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200" windowHeight="7050" tabRatio="648"/>
  </bookViews>
  <sheets>
    <sheet name="Label_free" sheetId="16" r:id="rId1"/>
    <sheet name="PeptideGroups" sheetId="1" r:id="rId2"/>
    <sheet name="Phosphopeptides" sheetId="15" r:id="rId3"/>
    <sheet name="All FC&gt;2 proteins" sheetId="12" r:id="rId4"/>
    <sheet name="Secretory pathway" sheetId="19" r:id="rId5"/>
    <sheet name="FC&gt;2 secretory pathway proteins" sheetId="20" r:id="rId6"/>
  </sheets>
  <calcPr calcId="144525"/>
</workbook>
</file>

<file path=xl/calcChain.xml><?xml version="1.0" encoding="utf-8"?>
<calcChain xmlns="http://schemas.openxmlformats.org/spreadsheetml/2006/main">
  <c r="E37" i="20" l="1"/>
  <c r="E38" i="20" s="1"/>
  <c r="H36" i="20"/>
  <c r="G36" i="20"/>
  <c r="I36" i="20" s="1"/>
  <c r="I35" i="20"/>
  <c r="H35" i="20"/>
  <c r="G35" i="20"/>
  <c r="I34" i="20"/>
  <c r="H34" i="20"/>
  <c r="G34" i="20"/>
  <c r="H33" i="20"/>
  <c r="G33" i="20"/>
  <c r="I33" i="20" s="1"/>
  <c r="H32" i="20"/>
  <c r="G32" i="20"/>
  <c r="I32" i="20" s="1"/>
  <c r="I31" i="20"/>
  <c r="H31" i="20"/>
  <c r="G31" i="20"/>
  <c r="I30" i="20"/>
  <c r="H30" i="20"/>
  <c r="G30" i="20"/>
  <c r="H29" i="20"/>
  <c r="G29" i="20"/>
  <c r="I29" i="20" s="1"/>
  <c r="H28" i="20"/>
  <c r="G28" i="20"/>
  <c r="I28" i="20" s="1"/>
  <c r="I27" i="20"/>
  <c r="H27" i="20"/>
  <c r="G27" i="20"/>
  <c r="I26" i="20"/>
  <c r="H26" i="20"/>
  <c r="G26" i="20"/>
  <c r="H25" i="20"/>
  <c r="G25" i="20"/>
  <c r="I25" i="20" s="1"/>
  <c r="H24" i="20"/>
  <c r="G24" i="20"/>
  <c r="I24" i="20" s="1"/>
  <c r="I23" i="20"/>
  <c r="H23" i="20"/>
  <c r="G23" i="20"/>
  <c r="I22" i="20"/>
  <c r="H22" i="20"/>
  <c r="G22" i="20"/>
  <c r="H21" i="20"/>
  <c r="G21" i="20"/>
  <c r="I21" i="20" s="1"/>
  <c r="H20" i="20"/>
  <c r="G20" i="20"/>
  <c r="I20" i="20" s="1"/>
  <c r="I19" i="20"/>
  <c r="H19" i="20"/>
  <c r="G19" i="20"/>
  <c r="I18" i="20"/>
  <c r="H18" i="20"/>
  <c r="G18" i="20"/>
  <c r="H17" i="20"/>
  <c r="G17" i="20"/>
  <c r="I17" i="20" s="1"/>
  <c r="H16" i="20"/>
  <c r="G16" i="20"/>
  <c r="I16" i="20" s="1"/>
  <c r="I15" i="20"/>
  <c r="H15" i="20"/>
  <c r="G15" i="20"/>
  <c r="E12" i="20"/>
  <c r="E13" i="20" s="1"/>
  <c r="H11" i="20"/>
  <c r="H10" i="20"/>
  <c r="I9" i="20"/>
  <c r="H9" i="20"/>
  <c r="G9" i="20"/>
  <c r="H8" i="20"/>
  <c r="G8" i="20"/>
  <c r="I8" i="20" s="1"/>
  <c r="H7" i="20"/>
  <c r="G7" i="20"/>
  <c r="I7" i="20" s="1"/>
  <c r="H6" i="20"/>
  <c r="H5" i="20"/>
  <c r="G5" i="20"/>
  <c r="I5" i="20" s="1"/>
  <c r="I4" i="20"/>
  <c r="H4" i="20"/>
  <c r="G4" i="20"/>
  <c r="I3" i="20"/>
  <c r="H3" i="20"/>
  <c r="G3" i="20"/>
  <c r="O76" i="19"/>
  <c r="O75" i="19"/>
  <c r="O74" i="19"/>
  <c r="O73" i="19"/>
  <c r="O72" i="19"/>
  <c r="O71" i="19"/>
  <c r="O70" i="19"/>
  <c r="O69" i="19"/>
  <c r="O68" i="19"/>
  <c r="O67" i="19"/>
  <c r="O66" i="19"/>
  <c r="O65" i="19"/>
  <c r="O64" i="19"/>
  <c r="O63" i="19"/>
  <c r="O62" i="19"/>
  <c r="O61" i="19"/>
  <c r="O60" i="19"/>
  <c r="O59" i="19"/>
  <c r="O58" i="19"/>
  <c r="O57" i="19"/>
  <c r="O56" i="19"/>
  <c r="O55" i="19"/>
  <c r="O54" i="19"/>
  <c r="O53" i="19"/>
  <c r="O52" i="19"/>
  <c r="O51" i="19"/>
  <c r="O50" i="19"/>
  <c r="O49" i="19"/>
  <c r="O48" i="19"/>
  <c r="O47" i="19"/>
  <c r="O46" i="19"/>
  <c r="O45" i="19"/>
  <c r="O44" i="19"/>
  <c r="O43" i="19"/>
  <c r="O42" i="19"/>
  <c r="O41" i="19"/>
  <c r="O40" i="19"/>
  <c r="O39" i="19"/>
  <c r="O38" i="19"/>
  <c r="O37" i="19"/>
  <c r="O36" i="19"/>
  <c r="O35" i="19"/>
  <c r="O34" i="19"/>
  <c r="O33" i="19"/>
  <c r="O32" i="19"/>
  <c r="O31" i="19"/>
  <c r="O30" i="19"/>
  <c r="O29" i="19"/>
  <c r="O28" i="19"/>
  <c r="O27" i="19"/>
  <c r="O26" i="19"/>
  <c r="O25" i="19"/>
  <c r="O24" i="19"/>
  <c r="O23" i="19"/>
  <c r="O22" i="19"/>
  <c r="O21" i="19"/>
  <c r="O20" i="19"/>
  <c r="O19" i="19"/>
  <c r="O18" i="19"/>
  <c r="O17" i="19"/>
  <c r="O16" i="19"/>
  <c r="H137" i="12" l="1"/>
  <c r="G137" i="12"/>
  <c r="I137" i="12" s="1"/>
  <c r="H136" i="12"/>
  <c r="G136" i="12"/>
  <c r="I136" i="12" s="1"/>
  <c r="H135" i="12"/>
  <c r="G135" i="12"/>
  <c r="I135" i="12" s="1"/>
  <c r="H134" i="12"/>
  <c r="G134" i="12"/>
  <c r="I134" i="12" s="1"/>
  <c r="H133" i="12"/>
  <c r="G133" i="12"/>
  <c r="I133" i="12" s="1"/>
  <c r="H132" i="12"/>
  <c r="G132" i="12"/>
  <c r="I132" i="12" s="1"/>
  <c r="H131" i="12"/>
  <c r="G131" i="12"/>
  <c r="I131" i="12" s="1"/>
  <c r="H130" i="12"/>
  <c r="G130" i="12"/>
  <c r="I130" i="12" s="1"/>
  <c r="H129" i="12"/>
  <c r="G129" i="12"/>
  <c r="I129" i="12" s="1"/>
  <c r="H128" i="12"/>
  <c r="G128" i="12"/>
  <c r="I128" i="12" s="1"/>
  <c r="H127" i="12"/>
  <c r="G127" i="12"/>
  <c r="I127" i="12" s="1"/>
  <c r="H126" i="12"/>
  <c r="G126" i="12"/>
  <c r="I126" i="12" s="1"/>
  <c r="H125" i="12"/>
  <c r="G125" i="12"/>
  <c r="I125" i="12" s="1"/>
  <c r="H124" i="12"/>
  <c r="G124" i="12"/>
  <c r="I124" i="12" s="1"/>
  <c r="H123" i="12"/>
  <c r="G123" i="12"/>
  <c r="I123" i="12" s="1"/>
  <c r="H122" i="12"/>
  <c r="G122" i="12"/>
  <c r="I122" i="12" s="1"/>
  <c r="H121" i="12"/>
  <c r="G121" i="12"/>
  <c r="I121" i="12" s="1"/>
  <c r="H120" i="12"/>
  <c r="G120" i="12"/>
  <c r="I120" i="12" s="1"/>
  <c r="H119" i="12"/>
  <c r="G119" i="12"/>
  <c r="I119" i="12" s="1"/>
  <c r="H118" i="12"/>
  <c r="G118" i="12"/>
  <c r="I118" i="12" s="1"/>
  <c r="H117" i="12"/>
  <c r="G117" i="12"/>
  <c r="I117" i="12" s="1"/>
  <c r="H116" i="12"/>
  <c r="G116" i="12"/>
  <c r="I116" i="12" s="1"/>
  <c r="H115" i="12"/>
  <c r="G115" i="12"/>
  <c r="I115" i="12" s="1"/>
  <c r="H114" i="12"/>
  <c r="G114" i="12"/>
  <c r="I114" i="12" s="1"/>
  <c r="H113" i="12"/>
  <c r="G113" i="12"/>
  <c r="I113" i="12" s="1"/>
  <c r="H112" i="12"/>
  <c r="G112" i="12"/>
  <c r="I112" i="12" s="1"/>
  <c r="H111" i="12"/>
  <c r="G111" i="12"/>
  <c r="I111" i="12" s="1"/>
  <c r="H110" i="12"/>
  <c r="G110" i="12"/>
  <c r="I110" i="12" s="1"/>
  <c r="H109" i="12"/>
  <c r="G109" i="12"/>
  <c r="I109" i="12" s="1"/>
  <c r="H108" i="12"/>
  <c r="G108" i="12"/>
  <c r="I108" i="12" s="1"/>
  <c r="H107" i="12"/>
  <c r="G107" i="12"/>
  <c r="I107" i="12" s="1"/>
  <c r="H106" i="12"/>
  <c r="G106" i="12"/>
  <c r="I106" i="12" s="1"/>
  <c r="H105" i="12"/>
  <c r="G105" i="12"/>
  <c r="I105" i="12" s="1"/>
  <c r="H104" i="12"/>
  <c r="G104" i="12"/>
  <c r="I104" i="12" s="1"/>
  <c r="H103" i="12"/>
  <c r="G103" i="12"/>
  <c r="I103" i="12" s="1"/>
  <c r="H102" i="12"/>
  <c r="G102" i="12"/>
  <c r="I102" i="12" s="1"/>
  <c r="H101" i="12"/>
  <c r="G101" i="12"/>
  <c r="I101" i="12" s="1"/>
  <c r="H100" i="12"/>
  <c r="G100" i="12"/>
  <c r="I100" i="12" s="1"/>
  <c r="H99" i="12"/>
  <c r="G99" i="12"/>
  <c r="I99" i="12" s="1"/>
  <c r="H98" i="12"/>
  <c r="G98" i="12"/>
  <c r="I98" i="12" s="1"/>
  <c r="H97" i="12"/>
  <c r="G97" i="12"/>
  <c r="I97" i="12" s="1"/>
  <c r="H96" i="12"/>
  <c r="G96" i="12"/>
  <c r="I96" i="12" s="1"/>
  <c r="H95" i="12"/>
  <c r="G95" i="12"/>
  <c r="I95" i="12" s="1"/>
  <c r="H94" i="12"/>
  <c r="G94" i="12"/>
  <c r="I94" i="12" s="1"/>
  <c r="H93" i="12"/>
  <c r="G93" i="12"/>
  <c r="I93" i="12" s="1"/>
  <c r="H92" i="12"/>
  <c r="G92" i="12"/>
  <c r="I92" i="12" s="1"/>
  <c r="H91" i="12"/>
  <c r="G91" i="12"/>
  <c r="I91" i="12" s="1"/>
  <c r="H90" i="12"/>
  <c r="G90" i="12"/>
  <c r="I90" i="12" s="1"/>
  <c r="H89" i="12"/>
  <c r="G89" i="12"/>
  <c r="I89" i="12" s="1"/>
  <c r="H88" i="12"/>
  <c r="G88" i="12"/>
  <c r="I88" i="12" s="1"/>
  <c r="H87" i="12"/>
  <c r="G87" i="12"/>
  <c r="I87" i="12" s="1"/>
  <c r="H86" i="12"/>
  <c r="G86" i="12"/>
  <c r="I86" i="12" s="1"/>
  <c r="H85" i="12"/>
  <c r="G85" i="12"/>
  <c r="I85" i="12" s="1"/>
  <c r="H84" i="12"/>
  <c r="G84" i="12"/>
  <c r="I84" i="12" s="1"/>
  <c r="H83" i="12"/>
  <c r="G83" i="12"/>
  <c r="I83" i="12" s="1"/>
  <c r="H82" i="12"/>
  <c r="G82" i="12"/>
  <c r="I82" i="12" s="1"/>
  <c r="H81" i="12"/>
  <c r="G81" i="12"/>
  <c r="I81" i="12" s="1"/>
  <c r="H80" i="12"/>
  <c r="G80" i="12"/>
  <c r="I80" i="12" s="1"/>
  <c r="H79" i="12"/>
  <c r="G79" i="12"/>
  <c r="I79" i="12" s="1"/>
  <c r="H78" i="12"/>
  <c r="G78" i="12"/>
  <c r="I78" i="12" s="1"/>
  <c r="H77" i="12"/>
  <c r="G77" i="12"/>
  <c r="I77" i="12" s="1"/>
  <c r="H76" i="12"/>
  <c r="G76" i="12"/>
  <c r="I76" i="12" s="1"/>
  <c r="H75" i="12"/>
  <c r="G75" i="12"/>
  <c r="I75" i="12" s="1"/>
  <c r="H74" i="12"/>
  <c r="G74" i="12"/>
  <c r="I74" i="12" s="1"/>
  <c r="H73" i="12"/>
  <c r="G73" i="12"/>
  <c r="I73" i="12" s="1"/>
  <c r="H72" i="12"/>
  <c r="G72" i="12"/>
  <c r="I72" i="12" s="1"/>
  <c r="H71" i="12"/>
  <c r="G71" i="12"/>
  <c r="I71" i="12" s="1"/>
  <c r="H70" i="12"/>
  <c r="G70" i="12"/>
  <c r="I70" i="12" s="1"/>
  <c r="H69" i="12"/>
  <c r="G69" i="12"/>
  <c r="I69" i="12" s="1"/>
  <c r="H68" i="12"/>
  <c r="G68" i="12"/>
  <c r="I68" i="12" s="1"/>
  <c r="H67" i="12"/>
  <c r="G67" i="12"/>
  <c r="I67" i="12" s="1"/>
  <c r="H66" i="12"/>
  <c r="G66" i="12"/>
  <c r="I66" i="12" s="1"/>
  <c r="H65" i="12"/>
  <c r="G65" i="12"/>
  <c r="I65" i="12" s="1"/>
  <c r="H64" i="12"/>
  <c r="G64" i="12"/>
  <c r="I64" i="12" s="1"/>
  <c r="H63" i="12"/>
  <c r="G63" i="12"/>
  <c r="I63" i="12" s="1"/>
  <c r="H62" i="12"/>
  <c r="G62" i="12"/>
  <c r="I62" i="12" s="1"/>
  <c r="H61" i="12"/>
  <c r="G61" i="12"/>
  <c r="I61" i="12" s="1"/>
  <c r="H60" i="12"/>
  <c r="G60" i="12"/>
  <c r="I60" i="12" s="1"/>
  <c r="H59" i="12"/>
  <c r="G59" i="12"/>
  <c r="I59" i="12" s="1"/>
  <c r="H58" i="12"/>
  <c r="G58" i="12"/>
  <c r="I58" i="12" s="1"/>
  <c r="H57" i="12"/>
  <c r="G57" i="12"/>
  <c r="I57" i="12" s="1"/>
  <c r="H56" i="12"/>
  <c r="G56" i="12"/>
  <c r="I56" i="12" s="1"/>
  <c r="H55" i="12"/>
  <c r="G55" i="12"/>
  <c r="I55" i="12" s="1"/>
  <c r="H54" i="12"/>
  <c r="G54" i="12"/>
  <c r="I54" i="12" s="1"/>
  <c r="H53" i="12"/>
  <c r="G53" i="12"/>
  <c r="I53" i="12" s="1"/>
  <c r="H52" i="12"/>
  <c r="G52" i="12"/>
  <c r="I52" i="12" s="1"/>
  <c r="H51" i="12"/>
  <c r="G51" i="12"/>
  <c r="I51" i="12" s="1"/>
  <c r="H50" i="12"/>
  <c r="G50" i="12"/>
  <c r="I50" i="12" s="1"/>
  <c r="H49" i="12"/>
  <c r="G49" i="12"/>
  <c r="I49" i="12" s="1"/>
  <c r="H48" i="12"/>
  <c r="G48" i="12"/>
  <c r="I48" i="12" s="1"/>
  <c r="H47" i="12"/>
  <c r="G47" i="12"/>
  <c r="I47" i="12" s="1"/>
  <c r="H46" i="12"/>
  <c r="G46" i="12"/>
  <c r="I46" i="12" s="1"/>
  <c r="H45" i="12"/>
  <c r="G45" i="12"/>
  <c r="I45" i="12" s="1"/>
  <c r="H44" i="12"/>
  <c r="G44" i="12"/>
  <c r="I44" i="12" s="1"/>
  <c r="H43" i="12"/>
  <c r="G43" i="12"/>
  <c r="I43" i="12" s="1"/>
  <c r="H42" i="12"/>
  <c r="G42" i="12"/>
  <c r="I42" i="12" s="1"/>
  <c r="H41" i="12"/>
  <c r="G41" i="12"/>
  <c r="I41" i="12" s="1"/>
  <c r="H40" i="12"/>
  <c r="G40" i="12"/>
  <c r="I40" i="12" s="1"/>
  <c r="H39" i="12"/>
  <c r="G39" i="12"/>
  <c r="I39" i="12" s="1"/>
  <c r="H38" i="12"/>
  <c r="G38" i="12"/>
  <c r="I38" i="12" s="1"/>
  <c r="H37" i="12"/>
  <c r="G37" i="12"/>
  <c r="I37" i="12" s="1"/>
  <c r="H36" i="12"/>
  <c r="G36" i="12"/>
  <c r="I36" i="12" s="1"/>
  <c r="H35" i="12"/>
  <c r="G35" i="12"/>
  <c r="I35" i="12" s="1"/>
  <c r="H34" i="12"/>
  <c r="G34" i="12"/>
  <c r="I34" i="12" s="1"/>
  <c r="H33" i="12"/>
  <c r="G33" i="12"/>
  <c r="I33" i="12" s="1"/>
  <c r="H32" i="12"/>
  <c r="G32" i="12"/>
  <c r="I32" i="12" s="1"/>
  <c r="H31" i="12"/>
  <c r="G31" i="12"/>
  <c r="I31" i="12" s="1"/>
  <c r="H30" i="12"/>
  <c r="G30" i="12"/>
  <c r="I30" i="12" s="1"/>
  <c r="H29" i="12"/>
  <c r="G29" i="12"/>
  <c r="I29" i="12" s="1"/>
  <c r="H28" i="12"/>
  <c r="G28" i="12"/>
  <c r="I28" i="12" s="1"/>
  <c r="H27" i="12"/>
  <c r="G27" i="12"/>
  <c r="I27" i="12" s="1"/>
  <c r="H26" i="12"/>
  <c r="G26" i="12"/>
  <c r="I26" i="12" s="1"/>
  <c r="H25" i="12"/>
  <c r="G25" i="12"/>
  <c r="I25" i="12" s="1"/>
  <c r="H24" i="12"/>
  <c r="G24" i="12"/>
  <c r="I24" i="12" s="1"/>
  <c r="H23" i="12"/>
  <c r="G23" i="12"/>
  <c r="I23" i="12" s="1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Q3" i="15"/>
  <c r="Q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110" i="15"/>
  <c r="Q111" i="15"/>
  <c r="Q112" i="15"/>
  <c r="Q113" i="15"/>
  <c r="Q114" i="15"/>
  <c r="Q115" i="15"/>
  <c r="Q116" i="15"/>
  <c r="Q117" i="15"/>
  <c r="Q118" i="15"/>
  <c r="Q119" i="15"/>
  <c r="Q120" i="15"/>
  <c r="Q121" i="15"/>
  <c r="Q122" i="15"/>
  <c r="Q123" i="15"/>
  <c r="Q124" i="15"/>
  <c r="Q125" i="15"/>
  <c r="Q126" i="15"/>
  <c r="Q127" i="15"/>
  <c r="Q128" i="15"/>
  <c r="Q129" i="15"/>
  <c r="Q130" i="15"/>
  <c r="Q131" i="15"/>
  <c r="Q132" i="15"/>
  <c r="Q133" i="15"/>
  <c r="Q134" i="15"/>
  <c r="Q135" i="15"/>
  <c r="Q136" i="15"/>
  <c r="Q137" i="15"/>
  <c r="Q138" i="15"/>
  <c r="Q139" i="15"/>
  <c r="Q140" i="15"/>
  <c r="Q141" i="15"/>
  <c r="Q142" i="15"/>
  <c r="Q143" i="15"/>
  <c r="Q144" i="15"/>
  <c r="Q145" i="15"/>
  <c r="Q146" i="15"/>
  <c r="Q147" i="15"/>
  <c r="Q148" i="15"/>
  <c r="Q149" i="15"/>
  <c r="Q150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64" i="15"/>
  <c r="Q165" i="15"/>
  <c r="Q166" i="15"/>
  <c r="Q167" i="15"/>
  <c r="Q168" i="15"/>
  <c r="Q169" i="15"/>
  <c r="Q170" i="15"/>
  <c r="Q171" i="15"/>
  <c r="Q172" i="15"/>
  <c r="Q173" i="15"/>
  <c r="Q174" i="15"/>
  <c r="Q175" i="15"/>
  <c r="Q176" i="15"/>
  <c r="Q177" i="15"/>
  <c r="Q178" i="15"/>
  <c r="Q179" i="15"/>
  <c r="Q180" i="15"/>
  <c r="Q181" i="15"/>
  <c r="Q182" i="15"/>
  <c r="Q183" i="15"/>
  <c r="Q184" i="15"/>
  <c r="Q185" i="15"/>
  <c r="Q186" i="15"/>
  <c r="Q187" i="15"/>
  <c r="Q188" i="15"/>
  <c r="Q189" i="15"/>
  <c r="Q190" i="15"/>
  <c r="Q191" i="15"/>
  <c r="Q192" i="15"/>
  <c r="Q193" i="15"/>
  <c r="Q194" i="15"/>
  <c r="Q195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Q237" i="15"/>
  <c r="Q238" i="15"/>
  <c r="Q239" i="15"/>
  <c r="Q240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54" i="15"/>
  <c r="Q255" i="15"/>
  <c r="Q256" i="15"/>
  <c r="Q257" i="15"/>
  <c r="Q258" i="15"/>
  <c r="Q259" i="15"/>
  <c r="Q260" i="15"/>
  <c r="Q261" i="15"/>
  <c r="Q262" i="15"/>
  <c r="Q263" i="15"/>
  <c r="Q264" i="15"/>
  <c r="Q265" i="15"/>
  <c r="Q266" i="15"/>
  <c r="Q267" i="15"/>
  <c r="Q268" i="15"/>
  <c r="Q269" i="15"/>
  <c r="Q270" i="15"/>
  <c r="Q271" i="15"/>
  <c r="Q272" i="15"/>
  <c r="Q273" i="15"/>
  <c r="Q274" i="15"/>
  <c r="Q275" i="15"/>
  <c r="Q276" i="15"/>
  <c r="Q277" i="15"/>
  <c r="Q278" i="15"/>
  <c r="Q279" i="15"/>
  <c r="Q280" i="15"/>
  <c r="Q281" i="15"/>
  <c r="Q282" i="15"/>
  <c r="Q283" i="15"/>
  <c r="Q284" i="15"/>
  <c r="Q285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317" i="15"/>
  <c r="Q318" i="15"/>
  <c r="Q319" i="15"/>
  <c r="Q320" i="15"/>
  <c r="Q321" i="15"/>
  <c r="Q322" i="15"/>
  <c r="Q323" i="15"/>
  <c r="Q324" i="15"/>
  <c r="Q325" i="15"/>
  <c r="Q326" i="15"/>
  <c r="Q327" i="15"/>
  <c r="Q328" i="15"/>
  <c r="Q329" i="15"/>
  <c r="Q330" i="15"/>
  <c r="Q331" i="15"/>
  <c r="Q332" i="15"/>
  <c r="Q333" i="15"/>
  <c r="Q334" i="15"/>
  <c r="Q335" i="15"/>
  <c r="Q336" i="15"/>
  <c r="Q337" i="15"/>
  <c r="Q338" i="15"/>
  <c r="Q339" i="15"/>
  <c r="Q340" i="15"/>
  <c r="Q341" i="15"/>
  <c r="Q342" i="15"/>
  <c r="Q343" i="15"/>
  <c r="Q344" i="15"/>
  <c r="Q345" i="15"/>
  <c r="Q346" i="15"/>
  <c r="Q347" i="15"/>
  <c r="Q348" i="15"/>
  <c r="Q349" i="15"/>
  <c r="Q350" i="15"/>
  <c r="Q351" i="15"/>
  <c r="Q352" i="15"/>
  <c r="Q353" i="15"/>
  <c r="Q354" i="15"/>
  <c r="Q355" i="15"/>
  <c r="Q356" i="15"/>
  <c r="Q357" i="15"/>
  <c r="Q358" i="15"/>
  <c r="Q359" i="15"/>
  <c r="Q360" i="15"/>
  <c r="Q361" i="15"/>
  <c r="Q362" i="15"/>
  <c r="Q363" i="15"/>
  <c r="Q364" i="15"/>
  <c r="Q365" i="15"/>
  <c r="Q366" i="15"/>
  <c r="Q367" i="15"/>
  <c r="Q368" i="15"/>
  <c r="Q369" i="15"/>
  <c r="Q370" i="15"/>
  <c r="Q371" i="15"/>
  <c r="Q372" i="15"/>
  <c r="Q373" i="15"/>
  <c r="Q374" i="15"/>
  <c r="Q375" i="15"/>
  <c r="Q376" i="15"/>
  <c r="Q377" i="15"/>
  <c r="Q378" i="15"/>
  <c r="Q379" i="15"/>
  <c r="Q380" i="15"/>
  <c r="Q381" i="15"/>
  <c r="Q382" i="15"/>
  <c r="Q383" i="15"/>
  <c r="Q384" i="15"/>
  <c r="Q385" i="15"/>
  <c r="Q386" i="15"/>
  <c r="Q387" i="15"/>
  <c r="Q388" i="15"/>
  <c r="Q389" i="15"/>
  <c r="Q390" i="15"/>
  <c r="Q391" i="15"/>
  <c r="Q392" i="15"/>
  <c r="Q393" i="15"/>
  <c r="Q394" i="15"/>
  <c r="Q395" i="15"/>
  <c r="Q396" i="15"/>
  <c r="Q397" i="15"/>
  <c r="Q398" i="15"/>
  <c r="Q399" i="15"/>
  <c r="Q400" i="15"/>
  <c r="Q401" i="15"/>
  <c r="Q402" i="15"/>
  <c r="Q403" i="15"/>
  <c r="Q404" i="15"/>
  <c r="Q405" i="15"/>
  <c r="Q406" i="15"/>
  <c r="Q407" i="15"/>
  <c r="Q408" i="15"/>
  <c r="Q409" i="15"/>
  <c r="Q410" i="15"/>
  <c r="Q411" i="15"/>
  <c r="Q412" i="15"/>
  <c r="Q413" i="15"/>
  <c r="Q414" i="15"/>
  <c r="Q415" i="15"/>
  <c r="Q416" i="15"/>
  <c r="Q417" i="15"/>
  <c r="Q418" i="15"/>
  <c r="Q419" i="15"/>
  <c r="Q420" i="15"/>
  <c r="Q421" i="15"/>
  <c r="Q422" i="15"/>
  <c r="Q423" i="15"/>
  <c r="Q424" i="15"/>
  <c r="Q425" i="15"/>
  <c r="Q426" i="15"/>
  <c r="Q427" i="15"/>
  <c r="Q428" i="15"/>
  <c r="Q429" i="15"/>
  <c r="Q430" i="15"/>
  <c r="Q431" i="15"/>
  <c r="Q432" i="15"/>
  <c r="Q433" i="15"/>
  <c r="Q434" i="15"/>
  <c r="Q435" i="15"/>
  <c r="Q436" i="15"/>
  <c r="Q437" i="15"/>
  <c r="Q438" i="15"/>
  <c r="Q439" i="15"/>
  <c r="Q440" i="15"/>
  <c r="Q441" i="15"/>
  <c r="Q442" i="15"/>
  <c r="Q443" i="15"/>
  <c r="Q444" i="15"/>
  <c r="Q445" i="15"/>
  <c r="Q446" i="15"/>
  <c r="Q447" i="15"/>
  <c r="Q448" i="15"/>
  <c r="Q449" i="15"/>
  <c r="Q450" i="15"/>
  <c r="Q451" i="15"/>
  <c r="Q452" i="15"/>
  <c r="Q453" i="15"/>
  <c r="Q454" i="15"/>
  <c r="Q455" i="15"/>
  <c r="Q456" i="15"/>
  <c r="Q457" i="15"/>
  <c r="Q458" i="15"/>
  <c r="Q459" i="15"/>
  <c r="Q460" i="15"/>
  <c r="Q461" i="15"/>
  <c r="Q462" i="15"/>
  <c r="Q463" i="15"/>
  <c r="Q464" i="15"/>
  <c r="Q465" i="15"/>
  <c r="Q466" i="15"/>
  <c r="Q467" i="15"/>
  <c r="Q468" i="15"/>
  <c r="Q469" i="15"/>
  <c r="Q470" i="15"/>
  <c r="Q471" i="15"/>
  <c r="Q472" i="15"/>
  <c r="Q473" i="15"/>
  <c r="Q474" i="15"/>
  <c r="Q475" i="15"/>
  <c r="Q476" i="15"/>
  <c r="Q477" i="15"/>
  <c r="Q478" i="15"/>
  <c r="Q479" i="15"/>
  <c r="Q480" i="15"/>
  <c r="Q481" i="15"/>
  <c r="Q482" i="15"/>
  <c r="Q483" i="15"/>
  <c r="Q484" i="15"/>
  <c r="Q485" i="15"/>
  <c r="Q486" i="15"/>
  <c r="Q487" i="15"/>
  <c r="Q488" i="15"/>
  <c r="Q489" i="15"/>
  <c r="Q490" i="15"/>
  <c r="Q491" i="15"/>
  <c r="Q492" i="15"/>
  <c r="Q493" i="15"/>
  <c r="Q494" i="15"/>
  <c r="Q495" i="15"/>
  <c r="Q496" i="15"/>
  <c r="Q497" i="15"/>
  <c r="Q498" i="15"/>
  <c r="Q499" i="15"/>
  <c r="Q500" i="15"/>
  <c r="Q501" i="15"/>
  <c r="Q502" i="15"/>
  <c r="Q503" i="15"/>
  <c r="Q504" i="15"/>
  <c r="Q505" i="15"/>
  <c r="Q506" i="15"/>
  <c r="Q507" i="15"/>
  <c r="Q508" i="15"/>
  <c r="Q509" i="15"/>
  <c r="Q510" i="15"/>
  <c r="Q511" i="15"/>
  <c r="Q512" i="15"/>
  <c r="Q513" i="15"/>
  <c r="Q514" i="15"/>
  <c r="Q515" i="15"/>
  <c r="Q516" i="15"/>
  <c r="Q517" i="15"/>
  <c r="Q518" i="15"/>
  <c r="Q519" i="15"/>
  <c r="Q520" i="15"/>
  <c r="Q521" i="15"/>
  <c r="Q522" i="15"/>
  <c r="Q523" i="15"/>
  <c r="Q524" i="15"/>
  <c r="Q525" i="15"/>
  <c r="Q526" i="15"/>
  <c r="Q527" i="15"/>
  <c r="Q528" i="15"/>
  <c r="Q529" i="15"/>
  <c r="Q530" i="15"/>
  <c r="Q531" i="15"/>
  <c r="Q532" i="15"/>
  <c r="Q533" i="15"/>
  <c r="Q534" i="15"/>
  <c r="Q535" i="15"/>
  <c r="Q536" i="15"/>
  <c r="Q537" i="15"/>
  <c r="Q538" i="15"/>
  <c r="Q539" i="15"/>
  <c r="Q540" i="15"/>
  <c r="Q541" i="15"/>
  <c r="Q542" i="15"/>
  <c r="Q543" i="15"/>
  <c r="Q544" i="15"/>
  <c r="Q545" i="15"/>
  <c r="Q546" i="15"/>
  <c r="Q547" i="15"/>
  <c r="Q548" i="15"/>
  <c r="Q549" i="15"/>
  <c r="Q550" i="15"/>
  <c r="Q551" i="15"/>
  <c r="Q552" i="15"/>
  <c r="Q553" i="15"/>
  <c r="Q554" i="15"/>
  <c r="Q555" i="15"/>
  <c r="Q556" i="15"/>
  <c r="Q557" i="15"/>
  <c r="Q558" i="15"/>
  <c r="Q559" i="15"/>
  <c r="Q560" i="15"/>
  <c r="Q561" i="15"/>
  <c r="Q562" i="15"/>
  <c r="Q563" i="15"/>
  <c r="Q564" i="15"/>
  <c r="Q565" i="15"/>
  <c r="Q566" i="15"/>
  <c r="Q567" i="15"/>
  <c r="Q568" i="15"/>
  <c r="Q569" i="15"/>
  <c r="Q570" i="15"/>
  <c r="Q571" i="15"/>
  <c r="Q572" i="15"/>
  <c r="Q573" i="15"/>
  <c r="Q574" i="15"/>
  <c r="Q575" i="15"/>
  <c r="Q576" i="15"/>
  <c r="Q577" i="15"/>
  <c r="Q578" i="15"/>
  <c r="Q579" i="15"/>
  <c r="Q580" i="15"/>
  <c r="Q581" i="15"/>
  <c r="Q582" i="15"/>
  <c r="Q583" i="15"/>
  <c r="Q584" i="15"/>
  <c r="Q585" i="15"/>
  <c r="Q586" i="15"/>
  <c r="Q587" i="15"/>
  <c r="Q588" i="15"/>
  <c r="Q589" i="15"/>
  <c r="Q590" i="15"/>
  <c r="Q591" i="15"/>
  <c r="Q592" i="15"/>
  <c r="Q593" i="15"/>
  <c r="Q594" i="15"/>
  <c r="Q595" i="15"/>
  <c r="Q596" i="15"/>
  <c r="Q597" i="15"/>
  <c r="Q598" i="15"/>
  <c r="Q599" i="15"/>
  <c r="Q600" i="15"/>
  <c r="Q601" i="15"/>
  <c r="Q602" i="15"/>
  <c r="Q603" i="15"/>
  <c r="Q604" i="15"/>
  <c r="Q605" i="15"/>
  <c r="Q606" i="15"/>
  <c r="Q607" i="15"/>
  <c r="Q608" i="15"/>
  <c r="Q609" i="15"/>
  <c r="Q610" i="15"/>
  <c r="Q611" i="15"/>
  <c r="Q612" i="15"/>
  <c r="Q613" i="15"/>
  <c r="Q614" i="15"/>
  <c r="Q615" i="15"/>
  <c r="Q616" i="15"/>
  <c r="Q617" i="15"/>
  <c r="Q618" i="15"/>
  <c r="Q619" i="15"/>
  <c r="Q620" i="15"/>
  <c r="Q621" i="15"/>
  <c r="Q622" i="15"/>
  <c r="Q623" i="15"/>
  <c r="Q624" i="15"/>
  <c r="Q625" i="15"/>
  <c r="Q626" i="15"/>
  <c r="Q627" i="15"/>
  <c r="Q628" i="15"/>
  <c r="Q629" i="15"/>
  <c r="Q630" i="15"/>
  <c r="Q631" i="15"/>
  <c r="Q632" i="15"/>
  <c r="Q633" i="15"/>
  <c r="Q634" i="15"/>
  <c r="Q635" i="15"/>
  <c r="Q636" i="15"/>
  <c r="Q637" i="15"/>
  <c r="Q638" i="15"/>
  <c r="Q639" i="15"/>
  <c r="Q640" i="15"/>
  <c r="Q641" i="15"/>
  <c r="Q642" i="15"/>
  <c r="Q643" i="15"/>
  <c r="Q644" i="15"/>
  <c r="Q645" i="15"/>
  <c r="Q646" i="15"/>
  <c r="Q647" i="15"/>
  <c r="Q648" i="15"/>
  <c r="Q649" i="15"/>
  <c r="Q650" i="15"/>
  <c r="Q651" i="15"/>
  <c r="Q652" i="15"/>
  <c r="Q653" i="15"/>
  <c r="Q654" i="15"/>
  <c r="Q655" i="15"/>
  <c r="Q656" i="15"/>
  <c r="Q657" i="15"/>
  <c r="Q658" i="15"/>
  <c r="Q659" i="15"/>
  <c r="Q660" i="15"/>
  <c r="Q661" i="15"/>
  <c r="Q662" i="15"/>
  <c r="Q663" i="15"/>
  <c r="Q664" i="15"/>
  <c r="Q665" i="15"/>
  <c r="Q666" i="15"/>
  <c r="Q667" i="15"/>
  <c r="Q668" i="15"/>
  <c r="Q669" i="15"/>
  <c r="Q670" i="15"/>
  <c r="Q671" i="15"/>
  <c r="Q672" i="15"/>
  <c r="Q673" i="15"/>
  <c r="Q674" i="15"/>
  <c r="Q675" i="15"/>
  <c r="Q676" i="15"/>
  <c r="Q677" i="15"/>
  <c r="Q678" i="15"/>
  <c r="Q679" i="15"/>
  <c r="Q680" i="15"/>
  <c r="Q681" i="15"/>
  <c r="Q682" i="15"/>
  <c r="Q683" i="15"/>
  <c r="Q684" i="15"/>
  <c r="Q685" i="15"/>
  <c r="Q686" i="15"/>
  <c r="Q687" i="15"/>
  <c r="Q688" i="15"/>
  <c r="Q689" i="15"/>
  <c r="Q690" i="15"/>
  <c r="Q691" i="15"/>
  <c r="Q692" i="15"/>
  <c r="Q693" i="15"/>
  <c r="Q694" i="15"/>
  <c r="Q695" i="15"/>
  <c r="Q696" i="15"/>
  <c r="Q697" i="15"/>
  <c r="Q698" i="15"/>
  <c r="Q699" i="15"/>
  <c r="Q700" i="15"/>
  <c r="Q701" i="15"/>
  <c r="Q702" i="15"/>
  <c r="Q703" i="15"/>
  <c r="Q704" i="15"/>
  <c r="Q705" i="15"/>
  <c r="Q706" i="15"/>
  <c r="Q707" i="15"/>
  <c r="Q708" i="15"/>
  <c r="Q709" i="15"/>
  <c r="Q710" i="15"/>
  <c r="Q711" i="15"/>
  <c r="Q712" i="15"/>
  <c r="Q713" i="15"/>
  <c r="Q714" i="15"/>
  <c r="Q715" i="15"/>
  <c r="Q716" i="15"/>
  <c r="Q717" i="15"/>
  <c r="Q718" i="15"/>
  <c r="Q719" i="15"/>
  <c r="Q720" i="15"/>
  <c r="Q721" i="15"/>
  <c r="Q722" i="15"/>
  <c r="Q723" i="15"/>
  <c r="Q724" i="15"/>
  <c r="Q725" i="15"/>
  <c r="Q726" i="15"/>
  <c r="Q727" i="15"/>
  <c r="Q728" i="15"/>
  <c r="Q729" i="15"/>
  <c r="Q730" i="15"/>
  <c r="Q731" i="15"/>
  <c r="Q732" i="15"/>
  <c r="Q733" i="15"/>
  <c r="Q734" i="15"/>
  <c r="Q735" i="15"/>
  <c r="Q736" i="15"/>
  <c r="Q737" i="15"/>
  <c r="Q738" i="15"/>
  <c r="Q739" i="15"/>
  <c r="Q740" i="15"/>
  <c r="Q741" i="15"/>
  <c r="Q742" i="15"/>
  <c r="Q743" i="15"/>
  <c r="Q744" i="15"/>
  <c r="Q745" i="15"/>
  <c r="Q746" i="15"/>
  <c r="Q747" i="15"/>
  <c r="Q748" i="15"/>
  <c r="Q749" i="15"/>
  <c r="Q750" i="15"/>
  <c r="Q751" i="15"/>
  <c r="Q752" i="15"/>
  <c r="Q753" i="15"/>
  <c r="Q754" i="15"/>
  <c r="Q755" i="15"/>
  <c r="Q756" i="15"/>
  <c r="Q757" i="15"/>
  <c r="Q758" i="15"/>
  <c r="Q759" i="15"/>
  <c r="Q760" i="15"/>
  <c r="Q761" i="15"/>
  <c r="Q762" i="15"/>
  <c r="Q763" i="15"/>
  <c r="Q764" i="15"/>
  <c r="Q765" i="15"/>
  <c r="Q766" i="15"/>
  <c r="Q767" i="15"/>
  <c r="Q768" i="15"/>
  <c r="Q769" i="15"/>
  <c r="Q770" i="15"/>
  <c r="Q771" i="15"/>
  <c r="Q772" i="15"/>
  <c r="Q773" i="15"/>
  <c r="Q774" i="15"/>
  <c r="Q775" i="15"/>
  <c r="Q776" i="15"/>
  <c r="Q777" i="15"/>
  <c r="Q778" i="15"/>
  <c r="Q779" i="15"/>
  <c r="Q780" i="15"/>
  <c r="Q781" i="15"/>
  <c r="Q782" i="15"/>
  <c r="Q783" i="15"/>
  <c r="Q784" i="15"/>
  <c r="Q785" i="15"/>
  <c r="Q786" i="15"/>
  <c r="Q787" i="15"/>
  <c r="Q788" i="15"/>
  <c r="Q789" i="15"/>
  <c r="Q790" i="15"/>
  <c r="Q791" i="15"/>
  <c r="Q792" i="15"/>
  <c r="Q793" i="15"/>
  <c r="Q794" i="15"/>
  <c r="Q795" i="15"/>
  <c r="Q796" i="15"/>
  <c r="Q797" i="15"/>
  <c r="Q798" i="15"/>
  <c r="Q799" i="15"/>
  <c r="Q800" i="15"/>
  <c r="Q801" i="15"/>
  <c r="Q802" i="15"/>
  <c r="Q803" i="15"/>
  <c r="Q804" i="15"/>
  <c r="Q805" i="15"/>
  <c r="Q806" i="15"/>
  <c r="Q807" i="15"/>
  <c r="Q808" i="15"/>
  <c r="Q809" i="15"/>
  <c r="Q810" i="15"/>
  <c r="Q811" i="15"/>
  <c r="Q812" i="15"/>
  <c r="Q813" i="15"/>
  <c r="Q814" i="15"/>
  <c r="Q815" i="15"/>
  <c r="Q816" i="15"/>
  <c r="Q817" i="15"/>
  <c r="Q818" i="15"/>
  <c r="Q819" i="15"/>
  <c r="Q820" i="15"/>
  <c r="Q821" i="15"/>
  <c r="Q822" i="15"/>
  <c r="Q823" i="15"/>
  <c r="Q824" i="15"/>
  <c r="Q825" i="15"/>
  <c r="Q826" i="15"/>
  <c r="Q827" i="15"/>
  <c r="Q828" i="15"/>
  <c r="Q829" i="15"/>
  <c r="Q830" i="15"/>
  <c r="Q831" i="15"/>
  <c r="Q832" i="15"/>
  <c r="Q833" i="15"/>
  <c r="Q834" i="15"/>
  <c r="Q835" i="15"/>
  <c r="Q836" i="15"/>
  <c r="Q837" i="15"/>
  <c r="Q838" i="15"/>
  <c r="Q839" i="15"/>
  <c r="Q840" i="15"/>
  <c r="Q841" i="15"/>
  <c r="Q842" i="15"/>
  <c r="Q843" i="15"/>
  <c r="Q844" i="15"/>
  <c r="Q845" i="15"/>
  <c r="Q846" i="15"/>
  <c r="Q847" i="15"/>
  <c r="Q848" i="15"/>
  <c r="Q849" i="15"/>
  <c r="Q850" i="15"/>
  <c r="Q851" i="15"/>
  <c r="Q852" i="15"/>
  <c r="Q853" i="15"/>
  <c r="Q854" i="15"/>
  <c r="Q855" i="15"/>
  <c r="Q856" i="15"/>
  <c r="Q857" i="15"/>
  <c r="Q858" i="15"/>
  <c r="Q859" i="15"/>
  <c r="Q860" i="15"/>
  <c r="Q861" i="15"/>
  <c r="Q862" i="15"/>
  <c r="Q863" i="15"/>
  <c r="Q864" i="15"/>
  <c r="Q865" i="15"/>
  <c r="Q866" i="15"/>
  <c r="Q867" i="15"/>
  <c r="Q868" i="15"/>
  <c r="Q869" i="15"/>
  <c r="Q870" i="15"/>
  <c r="Q871" i="15"/>
  <c r="Q872" i="15"/>
  <c r="Q873" i="15"/>
  <c r="Q874" i="15"/>
  <c r="Q875" i="15"/>
  <c r="Q876" i="15"/>
  <c r="Q877" i="15"/>
  <c r="Q878" i="15"/>
  <c r="Q879" i="15"/>
  <c r="Q880" i="15"/>
  <c r="Q881" i="15"/>
  <c r="Q882" i="15"/>
  <c r="Q883" i="15"/>
  <c r="Q884" i="15"/>
  <c r="Q885" i="15"/>
  <c r="Q886" i="15"/>
  <c r="Q887" i="15"/>
  <c r="Q888" i="15"/>
  <c r="Q889" i="15"/>
  <c r="Q890" i="15"/>
  <c r="Q891" i="15"/>
  <c r="Q892" i="15"/>
  <c r="Q893" i="15"/>
  <c r="Q894" i="15"/>
  <c r="Q895" i="15"/>
  <c r="Q896" i="15"/>
  <c r="Q897" i="15"/>
  <c r="Q898" i="15"/>
  <c r="Q899" i="15"/>
  <c r="Q900" i="15"/>
  <c r="Q901" i="15"/>
  <c r="Q902" i="15"/>
  <c r="Q903" i="15"/>
  <c r="Q904" i="15"/>
  <c r="Q905" i="15"/>
  <c r="Q906" i="15"/>
  <c r="Q907" i="15"/>
  <c r="Q908" i="15"/>
  <c r="Q909" i="15"/>
  <c r="Q910" i="15"/>
  <c r="Q911" i="15"/>
  <c r="Q912" i="15"/>
  <c r="Q913" i="15"/>
  <c r="Q914" i="15"/>
  <c r="Q915" i="15"/>
  <c r="Q916" i="15"/>
  <c r="Q917" i="15"/>
  <c r="Q918" i="15"/>
  <c r="Q919" i="15"/>
  <c r="Q920" i="15"/>
  <c r="Q921" i="15"/>
  <c r="Q922" i="15"/>
  <c r="Q923" i="15"/>
  <c r="Q924" i="15"/>
  <c r="Q925" i="15"/>
  <c r="Q926" i="15"/>
  <c r="Q927" i="15"/>
  <c r="Q928" i="15"/>
  <c r="Q929" i="15"/>
  <c r="Q930" i="15"/>
  <c r="Q931" i="15"/>
  <c r="Q932" i="15"/>
  <c r="Q933" i="15"/>
  <c r="Q934" i="15"/>
  <c r="Q935" i="15"/>
  <c r="Q936" i="15"/>
  <c r="Q937" i="15"/>
  <c r="Q938" i="15"/>
  <c r="Q939" i="15"/>
  <c r="Q940" i="15"/>
  <c r="Q941" i="15"/>
  <c r="Q942" i="15"/>
  <c r="Q943" i="15"/>
  <c r="Q944" i="15"/>
  <c r="Q945" i="15"/>
  <c r="Q946" i="15"/>
  <c r="Q947" i="15"/>
  <c r="Q948" i="15"/>
  <c r="Q949" i="15"/>
  <c r="Q950" i="15"/>
  <c r="Q951" i="15"/>
  <c r="Q952" i="15"/>
  <c r="Q953" i="15"/>
  <c r="Q954" i="15"/>
  <c r="Q955" i="15"/>
  <c r="Q956" i="15"/>
  <c r="Q957" i="15"/>
  <c r="Q958" i="15"/>
  <c r="Q959" i="15"/>
  <c r="Q960" i="15"/>
  <c r="Q961" i="15"/>
  <c r="Q962" i="15"/>
  <c r="Q963" i="15"/>
  <c r="Q964" i="15"/>
  <c r="Q965" i="15"/>
  <c r="Q966" i="15"/>
  <c r="Q967" i="15"/>
  <c r="Q968" i="15"/>
  <c r="Q969" i="15"/>
  <c r="Q970" i="15"/>
  <c r="Q971" i="15"/>
  <c r="Q972" i="15"/>
  <c r="Q973" i="15"/>
  <c r="Q974" i="15"/>
  <c r="Q975" i="15"/>
  <c r="Q976" i="15"/>
  <c r="Q977" i="15"/>
  <c r="Q978" i="15"/>
  <c r="Q979" i="15"/>
  <c r="Q980" i="15"/>
  <c r="Q981" i="15"/>
  <c r="Q982" i="15"/>
  <c r="Q983" i="15"/>
  <c r="Q984" i="15"/>
  <c r="Q985" i="15"/>
  <c r="Q986" i="15"/>
  <c r="Q987" i="15"/>
  <c r="Q988" i="15"/>
  <c r="Q989" i="15"/>
  <c r="Q990" i="15"/>
  <c r="Q991" i="15"/>
  <c r="Q992" i="15"/>
  <c r="Q993" i="15"/>
  <c r="Q994" i="15"/>
  <c r="Q995" i="15"/>
  <c r="Q996" i="15"/>
  <c r="Q997" i="15"/>
  <c r="Q998" i="15"/>
  <c r="Q999" i="15"/>
  <c r="Q1000" i="15"/>
  <c r="Q1001" i="15"/>
  <c r="Q1002" i="15"/>
  <c r="Q1003" i="15"/>
  <c r="Q1004" i="15"/>
  <c r="Q1005" i="15"/>
  <c r="Q1006" i="15"/>
  <c r="Q1007" i="15"/>
  <c r="Q1008" i="15"/>
  <c r="Q1009" i="15"/>
  <c r="Q1010" i="15"/>
  <c r="Q1011" i="15"/>
  <c r="Q1012" i="15"/>
  <c r="Q1013" i="15"/>
  <c r="Q1014" i="15"/>
  <c r="Q1015" i="15"/>
  <c r="Q1016" i="15"/>
  <c r="Q1017" i="15"/>
  <c r="Q1018" i="15"/>
  <c r="Q1019" i="15"/>
  <c r="Q1020" i="15"/>
  <c r="Q1021" i="15"/>
  <c r="Q1022" i="15"/>
  <c r="Q1023" i="15"/>
  <c r="Q1024" i="15"/>
  <c r="Q1025" i="15"/>
  <c r="Q1026" i="15"/>
  <c r="Q1027" i="15"/>
  <c r="Q1028" i="15"/>
  <c r="Q1029" i="15"/>
  <c r="Q1030" i="15"/>
  <c r="Q1031" i="15"/>
  <c r="Q1032" i="15"/>
  <c r="Q1033" i="15"/>
  <c r="Q1034" i="15"/>
  <c r="Q1035" i="15"/>
  <c r="Q1036" i="15"/>
  <c r="Q1037" i="15"/>
  <c r="Q1038" i="15"/>
  <c r="Q1039" i="15"/>
  <c r="Q1040" i="15"/>
  <c r="Q1041" i="15"/>
  <c r="Q1042" i="15"/>
  <c r="Q1043" i="15"/>
  <c r="Q1044" i="15"/>
  <c r="Q1045" i="15"/>
  <c r="Q1046" i="15"/>
  <c r="Q1047" i="15"/>
  <c r="Q1048" i="15"/>
  <c r="Q1049" i="15"/>
  <c r="Q1050" i="15"/>
  <c r="Q1051" i="15"/>
  <c r="Q1052" i="15"/>
  <c r="Q1053" i="15"/>
  <c r="Q1054" i="15"/>
  <c r="Q1055" i="15"/>
  <c r="Q1056" i="15"/>
  <c r="Q1057" i="15"/>
  <c r="Q1058" i="15"/>
  <c r="Q1059" i="15"/>
  <c r="Q1060" i="15"/>
  <c r="Q1061" i="15"/>
  <c r="Q1062" i="15"/>
  <c r="Q1063" i="15"/>
  <c r="Q1064" i="15"/>
  <c r="Q1065" i="15"/>
  <c r="Q1066" i="15"/>
  <c r="Q1067" i="15"/>
  <c r="Q1068" i="15"/>
  <c r="Q1069" i="15"/>
  <c r="Q1070" i="15"/>
  <c r="Q1071" i="15"/>
  <c r="Q1072" i="15"/>
  <c r="Q1073" i="15"/>
  <c r="Q1074" i="15"/>
  <c r="Q1075" i="15"/>
  <c r="Q1076" i="15"/>
  <c r="Q1077" i="15"/>
  <c r="Q1078" i="15"/>
  <c r="Q1079" i="15"/>
  <c r="Q1080" i="15"/>
  <c r="Q1081" i="15"/>
  <c r="Q1082" i="15"/>
  <c r="Q1083" i="15"/>
  <c r="Q1084" i="15"/>
  <c r="Q1085" i="15"/>
  <c r="Q1086" i="15"/>
  <c r="Q1087" i="15"/>
  <c r="Q1088" i="15"/>
  <c r="Q1089" i="15"/>
  <c r="Q1090" i="15"/>
  <c r="Q1091" i="15"/>
  <c r="Q1092" i="15"/>
  <c r="Q1093" i="15"/>
  <c r="Q1094" i="15"/>
  <c r="Q1095" i="15"/>
  <c r="Q1096" i="15"/>
  <c r="Q1097" i="15"/>
  <c r="Q1098" i="15"/>
  <c r="Q1099" i="15"/>
  <c r="Q1100" i="15"/>
  <c r="Q1101" i="15"/>
  <c r="Q1102" i="15"/>
  <c r="Q1103" i="15"/>
  <c r="Q1104" i="15"/>
  <c r="Q1105" i="15"/>
  <c r="Q1106" i="15"/>
  <c r="Q1107" i="15"/>
  <c r="Q1108" i="15"/>
  <c r="Q1109" i="15"/>
  <c r="Q1110" i="15"/>
  <c r="Q1111" i="15"/>
  <c r="Q1112" i="15"/>
  <c r="Q1113" i="15"/>
  <c r="Q1114" i="15"/>
  <c r="Q1115" i="15"/>
  <c r="Q1116" i="15"/>
  <c r="Q1117" i="15"/>
  <c r="Q1118" i="15"/>
  <c r="Q1119" i="15"/>
  <c r="Q1120" i="15"/>
  <c r="Q1121" i="15"/>
  <c r="Q1122" i="15"/>
  <c r="Q1123" i="15"/>
  <c r="Q1124" i="15"/>
  <c r="Q1125" i="15"/>
  <c r="Q1126" i="15"/>
  <c r="Q1127" i="15"/>
  <c r="Q1128" i="15"/>
  <c r="Q1129" i="15"/>
  <c r="Q1130" i="15"/>
  <c r="Q1131" i="15"/>
  <c r="Q1132" i="15"/>
  <c r="Q1133" i="15"/>
  <c r="Q1134" i="15"/>
  <c r="Q1135" i="15"/>
  <c r="Q1136" i="15"/>
  <c r="Q1137" i="15"/>
  <c r="Q1138" i="15"/>
  <c r="Q1139" i="15"/>
  <c r="Q1140" i="15"/>
  <c r="Q1141" i="15"/>
  <c r="Q1142" i="15"/>
  <c r="Q1143" i="15"/>
  <c r="Q1144" i="15"/>
  <c r="Q1145" i="15"/>
  <c r="Q1146" i="15"/>
  <c r="Q1147" i="15"/>
  <c r="Q1148" i="15"/>
  <c r="Q1149" i="15"/>
  <c r="Q1150" i="15"/>
  <c r="Q1151" i="15"/>
  <c r="Q1152" i="15"/>
  <c r="Q1153" i="15"/>
  <c r="Q1154" i="15"/>
  <c r="Q1155" i="15"/>
  <c r="Q1156" i="15"/>
  <c r="Q1157" i="15"/>
  <c r="Q1158" i="15"/>
  <c r="Q1159" i="15"/>
  <c r="Q1160" i="15"/>
  <c r="Q1161" i="15"/>
  <c r="Q1162" i="15"/>
  <c r="Q1163" i="15"/>
  <c r="Q1164" i="15"/>
  <c r="Q1165" i="15"/>
  <c r="Q1166" i="15"/>
  <c r="Q1167" i="15"/>
  <c r="Q1168" i="15"/>
  <c r="Q1169" i="15"/>
  <c r="Q1170" i="15"/>
  <c r="Q1171" i="15"/>
  <c r="Q1172" i="15"/>
  <c r="Q1173" i="15"/>
  <c r="Q1174" i="15"/>
  <c r="Q1175" i="15"/>
  <c r="Q1176" i="15"/>
  <c r="Q1177" i="15"/>
  <c r="Q1178" i="15"/>
  <c r="Q1179" i="15"/>
  <c r="Q1180" i="15"/>
  <c r="Q1181" i="15"/>
  <c r="Q1182" i="15"/>
  <c r="Q1183" i="15"/>
  <c r="Q1184" i="15"/>
  <c r="Q1185" i="15"/>
  <c r="Q1186" i="15"/>
  <c r="Q1187" i="15"/>
  <c r="Q1188" i="15"/>
  <c r="Q1189" i="15"/>
  <c r="Q1190" i="15"/>
  <c r="Q1191" i="15"/>
  <c r="Q1192" i="15"/>
  <c r="Q1193" i="15"/>
  <c r="Q1194" i="15"/>
  <c r="Q1195" i="15"/>
  <c r="Q1196" i="15"/>
  <c r="Q1197" i="15"/>
  <c r="Q1198" i="15"/>
  <c r="Q1199" i="15"/>
  <c r="Q1200" i="15"/>
  <c r="Q1201" i="15"/>
  <c r="Q1202" i="15"/>
  <c r="Q1203" i="15"/>
  <c r="Q1204" i="15"/>
  <c r="Q1205" i="15"/>
  <c r="Q1206" i="15"/>
  <c r="Q1207" i="15"/>
  <c r="Q1208" i="15"/>
  <c r="Q1209" i="15"/>
  <c r="Q1210" i="15"/>
  <c r="Q1211" i="15"/>
  <c r="Q1212" i="15"/>
  <c r="Q1213" i="15"/>
  <c r="Q1214" i="15"/>
  <c r="Q1215" i="15"/>
  <c r="Q1216" i="15"/>
  <c r="Q1217" i="15"/>
  <c r="Q1218" i="15"/>
  <c r="Q1219" i="15"/>
  <c r="Q1220" i="15"/>
  <c r="Q1221" i="15"/>
  <c r="Q1222" i="15"/>
  <c r="Q1223" i="15"/>
  <c r="Q1224" i="15"/>
  <c r="Q1225" i="15"/>
  <c r="Q1226" i="15"/>
  <c r="Q1227" i="15"/>
  <c r="Q1228" i="15"/>
  <c r="Q1229" i="15"/>
  <c r="Q1230" i="15"/>
  <c r="Q1231" i="15"/>
  <c r="Q1232" i="15"/>
  <c r="Q1233" i="15"/>
  <c r="Q1234" i="15"/>
  <c r="Q1235" i="15"/>
  <c r="Q1236" i="15"/>
  <c r="Q1237" i="15"/>
  <c r="Q1238" i="15"/>
  <c r="Q1239" i="15"/>
  <c r="Q1240" i="15"/>
  <c r="Q1241" i="15"/>
  <c r="Q1242" i="15"/>
  <c r="Q1243" i="15"/>
  <c r="Q1244" i="15"/>
  <c r="Q1245" i="15"/>
  <c r="Q1246" i="15"/>
  <c r="Q1247" i="15"/>
  <c r="Q1248" i="15"/>
  <c r="Q1249" i="15"/>
  <c r="Q1250" i="15"/>
  <c r="Q1251" i="15"/>
  <c r="Q1252" i="15"/>
  <c r="Q1253" i="15"/>
  <c r="Q1254" i="15"/>
  <c r="Q1255" i="15"/>
  <c r="Q1256" i="15"/>
  <c r="Q1257" i="15"/>
  <c r="Q1258" i="15"/>
  <c r="Q1259" i="15"/>
  <c r="Q1260" i="15"/>
  <c r="Q1261" i="15"/>
  <c r="Q1262" i="15"/>
  <c r="Q1263" i="15"/>
  <c r="Q1264" i="15"/>
  <c r="Q1265" i="15"/>
  <c r="Q1266" i="15"/>
  <c r="Q1267" i="15"/>
  <c r="Q1268" i="15"/>
  <c r="Q1269" i="15"/>
  <c r="Q1270" i="15"/>
  <c r="Q1271" i="15"/>
  <c r="Q1272" i="15"/>
  <c r="Q1273" i="15"/>
  <c r="Q1274" i="15"/>
  <c r="Q1275" i="15"/>
  <c r="Q1276" i="15"/>
  <c r="Q1277" i="15"/>
  <c r="Q1278" i="15"/>
  <c r="Q1279" i="15"/>
  <c r="Q1280" i="15"/>
  <c r="Q1281" i="15"/>
  <c r="Q1282" i="15"/>
  <c r="Q1283" i="15"/>
  <c r="Q1284" i="15"/>
  <c r="Q1285" i="15"/>
  <c r="Q1286" i="15"/>
  <c r="Q1287" i="15"/>
  <c r="Q1288" i="15"/>
  <c r="Q1289" i="15"/>
  <c r="Q1290" i="15"/>
  <c r="Q1291" i="15"/>
  <c r="Q1292" i="15"/>
  <c r="Q1293" i="15"/>
  <c r="Q1294" i="15"/>
  <c r="Q1295" i="15"/>
  <c r="Q1296" i="15"/>
  <c r="Q1297" i="15"/>
  <c r="Q1298" i="15"/>
  <c r="Q1299" i="15"/>
  <c r="Q1300" i="15"/>
  <c r="Q1301" i="15"/>
  <c r="Q1302" i="15"/>
  <c r="Q1303" i="15"/>
  <c r="Q1304" i="15"/>
  <c r="Q1305" i="15"/>
  <c r="Q1306" i="15"/>
  <c r="Q1307" i="15"/>
  <c r="Q1308" i="15"/>
  <c r="Q1309" i="15"/>
  <c r="Q1310" i="15"/>
  <c r="Q1311" i="15"/>
  <c r="Q1312" i="15"/>
  <c r="Q1313" i="15"/>
  <c r="Q1314" i="15"/>
  <c r="Q1315" i="15"/>
  <c r="Q1316" i="15"/>
  <c r="Q1317" i="15"/>
  <c r="Q1318" i="15"/>
  <c r="Q1319" i="15"/>
  <c r="Q1320" i="15"/>
  <c r="Q1321" i="15"/>
  <c r="Q1322" i="15"/>
  <c r="Q1323" i="15"/>
  <c r="Q1324" i="15"/>
  <c r="Q1325" i="15"/>
  <c r="Q1326" i="15"/>
  <c r="Q1327" i="15"/>
  <c r="Q1328" i="15"/>
  <c r="Q1329" i="15"/>
  <c r="Q1330" i="15"/>
  <c r="Q1331" i="15"/>
  <c r="Q1332" i="15"/>
  <c r="Q1333" i="15"/>
  <c r="Q1334" i="15"/>
  <c r="Q1335" i="15"/>
  <c r="Q1336" i="15"/>
  <c r="Q1337" i="15"/>
  <c r="Q1338" i="15"/>
  <c r="Q1339" i="15"/>
  <c r="Q1340" i="15"/>
  <c r="Q1341" i="15"/>
  <c r="Q1342" i="15"/>
  <c r="Q1343" i="15"/>
  <c r="Q1344" i="15"/>
  <c r="Q1345" i="15"/>
  <c r="Q1346" i="15"/>
  <c r="Q1347" i="15"/>
  <c r="Q1348" i="15"/>
  <c r="Q1349" i="15"/>
  <c r="Q1350" i="15"/>
  <c r="Q1351" i="15"/>
  <c r="Q1352" i="15"/>
  <c r="Q1353" i="15"/>
  <c r="Q1354" i="15"/>
  <c r="Q1355" i="15"/>
  <c r="Q1356" i="15"/>
  <c r="Q1357" i="15"/>
  <c r="Q1358" i="15"/>
  <c r="Q1359" i="15"/>
  <c r="Q1360" i="15"/>
  <c r="Q1361" i="15"/>
  <c r="Q1362" i="15"/>
  <c r="Q1363" i="15"/>
  <c r="Q1364" i="15"/>
  <c r="Q1365" i="15"/>
  <c r="Q1366" i="15"/>
  <c r="Q1367" i="15"/>
  <c r="Q1368" i="15"/>
  <c r="Q1369" i="15"/>
  <c r="Q1370" i="15"/>
  <c r="Q1371" i="15"/>
  <c r="Q1372" i="15"/>
  <c r="Q1373" i="15"/>
  <c r="Q1374" i="15"/>
  <c r="Q1375" i="15"/>
  <c r="Q1376" i="15"/>
  <c r="Q1377" i="15"/>
  <c r="Q1378" i="15"/>
  <c r="Q1379" i="15"/>
  <c r="Q1380" i="15"/>
  <c r="Q1381" i="15"/>
  <c r="Q1382" i="15"/>
  <c r="Q1383" i="15"/>
  <c r="Q1384" i="15"/>
  <c r="Q1385" i="15"/>
  <c r="Q1386" i="15"/>
  <c r="Q1387" i="15"/>
  <c r="Q1388" i="15"/>
  <c r="Q1389" i="15"/>
  <c r="Q1390" i="15"/>
  <c r="Q1391" i="15"/>
  <c r="Q1392" i="15"/>
  <c r="Q1393" i="15"/>
  <c r="Q1394" i="15"/>
  <c r="Q1395" i="15"/>
  <c r="Q1396" i="15"/>
  <c r="Q1397" i="15"/>
  <c r="Q1398" i="15"/>
  <c r="Q1399" i="15"/>
  <c r="Q1400" i="15"/>
  <c r="Q1401" i="15"/>
  <c r="Q1402" i="15"/>
  <c r="Q1403" i="15"/>
  <c r="Q1404" i="15"/>
  <c r="Q1405" i="15"/>
  <c r="Q1406" i="15"/>
  <c r="Q1407" i="15"/>
  <c r="Q1408" i="15"/>
  <c r="Q1409" i="15"/>
  <c r="Q1410" i="15"/>
  <c r="Q1411" i="15"/>
  <c r="Q1412" i="15"/>
  <c r="Q1413" i="15"/>
  <c r="Q1414" i="15"/>
  <c r="Q1415" i="15"/>
  <c r="Q1416" i="15"/>
  <c r="Q1417" i="15"/>
  <c r="Q1418" i="15"/>
  <c r="Q1419" i="15"/>
  <c r="Q1420" i="15"/>
  <c r="Q1421" i="15"/>
  <c r="Q1422" i="15"/>
  <c r="Q1423" i="15"/>
  <c r="Q1424" i="15"/>
  <c r="Q1425" i="15"/>
  <c r="Q1426" i="15"/>
  <c r="Q1427" i="15"/>
  <c r="Q1428" i="15"/>
  <c r="Q1429" i="15"/>
  <c r="Q1430" i="15"/>
  <c r="Q1431" i="15"/>
  <c r="Q1432" i="15"/>
  <c r="Q1433" i="15"/>
  <c r="Q1434" i="15"/>
  <c r="Q1435" i="15"/>
  <c r="Q1436" i="15"/>
  <c r="Q1437" i="15"/>
  <c r="Q1438" i="15"/>
  <c r="Q1439" i="15"/>
  <c r="Q1440" i="15"/>
  <c r="Q1441" i="15"/>
  <c r="Q1442" i="15"/>
  <c r="Q1443" i="15"/>
  <c r="Q1444" i="15"/>
  <c r="Q1445" i="15"/>
  <c r="Q1446" i="15"/>
  <c r="Q1447" i="15"/>
  <c r="Q1448" i="15"/>
  <c r="Q1449" i="15"/>
  <c r="Q1450" i="15"/>
  <c r="Q1451" i="15"/>
  <c r="Q1452" i="15"/>
  <c r="Q1453" i="15"/>
  <c r="Q1454" i="15"/>
  <c r="Q1455" i="15"/>
  <c r="Q1456" i="15"/>
  <c r="Q1457" i="15"/>
  <c r="Q1458" i="15"/>
  <c r="Q1459" i="15"/>
  <c r="Q1460" i="15"/>
  <c r="Q1461" i="15"/>
  <c r="Q1462" i="15"/>
  <c r="Q1463" i="15"/>
  <c r="Q1464" i="15"/>
  <c r="Q1465" i="15"/>
  <c r="Q1466" i="15"/>
  <c r="Q1467" i="15"/>
  <c r="Q1468" i="15"/>
  <c r="Q1469" i="15"/>
  <c r="Q1470" i="15"/>
  <c r="Q1471" i="15"/>
  <c r="Q1472" i="15"/>
  <c r="Q1473" i="15"/>
  <c r="Q1474" i="15"/>
  <c r="Q1475" i="15"/>
  <c r="Q1476" i="15"/>
  <c r="Q1477" i="15"/>
  <c r="Q1478" i="15"/>
  <c r="Q1479" i="15"/>
  <c r="Q1480" i="15"/>
  <c r="Q1481" i="15"/>
  <c r="Q1482" i="15"/>
  <c r="Q1483" i="15"/>
  <c r="Q1484" i="15"/>
  <c r="Q1485" i="15"/>
  <c r="Q1486" i="15"/>
  <c r="Q1487" i="15"/>
  <c r="Q1488" i="15"/>
  <c r="Q1489" i="15"/>
  <c r="Q1490" i="15"/>
  <c r="Q1491" i="15"/>
  <c r="Q1492" i="15"/>
  <c r="Q1493" i="15"/>
  <c r="Q1494" i="15"/>
  <c r="Q1495" i="15"/>
  <c r="Q1496" i="15"/>
  <c r="Q1497" i="15"/>
  <c r="Q1498" i="15"/>
  <c r="Q1499" i="15"/>
  <c r="Q1500" i="15"/>
  <c r="Q1501" i="15"/>
  <c r="Q1502" i="15"/>
  <c r="Q1503" i="15"/>
  <c r="Q1504" i="15"/>
  <c r="Q1505" i="15"/>
  <c r="Q1506" i="15"/>
  <c r="Q1507" i="15"/>
  <c r="Q1508" i="15"/>
  <c r="Q1509" i="15"/>
  <c r="Q1510" i="15"/>
  <c r="Q1511" i="15"/>
  <c r="Q1512" i="15"/>
  <c r="Q1513" i="15"/>
  <c r="Q1514" i="15"/>
  <c r="Q1515" i="15"/>
  <c r="Q1516" i="15"/>
  <c r="Q1517" i="15"/>
  <c r="Q1518" i="15"/>
  <c r="Q1519" i="15"/>
  <c r="Q1520" i="15"/>
  <c r="Q1521" i="15"/>
  <c r="Q1522" i="15"/>
  <c r="Q1523" i="15"/>
  <c r="Q1524" i="15"/>
  <c r="Q1525" i="15"/>
  <c r="Q1526" i="15"/>
  <c r="Q1527" i="15"/>
  <c r="Q1528" i="15"/>
  <c r="Q1529" i="15"/>
  <c r="Q1530" i="15"/>
  <c r="Q1531" i="15"/>
  <c r="Q1532" i="15"/>
  <c r="Q1533" i="15"/>
  <c r="Q1534" i="15"/>
  <c r="Q1535" i="15"/>
  <c r="Q1536" i="15"/>
  <c r="Q2" i="15"/>
  <c r="O89" i="15" l="1"/>
  <c r="P89" i="15" s="1"/>
  <c r="O335" i="15"/>
  <c r="P335" i="15" s="1"/>
  <c r="O650" i="15"/>
  <c r="P650" i="15" s="1"/>
  <c r="O41" i="15"/>
  <c r="P41" i="15" s="1"/>
  <c r="O42" i="15"/>
  <c r="P42" i="15" s="1"/>
  <c r="O43" i="15"/>
  <c r="P43" i="15" s="1"/>
  <c r="O44" i="15"/>
  <c r="P44" i="15" s="1"/>
  <c r="O45" i="15"/>
  <c r="P45" i="15" s="1"/>
  <c r="O46" i="15"/>
  <c r="P46" i="15" s="1"/>
  <c r="O47" i="15"/>
  <c r="P47" i="15" s="1"/>
  <c r="O48" i="15"/>
  <c r="P48" i="15" s="1"/>
  <c r="O49" i="15"/>
  <c r="P49" i="15" s="1"/>
  <c r="O50" i="15"/>
  <c r="P50" i="15" s="1"/>
  <c r="O51" i="15"/>
  <c r="P51" i="15" s="1"/>
  <c r="O52" i="15"/>
  <c r="P52" i="15" s="1"/>
  <c r="O53" i="15"/>
  <c r="P53" i="15" s="1"/>
  <c r="O54" i="15"/>
  <c r="P54" i="15" s="1"/>
  <c r="O55" i="15"/>
  <c r="P55" i="15" s="1"/>
  <c r="O56" i="15"/>
  <c r="P56" i="15" s="1"/>
  <c r="O57" i="15"/>
  <c r="P57" i="15" s="1"/>
  <c r="O58" i="15"/>
  <c r="P58" i="15" s="1"/>
  <c r="O59" i="15"/>
  <c r="P59" i="15" s="1"/>
  <c r="O60" i="15"/>
  <c r="P60" i="15" s="1"/>
  <c r="O61" i="15"/>
  <c r="P61" i="15" s="1"/>
  <c r="O62" i="15"/>
  <c r="P62" i="15" s="1"/>
  <c r="O63" i="15"/>
  <c r="P63" i="15" s="1"/>
  <c r="O64" i="15"/>
  <c r="P64" i="15" s="1"/>
  <c r="O65" i="15"/>
  <c r="P65" i="15" s="1"/>
  <c r="O66" i="15"/>
  <c r="P66" i="15" s="1"/>
  <c r="O67" i="15"/>
  <c r="P67" i="15" s="1"/>
  <c r="O68" i="15"/>
  <c r="P68" i="15" s="1"/>
  <c r="O69" i="15"/>
  <c r="P69" i="15" s="1"/>
  <c r="O70" i="15"/>
  <c r="P70" i="15" s="1"/>
  <c r="O71" i="15"/>
  <c r="P71" i="15" s="1"/>
  <c r="O72" i="15"/>
  <c r="P72" i="15" s="1"/>
  <c r="O73" i="15"/>
  <c r="P73" i="15" s="1"/>
  <c r="O74" i="15"/>
  <c r="P74" i="15" s="1"/>
  <c r="O75" i="15"/>
  <c r="P75" i="15" s="1"/>
  <c r="O76" i="15"/>
  <c r="P76" i="15" s="1"/>
  <c r="O77" i="15"/>
  <c r="P77" i="15" s="1"/>
  <c r="O78" i="15"/>
  <c r="P78" i="15" s="1"/>
  <c r="O79" i="15"/>
  <c r="P79" i="15" s="1"/>
  <c r="O80" i="15"/>
  <c r="P80" i="15" s="1"/>
  <c r="O81" i="15"/>
  <c r="P81" i="15" s="1"/>
  <c r="O82" i="15"/>
  <c r="P82" i="15" s="1"/>
  <c r="O83" i="15"/>
  <c r="P83" i="15" s="1"/>
  <c r="O84" i="15"/>
  <c r="P84" i="15" s="1"/>
  <c r="O85" i="15"/>
  <c r="P85" i="15" s="1"/>
  <c r="O86" i="15"/>
  <c r="P86" i="15" s="1"/>
  <c r="O87" i="15"/>
  <c r="P87" i="15" s="1"/>
  <c r="O88" i="15"/>
  <c r="P88" i="15" s="1"/>
  <c r="O90" i="15"/>
  <c r="P90" i="15" s="1"/>
  <c r="O91" i="15"/>
  <c r="P91" i="15" s="1"/>
  <c r="O92" i="15"/>
  <c r="P92" i="15" s="1"/>
  <c r="O93" i="15"/>
  <c r="P93" i="15" s="1"/>
  <c r="O94" i="15"/>
  <c r="P94" i="15" s="1"/>
  <c r="O95" i="15"/>
  <c r="P95" i="15" s="1"/>
  <c r="O96" i="15"/>
  <c r="P96" i="15" s="1"/>
  <c r="O97" i="15"/>
  <c r="P97" i="15" s="1"/>
  <c r="O98" i="15"/>
  <c r="P98" i="15" s="1"/>
  <c r="O99" i="15"/>
  <c r="P99" i="15" s="1"/>
  <c r="O100" i="15"/>
  <c r="P100" i="15" s="1"/>
  <c r="O101" i="15"/>
  <c r="P101" i="15" s="1"/>
  <c r="O102" i="15"/>
  <c r="P102" i="15" s="1"/>
  <c r="O103" i="15"/>
  <c r="P103" i="15" s="1"/>
  <c r="O104" i="15"/>
  <c r="P104" i="15" s="1"/>
  <c r="O105" i="15"/>
  <c r="P105" i="15" s="1"/>
  <c r="O106" i="15"/>
  <c r="P106" i="15" s="1"/>
  <c r="O107" i="15"/>
  <c r="P107" i="15" s="1"/>
  <c r="O108" i="15"/>
  <c r="P108" i="15" s="1"/>
  <c r="O109" i="15"/>
  <c r="P109" i="15" s="1"/>
  <c r="O110" i="15"/>
  <c r="P110" i="15" s="1"/>
  <c r="O111" i="15"/>
  <c r="P111" i="15" s="1"/>
  <c r="O112" i="15"/>
  <c r="P112" i="15" s="1"/>
  <c r="O113" i="15"/>
  <c r="P113" i="15" s="1"/>
  <c r="O114" i="15"/>
  <c r="P114" i="15" s="1"/>
  <c r="O115" i="15"/>
  <c r="P115" i="15" s="1"/>
  <c r="O116" i="15"/>
  <c r="P116" i="15" s="1"/>
  <c r="O117" i="15"/>
  <c r="P117" i="15" s="1"/>
  <c r="O118" i="15"/>
  <c r="P118" i="15" s="1"/>
  <c r="O119" i="15"/>
  <c r="P119" i="15" s="1"/>
  <c r="O120" i="15"/>
  <c r="P120" i="15" s="1"/>
  <c r="O121" i="15"/>
  <c r="P121" i="15" s="1"/>
  <c r="O122" i="15"/>
  <c r="P122" i="15" s="1"/>
  <c r="O123" i="15"/>
  <c r="P123" i="15" s="1"/>
  <c r="O124" i="15"/>
  <c r="P124" i="15" s="1"/>
  <c r="O125" i="15"/>
  <c r="P125" i="15" s="1"/>
  <c r="O126" i="15"/>
  <c r="P126" i="15" s="1"/>
  <c r="O127" i="15"/>
  <c r="P127" i="15" s="1"/>
  <c r="O128" i="15"/>
  <c r="P128" i="15" s="1"/>
  <c r="O129" i="15"/>
  <c r="P129" i="15" s="1"/>
  <c r="O130" i="15"/>
  <c r="P130" i="15" s="1"/>
  <c r="O131" i="15"/>
  <c r="P131" i="15" s="1"/>
  <c r="O132" i="15"/>
  <c r="P132" i="15" s="1"/>
  <c r="O133" i="15"/>
  <c r="P133" i="15" s="1"/>
  <c r="O134" i="15"/>
  <c r="P134" i="15" s="1"/>
  <c r="O135" i="15"/>
  <c r="P135" i="15" s="1"/>
  <c r="O136" i="15"/>
  <c r="P136" i="15" s="1"/>
  <c r="O137" i="15"/>
  <c r="P137" i="15" s="1"/>
  <c r="O138" i="15"/>
  <c r="P138" i="15" s="1"/>
  <c r="O139" i="15"/>
  <c r="P139" i="15" s="1"/>
  <c r="O140" i="15"/>
  <c r="P140" i="15" s="1"/>
  <c r="O141" i="15"/>
  <c r="P141" i="15" s="1"/>
  <c r="O142" i="15"/>
  <c r="P142" i="15" s="1"/>
  <c r="O143" i="15"/>
  <c r="P143" i="15" s="1"/>
  <c r="O144" i="15"/>
  <c r="P144" i="15" s="1"/>
  <c r="O145" i="15"/>
  <c r="P145" i="15" s="1"/>
  <c r="O146" i="15"/>
  <c r="P146" i="15" s="1"/>
  <c r="O147" i="15"/>
  <c r="P147" i="15" s="1"/>
  <c r="O148" i="15"/>
  <c r="P148" i="15" s="1"/>
  <c r="O149" i="15"/>
  <c r="P149" i="15" s="1"/>
  <c r="O150" i="15"/>
  <c r="P150" i="15" s="1"/>
  <c r="O151" i="15"/>
  <c r="P151" i="15" s="1"/>
  <c r="O152" i="15"/>
  <c r="P152" i="15" s="1"/>
  <c r="O153" i="15"/>
  <c r="P153" i="15" s="1"/>
  <c r="O154" i="15"/>
  <c r="P154" i="15" s="1"/>
  <c r="O155" i="15"/>
  <c r="P155" i="15" s="1"/>
  <c r="O156" i="15"/>
  <c r="P156" i="15" s="1"/>
  <c r="O157" i="15"/>
  <c r="P157" i="15" s="1"/>
  <c r="O158" i="15"/>
  <c r="P158" i="15" s="1"/>
  <c r="O159" i="15"/>
  <c r="P159" i="15" s="1"/>
  <c r="O160" i="15"/>
  <c r="P160" i="15" s="1"/>
  <c r="O161" i="15"/>
  <c r="P161" i="15" s="1"/>
  <c r="O162" i="15"/>
  <c r="P162" i="15" s="1"/>
  <c r="O163" i="15"/>
  <c r="P163" i="15" s="1"/>
  <c r="O164" i="15"/>
  <c r="P164" i="15" s="1"/>
  <c r="O165" i="15"/>
  <c r="P165" i="15" s="1"/>
  <c r="O166" i="15"/>
  <c r="P166" i="15" s="1"/>
  <c r="O167" i="15"/>
  <c r="P167" i="15" s="1"/>
  <c r="O168" i="15"/>
  <c r="P168" i="15" s="1"/>
  <c r="O169" i="15"/>
  <c r="P169" i="15" s="1"/>
  <c r="O170" i="15"/>
  <c r="P170" i="15" s="1"/>
  <c r="O171" i="15"/>
  <c r="P171" i="15" s="1"/>
  <c r="O172" i="15"/>
  <c r="P172" i="15" s="1"/>
  <c r="O173" i="15"/>
  <c r="P173" i="15" s="1"/>
  <c r="O174" i="15"/>
  <c r="P174" i="15" s="1"/>
  <c r="O175" i="15"/>
  <c r="P175" i="15" s="1"/>
  <c r="O176" i="15"/>
  <c r="P176" i="15" s="1"/>
  <c r="O177" i="15"/>
  <c r="P177" i="15" s="1"/>
  <c r="O178" i="15"/>
  <c r="P178" i="15" s="1"/>
  <c r="O179" i="15"/>
  <c r="P179" i="15" s="1"/>
  <c r="O180" i="15"/>
  <c r="P180" i="15" s="1"/>
  <c r="O181" i="15"/>
  <c r="P181" i="15" s="1"/>
  <c r="O182" i="15"/>
  <c r="P182" i="15" s="1"/>
  <c r="O183" i="15"/>
  <c r="P183" i="15" s="1"/>
  <c r="O184" i="15"/>
  <c r="P184" i="15" s="1"/>
  <c r="O185" i="15"/>
  <c r="P185" i="15" s="1"/>
  <c r="O186" i="15"/>
  <c r="P186" i="15" s="1"/>
  <c r="O187" i="15"/>
  <c r="P187" i="15" s="1"/>
  <c r="O188" i="15"/>
  <c r="P188" i="15" s="1"/>
  <c r="O189" i="15"/>
  <c r="P189" i="15" s="1"/>
  <c r="O190" i="15"/>
  <c r="P190" i="15" s="1"/>
  <c r="O191" i="15"/>
  <c r="P191" i="15" s="1"/>
  <c r="O192" i="15"/>
  <c r="P192" i="15" s="1"/>
  <c r="O193" i="15"/>
  <c r="P193" i="15" s="1"/>
  <c r="O194" i="15"/>
  <c r="P194" i="15" s="1"/>
  <c r="O195" i="15"/>
  <c r="P195" i="15" s="1"/>
  <c r="O196" i="15"/>
  <c r="P196" i="15" s="1"/>
  <c r="O197" i="15"/>
  <c r="P197" i="15" s="1"/>
  <c r="O198" i="15"/>
  <c r="P198" i="15" s="1"/>
  <c r="O199" i="15"/>
  <c r="P199" i="15" s="1"/>
  <c r="O200" i="15"/>
  <c r="P200" i="15" s="1"/>
  <c r="O201" i="15"/>
  <c r="P201" i="15" s="1"/>
  <c r="O202" i="15"/>
  <c r="P202" i="15" s="1"/>
  <c r="O203" i="15"/>
  <c r="P203" i="15" s="1"/>
  <c r="O204" i="15"/>
  <c r="P204" i="15" s="1"/>
  <c r="O205" i="15"/>
  <c r="P205" i="15" s="1"/>
  <c r="O206" i="15"/>
  <c r="P206" i="15" s="1"/>
  <c r="O207" i="15"/>
  <c r="P207" i="15" s="1"/>
  <c r="O208" i="15"/>
  <c r="P208" i="15" s="1"/>
  <c r="O209" i="15"/>
  <c r="P209" i="15" s="1"/>
  <c r="O210" i="15"/>
  <c r="P210" i="15" s="1"/>
  <c r="O211" i="15"/>
  <c r="P211" i="15" s="1"/>
  <c r="O212" i="15"/>
  <c r="P212" i="15" s="1"/>
  <c r="O213" i="15"/>
  <c r="P213" i="15" s="1"/>
  <c r="O214" i="15"/>
  <c r="P214" i="15" s="1"/>
  <c r="O215" i="15"/>
  <c r="P215" i="15" s="1"/>
  <c r="O216" i="15"/>
  <c r="P216" i="15" s="1"/>
  <c r="O217" i="15"/>
  <c r="P217" i="15" s="1"/>
  <c r="O218" i="15"/>
  <c r="P218" i="15" s="1"/>
  <c r="O219" i="15"/>
  <c r="P219" i="15" s="1"/>
  <c r="O220" i="15"/>
  <c r="P220" i="15" s="1"/>
  <c r="O221" i="15"/>
  <c r="P221" i="15" s="1"/>
  <c r="O222" i="15"/>
  <c r="P222" i="15" s="1"/>
  <c r="O223" i="15"/>
  <c r="P223" i="15" s="1"/>
  <c r="O224" i="15"/>
  <c r="P224" i="15" s="1"/>
  <c r="O225" i="15"/>
  <c r="P225" i="15" s="1"/>
  <c r="O226" i="15"/>
  <c r="P226" i="15" s="1"/>
  <c r="O227" i="15"/>
  <c r="P227" i="15" s="1"/>
  <c r="O228" i="15"/>
  <c r="P228" i="15" s="1"/>
  <c r="O229" i="15"/>
  <c r="P229" i="15" s="1"/>
  <c r="O230" i="15"/>
  <c r="P230" i="15" s="1"/>
  <c r="O231" i="15"/>
  <c r="P231" i="15" s="1"/>
  <c r="O232" i="15"/>
  <c r="P232" i="15" s="1"/>
  <c r="O233" i="15"/>
  <c r="P233" i="15" s="1"/>
  <c r="O234" i="15"/>
  <c r="P234" i="15" s="1"/>
  <c r="O235" i="15"/>
  <c r="P235" i="15" s="1"/>
  <c r="O236" i="15"/>
  <c r="P236" i="15" s="1"/>
  <c r="O237" i="15"/>
  <c r="P237" i="15" s="1"/>
  <c r="O238" i="15"/>
  <c r="P238" i="15" s="1"/>
  <c r="O239" i="15"/>
  <c r="P239" i="15" s="1"/>
  <c r="O240" i="15"/>
  <c r="P240" i="15" s="1"/>
  <c r="O241" i="15"/>
  <c r="P241" i="15" s="1"/>
  <c r="O242" i="15"/>
  <c r="P242" i="15" s="1"/>
  <c r="O243" i="15"/>
  <c r="P243" i="15" s="1"/>
  <c r="O244" i="15"/>
  <c r="P244" i="15" s="1"/>
  <c r="O245" i="15"/>
  <c r="P245" i="15" s="1"/>
  <c r="O246" i="15"/>
  <c r="P246" i="15" s="1"/>
  <c r="O247" i="15"/>
  <c r="P247" i="15" s="1"/>
  <c r="O248" i="15"/>
  <c r="P248" i="15" s="1"/>
  <c r="O249" i="15"/>
  <c r="P249" i="15" s="1"/>
  <c r="O250" i="15"/>
  <c r="P250" i="15" s="1"/>
  <c r="O251" i="15"/>
  <c r="P251" i="15" s="1"/>
  <c r="O252" i="15"/>
  <c r="P252" i="15" s="1"/>
  <c r="O253" i="15"/>
  <c r="P253" i="15" s="1"/>
  <c r="O254" i="15"/>
  <c r="P254" i="15" s="1"/>
  <c r="O255" i="15"/>
  <c r="P255" i="15" s="1"/>
  <c r="O256" i="15"/>
  <c r="P256" i="15" s="1"/>
  <c r="O257" i="15"/>
  <c r="P257" i="15" s="1"/>
  <c r="O258" i="15"/>
  <c r="P258" i="15" s="1"/>
  <c r="O259" i="15"/>
  <c r="P259" i="15" s="1"/>
  <c r="O260" i="15"/>
  <c r="P260" i="15" s="1"/>
  <c r="O261" i="15"/>
  <c r="P261" i="15" s="1"/>
  <c r="O262" i="15"/>
  <c r="P262" i="15" s="1"/>
  <c r="O263" i="15"/>
  <c r="P263" i="15" s="1"/>
  <c r="O264" i="15"/>
  <c r="P264" i="15" s="1"/>
  <c r="O265" i="15"/>
  <c r="P265" i="15" s="1"/>
  <c r="O266" i="15"/>
  <c r="P266" i="15" s="1"/>
  <c r="O267" i="15"/>
  <c r="P267" i="15" s="1"/>
  <c r="O268" i="15"/>
  <c r="P268" i="15" s="1"/>
  <c r="O269" i="15"/>
  <c r="P269" i="15" s="1"/>
  <c r="O270" i="15"/>
  <c r="P270" i="15" s="1"/>
  <c r="O271" i="15"/>
  <c r="P271" i="15" s="1"/>
  <c r="O272" i="15"/>
  <c r="P272" i="15" s="1"/>
  <c r="O273" i="15"/>
  <c r="P273" i="15" s="1"/>
  <c r="O274" i="15"/>
  <c r="P274" i="15" s="1"/>
  <c r="O275" i="15"/>
  <c r="P275" i="15" s="1"/>
  <c r="O276" i="15"/>
  <c r="P276" i="15" s="1"/>
  <c r="O277" i="15"/>
  <c r="P277" i="15" s="1"/>
  <c r="O278" i="15"/>
  <c r="P278" i="15" s="1"/>
  <c r="O279" i="15"/>
  <c r="P279" i="15" s="1"/>
  <c r="O280" i="15"/>
  <c r="P280" i="15" s="1"/>
  <c r="O281" i="15"/>
  <c r="P281" i="15" s="1"/>
  <c r="O282" i="15"/>
  <c r="P282" i="15" s="1"/>
  <c r="O283" i="15"/>
  <c r="P283" i="15" s="1"/>
  <c r="O284" i="15"/>
  <c r="P284" i="15" s="1"/>
  <c r="O285" i="15"/>
  <c r="P285" i="15" s="1"/>
  <c r="O286" i="15"/>
  <c r="P286" i="15" s="1"/>
  <c r="O287" i="15"/>
  <c r="P287" i="15" s="1"/>
  <c r="O288" i="15"/>
  <c r="P288" i="15" s="1"/>
  <c r="O289" i="15"/>
  <c r="P289" i="15" s="1"/>
  <c r="O290" i="15"/>
  <c r="P290" i="15" s="1"/>
  <c r="O291" i="15"/>
  <c r="P291" i="15" s="1"/>
  <c r="O292" i="15"/>
  <c r="P292" i="15" s="1"/>
  <c r="O293" i="15"/>
  <c r="P293" i="15" s="1"/>
  <c r="O294" i="15"/>
  <c r="P294" i="15" s="1"/>
  <c r="O295" i="15"/>
  <c r="P295" i="15" s="1"/>
  <c r="O296" i="15"/>
  <c r="P296" i="15" s="1"/>
  <c r="O297" i="15"/>
  <c r="P297" i="15" s="1"/>
  <c r="O298" i="15"/>
  <c r="P298" i="15" s="1"/>
  <c r="O299" i="15"/>
  <c r="P299" i="15" s="1"/>
  <c r="O300" i="15"/>
  <c r="P300" i="15" s="1"/>
  <c r="O301" i="15"/>
  <c r="P301" i="15" s="1"/>
  <c r="O302" i="15"/>
  <c r="P302" i="15" s="1"/>
  <c r="O303" i="15"/>
  <c r="P303" i="15" s="1"/>
  <c r="O304" i="15"/>
  <c r="P304" i="15" s="1"/>
  <c r="O305" i="15"/>
  <c r="P305" i="15" s="1"/>
  <c r="O306" i="15"/>
  <c r="P306" i="15" s="1"/>
  <c r="O307" i="15"/>
  <c r="P307" i="15" s="1"/>
  <c r="O308" i="15"/>
  <c r="P308" i="15" s="1"/>
  <c r="O309" i="15"/>
  <c r="P309" i="15" s="1"/>
  <c r="O310" i="15"/>
  <c r="P310" i="15" s="1"/>
  <c r="O311" i="15"/>
  <c r="P311" i="15" s="1"/>
  <c r="O312" i="15"/>
  <c r="P312" i="15" s="1"/>
  <c r="O313" i="15"/>
  <c r="P313" i="15" s="1"/>
  <c r="O314" i="15"/>
  <c r="P314" i="15" s="1"/>
  <c r="O315" i="15"/>
  <c r="P315" i="15" s="1"/>
  <c r="O316" i="15"/>
  <c r="P316" i="15" s="1"/>
  <c r="O317" i="15"/>
  <c r="P317" i="15" s="1"/>
  <c r="O318" i="15"/>
  <c r="P318" i="15" s="1"/>
  <c r="O319" i="15"/>
  <c r="P319" i="15" s="1"/>
  <c r="O320" i="15"/>
  <c r="P320" i="15" s="1"/>
  <c r="O321" i="15"/>
  <c r="P321" i="15" s="1"/>
  <c r="O322" i="15"/>
  <c r="P322" i="15" s="1"/>
  <c r="O323" i="15"/>
  <c r="P323" i="15" s="1"/>
  <c r="O324" i="15"/>
  <c r="P324" i="15" s="1"/>
  <c r="O325" i="15"/>
  <c r="P325" i="15" s="1"/>
  <c r="O326" i="15"/>
  <c r="P326" i="15" s="1"/>
  <c r="O327" i="15"/>
  <c r="P327" i="15" s="1"/>
  <c r="O328" i="15"/>
  <c r="P328" i="15" s="1"/>
  <c r="O329" i="15"/>
  <c r="P329" i="15" s="1"/>
  <c r="O330" i="15"/>
  <c r="P330" i="15" s="1"/>
  <c r="O331" i="15"/>
  <c r="P331" i="15" s="1"/>
  <c r="O332" i="15"/>
  <c r="P332" i="15" s="1"/>
  <c r="O333" i="15"/>
  <c r="P333" i="15" s="1"/>
  <c r="O334" i="15"/>
  <c r="P334" i="15" s="1"/>
  <c r="O336" i="15"/>
  <c r="P336" i="15" s="1"/>
  <c r="O337" i="15"/>
  <c r="P337" i="15" s="1"/>
  <c r="O338" i="15"/>
  <c r="P338" i="15" s="1"/>
  <c r="O339" i="15"/>
  <c r="P339" i="15" s="1"/>
  <c r="O340" i="15"/>
  <c r="P340" i="15" s="1"/>
  <c r="O341" i="15"/>
  <c r="P341" i="15" s="1"/>
  <c r="O342" i="15"/>
  <c r="P342" i="15" s="1"/>
  <c r="O343" i="15"/>
  <c r="P343" i="15" s="1"/>
  <c r="O344" i="15"/>
  <c r="P344" i="15" s="1"/>
  <c r="O345" i="15"/>
  <c r="P345" i="15" s="1"/>
  <c r="O346" i="15"/>
  <c r="P346" i="15" s="1"/>
  <c r="O347" i="15"/>
  <c r="P347" i="15" s="1"/>
  <c r="O348" i="15"/>
  <c r="P348" i="15" s="1"/>
  <c r="O349" i="15"/>
  <c r="P349" i="15" s="1"/>
  <c r="O350" i="15"/>
  <c r="P350" i="15" s="1"/>
  <c r="O351" i="15"/>
  <c r="P351" i="15" s="1"/>
  <c r="O352" i="15"/>
  <c r="P352" i="15" s="1"/>
  <c r="O353" i="15"/>
  <c r="P353" i="15" s="1"/>
  <c r="O354" i="15"/>
  <c r="P354" i="15" s="1"/>
  <c r="O355" i="15"/>
  <c r="P355" i="15" s="1"/>
  <c r="O356" i="15"/>
  <c r="P356" i="15" s="1"/>
  <c r="O357" i="15"/>
  <c r="P357" i="15" s="1"/>
  <c r="O358" i="15"/>
  <c r="P358" i="15" s="1"/>
  <c r="O359" i="15"/>
  <c r="P359" i="15" s="1"/>
  <c r="O360" i="15"/>
  <c r="P360" i="15" s="1"/>
  <c r="O361" i="15"/>
  <c r="P361" i="15" s="1"/>
  <c r="O362" i="15"/>
  <c r="P362" i="15" s="1"/>
  <c r="O363" i="15"/>
  <c r="P363" i="15" s="1"/>
  <c r="O364" i="15"/>
  <c r="P364" i="15" s="1"/>
  <c r="O365" i="15"/>
  <c r="P365" i="15" s="1"/>
  <c r="O366" i="15"/>
  <c r="P366" i="15" s="1"/>
  <c r="O367" i="15"/>
  <c r="P367" i="15" s="1"/>
  <c r="O368" i="15"/>
  <c r="P368" i="15" s="1"/>
  <c r="O369" i="15"/>
  <c r="P369" i="15" s="1"/>
  <c r="O370" i="15"/>
  <c r="P370" i="15" s="1"/>
  <c r="O371" i="15"/>
  <c r="P371" i="15" s="1"/>
  <c r="O372" i="15"/>
  <c r="P372" i="15" s="1"/>
  <c r="O373" i="15"/>
  <c r="P373" i="15" s="1"/>
  <c r="O374" i="15"/>
  <c r="P374" i="15" s="1"/>
  <c r="O375" i="15"/>
  <c r="P375" i="15" s="1"/>
  <c r="O376" i="15"/>
  <c r="P376" i="15" s="1"/>
  <c r="O377" i="15"/>
  <c r="P377" i="15" s="1"/>
  <c r="O378" i="15"/>
  <c r="P378" i="15" s="1"/>
  <c r="O379" i="15"/>
  <c r="P379" i="15" s="1"/>
  <c r="O380" i="15"/>
  <c r="P380" i="15" s="1"/>
  <c r="O381" i="15"/>
  <c r="P381" i="15" s="1"/>
  <c r="O382" i="15"/>
  <c r="P382" i="15" s="1"/>
  <c r="O383" i="15"/>
  <c r="P383" i="15" s="1"/>
  <c r="O384" i="15"/>
  <c r="P384" i="15" s="1"/>
  <c r="O385" i="15"/>
  <c r="P385" i="15" s="1"/>
  <c r="O386" i="15"/>
  <c r="P386" i="15" s="1"/>
  <c r="O387" i="15"/>
  <c r="P387" i="15" s="1"/>
  <c r="O388" i="15"/>
  <c r="P388" i="15" s="1"/>
  <c r="O389" i="15"/>
  <c r="P389" i="15" s="1"/>
  <c r="O390" i="15"/>
  <c r="P390" i="15" s="1"/>
  <c r="O391" i="15"/>
  <c r="P391" i="15" s="1"/>
  <c r="O392" i="15"/>
  <c r="P392" i="15" s="1"/>
  <c r="O393" i="15"/>
  <c r="P393" i="15" s="1"/>
  <c r="O394" i="15"/>
  <c r="P394" i="15" s="1"/>
  <c r="O395" i="15"/>
  <c r="P395" i="15" s="1"/>
  <c r="O396" i="15"/>
  <c r="P396" i="15" s="1"/>
  <c r="O397" i="15"/>
  <c r="P397" i="15" s="1"/>
  <c r="O398" i="15"/>
  <c r="P398" i="15" s="1"/>
  <c r="O399" i="15"/>
  <c r="P399" i="15" s="1"/>
  <c r="O400" i="15"/>
  <c r="P400" i="15" s="1"/>
  <c r="O401" i="15"/>
  <c r="P401" i="15" s="1"/>
  <c r="O402" i="15"/>
  <c r="P402" i="15" s="1"/>
  <c r="O403" i="15"/>
  <c r="P403" i="15" s="1"/>
  <c r="O404" i="15"/>
  <c r="P404" i="15" s="1"/>
  <c r="O405" i="15"/>
  <c r="P405" i="15" s="1"/>
  <c r="O406" i="15"/>
  <c r="P406" i="15" s="1"/>
  <c r="O407" i="15"/>
  <c r="P407" i="15" s="1"/>
  <c r="O408" i="15"/>
  <c r="P408" i="15" s="1"/>
  <c r="O409" i="15"/>
  <c r="P409" i="15" s="1"/>
  <c r="O410" i="15"/>
  <c r="P410" i="15" s="1"/>
  <c r="O411" i="15"/>
  <c r="P411" i="15" s="1"/>
  <c r="O412" i="15"/>
  <c r="P412" i="15" s="1"/>
  <c r="O413" i="15"/>
  <c r="P413" i="15" s="1"/>
  <c r="O414" i="15"/>
  <c r="P414" i="15" s="1"/>
  <c r="O415" i="15"/>
  <c r="P415" i="15" s="1"/>
  <c r="O416" i="15"/>
  <c r="P416" i="15" s="1"/>
  <c r="O417" i="15"/>
  <c r="P417" i="15" s="1"/>
  <c r="O418" i="15"/>
  <c r="P418" i="15" s="1"/>
  <c r="O419" i="15"/>
  <c r="P419" i="15" s="1"/>
  <c r="O420" i="15"/>
  <c r="P420" i="15" s="1"/>
  <c r="O421" i="15"/>
  <c r="P421" i="15" s="1"/>
  <c r="O422" i="15"/>
  <c r="P422" i="15" s="1"/>
  <c r="O423" i="15"/>
  <c r="P423" i="15" s="1"/>
  <c r="O424" i="15"/>
  <c r="P424" i="15" s="1"/>
  <c r="O425" i="15"/>
  <c r="P425" i="15" s="1"/>
  <c r="O426" i="15"/>
  <c r="P426" i="15" s="1"/>
  <c r="O427" i="15"/>
  <c r="P427" i="15" s="1"/>
  <c r="O428" i="15"/>
  <c r="P428" i="15" s="1"/>
  <c r="O429" i="15"/>
  <c r="P429" i="15" s="1"/>
  <c r="O430" i="15"/>
  <c r="P430" i="15" s="1"/>
  <c r="O431" i="15"/>
  <c r="P431" i="15" s="1"/>
  <c r="O432" i="15"/>
  <c r="P432" i="15" s="1"/>
  <c r="O433" i="15"/>
  <c r="P433" i="15" s="1"/>
  <c r="O434" i="15"/>
  <c r="P434" i="15" s="1"/>
  <c r="O435" i="15"/>
  <c r="P435" i="15" s="1"/>
  <c r="O436" i="15"/>
  <c r="P436" i="15" s="1"/>
  <c r="O437" i="15"/>
  <c r="P437" i="15" s="1"/>
  <c r="O438" i="15"/>
  <c r="P438" i="15" s="1"/>
  <c r="O439" i="15"/>
  <c r="P439" i="15" s="1"/>
  <c r="O440" i="15"/>
  <c r="P440" i="15" s="1"/>
  <c r="O441" i="15"/>
  <c r="P441" i="15" s="1"/>
  <c r="O442" i="15"/>
  <c r="P442" i="15" s="1"/>
  <c r="O443" i="15"/>
  <c r="P443" i="15" s="1"/>
  <c r="O444" i="15"/>
  <c r="P444" i="15" s="1"/>
  <c r="O445" i="15"/>
  <c r="P445" i="15" s="1"/>
  <c r="O446" i="15"/>
  <c r="P446" i="15" s="1"/>
  <c r="O447" i="15"/>
  <c r="P447" i="15" s="1"/>
  <c r="O448" i="15"/>
  <c r="P448" i="15" s="1"/>
  <c r="O449" i="15"/>
  <c r="P449" i="15" s="1"/>
  <c r="O450" i="15"/>
  <c r="P450" i="15" s="1"/>
  <c r="O451" i="15"/>
  <c r="P451" i="15" s="1"/>
  <c r="O452" i="15"/>
  <c r="P452" i="15" s="1"/>
  <c r="O453" i="15"/>
  <c r="P453" i="15" s="1"/>
  <c r="O454" i="15"/>
  <c r="P454" i="15" s="1"/>
  <c r="O455" i="15"/>
  <c r="P455" i="15" s="1"/>
  <c r="O456" i="15"/>
  <c r="P456" i="15" s="1"/>
  <c r="O457" i="15"/>
  <c r="P457" i="15" s="1"/>
  <c r="O458" i="15"/>
  <c r="P458" i="15" s="1"/>
  <c r="O459" i="15"/>
  <c r="P459" i="15" s="1"/>
  <c r="O460" i="15"/>
  <c r="P460" i="15" s="1"/>
  <c r="O461" i="15"/>
  <c r="P461" i="15" s="1"/>
  <c r="O462" i="15"/>
  <c r="P462" i="15" s="1"/>
  <c r="O463" i="15"/>
  <c r="P463" i="15" s="1"/>
  <c r="O464" i="15"/>
  <c r="P464" i="15" s="1"/>
  <c r="O465" i="15"/>
  <c r="P465" i="15" s="1"/>
  <c r="O466" i="15"/>
  <c r="P466" i="15" s="1"/>
  <c r="O467" i="15"/>
  <c r="P467" i="15" s="1"/>
  <c r="O468" i="15"/>
  <c r="P468" i="15" s="1"/>
  <c r="O469" i="15"/>
  <c r="P469" i="15" s="1"/>
  <c r="O470" i="15"/>
  <c r="P470" i="15" s="1"/>
  <c r="O471" i="15"/>
  <c r="P471" i="15" s="1"/>
  <c r="O472" i="15"/>
  <c r="P472" i="15" s="1"/>
  <c r="O473" i="15"/>
  <c r="P473" i="15" s="1"/>
  <c r="O474" i="15"/>
  <c r="P474" i="15" s="1"/>
  <c r="O475" i="15"/>
  <c r="P475" i="15" s="1"/>
  <c r="O476" i="15"/>
  <c r="P476" i="15" s="1"/>
  <c r="O477" i="15"/>
  <c r="P477" i="15" s="1"/>
  <c r="O478" i="15"/>
  <c r="P478" i="15" s="1"/>
  <c r="O479" i="15"/>
  <c r="P479" i="15" s="1"/>
  <c r="O480" i="15"/>
  <c r="P480" i="15" s="1"/>
  <c r="O481" i="15"/>
  <c r="P481" i="15" s="1"/>
  <c r="O482" i="15"/>
  <c r="P482" i="15" s="1"/>
  <c r="O483" i="15"/>
  <c r="P483" i="15" s="1"/>
  <c r="O484" i="15"/>
  <c r="P484" i="15" s="1"/>
  <c r="O485" i="15"/>
  <c r="P485" i="15" s="1"/>
  <c r="O486" i="15"/>
  <c r="P486" i="15" s="1"/>
  <c r="O487" i="15"/>
  <c r="P487" i="15" s="1"/>
  <c r="O488" i="15"/>
  <c r="P488" i="15" s="1"/>
  <c r="O489" i="15"/>
  <c r="P489" i="15" s="1"/>
  <c r="O490" i="15"/>
  <c r="P490" i="15" s="1"/>
  <c r="O491" i="15"/>
  <c r="P491" i="15" s="1"/>
  <c r="O492" i="15"/>
  <c r="P492" i="15" s="1"/>
  <c r="O493" i="15"/>
  <c r="P493" i="15" s="1"/>
  <c r="O494" i="15"/>
  <c r="P494" i="15" s="1"/>
  <c r="O495" i="15"/>
  <c r="P495" i="15" s="1"/>
  <c r="O496" i="15"/>
  <c r="P496" i="15" s="1"/>
  <c r="O497" i="15"/>
  <c r="P497" i="15" s="1"/>
  <c r="O498" i="15"/>
  <c r="P498" i="15" s="1"/>
  <c r="O499" i="15"/>
  <c r="P499" i="15" s="1"/>
  <c r="O500" i="15"/>
  <c r="P500" i="15" s="1"/>
  <c r="O501" i="15"/>
  <c r="P501" i="15" s="1"/>
  <c r="O502" i="15"/>
  <c r="P502" i="15" s="1"/>
  <c r="O503" i="15"/>
  <c r="P503" i="15" s="1"/>
  <c r="O504" i="15"/>
  <c r="P504" i="15" s="1"/>
  <c r="O505" i="15"/>
  <c r="P505" i="15" s="1"/>
  <c r="O506" i="15"/>
  <c r="P506" i="15" s="1"/>
  <c r="O507" i="15"/>
  <c r="P507" i="15" s="1"/>
  <c r="O508" i="15"/>
  <c r="P508" i="15" s="1"/>
  <c r="O509" i="15"/>
  <c r="P509" i="15" s="1"/>
  <c r="O510" i="15"/>
  <c r="P510" i="15" s="1"/>
  <c r="O511" i="15"/>
  <c r="P511" i="15" s="1"/>
  <c r="O512" i="15"/>
  <c r="P512" i="15" s="1"/>
  <c r="O513" i="15"/>
  <c r="P513" i="15" s="1"/>
  <c r="O514" i="15"/>
  <c r="P514" i="15" s="1"/>
  <c r="O515" i="15"/>
  <c r="P515" i="15" s="1"/>
  <c r="O516" i="15"/>
  <c r="P516" i="15" s="1"/>
  <c r="O517" i="15"/>
  <c r="P517" i="15" s="1"/>
  <c r="O518" i="15"/>
  <c r="P518" i="15" s="1"/>
  <c r="O519" i="15"/>
  <c r="P519" i="15" s="1"/>
  <c r="O520" i="15"/>
  <c r="P520" i="15" s="1"/>
  <c r="O521" i="15"/>
  <c r="P521" i="15" s="1"/>
  <c r="O522" i="15"/>
  <c r="P522" i="15" s="1"/>
  <c r="O523" i="15"/>
  <c r="P523" i="15" s="1"/>
  <c r="O524" i="15"/>
  <c r="P524" i="15" s="1"/>
  <c r="O525" i="15"/>
  <c r="P525" i="15" s="1"/>
  <c r="O526" i="15"/>
  <c r="P526" i="15" s="1"/>
  <c r="O527" i="15"/>
  <c r="P527" i="15" s="1"/>
  <c r="O528" i="15"/>
  <c r="P528" i="15" s="1"/>
  <c r="O529" i="15"/>
  <c r="P529" i="15" s="1"/>
  <c r="O530" i="15"/>
  <c r="P530" i="15" s="1"/>
  <c r="O531" i="15"/>
  <c r="P531" i="15" s="1"/>
  <c r="O532" i="15"/>
  <c r="P532" i="15" s="1"/>
  <c r="O533" i="15"/>
  <c r="P533" i="15" s="1"/>
  <c r="O534" i="15"/>
  <c r="P534" i="15" s="1"/>
  <c r="O535" i="15"/>
  <c r="P535" i="15" s="1"/>
  <c r="O536" i="15"/>
  <c r="P536" i="15" s="1"/>
  <c r="O537" i="15"/>
  <c r="P537" i="15" s="1"/>
  <c r="O538" i="15"/>
  <c r="P538" i="15" s="1"/>
  <c r="O539" i="15"/>
  <c r="P539" i="15" s="1"/>
  <c r="O540" i="15"/>
  <c r="P540" i="15" s="1"/>
  <c r="O541" i="15"/>
  <c r="P541" i="15" s="1"/>
  <c r="O542" i="15"/>
  <c r="P542" i="15" s="1"/>
  <c r="O543" i="15"/>
  <c r="P543" i="15" s="1"/>
  <c r="O544" i="15"/>
  <c r="P544" i="15" s="1"/>
  <c r="O545" i="15"/>
  <c r="P545" i="15" s="1"/>
  <c r="O546" i="15"/>
  <c r="P546" i="15" s="1"/>
  <c r="O547" i="15"/>
  <c r="P547" i="15" s="1"/>
  <c r="O548" i="15"/>
  <c r="P548" i="15" s="1"/>
  <c r="O549" i="15"/>
  <c r="P549" i="15" s="1"/>
  <c r="O550" i="15"/>
  <c r="P550" i="15" s="1"/>
  <c r="O551" i="15"/>
  <c r="P551" i="15" s="1"/>
  <c r="O552" i="15"/>
  <c r="P552" i="15" s="1"/>
  <c r="O553" i="15"/>
  <c r="P553" i="15" s="1"/>
  <c r="O554" i="15"/>
  <c r="P554" i="15" s="1"/>
  <c r="O555" i="15"/>
  <c r="P555" i="15" s="1"/>
  <c r="O556" i="15"/>
  <c r="P556" i="15" s="1"/>
  <c r="O557" i="15"/>
  <c r="P557" i="15" s="1"/>
  <c r="O558" i="15"/>
  <c r="P558" i="15" s="1"/>
  <c r="O559" i="15"/>
  <c r="P559" i="15" s="1"/>
  <c r="O560" i="15"/>
  <c r="P560" i="15" s="1"/>
  <c r="O561" i="15"/>
  <c r="P561" i="15" s="1"/>
  <c r="O562" i="15"/>
  <c r="P562" i="15" s="1"/>
  <c r="O563" i="15"/>
  <c r="P563" i="15" s="1"/>
  <c r="O564" i="15"/>
  <c r="P564" i="15" s="1"/>
  <c r="O565" i="15"/>
  <c r="P565" i="15" s="1"/>
  <c r="O566" i="15"/>
  <c r="P566" i="15" s="1"/>
  <c r="O567" i="15"/>
  <c r="P567" i="15" s="1"/>
  <c r="O568" i="15"/>
  <c r="P568" i="15" s="1"/>
  <c r="O569" i="15"/>
  <c r="P569" i="15" s="1"/>
  <c r="O570" i="15"/>
  <c r="P570" i="15" s="1"/>
  <c r="O571" i="15"/>
  <c r="P571" i="15" s="1"/>
  <c r="O572" i="15"/>
  <c r="P572" i="15" s="1"/>
  <c r="O573" i="15"/>
  <c r="P573" i="15" s="1"/>
  <c r="O574" i="15"/>
  <c r="P574" i="15" s="1"/>
  <c r="O575" i="15"/>
  <c r="P575" i="15" s="1"/>
  <c r="O576" i="15"/>
  <c r="P576" i="15" s="1"/>
  <c r="O577" i="15"/>
  <c r="P577" i="15" s="1"/>
  <c r="O578" i="15"/>
  <c r="P578" i="15" s="1"/>
  <c r="O579" i="15"/>
  <c r="P579" i="15" s="1"/>
  <c r="O580" i="15"/>
  <c r="P580" i="15" s="1"/>
  <c r="O581" i="15"/>
  <c r="P581" i="15" s="1"/>
  <c r="O582" i="15"/>
  <c r="P582" i="15" s="1"/>
  <c r="O583" i="15"/>
  <c r="P583" i="15" s="1"/>
  <c r="O584" i="15"/>
  <c r="P584" i="15" s="1"/>
  <c r="O585" i="15"/>
  <c r="P585" i="15" s="1"/>
  <c r="O586" i="15"/>
  <c r="P586" i="15" s="1"/>
  <c r="O587" i="15"/>
  <c r="P587" i="15" s="1"/>
  <c r="O588" i="15"/>
  <c r="P588" i="15" s="1"/>
  <c r="O589" i="15"/>
  <c r="P589" i="15" s="1"/>
  <c r="O590" i="15"/>
  <c r="P590" i="15" s="1"/>
  <c r="O591" i="15"/>
  <c r="P591" i="15" s="1"/>
  <c r="O592" i="15"/>
  <c r="P592" i="15" s="1"/>
  <c r="O593" i="15"/>
  <c r="P593" i="15" s="1"/>
  <c r="O594" i="15"/>
  <c r="P594" i="15" s="1"/>
  <c r="O595" i="15"/>
  <c r="P595" i="15" s="1"/>
  <c r="O596" i="15"/>
  <c r="P596" i="15" s="1"/>
  <c r="O597" i="15"/>
  <c r="P597" i="15" s="1"/>
  <c r="O598" i="15"/>
  <c r="P598" i="15" s="1"/>
  <c r="O599" i="15"/>
  <c r="P599" i="15" s="1"/>
  <c r="O600" i="15"/>
  <c r="P600" i="15" s="1"/>
  <c r="O601" i="15"/>
  <c r="P601" i="15" s="1"/>
  <c r="O602" i="15"/>
  <c r="P602" i="15" s="1"/>
  <c r="O603" i="15"/>
  <c r="P603" i="15" s="1"/>
  <c r="O604" i="15"/>
  <c r="P604" i="15" s="1"/>
  <c r="O605" i="15"/>
  <c r="P605" i="15" s="1"/>
  <c r="O606" i="15"/>
  <c r="P606" i="15" s="1"/>
  <c r="O607" i="15"/>
  <c r="P607" i="15" s="1"/>
  <c r="O608" i="15"/>
  <c r="P608" i="15" s="1"/>
  <c r="O609" i="15"/>
  <c r="P609" i="15" s="1"/>
  <c r="O610" i="15"/>
  <c r="P610" i="15" s="1"/>
  <c r="O611" i="15"/>
  <c r="P611" i="15" s="1"/>
  <c r="O612" i="15"/>
  <c r="P612" i="15" s="1"/>
  <c r="O613" i="15"/>
  <c r="P613" i="15" s="1"/>
  <c r="O614" i="15"/>
  <c r="P614" i="15" s="1"/>
  <c r="O615" i="15"/>
  <c r="P615" i="15" s="1"/>
  <c r="O616" i="15"/>
  <c r="P616" i="15" s="1"/>
  <c r="O617" i="15"/>
  <c r="P617" i="15" s="1"/>
  <c r="O618" i="15"/>
  <c r="P618" i="15" s="1"/>
  <c r="O619" i="15"/>
  <c r="P619" i="15" s="1"/>
  <c r="O620" i="15"/>
  <c r="P620" i="15" s="1"/>
  <c r="O621" i="15"/>
  <c r="P621" i="15" s="1"/>
  <c r="O622" i="15"/>
  <c r="P622" i="15" s="1"/>
  <c r="O623" i="15"/>
  <c r="P623" i="15" s="1"/>
  <c r="O624" i="15"/>
  <c r="P624" i="15" s="1"/>
  <c r="O625" i="15"/>
  <c r="P625" i="15" s="1"/>
  <c r="O626" i="15"/>
  <c r="P626" i="15" s="1"/>
  <c r="O627" i="15"/>
  <c r="P627" i="15" s="1"/>
  <c r="O628" i="15"/>
  <c r="P628" i="15" s="1"/>
  <c r="O629" i="15"/>
  <c r="P629" i="15" s="1"/>
  <c r="O630" i="15"/>
  <c r="P630" i="15" s="1"/>
  <c r="O631" i="15"/>
  <c r="P631" i="15" s="1"/>
  <c r="O632" i="15"/>
  <c r="P632" i="15" s="1"/>
  <c r="O633" i="15"/>
  <c r="P633" i="15" s="1"/>
  <c r="O634" i="15"/>
  <c r="P634" i="15" s="1"/>
  <c r="O635" i="15"/>
  <c r="P635" i="15" s="1"/>
  <c r="O636" i="15"/>
  <c r="P636" i="15" s="1"/>
  <c r="O637" i="15"/>
  <c r="P637" i="15" s="1"/>
  <c r="O638" i="15"/>
  <c r="P638" i="15" s="1"/>
  <c r="O639" i="15"/>
  <c r="P639" i="15" s="1"/>
  <c r="O640" i="15"/>
  <c r="P640" i="15" s="1"/>
  <c r="O641" i="15"/>
  <c r="P641" i="15" s="1"/>
  <c r="O642" i="15"/>
  <c r="P642" i="15" s="1"/>
  <c r="O643" i="15"/>
  <c r="P643" i="15" s="1"/>
  <c r="O644" i="15"/>
  <c r="P644" i="15" s="1"/>
  <c r="O645" i="15"/>
  <c r="P645" i="15" s="1"/>
  <c r="O646" i="15"/>
  <c r="P646" i="15" s="1"/>
  <c r="O647" i="15"/>
  <c r="P647" i="15" s="1"/>
  <c r="O648" i="15"/>
  <c r="P648" i="15" s="1"/>
  <c r="O649" i="15"/>
  <c r="P649" i="15" s="1"/>
  <c r="O651" i="15"/>
  <c r="P651" i="15" s="1"/>
  <c r="O652" i="15"/>
  <c r="P652" i="15" s="1"/>
  <c r="O653" i="15"/>
  <c r="P653" i="15" s="1"/>
  <c r="O654" i="15"/>
  <c r="P654" i="15" s="1"/>
  <c r="O655" i="15"/>
  <c r="P655" i="15" s="1"/>
  <c r="O656" i="15"/>
  <c r="P656" i="15" s="1"/>
  <c r="O657" i="15"/>
  <c r="P657" i="15" s="1"/>
  <c r="O658" i="15"/>
  <c r="P658" i="15" s="1"/>
  <c r="O659" i="15"/>
  <c r="P659" i="15" s="1"/>
  <c r="O660" i="15"/>
  <c r="P660" i="15" s="1"/>
  <c r="O661" i="15"/>
  <c r="P661" i="15" s="1"/>
  <c r="O662" i="15"/>
  <c r="P662" i="15" s="1"/>
  <c r="O663" i="15"/>
  <c r="P663" i="15" s="1"/>
  <c r="O664" i="15"/>
  <c r="P664" i="15" s="1"/>
  <c r="O665" i="15"/>
  <c r="P665" i="15" s="1"/>
  <c r="O666" i="15"/>
  <c r="P666" i="15" s="1"/>
  <c r="O667" i="15"/>
  <c r="P667" i="15" s="1"/>
  <c r="O668" i="15"/>
  <c r="P668" i="15" s="1"/>
  <c r="O669" i="15"/>
  <c r="P669" i="15" s="1"/>
  <c r="O670" i="15"/>
  <c r="P670" i="15" s="1"/>
  <c r="O671" i="15"/>
  <c r="P671" i="15" s="1"/>
  <c r="O672" i="15"/>
  <c r="P672" i="15" s="1"/>
  <c r="O673" i="15"/>
  <c r="P673" i="15" s="1"/>
  <c r="O674" i="15"/>
  <c r="P674" i="15" s="1"/>
  <c r="O675" i="15"/>
  <c r="P675" i="15" s="1"/>
  <c r="O676" i="15"/>
  <c r="P676" i="15" s="1"/>
  <c r="O677" i="15"/>
  <c r="P677" i="15" s="1"/>
  <c r="O678" i="15"/>
  <c r="P678" i="15" s="1"/>
  <c r="O679" i="15"/>
  <c r="P679" i="15" s="1"/>
  <c r="O680" i="15"/>
  <c r="P680" i="15" s="1"/>
  <c r="O681" i="15"/>
  <c r="P681" i="15" s="1"/>
  <c r="O682" i="15"/>
  <c r="P682" i="15" s="1"/>
  <c r="O683" i="15"/>
  <c r="P683" i="15" s="1"/>
  <c r="O684" i="15"/>
  <c r="P684" i="15" s="1"/>
  <c r="O685" i="15"/>
  <c r="P685" i="15" s="1"/>
  <c r="O686" i="15"/>
  <c r="P686" i="15" s="1"/>
  <c r="O687" i="15"/>
  <c r="P687" i="15" s="1"/>
  <c r="O688" i="15"/>
  <c r="P688" i="15" s="1"/>
  <c r="O689" i="15"/>
  <c r="P689" i="15" s="1"/>
  <c r="O690" i="15"/>
  <c r="P690" i="15" s="1"/>
  <c r="O691" i="15"/>
  <c r="P691" i="15" s="1"/>
  <c r="O692" i="15"/>
  <c r="P692" i="15" s="1"/>
  <c r="O693" i="15"/>
  <c r="P693" i="15" s="1"/>
  <c r="O694" i="15"/>
  <c r="P694" i="15" s="1"/>
  <c r="O695" i="15"/>
  <c r="P695" i="15" s="1"/>
  <c r="O696" i="15"/>
  <c r="P696" i="15" s="1"/>
  <c r="O697" i="15"/>
  <c r="P697" i="15" s="1"/>
  <c r="O698" i="15"/>
  <c r="P698" i="15" s="1"/>
  <c r="O699" i="15"/>
  <c r="P699" i="15" s="1"/>
  <c r="O700" i="15"/>
  <c r="P700" i="15" s="1"/>
  <c r="O701" i="15"/>
  <c r="P701" i="15" s="1"/>
  <c r="O702" i="15"/>
  <c r="P702" i="15" s="1"/>
  <c r="O703" i="15"/>
  <c r="P703" i="15" s="1"/>
  <c r="O704" i="15"/>
  <c r="P704" i="15" s="1"/>
  <c r="O705" i="15"/>
  <c r="P705" i="15" s="1"/>
  <c r="O706" i="15"/>
  <c r="P706" i="15" s="1"/>
  <c r="O707" i="15"/>
  <c r="P707" i="15" s="1"/>
  <c r="O708" i="15"/>
  <c r="P708" i="15" s="1"/>
  <c r="O709" i="15"/>
  <c r="P709" i="15" s="1"/>
  <c r="O710" i="15"/>
  <c r="P710" i="15" s="1"/>
  <c r="O711" i="15"/>
  <c r="P711" i="15" s="1"/>
  <c r="O712" i="15"/>
  <c r="P712" i="15" s="1"/>
  <c r="O713" i="15"/>
  <c r="P713" i="15" s="1"/>
  <c r="O714" i="15"/>
  <c r="P714" i="15" s="1"/>
  <c r="O715" i="15"/>
  <c r="P715" i="15" s="1"/>
  <c r="O716" i="15"/>
  <c r="P716" i="15" s="1"/>
  <c r="O717" i="15"/>
  <c r="P717" i="15" s="1"/>
  <c r="O718" i="15"/>
  <c r="P718" i="15" s="1"/>
  <c r="O719" i="15"/>
  <c r="P719" i="15" s="1"/>
  <c r="O720" i="15"/>
  <c r="P720" i="15" s="1"/>
  <c r="O721" i="15"/>
  <c r="P721" i="15" s="1"/>
  <c r="O722" i="15"/>
  <c r="P722" i="15" s="1"/>
  <c r="O723" i="15"/>
  <c r="P723" i="15" s="1"/>
  <c r="O724" i="15"/>
  <c r="P724" i="15" s="1"/>
  <c r="O725" i="15"/>
  <c r="P725" i="15" s="1"/>
  <c r="O726" i="15"/>
  <c r="P726" i="15" s="1"/>
  <c r="O727" i="15"/>
  <c r="P727" i="15" s="1"/>
  <c r="O728" i="15"/>
  <c r="P728" i="15" s="1"/>
  <c r="O729" i="15"/>
  <c r="P729" i="15" s="1"/>
  <c r="O730" i="15"/>
  <c r="P730" i="15" s="1"/>
  <c r="O731" i="15"/>
  <c r="P731" i="15" s="1"/>
  <c r="O732" i="15"/>
  <c r="P732" i="15" s="1"/>
  <c r="O733" i="15"/>
  <c r="P733" i="15" s="1"/>
  <c r="O734" i="15"/>
  <c r="P734" i="15" s="1"/>
  <c r="O735" i="15"/>
  <c r="P735" i="15" s="1"/>
  <c r="O736" i="15"/>
  <c r="P736" i="15" s="1"/>
  <c r="O737" i="15"/>
  <c r="P737" i="15" s="1"/>
  <c r="O738" i="15"/>
  <c r="P738" i="15" s="1"/>
  <c r="O739" i="15"/>
  <c r="P739" i="15" s="1"/>
  <c r="O740" i="15"/>
  <c r="P740" i="15" s="1"/>
  <c r="O741" i="15"/>
  <c r="P741" i="15" s="1"/>
  <c r="O742" i="15"/>
  <c r="P742" i="15" s="1"/>
  <c r="O743" i="15"/>
  <c r="P743" i="15" s="1"/>
  <c r="O744" i="15"/>
  <c r="P744" i="15" s="1"/>
  <c r="O745" i="15"/>
  <c r="P745" i="15" s="1"/>
  <c r="O746" i="15"/>
  <c r="P746" i="15" s="1"/>
  <c r="O747" i="15"/>
  <c r="P747" i="15" s="1"/>
  <c r="O748" i="15"/>
  <c r="P748" i="15" s="1"/>
  <c r="O749" i="15"/>
  <c r="P749" i="15" s="1"/>
  <c r="O750" i="15"/>
  <c r="P750" i="15" s="1"/>
  <c r="O751" i="15"/>
  <c r="P751" i="15" s="1"/>
  <c r="O752" i="15"/>
  <c r="P752" i="15" s="1"/>
  <c r="O753" i="15"/>
  <c r="P753" i="15" s="1"/>
  <c r="O754" i="15"/>
  <c r="P754" i="15" s="1"/>
  <c r="O755" i="15"/>
  <c r="P755" i="15" s="1"/>
  <c r="O756" i="15"/>
  <c r="P756" i="15" s="1"/>
  <c r="O757" i="15"/>
  <c r="P757" i="15" s="1"/>
  <c r="O758" i="15"/>
  <c r="P758" i="15" s="1"/>
  <c r="O759" i="15"/>
  <c r="P759" i="15" s="1"/>
  <c r="O760" i="15"/>
  <c r="P760" i="15" s="1"/>
  <c r="O761" i="15"/>
  <c r="P761" i="15" s="1"/>
  <c r="O762" i="15"/>
  <c r="P762" i="15" s="1"/>
  <c r="O763" i="15"/>
  <c r="P763" i="15"/>
  <c r="O764" i="15"/>
  <c r="P764" i="15" s="1"/>
  <c r="O765" i="15"/>
  <c r="P765" i="15" s="1"/>
  <c r="O766" i="15"/>
  <c r="P766" i="15" s="1"/>
  <c r="O767" i="15"/>
  <c r="P767" i="15" s="1"/>
  <c r="O768" i="15"/>
  <c r="P768" i="15" s="1"/>
  <c r="O769" i="15"/>
  <c r="P769" i="15" s="1"/>
  <c r="O770" i="15"/>
  <c r="P770" i="15" s="1"/>
  <c r="O771" i="15"/>
  <c r="P771" i="15" s="1"/>
  <c r="O772" i="15"/>
  <c r="P772" i="15" s="1"/>
  <c r="O773" i="15"/>
  <c r="P773" i="15" s="1"/>
  <c r="O774" i="15"/>
  <c r="P774" i="15" s="1"/>
  <c r="O775" i="15"/>
  <c r="P775" i="15" s="1"/>
  <c r="O776" i="15"/>
  <c r="P776" i="15" s="1"/>
  <c r="O777" i="15"/>
  <c r="P777" i="15" s="1"/>
  <c r="O778" i="15"/>
  <c r="P778" i="15" s="1"/>
  <c r="O779" i="15"/>
  <c r="P779" i="15" s="1"/>
  <c r="O780" i="15"/>
  <c r="P780" i="15" s="1"/>
  <c r="O781" i="15"/>
  <c r="P781" i="15" s="1"/>
  <c r="O782" i="15"/>
  <c r="P782" i="15" s="1"/>
  <c r="O783" i="15"/>
  <c r="P783" i="15" s="1"/>
  <c r="O784" i="15"/>
  <c r="P784" i="15" s="1"/>
  <c r="O785" i="15"/>
  <c r="P785" i="15" s="1"/>
  <c r="O786" i="15"/>
  <c r="P786" i="15" s="1"/>
  <c r="O787" i="15"/>
  <c r="P787" i="15" s="1"/>
  <c r="O788" i="15"/>
  <c r="P788" i="15" s="1"/>
  <c r="O789" i="15"/>
  <c r="P789" i="15" s="1"/>
  <c r="O790" i="15"/>
  <c r="P790" i="15" s="1"/>
  <c r="O791" i="15"/>
  <c r="P791" i="15" s="1"/>
  <c r="O792" i="15"/>
  <c r="P792" i="15" s="1"/>
  <c r="O793" i="15"/>
  <c r="P793" i="15" s="1"/>
  <c r="O794" i="15"/>
  <c r="P794" i="15" s="1"/>
  <c r="O795" i="15"/>
  <c r="P795" i="15" s="1"/>
  <c r="O796" i="15"/>
  <c r="P796" i="15" s="1"/>
  <c r="O797" i="15"/>
  <c r="P797" i="15" s="1"/>
  <c r="O798" i="15"/>
  <c r="P798" i="15" s="1"/>
  <c r="O799" i="15"/>
  <c r="P799" i="15" s="1"/>
  <c r="O800" i="15"/>
  <c r="P800" i="15" s="1"/>
  <c r="O801" i="15"/>
  <c r="P801" i="15" s="1"/>
  <c r="O802" i="15"/>
  <c r="P802" i="15" s="1"/>
  <c r="O803" i="15"/>
  <c r="P803" i="15" s="1"/>
  <c r="O804" i="15"/>
  <c r="P804" i="15" s="1"/>
  <c r="O805" i="15"/>
  <c r="P805" i="15" s="1"/>
  <c r="O806" i="15"/>
  <c r="P806" i="15" s="1"/>
  <c r="O807" i="15"/>
  <c r="P807" i="15" s="1"/>
  <c r="O808" i="15"/>
  <c r="P808" i="15" s="1"/>
  <c r="O809" i="15"/>
  <c r="P809" i="15" s="1"/>
  <c r="O810" i="15"/>
  <c r="P810" i="15" s="1"/>
  <c r="O811" i="15"/>
  <c r="P811" i="15" s="1"/>
  <c r="O812" i="15"/>
  <c r="P812" i="15" s="1"/>
  <c r="O813" i="15"/>
  <c r="P813" i="15" s="1"/>
  <c r="O814" i="15"/>
  <c r="P814" i="15" s="1"/>
  <c r="O815" i="15"/>
  <c r="P815" i="15" s="1"/>
  <c r="O816" i="15"/>
  <c r="P816" i="15" s="1"/>
  <c r="O817" i="15"/>
  <c r="P817" i="15" s="1"/>
  <c r="O818" i="15"/>
  <c r="P818" i="15" s="1"/>
  <c r="O819" i="15"/>
  <c r="P819" i="15" s="1"/>
  <c r="O820" i="15"/>
  <c r="P820" i="15" s="1"/>
  <c r="O821" i="15"/>
  <c r="P821" i="15" s="1"/>
  <c r="O822" i="15"/>
  <c r="P822" i="15" s="1"/>
  <c r="O823" i="15"/>
  <c r="P823" i="15" s="1"/>
  <c r="O824" i="15"/>
  <c r="P824" i="15" s="1"/>
  <c r="O825" i="15"/>
  <c r="P825" i="15" s="1"/>
  <c r="O826" i="15"/>
  <c r="P826" i="15" s="1"/>
  <c r="O827" i="15"/>
  <c r="P827" i="15" s="1"/>
  <c r="O828" i="15"/>
  <c r="P828" i="15" s="1"/>
  <c r="O829" i="15"/>
  <c r="P829" i="15" s="1"/>
  <c r="O830" i="15"/>
  <c r="P830" i="15" s="1"/>
  <c r="O831" i="15"/>
  <c r="P831" i="15" s="1"/>
  <c r="O832" i="15"/>
  <c r="P832" i="15" s="1"/>
  <c r="O833" i="15"/>
  <c r="P833" i="15" s="1"/>
  <c r="O834" i="15"/>
  <c r="P834" i="15" s="1"/>
  <c r="O835" i="15"/>
  <c r="P835" i="15" s="1"/>
  <c r="O836" i="15"/>
  <c r="P836" i="15" s="1"/>
  <c r="O837" i="15"/>
  <c r="P837" i="15" s="1"/>
  <c r="O838" i="15"/>
  <c r="P838" i="15" s="1"/>
  <c r="O839" i="15"/>
  <c r="P839" i="15" s="1"/>
  <c r="O840" i="15"/>
  <c r="P840" i="15" s="1"/>
  <c r="O841" i="15"/>
  <c r="P841" i="15" s="1"/>
  <c r="O842" i="15"/>
  <c r="P842" i="15" s="1"/>
  <c r="O843" i="15"/>
  <c r="P843" i="15" s="1"/>
  <c r="O844" i="15"/>
  <c r="P844" i="15" s="1"/>
  <c r="O845" i="15"/>
  <c r="P845" i="15" s="1"/>
  <c r="O846" i="15"/>
  <c r="P846" i="15" s="1"/>
  <c r="O847" i="15"/>
  <c r="P847" i="15" s="1"/>
  <c r="O848" i="15"/>
  <c r="P848" i="15" s="1"/>
  <c r="O849" i="15"/>
  <c r="P849" i="15" s="1"/>
  <c r="O850" i="15"/>
  <c r="P850" i="15" s="1"/>
  <c r="O851" i="15"/>
  <c r="P851" i="15" s="1"/>
  <c r="O852" i="15"/>
  <c r="P852" i="15" s="1"/>
  <c r="O853" i="15"/>
  <c r="P853" i="15" s="1"/>
  <c r="O854" i="15"/>
  <c r="P854" i="15" s="1"/>
  <c r="O855" i="15"/>
  <c r="P855" i="15" s="1"/>
  <c r="O856" i="15"/>
  <c r="P856" i="15" s="1"/>
  <c r="O857" i="15"/>
  <c r="P857" i="15" s="1"/>
  <c r="O858" i="15"/>
  <c r="P858" i="15" s="1"/>
  <c r="O859" i="15"/>
  <c r="P859" i="15" s="1"/>
  <c r="O860" i="15"/>
  <c r="P860" i="15" s="1"/>
  <c r="O861" i="15"/>
  <c r="P861" i="15" s="1"/>
  <c r="O862" i="15"/>
  <c r="P862" i="15" s="1"/>
  <c r="O863" i="15"/>
  <c r="P863" i="15" s="1"/>
  <c r="O864" i="15"/>
  <c r="P864" i="15" s="1"/>
  <c r="O865" i="15"/>
  <c r="P865" i="15" s="1"/>
  <c r="O866" i="15"/>
  <c r="P866" i="15" s="1"/>
  <c r="O867" i="15"/>
  <c r="P867" i="15" s="1"/>
  <c r="O868" i="15"/>
  <c r="P868" i="15" s="1"/>
  <c r="O869" i="15"/>
  <c r="P869" i="15" s="1"/>
  <c r="O870" i="15"/>
  <c r="P870" i="15" s="1"/>
  <c r="O871" i="15"/>
  <c r="P871" i="15" s="1"/>
  <c r="O872" i="15"/>
  <c r="P872" i="15" s="1"/>
  <c r="O873" i="15"/>
  <c r="P873" i="15" s="1"/>
  <c r="O874" i="15"/>
  <c r="P874" i="15" s="1"/>
  <c r="O875" i="15"/>
  <c r="P875" i="15" s="1"/>
  <c r="O876" i="15"/>
  <c r="P876" i="15" s="1"/>
  <c r="O877" i="15"/>
  <c r="P877" i="15" s="1"/>
  <c r="O878" i="15"/>
  <c r="P878" i="15" s="1"/>
  <c r="O879" i="15"/>
  <c r="P879" i="15" s="1"/>
  <c r="O880" i="15"/>
  <c r="P880" i="15" s="1"/>
  <c r="O881" i="15"/>
  <c r="P881" i="15" s="1"/>
  <c r="O882" i="15"/>
  <c r="P882" i="15" s="1"/>
  <c r="O883" i="15"/>
  <c r="P883" i="15" s="1"/>
  <c r="O884" i="15"/>
  <c r="P884" i="15" s="1"/>
  <c r="O885" i="15"/>
  <c r="P885" i="15" s="1"/>
  <c r="O886" i="15"/>
  <c r="P886" i="15" s="1"/>
  <c r="O887" i="15"/>
  <c r="P887" i="15" s="1"/>
  <c r="O888" i="15"/>
  <c r="P888" i="15" s="1"/>
  <c r="O889" i="15"/>
  <c r="P889" i="15" s="1"/>
  <c r="O890" i="15"/>
  <c r="P890" i="15" s="1"/>
  <c r="O891" i="15"/>
  <c r="P891" i="15" s="1"/>
  <c r="O892" i="15"/>
  <c r="P892" i="15" s="1"/>
  <c r="O893" i="15"/>
  <c r="P893" i="15" s="1"/>
  <c r="O894" i="15"/>
  <c r="P894" i="15" s="1"/>
  <c r="O895" i="15"/>
  <c r="P895" i="15" s="1"/>
  <c r="O896" i="15"/>
  <c r="P896" i="15" s="1"/>
  <c r="O897" i="15"/>
  <c r="P897" i="15" s="1"/>
  <c r="O898" i="15"/>
  <c r="P898" i="15" s="1"/>
  <c r="O899" i="15"/>
  <c r="P899" i="15" s="1"/>
  <c r="O900" i="15"/>
  <c r="P900" i="15" s="1"/>
  <c r="O901" i="15"/>
  <c r="P901" i="15" s="1"/>
  <c r="O902" i="15"/>
  <c r="P902" i="15" s="1"/>
  <c r="O903" i="15"/>
  <c r="P903" i="15" s="1"/>
  <c r="O904" i="15"/>
  <c r="P904" i="15" s="1"/>
  <c r="O905" i="15"/>
  <c r="P905" i="15" s="1"/>
  <c r="O906" i="15"/>
  <c r="P906" i="15" s="1"/>
  <c r="O907" i="15"/>
  <c r="P907" i="15" s="1"/>
  <c r="O908" i="15"/>
  <c r="P908" i="15" s="1"/>
  <c r="O909" i="15"/>
  <c r="P909" i="15" s="1"/>
  <c r="O910" i="15"/>
  <c r="P910" i="15" s="1"/>
  <c r="O911" i="15"/>
  <c r="P911" i="15" s="1"/>
  <c r="O912" i="15"/>
  <c r="P912" i="15" s="1"/>
  <c r="O913" i="15"/>
  <c r="P913" i="15" s="1"/>
  <c r="O914" i="15"/>
  <c r="P914" i="15" s="1"/>
  <c r="O915" i="15"/>
  <c r="P915" i="15" s="1"/>
  <c r="O916" i="15"/>
  <c r="P916" i="15" s="1"/>
  <c r="O917" i="15"/>
  <c r="P917" i="15" s="1"/>
  <c r="O918" i="15"/>
  <c r="P918" i="15" s="1"/>
  <c r="O919" i="15"/>
  <c r="P919" i="15" s="1"/>
  <c r="O920" i="15"/>
  <c r="P920" i="15" s="1"/>
  <c r="O921" i="15"/>
  <c r="P921" i="15" s="1"/>
  <c r="O922" i="15"/>
  <c r="P922" i="15" s="1"/>
  <c r="O923" i="15"/>
  <c r="P923" i="15" s="1"/>
  <c r="O924" i="15"/>
  <c r="P924" i="15" s="1"/>
  <c r="O925" i="15"/>
  <c r="P925" i="15" s="1"/>
  <c r="O926" i="15"/>
  <c r="P926" i="15" s="1"/>
  <c r="O927" i="15"/>
  <c r="P927" i="15" s="1"/>
  <c r="O928" i="15"/>
  <c r="P928" i="15" s="1"/>
  <c r="O929" i="15"/>
  <c r="P929" i="15" s="1"/>
  <c r="O930" i="15"/>
  <c r="P930" i="15" s="1"/>
  <c r="O931" i="15"/>
  <c r="P931" i="15" s="1"/>
  <c r="O932" i="15"/>
  <c r="P932" i="15" s="1"/>
  <c r="O933" i="15"/>
  <c r="P933" i="15" s="1"/>
  <c r="O934" i="15"/>
  <c r="P934" i="15" s="1"/>
  <c r="O935" i="15"/>
  <c r="P935" i="15" s="1"/>
  <c r="O936" i="15"/>
  <c r="P936" i="15" s="1"/>
  <c r="O937" i="15"/>
  <c r="P937" i="15" s="1"/>
  <c r="O938" i="15"/>
  <c r="P938" i="15" s="1"/>
  <c r="O939" i="15"/>
  <c r="P939" i="15" s="1"/>
  <c r="O940" i="15"/>
  <c r="P940" i="15" s="1"/>
  <c r="O941" i="15"/>
  <c r="P941" i="15" s="1"/>
  <c r="O942" i="15"/>
  <c r="P942" i="15" s="1"/>
  <c r="O943" i="15"/>
  <c r="P943" i="15" s="1"/>
  <c r="O944" i="15"/>
  <c r="P944" i="15" s="1"/>
  <c r="O945" i="15"/>
  <c r="P945" i="15" s="1"/>
  <c r="O946" i="15"/>
  <c r="P946" i="15" s="1"/>
  <c r="O947" i="15"/>
  <c r="P947" i="15" s="1"/>
  <c r="O948" i="15"/>
  <c r="P948" i="15" s="1"/>
  <c r="O949" i="15"/>
  <c r="P949" i="15" s="1"/>
  <c r="O950" i="15"/>
  <c r="P950" i="15" s="1"/>
  <c r="O951" i="15"/>
  <c r="P951" i="15" s="1"/>
  <c r="O952" i="15"/>
  <c r="P952" i="15" s="1"/>
  <c r="O953" i="15"/>
  <c r="P953" i="15" s="1"/>
  <c r="O954" i="15"/>
  <c r="P954" i="15" s="1"/>
  <c r="O955" i="15"/>
  <c r="P955" i="15" s="1"/>
  <c r="O956" i="15"/>
  <c r="P956" i="15" s="1"/>
  <c r="O957" i="15"/>
  <c r="P957" i="15" s="1"/>
  <c r="O958" i="15"/>
  <c r="P958" i="15" s="1"/>
  <c r="O959" i="15"/>
  <c r="P959" i="15" s="1"/>
  <c r="O960" i="15"/>
  <c r="P960" i="15" s="1"/>
  <c r="O961" i="15"/>
  <c r="P961" i="15" s="1"/>
  <c r="O962" i="15"/>
  <c r="P962" i="15" s="1"/>
  <c r="O963" i="15"/>
  <c r="P963" i="15" s="1"/>
  <c r="O964" i="15"/>
  <c r="P964" i="15" s="1"/>
  <c r="O965" i="15"/>
  <c r="P965" i="15" s="1"/>
  <c r="O966" i="15"/>
  <c r="P966" i="15" s="1"/>
  <c r="O967" i="15"/>
  <c r="P967" i="15" s="1"/>
  <c r="O968" i="15"/>
  <c r="P968" i="15" s="1"/>
  <c r="O969" i="15"/>
  <c r="P969" i="15" s="1"/>
  <c r="O970" i="15"/>
  <c r="P970" i="15" s="1"/>
  <c r="O971" i="15"/>
  <c r="P971" i="15" s="1"/>
  <c r="O972" i="15"/>
  <c r="P972" i="15" s="1"/>
  <c r="O973" i="15"/>
  <c r="P973" i="15" s="1"/>
  <c r="O974" i="15"/>
  <c r="P974" i="15" s="1"/>
  <c r="O975" i="15"/>
  <c r="P975" i="15" s="1"/>
  <c r="O976" i="15"/>
  <c r="P976" i="15" s="1"/>
  <c r="O977" i="15"/>
  <c r="P977" i="15" s="1"/>
  <c r="O978" i="15"/>
  <c r="P978" i="15" s="1"/>
  <c r="O979" i="15"/>
  <c r="P979" i="15" s="1"/>
  <c r="O980" i="15"/>
  <c r="P980" i="15" s="1"/>
  <c r="O981" i="15"/>
  <c r="P981" i="15" s="1"/>
  <c r="O982" i="15"/>
  <c r="P982" i="15" s="1"/>
  <c r="O983" i="15"/>
  <c r="P983" i="15" s="1"/>
  <c r="O984" i="15"/>
  <c r="P984" i="15" s="1"/>
  <c r="O985" i="15"/>
  <c r="P985" i="15" s="1"/>
  <c r="O986" i="15"/>
  <c r="P986" i="15" s="1"/>
  <c r="O987" i="15"/>
  <c r="P987" i="15" s="1"/>
  <c r="O988" i="15"/>
  <c r="P988" i="15" s="1"/>
  <c r="O989" i="15"/>
  <c r="P989" i="15" s="1"/>
  <c r="O990" i="15"/>
  <c r="P990" i="15" s="1"/>
  <c r="O991" i="15"/>
  <c r="P991" i="15" s="1"/>
  <c r="O992" i="15"/>
  <c r="P992" i="15" s="1"/>
  <c r="O993" i="15"/>
  <c r="P993" i="15" s="1"/>
  <c r="O994" i="15"/>
  <c r="P994" i="15" s="1"/>
  <c r="O995" i="15"/>
  <c r="P995" i="15" s="1"/>
  <c r="O996" i="15"/>
  <c r="P996" i="15" s="1"/>
  <c r="O997" i="15"/>
  <c r="P997" i="15"/>
  <c r="O998" i="15"/>
  <c r="P998" i="15" s="1"/>
  <c r="O999" i="15"/>
  <c r="P999" i="15" s="1"/>
  <c r="O1000" i="15"/>
  <c r="P1000" i="15" s="1"/>
  <c r="O1001" i="15"/>
  <c r="P1001" i="15" s="1"/>
  <c r="O1002" i="15"/>
  <c r="P1002" i="15" s="1"/>
  <c r="O1003" i="15"/>
  <c r="P1003" i="15" s="1"/>
  <c r="O1004" i="15"/>
  <c r="P1004" i="15" s="1"/>
  <c r="O1005" i="15"/>
  <c r="P1005" i="15" s="1"/>
  <c r="O1006" i="15"/>
  <c r="P1006" i="15" s="1"/>
  <c r="O1007" i="15"/>
  <c r="P1007" i="15" s="1"/>
  <c r="O1008" i="15"/>
  <c r="P1008" i="15" s="1"/>
  <c r="O1009" i="15"/>
  <c r="P1009" i="15" s="1"/>
  <c r="O1010" i="15"/>
  <c r="P1010" i="15" s="1"/>
  <c r="O1011" i="15"/>
  <c r="P1011" i="15" s="1"/>
  <c r="O1012" i="15"/>
  <c r="P1012" i="15" s="1"/>
  <c r="O1013" i="15"/>
  <c r="P1013" i="15" s="1"/>
  <c r="O1014" i="15"/>
  <c r="P1014" i="15" s="1"/>
  <c r="O1015" i="15"/>
  <c r="P1015" i="15" s="1"/>
  <c r="O1016" i="15"/>
  <c r="P1016" i="15" s="1"/>
  <c r="O1017" i="15"/>
  <c r="P1017" i="15" s="1"/>
  <c r="O1018" i="15"/>
  <c r="P1018" i="15" s="1"/>
  <c r="O1019" i="15"/>
  <c r="P1019" i="15" s="1"/>
  <c r="O1020" i="15"/>
  <c r="P1020" i="15" s="1"/>
  <c r="O1021" i="15"/>
  <c r="P1021" i="15" s="1"/>
  <c r="O1022" i="15"/>
  <c r="P1022" i="15" s="1"/>
  <c r="O1023" i="15"/>
  <c r="P1023" i="15" s="1"/>
  <c r="O1024" i="15"/>
  <c r="P1024" i="15" s="1"/>
  <c r="O1025" i="15"/>
  <c r="P1025" i="15" s="1"/>
  <c r="O1026" i="15"/>
  <c r="P1026" i="15" s="1"/>
  <c r="O1027" i="15"/>
  <c r="P1027" i="15" s="1"/>
  <c r="O1028" i="15"/>
  <c r="P1028" i="15" s="1"/>
  <c r="O1029" i="15"/>
  <c r="P1029" i="15" s="1"/>
  <c r="O1030" i="15"/>
  <c r="P1030" i="15" s="1"/>
  <c r="O1031" i="15"/>
  <c r="P1031" i="15" s="1"/>
  <c r="O1032" i="15"/>
  <c r="P1032" i="15" s="1"/>
  <c r="O1033" i="15"/>
  <c r="P1033" i="15" s="1"/>
  <c r="O1034" i="15"/>
  <c r="P1034" i="15" s="1"/>
  <c r="O1035" i="15"/>
  <c r="P1035" i="15" s="1"/>
  <c r="O1036" i="15"/>
  <c r="P1036" i="15" s="1"/>
  <c r="O1037" i="15"/>
  <c r="P1037" i="15" s="1"/>
  <c r="O1038" i="15"/>
  <c r="P1038" i="15" s="1"/>
  <c r="O1039" i="15"/>
  <c r="P1039" i="15" s="1"/>
  <c r="O1040" i="15"/>
  <c r="P1040" i="15" s="1"/>
  <c r="O1041" i="15"/>
  <c r="P1041" i="15" s="1"/>
  <c r="O1042" i="15"/>
  <c r="P1042" i="15" s="1"/>
  <c r="O1043" i="15"/>
  <c r="P1043" i="15" s="1"/>
  <c r="O1044" i="15"/>
  <c r="P1044" i="15" s="1"/>
  <c r="O1045" i="15"/>
  <c r="P1045" i="15" s="1"/>
  <c r="O1046" i="15"/>
  <c r="P1046" i="15" s="1"/>
  <c r="O1047" i="15"/>
  <c r="P1047" i="15" s="1"/>
  <c r="O1048" i="15"/>
  <c r="P1048" i="15" s="1"/>
  <c r="O1049" i="15"/>
  <c r="P1049" i="15" s="1"/>
  <c r="O1050" i="15"/>
  <c r="P1050" i="15" s="1"/>
  <c r="O1051" i="15"/>
  <c r="P1051" i="15" s="1"/>
  <c r="O1052" i="15"/>
  <c r="P1052" i="15" s="1"/>
  <c r="O1053" i="15"/>
  <c r="P1053" i="15" s="1"/>
  <c r="O1054" i="15"/>
  <c r="P1054" i="15" s="1"/>
  <c r="O1055" i="15"/>
  <c r="P1055" i="15" s="1"/>
  <c r="O1056" i="15"/>
  <c r="P1056" i="15" s="1"/>
  <c r="O1057" i="15"/>
  <c r="P1057" i="15" s="1"/>
  <c r="O1058" i="15"/>
  <c r="P1058" i="15" s="1"/>
  <c r="O1059" i="15"/>
  <c r="P1059" i="15" s="1"/>
  <c r="O1060" i="15"/>
  <c r="P1060" i="15" s="1"/>
  <c r="O1061" i="15"/>
  <c r="P1061" i="15" s="1"/>
  <c r="O1062" i="15"/>
  <c r="P1062" i="15" s="1"/>
  <c r="O1063" i="15"/>
  <c r="P1063" i="15" s="1"/>
  <c r="O1064" i="15"/>
  <c r="P1064" i="15" s="1"/>
  <c r="O1065" i="15"/>
  <c r="P1065" i="15" s="1"/>
  <c r="O1066" i="15"/>
  <c r="P1066" i="15" s="1"/>
  <c r="O1067" i="15"/>
  <c r="P1067" i="15" s="1"/>
  <c r="O1068" i="15"/>
  <c r="P1068" i="15" s="1"/>
  <c r="O1069" i="15"/>
  <c r="P1069" i="15" s="1"/>
  <c r="O1070" i="15"/>
  <c r="P1070" i="15" s="1"/>
  <c r="O1071" i="15"/>
  <c r="P1071" i="15" s="1"/>
  <c r="O1072" i="15"/>
  <c r="P1072" i="15" s="1"/>
  <c r="O1073" i="15"/>
  <c r="P1073" i="15" s="1"/>
  <c r="O1074" i="15"/>
  <c r="P1074" i="15" s="1"/>
  <c r="O1075" i="15"/>
  <c r="P1075" i="15" s="1"/>
  <c r="O1076" i="15"/>
  <c r="P1076" i="15" s="1"/>
  <c r="O1077" i="15"/>
  <c r="P1077" i="15" s="1"/>
  <c r="O1078" i="15"/>
  <c r="P1078" i="15" s="1"/>
  <c r="O1079" i="15"/>
  <c r="P1079" i="15" s="1"/>
  <c r="O1080" i="15"/>
  <c r="P1080" i="15" s="1"/>
  <c r="O1081" i="15"/>
  <c r="P1081" i="15" s="1"/>
  <c r="O1082" i="15"/>
  <c r="P1082" i="15" s="1"/>
  <c r="O1083" i="15"/>
  <c r="P1083" i="15" s="1"/>
  <c r="O1084" i="15"/>
  <c r="P1084" i="15" s="1"/>
  <c r="O1085" i="15"/>
  <c r="P1085" i="15" s="1"/>
  <c r="O1086" i="15"/>
  <c r="P1086" i="15" s="1"/>
  <c r="O1087" i="15"/>
  <c r="P1087" i="15" s="1"/>
  <c r="O1088" i="15"/>
  <c r="P1088" i="15" s="1"/>
  <c r="O1089" i="15"/>
  <c r="P1089" i="15" s="1"/>
  <c r="O1090" i="15"/>
  <c r="P1090" i="15" s="1"/>
  <c r="O1091" i="15"/>
  <c r="P1091" i="15" s="1"/>
  <c r="O1092" i="15"/>
  <c r="P1092" i="15" s="1"/>
  <c r="O1093" i="15"/>
  <c r="P1093" i="15" s="1"/>
  <c r="O1094" i="15"/>
  <c r="P1094" i="15" s="1"/>
  <c r="O1095" i="15"/>
  <c r="P1095" i="15" s="1"/>
  <c r="O1096" i="15"/>
  <c r="P1096" i="15" s="1"/>
  <c r="O1097" i="15"/>
  <c r="P1097" i="15" s="1"/>
  <c r="O1098" i="15"/>
  <c r="P1098" i="15" s="1"/>
  <c r="O1099" i="15"/>
  <c r="P1099" i="15" s="1"/>
  <c r="O1100" i="15"/>
  <c r="P1100" i="15" s="1"/>
  <c r="O1101" i="15"/>
  <c r="P1101" i="15" s="1"/>
  <c r="O1102" i="15"/>
  <c r="P1102" i="15" s="1"/>
  <c r="O1103" i="15"/>
  <c r="P1103" i="15" s="1"/>
  <c r="O1104" i="15"/>
  <c r="P1104" i="15" s="1"/>
  <c r="O1105" i="15"/>
  <c r="P1105" i="15" s="1"/>
  <c r="O1106" i="15"/>
  <c r="P1106" i="15" s="1"/>
  <c r="O1107" i="15"/>
  <c r="P1107" i="15" s="1"/>
  <c r="O1108" i="15"/>
  <c r="P1108" i="15" s="1"/>
  <c r="O1109" i="15"/>
  <c r="P1109" i="15" s="1"/>
  <c r="O1110" i="15"/>
  <c r="P1110" i="15" s="1"/>
  <c r="O1111" i="15"/>
  <c r="P1111" i="15" s="1"/>
  <c r="O1112" i="15"/>
  <c r="P1112" i="15" s="1"/>
  <c r="O1113" i="15"/>
  <c r="P1113" i="15" s="1"/>
  <c r="O1114" i="15"/>
  <c r="P1114" i="15" s="1"/>
  <c r="O1115" i="15"/>
  <c r="P1115" i="15" s="1"/>
  <c r="O1116" i="15"/>
  <c r="P1116" i="15" s="1"/>
  <c r="O1117" i="15"/>
  <c r="P1117" i="15" s="1"/>
  <c r="O1118" i="15"/>
  <c r="P1118" i="15" s="1"/>
  <c r="O1119" i="15"/>
  <c r="P1119" i="15" s="1"/>
  <c r="O1120" i="15"/>
  <c r="P1120" i="15" s="1"/>
  <c r="O1121" i="15"/>
  <c r="P1121" i="15" s="1"/>
  <c r="O1122" i="15"/>
  <c r="P1122" i="15" s="1"/>
  <c r="O1123" i="15"/>
  <c r="P1123" i="15" s="1"/>
  <c r="O1124" i="15"/>
  <c r="P1124" i="15" s="1"/>
  <c r="O1125" i="15"/>
  <c r="P1125" i="15" s="1"/>
  <c r="O1126" i="15"/>
  <c r="P1126" i="15" s="1"/>
  <c r="O1127" i="15"/>
  <c r="P1127" i="15" s="1"/>
  <c r="O1128" i="15"/>
  <c r="P1128" i="15" s="1"/>
  <c r="O1129" i="15"/>
  <c r="P1129" i="15" s="1"/>
  <c r="O1130" i="15"/>
  <c r="P1130" i="15" s="1"/>
  <c r="O1131" i="15"/>
  <c r="P1131" i="15" s="1"/>
  <c r="O1132" i="15"/>
  <c r="P1132" i="15" s="1"/>
  <c r="O1133" i="15"/>
  <c r="P1133" i="15" s="1"/>
  <c r="O1134" i="15"/>
  <c r="P1134" i="15" s="1"/>
  <c r="O1135" i="15"/>
  <c r="P1135" i="15" s="1"/>
  <c r="O1136" i="15"/>
  <c r="P1136" i="15" s="1"/>
  <c r="O1137" i="15"/>
  <c r="P1137" i="15" s="1"/>
  <c r="O1138" i="15"/>
  <c r="P1138" i="15" s="1"/>
  <c r="O1139" i="15"/>
  <c r="P1139" i="15" s="1"/>
  <c r="O1140" i="15"/>
  <c r="P1140" i="15" s="1"/>
  <c r="O1141" i="15"/>
  <c r="P1141" i="15" s="1"/>
  <c r="O1142" i="15"/>
  <c r="P1142" i="15" s="1"/>
  <c r="O1143" i="15"/>
  <c r="P1143" i="15" s="1"/>
  <c r="O1144" i="15"/>
  <c r="P1144" i="15" s="1"/>
  <c r="O1145" i="15"/>
  <c r="P1145" i="15" s="1"/>
  <c r="O1146" i="15"/>
  <c r="P1146" i="15" s="1"/>
  <c r="O1147" i="15"/>
  <c r="P1147" i="15" s="1"/>
  <c r="O1148" i="15"/>
  <c r="P1148" i="15" s="1"/>
  <c r="O1149" i="15"/>
  <c r="P1149" i="15" s="1"/>
  <c r="O1150" i="15"/>
  <c r="P1150" i="15" s="1"/>
  <c r="O1151" i="15"/>
  <c r="P1151" i="15" s="1"/>
  <c r="O1152" i="15"/>
  <c r="P1152" i="15" s="1"/>
  <c r="O1153" i="15"/>
  <c r="P1153" i="15" s="1"/>
  <c r="O1154" i="15"/>
  <c r="P1154" i="15" s="1"/>
  <c r="O1155" i="15"/>
  <c r="P1155" i="15" s="1"/>
  <c r="O1156" i="15"/>
  <c r="P1156" i="15" s="1"/>
  <c r="O1157" i="15"/>
  <c r="P1157" i="15" s="1"/>
  <c r="O1158" i="15"/>
  <c r="P1158" i="15" s="1"/>
  <c r="O1159" i="15"/>
  <c r="P1159" i="15" s="1"/>
  <c r="O1160" i="15"/>
  <c r="P1160" i="15" s="1"/>
  <c r="O1161" i="15"/>
  <c r="P1161" i="15" s="1"/>
  <c r="O1162" i="15"/>
  <c r="P1162" i="15" s="1"/>
  <c r="O1163" i="15"/>
  <c r="P1163" i="15" s="1"/>
  <c r="O1164" i="15"/>
  <c r="P1164" i="15" s="1"/>
  <c r="O1165" i="15"/>
  <c r="P1165" i="15" s="1"/>
  <c r="O1166" i="15"/>
  <c r="P1166" i="15" s="1"/>
  <c r="O1167" i="15"/>
  <c r="P1167" i="15" s="1"/>
  <c r="O1168" i="15"/>
  <c r="P1168" i="15" s="1"/>
  <c r="O1169" i="15"/>
  <c r="P1169" i="15" s="1"/>
  <c r="O1170" i="15"/>
  <c r="P1170" i="15" s="1"/>
  <c r="O1171" i="15"/>
  <c r="P1171" i="15" s="1"/>
  <c r="O1172" i="15"/>
  <c r="P1172" i="15" s="1"/>
  <c r="O1173" i="15"/>
  <c r="P1173" i="15" s="1"/>
  <c r="O1174" i="15"/>
  <c r="P1174" i="15" s="1"/>
  <c r="O1175" i="15"/>
  <c r="P1175" i="15" s="1"/>
  <c r="O1176" i="15"/>
  <c r="P1176" i="15"/>
  <c r="O1177" i="15"/>
  <c r="P1177" i="15" s="1"/>
  <c r="O1178" i="15"/>
  <c r="P1178" i="15" s="1"/>
  <c r="O1179" i="15"/>
  <c r="P1179" i="15" s="1"/>
  <c r="O1180" i="15"/>
  <c r="P1180" i="15" s="1"/>
  <c r="O1181" i="15"/>
  <c r="P1181" i="15" s="1"/>
  <c r="O1182" i="15"/>
  <c r="P1182" i="15" s="1"/>
  <c r="O1183" i="15"/>
  <c r="P1183" i="15" s="1"/>
  <c r="O1184" i="15"/>
  <c r="P1184" i="15" s="1"/>
  <c r="O1185" i="15"/>
  <c r="P1185" i="15" s="1"/>
  <c r="O1186" i="15"/>
  <c r="P1186" i="15" s="1"/>
  <c r="O1187" i="15"/>
  <c r="P1187" i="15" s="1"/>
  <c r="O1188" i="15"/>
  <c r="P1188" i="15" s="1"/>
  <c r="O1189" i="15"/>
  <c r="P1189" i="15" s="1"/>
  <c r="O1190" i="15"/>
  <c r="P1190" i="15" s="1"/>
  <c r="O1191" i="15"/>
  <c r="P1191" i="15" s="1"/>
  <c r="O1192" i="15"/>
  <c r="P1192" i="15" s="1"/>
  <c r="O1193" i="15"/>
  <c r="P1193" i="15" s="1"/>
  <c r="O1194" i="15"/>
  <c r="P1194" i="15" s="1"/>
  <c r="O1195" i="15"/>
  <c r="P1195" i="15" s="1"/>
  <c r="O1196" i="15"/>
  <c r="P1196" i="15" s="1"/>
  <c r="O1197" i="15"/>
  <c r="P1197" i="15" s="1"/>
  <c r="O1198" i="15"/>
  <c r="P1198" i="15" s="1"/>
  <c r="O1199" i="15"/>
  <c r="P1199" i="15" s="1"/>
  <c r="O1200" i="15"/>
  <c r="P1200" i="15" s="1"/>
  <c r="O1201" i="15"/>
  <c r="P1201" i="15" s="1"/>
  <c r="O1202" i="15"/>
  <c r="P1202" i="15" s="1"/>
  <c r="O1203" i="15"/>
  <c r="P1203" i="15" s="1"/>
  <c r="O1204" i="15"/>
  <c r="P1204" i="15" s="1"/>
  <c r="O1205" i="15"/>
  <c r="P1205" i="15" s="1"/>
  <c r="O1206" i="15"/>
  <c r="P1206" i="15" s="1"/>
  <c r="O1207" i="15"/>
  <c r="P1207" i="15" s="1"/>
  <c r="O1208" i="15"/>
  <c r="P1208" i="15" s="1"/>
  <c r="O1209" i="15"/>
  <c r="P1209" i="15" s="1"/>
  <c r="O1210" i="15"/>
  <c r="P1210" i="15" s="1"/>
  <c r="O1211" i="15"/>
  <c r="P1211" i="15" s="1"/>
  <c r="O1212" i="15"/>
  <c r="P1212" i="15" s="1"/>
  <c r="O1213" i="15"/>
  <c r="P1213" i="15" s="1"/>
  <c r="O1214" i="15"/>
  <c r="P1214" i="15" s="1"/>
  <c r="O1215" i="15"/>
  <c r="P1215" i="15" s="1"/>
  <c r="O1216" i="15"/>
  <c r="P1216" i="15" s="1"/>
  <c r="O1217" i="15"/>
  <c r="P1217" i="15" s="1"/>
  <c r="O1218" i="15"/>
  <c r="P1218" i="15" s="1"/>
  <c r="O1219" i="15"/>
  <c r="P1219" i="15" s="1"/>
  <c r="O1220" i="15"/>
  <c r="P1220" i="15" s="1"/>
  <c r="O1221" i="15"/>
  <c r="P1221" i="15" s="1"/>
  <c r="O1222" i="15"/>
  <c r="P1222" i="15" s="1"/>
  <c r="O1223" i="15"/>
  <c r="P1223" i="15" s="1"/>
  <c r="O1224" i="15"/>
  <c r="P1224" i="15" s="1"/>
  <c r="O1225" i="15"/>
  <c r="P1225" i="15" s="1"/>
  <c r="O1226" i="15"/>
  <c r="P1226" i="15" s="1"/>
  <c r="O1227" i="15"/>
  <c r="P1227" i="15" s="1"/>
  <c r="O1228" i="15"/>
  <c r="P1228" i="15" s="1"/>
  <c r="O1229" i="15"/>
  <c r="P1229" i="15" s="1"/>
  <c r="O1230" i="15"/>
  <c r="P1230" i="15" s="1"/>
  <c r="O1231" i="15"/>
  <c r="P1231" i="15" s="1"/>
  <c r="O1232" i="15"/>
  <c r="P1232" i="15"/>
  <c r="O1233" i="15"/>
  <c r="P1233" i="15" s="1"/>
  <c r="O1234" i="15"/>
  <c r="P1234" i="15" s="1"/>
  <c r="O1235" i="15"/>
  <c r="P1235" i="15" s="1"/>
  <c r="O1236" i="15"/>
  <c r="P1236" i="15" s="1"/>
  <c r="O1237" i="15"/>
  <c r="P1237" i="15" s="1"/>
  <c r="O1238" i="15"/>
  <c r="P1238" i="15" s="1"/>
  <c r="O1239" i="15"/>
  <c r="P1239" i="15" s="1"/>
  <c r="O1240" i="15"/>
  <c r="P1240" i="15" s="1"/>
  <c r="O1241" i="15"/>
  <c r="P1241" i="15" s="1"/>
  <c r="O1242" i="15"/>
  <c r="P1242" i="15" s="1"/>
  <c r="O1243" i="15"/>
  <c r="P1243" i="15" s="1"/>
  <c r="O1244" i="15"/>
  <c r="P1244" i="15" s="1"/>
  <c r="O1245" i="15"/>
  <c r="P1245" i="15" s="1"/>
  <c r="O1246" i="15"/>
  <c r="P1246" i="15" s="1"/>
  <c r="O1247" i="15"/>
  <c r="P1247" i="15" s="1"/>
  <c r="O1248" i="15"/>
  <c r="P1248" i="15" s="1"/>
  <c r="O1249" i="15"/>
  <c r="P1249" i="15" s="1"/>
  <c r="O1250" i="15"/>
  <c r="P1250" i="15" s="1"/>
  <c r="O1251" i="15"/>
  <c r="P1251" i="15" s="1"/>
  <c r="O1252" i="15"/>
  <c r="P1252" i="15" s="1"/>
  <c r="O1253" i="15"/>
  <c r="P1253" i="15" s="1"/>
  <c r="O1254" i="15"/>
  <c r="P1254" i="15" s="1"/>
  <c r="O1255" i="15"/>
  <c r="P1255" i="15" s="1"/>
  <c r="O1256" i="15"/>
  <c r="P1256" i="15" s="1"/>
  <c r="O1257" i="15"/>
  <c r="P1257" i="15" s="1"/>
  <c r="O1258" i="15"/>
  <c r="P1258" i="15" s="1"/>
  <c r="O1259" i="15"/>
  <c r="P1259" i="15" s="1"/>
  <c r="O1260" i="15"/>
  <c r="P1260" i="15" s="1"/>
  <c r="O1261" i="15"/>
  <c r="P1261" i="15" s="1"/>
  <c r="O1262" i="15"/>
  <c r="P1262" i="15" s="1"/>
  <c r="O1263" i="15"/>
  <c r="P1263" i="15" s="1"/>
  <c r="O1264" i="15"/>
  <c r="P1264" i="15" s="1"/>
  <c r="O1265" i="15"/>
  <c r="P1265" i="15" s="1"/>
  <c r="O1266" i="15"/>
  <c r="P1266" i="15" s="1"/>
  <c r="O1267" i="15"/>
  <c r="P1267" i="15" s="1"/>
  <c r="O1268" i="15"/>
  <c r="P1268" i="15" s="1"/>
  <c r="O1269" i="15"/>
  <c r="P1269" i="15" s="1"/>
  <c r="O1270" i="15"/>
  <c r="P1270" i="15" s="1"/>
  <c r="O1271" i="15"/>
  <c r="P1271" i="15" s="1"/>
  <c r="O1272" i="15"/>
  <c r="P1272" i="15" s="1"/>
  <c r="O1273" i="15"/>
  <c r="P1273" i="15" s="1"/>
  <c r="O1274" i="15"/>
  <c r="P1274" i="15" s="1"/>
  <c r="O1275" i="15"/>
  <c r="P1275" i="15" s="1"/>
  <c r="O1276" i="15"/>
  <c r="P1276" i="15" s="1"/>
  <c r="O1277" i="15"/>
  <c r="P1277" i="15" s="1"/>
  <c r="O1278" i="15"/>
  <c r="P1278" i="15" s="1"/>
  <c r="O1279" i="15"/>
  <c r="P1279" i="15" s="1"/>
  <c r="O1280" i="15"/>
  <c r="P1280" i="15" s="1"/>
  <c r="O1281" i="15"/>
  <c r="P1281" i="15" s="1"/>
  <c r="O1282" i="15"/>
  <c r="P1282" i="15" s="1"/>
  <c r="O1283" i="15"/>
  <c r="P1283" i="15" s="1"/>
  <c r="O1284" i="15"/>
  <c r="P1284" i="15" s="1"/>
  <c r="O1285" i="15"/>
  <c r="P1285" i="15" s="1"/>
  <c r="O1286" i="15"/>
  <c r="P1286" i="15" s="1"/>
  <c r="O1287" i="15"/>
  <c r="P1287" i="15" s="1"/>
  <c r="O1288" i="15"/>
  <c r="P1288" i="15" s="1"/>
  <c r="O1289" i="15"/>
  <c r="P1289" i="15" s="1"/>
  <c r="O1290" i="15"/>
  <c r="P1290" i="15" s="1"/>
  <c r="O1291" i="15"/>
  <c r="P1291" i="15" s="1"/>
  <c r="O1292" i="15"/>
  <c r="P1292" i="15" s="1"/>
  <c r="O1293" i="15"/>
  <c r="P1293" i="15" s="1"/>
  <c r="O1294" i="15"/>
  <c r="P1294" i="15" s="1"/>
  <c r="O1295" i="15"/>
  <c r="P1295" i="15" s="1"/>
  <c r="O1296" i="15"/>
  <c r="P1296" i="15" s="1"/>
  <c r="O1297" i="15"/>
  <c r="P1297" i="15" s="1"/>
  <c r="O1298" i="15"/>
  <c r="P1298" i="15" s="1"/>
  <c r="O1299" i="15"/>
  <c r="P1299" i="15" s="1"/>
  <c r="O1300" i="15"/>
  <c r="P1300" i="15" s="1"/>
  <c r="O1301" i="15"/>
  <c r="P1301" i="15" s="1"/>
  <c r="O1302" i="15"/>
  <c r="P1302" i="15" s="1"/>
  <c r="O1303" i="15"/>
  <c r="P1303" i="15" s="1"/>
  <c r="O1304" i="15"/>
  <c r="P1304" i="15" s="1"/>
  <c r="O1305" i="15"/>
  <c r="P1305" i="15" s="1"/>
  <c r="O1306" i="15"/>
  <c r="P1306" i="15" s="1"/>
  <c r="O1307" i="15"/>
  <c r="P1307" i="15" s="1"/>
  <c r="O1308" i="15"/>
  <c r="P1308" i="15" s="1"/>
  <c r="O1309" i="15"/>
  <c r="P1309" i="15" s="1"/>
  <c r="O1310" i="15"/>
  <c r="P1310" i="15" s="1"/>
  <c r="O1311" i="15"/>
  <c r="P1311" i="15" s="1"/>
  <c r="O1312" i="15"/>
  <c r="P1312" i="15" s="1"/>
  <c r="O1313" i="15"/>
  <c r="P1313" i="15" s="1"/>
  <c r="O1314" i="15"/>
  <c r="P1314" i="15" s="1"/>
  <c r="O1315" i="15"/>
  <c r="P1315" i="15" s="1"/>
  <c r="O1316" i="15"/>
  <c r="P1316" i="15" s="1"/>
  <c r="O1317" i="15"/>
  <c r="P1317" i="15" s="1"/>
  <c r="O1318" i="15"/>
  <c r="P1318" i="15" s="1"/>
  <c r="O1319" i="15"/>
  <c r="P1319" i="15" s="1"/>
  <c r="O1320" i="15"/>
  <c r="P1320" i="15" s="1"/>
  <c r="O1321" i="15"/>
  <c r="P1321" i="15" s="1"/>
  <c r="O1322" i="15"/>
  <c r="P1322" i="15" s="1"/>
  <c r="O1323" i="15"/>
  <c r="P1323" i="15" s="1"/>
  <c r="O1324" i="15"/>
  <c r="P1324" i="15" s="1"/>
  <c r="O1325" i="15"/>
  <c r="P1325" i="15" s="1"/>
  <c r="O1326" i="15"/>
  <c r="P1326" i="15" s="1"/>
  <c r="O1327" i="15"/>
  <c r="P1327" i="15" s="1"/>
  <c r="O1328" i="15"/>
  <c r="P1328" i="15" s="1"/>
  <c r="O1329" i="15"/>
  <c r="P1329" i="15" s="1"/>
  <c r="O1330" i="15"/>
  <c r="P1330" i="15" s="1"/>
  <c r="O1331" i="15"/>
  <c r="P1331" i="15" s="1"/>
  <c r="O1332" i="15"/>
  <c r="P1332" i="15" s="1"/>
  <c r="O1333" i="15"/>
  <c r="P1333" i="15" s="1"/>
  <c r="O1334" i="15"/>
  <c r="P1334" i="15" s="1"/>
  <c r="O1335" i="15"/>
  <c r="P1335" i="15" s="1"/>
  <c r="O1336" i="15"/>
  <c r="P1336" i="15" s="1"/>
  <c r="O1337" i="15"/>
  <c r="P1337" i="15" s="1"/>
  <c r="O1338" i="15"/>
  <c r="P1338" i="15" s="1"/>
  <c r="O1339" i="15"/>
  <c r="P1339" i="15" s="1"/>
  <c r="O1340" i="15"/>
  <c r="P1340" i="15" s="1"/>
  <c r="O1341" i="15"/>
  <c r="P1341" i="15" s="1"/>
  <c r="O1342" i="15"/>
  <c r="P1342" i="15" s="1"/>
  <c r="O1343" i="15"/>
  <c r="P1343" i="15" s="1"/>
  <c r="O1344" i="15"/>
  <c r="P1344" i="15" s="1"/>
  <c r="O1345" i="15"/>
  <c r="P1345" i="15" s="1"/>
  <c r="O1346" i="15"/>
  <c r="P1346" i="15" s="1"/>
  <c r="O1347" i="15"/>
  <c r="P1347" i="15" s="1"/>
  <c r="O1348" i="15"/>
  <c r="P1348" i="15" s="1"/>
  <c r="O1349" i="15"/>
  <c r="P1349" i="15" s="1"/>
  <c r="O1350" i="15"/>
  <c r="P1350" i="15" s="1"/>
  <c r="O1351" i="15"/>
  <c r="P1351" i="15" s="1"/>
  <c r="O1352" i="15"/>
  <c r="P1352" i="15" s="1"/>
  <c r="O1353" i="15"/>
  <c r="P1353" i="15" s="1"/>
  <c r="O1354" i="15"/>
  <c r="P1354" i="15" s="1"/>
  <c r="O1355" i="15"/>
  <c r="P1355" i="15" s="1"/>
  <c r="O1356" i="15"/>
  <c r="P1356" i="15" s="1"/>
  <c r="O1357" i="15"/>
  <c r="P1357" i="15" s="1"/>
  <c r="O1358" i="15"/>
  <c r="P1358" i="15" s="1"/>
  <c r="O1359" i="15"/>
  <c r="P1359" i="15" s="1"/>
  <c r="O1360" i="15"/>
  <c r="P1360" i="15" s="1"/>
  <c r="O1361" i="15"/>
  <c r="P1361" i="15" s="1"/>
  <c r="O1362" i="15"/>
  <c r="P1362" i="15" s="1"/>
  <c r="O1363" i="15"/>
  <c r="P1363" i="15" s="1"/>
  <c r="O1364" i="15"/>
  <c r="P1364" i="15" s="1"/>
  <c r="O1365" i="15"/>
  <c r="P1365" i="15" s="1"/>
  <c r="O1366" i="15"/>
  <c r="P1366" i="15" s="1"/>
  <c r="O1367" i="15"/>
  <c r="P1367" i="15" s="1"/>
  <c r="O1368" i="15"/>
  <c r="P1368" i="15" s="1"/>
  <c r="O1369" i="15"/>
  <c r="P1369" i="15" s="1"/>
  <c r="O1370" i="15"/>
  <c r="P1370" i="15" s="1"/>
  <c r="O1371" i="15"/>
  <c r="P1371" i="15" s="1"/>
  <c r="O1372" i="15"/>
  <c r="P1372" i="15" s="1"/>
  <c r="O1373" i="15"/>
  <c r="P1373" i="15" s="1"/>
  <c r="O1374" i="15"/>
  <c r="P1374" i="15" s="1"/>
  <c r="O1375" i="15"/>
  <c r="P1375" i="15" s="1"/>
  <c r="O1376" i="15"/>
  <c r="P1376" i="15" s="1"/>
  <c r="O1377" i="15"/>
  <c r="P1377" i="15" s="1"/>
  <c r="O1378" i="15"/>
  <c r="P1378" i="15" s="1"/>
  <c r="O1379" i="15"/>
  <c r="P1379" i="15" s="1"/>
  <c r="O1380" i="15"/>
  <c r="P1380" i="15" s="1"/>
  <c r="O1381" i="15"/>
  <c r="P1381" i="15" s="1"/>
  <c r="O1382" i="15"/>
  <c r="P1382" i="15" s="1"/>
  <c r="O1383" i="15"/>
  <c r="P1383" i="15" s="1"/>
  <c r="O1384" i="15"/>
  <c r="P1384" i="15" s="1"/>
  <c r="O1385" i="15"/>
  <c r="P1385" i="15" s="1"/>
  <c r="O1386" i="15"/>
  <c r="P1386" i="15" s="1"/>
  <c r="O1387" i="15"/>
  <c r="P1387" i="15" s="1"/>
  <c r="O1388" i="15"/>
  <c r="P1388" i="15" s="1"/>
  <c r="O1389" i="15"/>
  <c r="P1389" i="15" s="1"/>
  <c r="O1390" i="15"/>
  <c r="P1390" i="15" s="1"/>
  <c r="O1391" i="15"/>
  <c r="P1391" i="15" s="1"/>
  <c r="O1392" i="15"/>
  <c r="P1392" i="15" s="1"/>
  <c r="O1393" i="15"/>
  <c r="P1393" i="15" s="1"/>
  <c r="O1394" i="15"/>
  <c r="P1394" i="15" s="1"/>
  <c r="O1395" i="15"/>
  <c r="P1395" i="15" s="1"/>
  <c r="O1396" i="15"/>
  <c r="P1396" i="15" s="1"/>
  <c r="O1397" i="15"/>
  <c r="P1397" i="15" s="1"/>
  <c r="O1398" i="15"/>
  <c r="P1398" i="15" s="1"/>
  <c r="O1399" i="15"/>
  <c r="P1399" i="15" s="1"/>
  <c r="O1400" i="15"/>
  <c r="P1400" i="15" s="1"/>
  <c r="O1401" i="15"/>
  <c r="P1401" i="15" s="1"/>
  <c r="O1402" i="15"/>
  <c r="P1402" i="15" s="1"/>
  <c r="O1403" i="15"/>
  <c r="P1403" i="15" s="1"/>
  <c r="O1404" i="15"/>
  <c r="P1404" i="15" s="1"/>
  <c r="O1405" i="15"/>
  <c r="P1405" i="15" s="1"/>
  <c r="O1406" i="15"/>
  <c r="P1406" i="15" s="1"/>
  <c r="O1407" i="15"/>
  <c r="P1407" i="15" s="1"/>
  <c r="O1408" i="15"/>
  <c r="P1408" i="15" s="1"/>
  <c r="O1409" i="15"/>
  <c r="P1409" i="15" s="1"/>
  <c r="O1410" i="15"/>
  <c r="P1410" i="15" s="1"/>
  <c r="O1411" i="15"/>
  <c r="P1411" i="15" s="1"/>
  <c r="O1412" i="15"/>
  <c r="P1412" i="15" s="1"/>
  <c r="O1413" i="15"/>
  <c r="P1413" i="15" s="1"/>
  <c r="O1414" i="15"/>
  <c r="P1414" i="15" s="1"/>
  <c r="O1415" i="15"/>
  <c r="P1415" i="15" s="1"/>
  <c r="O1416" i="15"/>
  <c r="P1416" i="15" s="1"/>
  <c r="O1417" i="15"/>
  <c r="P1417" i="15" s="1"/>
  <c r="O1418" i="15"/>
  <c r="P1418" i="15" s="1"/>
  <c r="O1419" i="15"/>
  <c r="P1419" i="15" s="1"/>
  <c r="O1420" i="15"/>
  <c r="P1420" i="15" s="1"/>
  <c r="O1421" i="15"/>
  <c r="P1421" i="15" s="1"/>
  <c r="O1422" i="15"/>
  <c r="P1422" i="15" s="1"/>
  <c r="O1423" i="15"/>
  <c r="P1423" i="15" s="1"/>
  <c r="O1424" i="15"/>
  <c r="P1424" i="15" s="1"/>
  <c r="O1425" i="15"/>
  <c r="P1425" i="15" s="1"/>
  <c r="O1426" i="15"/>
  <c r="P1426" i="15" s="1"/>
  <c r="O1427" i="15"/>
  <c r="P1427" i="15" s="1"/>
  <c r="O1428" i="15"/>
  <c r="P1428" i="15" s="1"/>
  <c r="O1429" i="15"/>
  <c r="P1429" i="15" s="1"/>
  <c r="O1430" i="15"/>
  <c r="P1430" i="15" s="1"/>
  <c r="O1431" i="15"/>
  <c r="P1431" i="15" s="1"/>
  <c r="O1432" i="15"/>
  <c r="P1432" i="15" s="1"/>
  <c r="O1433" i="15"/>
  <c r="P1433" i="15" s="1"/>
  <c r="O1434" i="15"/>
  <c r="P1434" i="15" s="1"/>
  <c r="O1435" i="15"/>
  <c r="P1435" i="15" s="1"/>
  <c r="O1436" i="15"/>
  <c r="P1436" i="15" s="1"/>
  <c r="O1437" i="15"/>
  <c r="P1437" i="15" s="1"/>
  <c r="O1438" i="15"/>
  <c r="P1438" i="15" s="1"/>
  <c r="O1439" i="15"/>
  <c r="P1439" i="15" s="1"/>
  <c r="O1440" i="15"/>
  <c r="P1440" i="15" s="1"/>
  <c r="O1441" i="15"/>
  <c r="P1441" i="15" s="1"/>
  <c r="O1442" i="15"/>
  <c r="P1442" i="15" s="1"/>
  <c r="O1443" i="15"/>
  <c r="P1443" i="15" s="1"/>
  <c r="O1444" i="15"/>
  <c r="P1444" i="15" s="1"/>
  <c r="O1445" i="15"/>
  <c r="P1445" i="15" s="1"/>
  <c r="O1446" i="15"/>
  <c r="P1446" i="15" s="1"/>
  <c r="O1447" i="15"/>
  <c r="P1447" i="15" s="1"/>
  <c r="O1448" i="15"/>
  <c r="P1448" i="15" s="1"/>
  <c r="O1449" i="15"/>
  <c r="P1449" i="15" s="1"/>
  <c r="O1450" i="15"/>
  <c r="P1450" i="15" s="1"/>
  <c r="O1451" i="15"/>
  <c r="P1451" i="15" s="1"/>
  <c r="O1452" i="15"/>
  <c r="P1452" i="15" s="1"/>
  <c r="O1453" i="15"/>
  <c r="P1453" i="15" s="1"/>
  <c r="O1454" i="15"/>
  <c r="P1454" i="15" s="1"/>
  <c r="O1455" i="15"/>
  <c r="P1455" i="15" s="1"/>
  <c r="O1456" i="15"/>
  <c r="P1456" i="15" s="1"/>
  <c r="O1457" i="15"/>
  <c r="P1457" i="15" s="1"/>
  <c r="O1458" i="15"/>
  <c r="P1458" i="15" s="1"/>
  <c r="O1459" i="15"/>
  <c r="P1459" i="15" s="1"/>
  <c r="O1460" i="15"/>
  <c r="P1460" i="15" s="1"/>
  <c r="O1461" i="15"/>
  <c r="P1461" i="15" s="1"/>
  <c r="O1462" i="15"/>
  <c r="P1462" i="15" s="1"/>
  <c r="O1463" i="15"/>
  <c r="P1463" i="15" s="1"/>
  <c r="O1464" i="15"/>
  <c r="P1464" i="15" s="1"/>
  <c r="O1465" i="15"/>
  <c r="P1465" i="15" s="1"/>
  <c r="O1466" i="15"/>
  <c r="P1466" i="15" s="1"/>
  <c r="O1467" i="15"/>
  <c r="P1467" i="15" s="1"/>
  <c r="O1468" i="15"/>
  <c r="P1468" i="15" s="1"/>
  <c r="O1469" i="15"/>
  <c r="P1469" i="15" s="1"/>
  <c r="O1470" i="15"/>
  <c r="P1470" i="15" s="1"/>
  <c r="O1471" i="15"/>
  <c r="P1471" i="15" s="1"/>
  <c r="O1472" i="15"/>
  <c r="P1472" i="15" s="1"/>
  <c r="O1473" i="15"/>
  <c r="P1473" i="15" s="1"/>
  <c r="O1474" i="15"/>
  <c r="P1474" i="15" s="1"/>
  <c r="O1475" i="15"/>
  <c r="P1475" i="15" s="1"/>
  <c r="O1476" i="15"/>
  <c r="P1476" i="15" s="1"/>
  <c r="O1477" i="15"/>
  <c r="P1477" i="15" s="1"/>
  <c r="O1478" i="15"/>
  <c r="P1478" i="15" s="1"/>
  <c r="O1479" i="15"/>
  <c r="P1479" i="15" s="1"/>
  <c r="O1480" i="15"/>
  <c r="P1480" i="15" s="1"/>
  <c r="O1481" i="15"/>
  <c r="P1481" i="15" s="1"/>
  <c r="O1482" i="15"/>
  <c r="P1482" i="15" s="1"/>
  <c r="O1483" i="15"/>
  <c r="P1483" i="15" s="1"/>
  <c r="O1484" i="15"/>
  <c r="P1484" i="15" s="1"/>
  <c r="O1485" i="15"/>
  <c r="P1485" i="15" s="1"/>
  <c r="O1486" i="15"/>
  <c r="P1486" i="15" s="1"/>
  <c r="O1487" i="15"/>
  <c r="P1487" i="15" s="1"/>
  <c r="O1488" i="15"/>
  <c r="P1488" i="15" s="1"/>
  <c r="O1489" i="15"/>
  <c r="P1489" i="15" s="1"/>
  <c r="O1490" i="15"/>
  <c r="P1490" i="15" s="1"/>
  <c r="O1491" i="15"/>
  <c r="P1491" i="15" s="1"/>
  <c r="O1492" i="15"/>
  <c r="P1492" i="15" s="1"/>
  <c r="O1493" i="15"/>
  <c r="P1493" i="15" s="1"/>
  <c r="O1494" i="15"/>
  <c r="P1494" i="15" s="1"/>
  <c r="O1495" i="15"/>
  <c r="P1495" i="15" s="1"/>
  <c r="O1496" i="15"/>
  <c r="P1496" i="15" s="1"/>
  <c r="O1497" i="15"/>
  <c r="P1497" i="15" s="1"/>
  <c r="O1498" i="15"/>
  <c r="P1498" i="15" s="1"/>
  <c r="O1499" i="15"/>
  <c r="P1499" i="15" s="1"/>
  <c r="O1500" i="15"/>
  <c r="P1500" i="15" s="1"/>
  <c r="O1501" i="15"/>
  <c r="P1501" i="15" s="1"/>
  <c r="O1502" i="15"/>
  <c r="P1502" i="15" s="1"/>
  <c r="O1503" i="15"/>
  <c r="P1503" i="15" s="1"/>
  <c r="O1504" i="15"/>
  <c r="P1504" i="15" s="1"/>
  <c r="O1505" i="15"/>
  <c r="P1505" i="15" s="1"/>
  <c r="O1506" i="15"/>
  <c r="P1506" i="15" s="1"/>
  <c r="O1507" i="15"/>
  <c r="P1507" i="15" s="1"/>
  <c r="O1508" i="15"/>
  <c r="P1508" i="15" s="1"/>
  <c r="O1509" i="15"/>
  <c r="P1509" i="15" s="1"/>
  <c r="O1510" i="15"/>
  <c r="P1510" i="15" s="1"/>
  <c r="O1511" i="15"/>
  <c r="P1511" i="15" s="1"/>
  <c r="O1512" i="15"/>
  <c r="P1512" i="15" s="1"/>
  <c r="O1513" i="15"/>
  <c r="P1513" i="15" s="1"/>
  <c r="O1514" i="15"/>
  <c r="P1514" i="15" s="1"/>
  <c r="O1515" i="15"/>
  <c r="P1515" i="15" s="1"/>
  <c r="O1516" i="15"/>
  <c r="P1516" i="15" s="1"/>
  <c r="O1517" i="15"/>
  <c r="P1517" i="15" s="1"/>
  <c r="O1518" i="15"/>
  <c r="P1518" i="15" s="1"/>
  <c r="O1519" i="15"/>
  <c r="P1519" i="15" s="1"/>
  <c r="O1520" i="15"/>
  <c r="P1520" i="15" s="1"/>
  <c r="O1521" i="15"/>
  <c r="P1521" i="15" s="1"/>
  <c r="O1522" i="15"/>
  <c r="P1522" i="15" s="1"/>
  <c r="O1523" i="15"/>
  <c r="P1523" i="15" s="1"/>
  <c r="O1524" i="15"/>
  <c r="P1524" i="15" s="1"/>
  <c r="O1525" i="15"/>
  <c r="P1525" i="15" s="1"/>
  <c r="O1526" i="15"/>
  <c r="P1526" i="15" s="1"/>
  <c r="O1527" i="15"/>
  <c r="P1527" i="15" s="1"/>
  <c r="O1528" i="15"/>
  <c r="P1528" i="15" s="1"/>
  <c r="O1529" i="15"/>
  <c r="P1529" i="15" s="1"/>
  <c r="O1530" i="15"/>
  <c r="P1530" i="15" s="1"/>
  <c r="O1531" i="15"/>
  <c r="P1531" i="15" s="1"/>
  <c r="O1532" i="15"/>
  <c r="P1532" i="15" s="1"/>
  <c r="O1533" i="15"/>
  <c r="P1533" i="15" s="1"/>
  <c r="O1534" i="15"/>
  <c r="P1534" i="15" s="1"/>
  <c r="O1535" i="15"/>
  <c r="P1535" i="15" s="1"/>
  <c r="O1536" i="15"/>
  <c r="P1536" i="15" s="1"/>
</calcChain>
</file>

<file path=xl/sharedStrings.xml><?xml version="1.0" encoding="utf-8"?>
<sst xmlns="http://schemas.openxmlformats.org/spreadsheetml/2006/main" count="71382" uniqueCount="16675">
  <si>
    <t>Confidence</t>
  </si>
  <si>
    <t>Annotated Sequence</t>
  </si>
  <si>
    <t>Modifications</t>
  </si>
  <si>
    <t># Proteins</t>
  </si>
  <si>
    <t># PSMs</t>
  </si>
  <si>
    <t>Master Protein Accessions</t>
  </si>
  <si>
    <t>Positions in Master Proteins</t>
  </si>
  <si>
    <t>Modifications in Master Proteins</t>
  </si>
  <si>
    <t>Master Protein Descriptions</t>
  </si>
  <si>
    <t># Missed Cleavages</t>
  </si>
  <si>
    <t>High</t>
  </si>
  <si>
    <t>[R].AAAAGLGHPSSPGGSEDGPPISGDEDTAR.[E]</t>
  </si>
  <si>
    <t>1xPhospho [S15(96.6)]</t>
  </si>
  <si>
    <t>Q62431</t>
  </si>
  <si>
    <t>Q62431 [68-96]</t>
  </si>
  <si>
    <t>Q62431 1xPhospho [S82(96.6)]</t>
  </si>
  <si>
    <t>AT-rich interactive domain-containing protein 3A OS=Mus musculus OX=10090 GN=Arid3a PE=1 SV=1</t>
  </si>
  <si>
    <t>[-].MSETAPAETAAPAPVEKSPAKK.[K]</t>
  </si>
  <si>
    <t>1xMet-loss+Acetyl [N-Term]; 1xPhospho [S18(100)]</t>
  </si>
  <si>
    <t>P43276</t>
  </si>
  <si>
    <t>P43276 [1-22]</t>
  </si>
  <si>
    <t>P43276 1xMet-loss+Acetyl [N-Term]; 1xPhospho [S18(100)]</t>
  </si>
  <si>
    <t>Histone H1.5 OS=Mus musculus OX=10090 GN=H1-5 PE=1 SV=2</t>
  </si>
  <si>
    <t>Peak Found</t>
  </si>
  <si>
    <t>[-].MSETAPVAQAASTATEKPAAAK.[K]</t>
  </si>
  <si>
    <t>1xMet-loss+Acetyl [N-Term]; 1xPhospho [S2(97.9)]</t>
  </si>
  <si>
    <t>P43275</t>
  </si>
  <si>
    <t>P43275 [1-22]</t>
  </si>
  <si>
    <t>P43275 1xMet-loss+Acetyl [N-Term]; 1xPhospho [S2(97.9)]</t>
  </si>
  <si>
    <t>Histone H1.1 OS=Mus musculus OX=10090 GN=H1-1 PE=1 SV=2</t>
  </si>
  <si>
    <t>[-].MSFLGGFFGPICEIDVALNDGETR.[K]</t>
  </si>
  <si>
    <t>1xCarbamidomethyl [C12]; 1xMet-loss+Acetyl [N-Term]</t>
  </si>
  <si>
    <t>P40336</t>
  </si>
  <si>
    <t>P40336 [1-24]</t>
  </si>
  <si>
    <t>P40336 1xMet-loss+Acetyl [N-Term]</t>
  </si>
  <si>
    <t>Vacuolar protein sorting-associated protein 26A OS=Mus musculus OX=10090 GN=Vps26a PE=1 SV=1</t>
  </si>
  <si>
    <t/>
  </si>
  <si>
    <t>Not Found</t>
  </si>
  <si>
    <t>[-].MSGDEMIFDPTMSK.[K]</t>
  </si>
  <si>
    <t>1xMet-loss+Acetyl [N-Term]; 1xPhospho [S2(100)]</t>
  </si>
  <si>
    <t>Q99L45</t>
  </si>
  <si>
    <t>Q99L45 [1-14]</t>
  </si>
  <si>
    <t>Q99L45 1xMet-loss+Acetyl [N-Term]; 1xPhospho [S2(100)]</t>
  </si>
  <si>
    <t>Eukaryotic translation initiation factor 2 subunit 2 OS=Mus musculus OX=10090 GN=Eif2s2 PE=1 SV=1</t>
  </si>
  <si>
    <t>[-].MSGEDEQQEQTIAEDLVVTK.[Y]</t>
  </si>
  <si>
    <t>P50580</t>
  </si>
  <si>
    <t>P50580 [1-20]</t>
  </si>
  <si>
    <t>P50580 1xMet-loss+Acetyl [N-Term]; 1xPhospho [S2(100)]</t>
  </si>
  <si>
    <t>Proliferation-associated protein 2G4 OS=Mus musculus OX=10090 GN=Pa2g4 PE=1 SV=3</t>
  </si>
  <si>
    <t>[R].MSGFIYQGK.[L]</t>
  </si>
  <si>
    <t>1xPhospho [S2(100)]</t>
  </si>
  <si>
    <t>Q9ES28</t>
  </si>
  <si>
    <t>Q9ES28 [496-504]</t>
  </si>
  <si>
    <t>Q9ES28 1xPhospho [S497(100)]</t>
  </si>
  <si>
    <t>Rho guanine nucleotide exchange factor 7 OS=Mus musculus OX=10090 GN=Arhgef7 PE=1 SV=2</t>
  </si>
  <si>
    <t>1xOxidation [M1]; 1xPhospho [S2(100)]</t>
  </si>
  <si>
    <t>[R].MSGFMYQGK.[I]</t>
  </si>
  <si>
    <t>1xOxidation [M]; 1xPhospho [S2(100)]</t>
  </si>
  <si>
    <t>Q8K4I3</t>
  </si>
  <si>
    <t>Q8K4I3 [486-494]</t>
  </si>
  <si>
    <t>Q8K4I3 1xPhospho [S487(100)]</t>
  </si>
  <si>
    <t>Rho guanine nucleotide exchange factor 6 OS=Mus musculus OX=10090 GN=Arhgef6 PE=1 SV=1</t>
  </si>
  <si>
    <t>2xOxidation [M1; M5]; 1xPhospho [S2(100)]</t>
  </si>
  <si>
    <t>[-].MSLYPSLEDLKVDK.[V]</t>
  </si>
  <si>
    <t>1xMet-loss+Acetyl [N-Term]; 1xPhospho [S6(100)]</t>
  </si>
  <si>
    <t>O08992</t>
  </si>
  <si>
    <t>O08992 [1-14]</t>
  </si>
  <si>
    <t>O08992 1xMet-loss+Acetyl [N-Term]; 1xPhospho [S6(100)]</t>
  </si>
  <si>
    <t>Syntenin-1 OS=Mus musculus OX=10090 GN=Sdcbp PE=1 SV=1</t>
  </si>
  <si>
    <t>[-].MSQAEFDKAAEEVKR.[L]</t>
  </si>
  <si>
    <t>1xMet-loss+Acetyl [N-Term]</t>
  </si>
  <si>
    <t>P31786</t>
  </si>
  <si>
    <t>P31786 [1-15]</t>
  </si>
  <si>
    <t>P31786 1xMet-loss+Acetyl [N-Term]</t>
  </si>
  <si>
    <t>Acyl-CoA-binding protein OS=Mus musculus OX=10090 GN=Dbi PE=1 SV=2</t>
  </si>
  <si>
    <t>P31786 1xMet-loss+Acetyl [N-Term]; 1xPhospho [S2(100)]</t>
  </si>
  <si>
    <t>[-].MSQGDSNPAAIPHAAEDIQGDDR.[W]</t>
  </si>
  <si>
    <t>A0A1L1SVK0</t>
  </si>
  <si>
    <t>A0A1L1SVK0 [1-23]</t>
  </si>
  <si>
    <t>A0A1L1SVK0 1xMet-loss+Acetyl [N-Term]; 1xPhospho [S2(100)]</t>
  </si>
  <si>
    <t>Platelet-activating factor acetylhydrolase IB subunit beta (Fragment) OS=Mus musculus OX=10090 GN=Pafah1b2 PE=1 SV=1</t>
  </si>
  <si>
    <t>[K].MSQPGSPSPK.[T]</t>
  </si>
  <si>
    <t>1xPhospho [S6(99.9)]</t>
  </si>
  <si>
    <t>Q6PDQ2</t>
  </si>
  <si>
    <t>Q6PDQ2 [1523-1532]</t>
  </si>
  <si>
    <t>Q6PDQ2 1xPhospho [S1528(99.9)]</t>
  </si>
  <si>
    <t>Chromodomain-helicase-DNA-binding protein 4 OS=Mus musculus OX=10090 GN=Chd4 PE=1 SV=1</t>
  </si>
  <si>
    <t>[-].MSRELHDVDLAEVKPLVEK.[G]</t>
  </si>
  <si>
    <t>Q62433</t>
  </si>
  <si>
    <t>Q62433 [1-19]</t>
  </si>
  <si>
    <t>Q62433 1xMet-loss+Acetyl [N-Term]; 1xPhospho [S2(100)]</t>
  </si>
  <si>
    <t>Protein NDRG1 OS=Mus musculus OX=10090 GN=Ndrg1 PE=1 SV=1</t>
  </si>
  <si>
    <t>[-].MSSETGPVAVDPTLR.[RH]</t>
  </si>
  <si>
    <t>1xMet-loss+Acetyl [N-Term]; 1xPhospho [S2(82.7)]</t>
  </si>
  <si>
    <t>A0A0N4SVL6</t>
  </si>
  <si>
    <t>A0A0N4SVL6 [1-15]</t>
  </si>
  <si>
    <t>A0A0N4SVL6 1xMet-loss+Acetyl [N-Term]; 1xPhospho [S2(82.7)]</t>
  </si>
  <si>
    <t>C-&gt;U-editing enzyme APOBEC-1 (Fragment) OS=Mus musculus OX=10090 GN=Apobec1 PE=1 SV=1</t>
  </si>
  <si>
    <t>[-].MSSIGTGYDLSASTFSPDGR.[V]</t>
  </si>
  <si>
    <t>O70435</t>
  </si>
  <si>
    <t>O70435 [1-20]</t>
  </si>
  <si>
    <t>O70435 1xMet-loss+Acetyl [N-Term]</t>
  </si>
  <si>
    <t>Proteasome subunit alpha type-3 OS=Mus musculus OX=10090 GN=Psma3 PE=1 SV=3</t>
  </si>
  <si>
    <t>[-].MSSPPEGKLETK.[A]</t>
  </si>
  <si>
    <t>1xMet-loss+Acetyl [N-Term]; 1xPhospho [S3(98.4)]</t>
  </si>
  <si>
    <t>Q91XC8</t>
  </si>
  <si>
    <t>Q91XC8 [1-12]</t>
  </si>
  <si>
    <t>Q91XC8 1xMet-loss+Acetyl [N-Term]; 1xPhospho [S3(98.4)]</t>
  </si>
  <si>
    <t>Death-associated protein 1 OS=Mus musculus OX=10090 GN=Dap PE=1 SV=3</t>
  </si>
  <si>
    <t>[K].MSTYLLAYIVSEFK.[N]</t>
  </si>
  <si>
    <t>P97449</t>
  </si>
  <si>
    <t>P97449 [274-287]</t>
  </si>
  <si>
    <t>Aminopeptidase N OS=Mus musculus OX=10090 GN=Anpep PE=1 SV=4</t>
  </si>
  <si>
    <t>[-].MSETAPAETAAPAPVEKSPAK.[K]</t>
  </si>
  <si>
    <t>P43276 [1-21]</t>
  </si>
  <si>
    <t>[-].MSETAPAETAAPAPVEK.[S]</t>
  </si>
  <si>
    <t>1xMet-loss+Acetyl [N-Term]; 1xPhospho [S2(99.6)]</t>
  </si>
  <si>
    <t>P43276 [1-17]</t>
  </si>
  <si>
    <t>P43276 1xMet-loss+Acetyl [N-Term]; 1xPhospho [S2(99.6)]</t>
  </si>
  <si>
    <t>[-].MSETAPAAPAAPAPVEK.[T]</t>
  </si>
  <si>
    <t>1xMet-loss+Acetyl [N-Term]; 1xPhospho [T4(87.5)]</t>
  </si>
  <si>
    <t>P43277</t>
  </si>
  <si>
    <t>P43277 [1-17]</t>
  </si>
  <si>
    <t>P43277 1xMet-loss+Acetyl [N-Term]; 1xPhospho [T4(87.5)]</t>
  </si>
  <si>
    <t>Histone H1.3 OS=Mus musculus OX=10090 GN=H1-3 PE=1 SV=2</t>
  </si>
  <si>
    <t>[-].MSETAPAAPAAPAPAEKTPVK.[K]</t>
  </si>
  <si>
    <t>1xMet-loss+Acetyl [N-Term]; 1xPhospho [T18(100)]</t>
  </si>
  <si>
    <t>P43274</t>
  </si>
  <si>
    <t>P43274 [1-21]</t>
  </si>
  <si>
    <t>P43274 1xMet-loss+Acetyl [N-Term]; 1xPhospho [T18(100)]</t>
  </si>
  <si>
    <t>Histone H1.4 OS=Mus musculus OX=10090 GN=H1-4 PE=1 SV=2</t>
  </si>
  <si>
    <t>[-].MPEEVHHGEEEVETFAFQAEIAQLMSLIINTFYSNK.[E]</t>
  </si>
  <si>
    <t>1xMet-loss [N-Term]</t>
  </si>
  <si>
    <t>P11499</t>
  </si>
  <si>
    <t>P11499 [1-36]</t>
  </si>
  <si>
    <t>P11499 1xMet-loss [N-Term]</t>
  </si>
  <si>
    <t>Heat shock protein HSP 90-beta OS=Mus musculus OX=10090 GN=Hsp90ab1 PE=1 SV=3</t>
  </si>
  <si>
    <t>[-].MSADAAAGEPLPR.[L]</t>
  </si>
  <si>
    <t>P70441</t>
  </si>
  <si>
    <t>P70441 [1-13]</t>
  </si>
  <si>
    <t>P70441 1xMet-loss+Acetyl [N-Term]; 1xPhospho [S2(100)]</t>
  </si>
  <si>
    <t>Na(+)/H(+) exchange regulatory cofactor NHE-RF1 OS=Mus musculus OX=10090 GN=Slc9a3r1 PE=1 SV=3</t>
  </si>
  <si>
    <t>[-].MSDAAVDTSSEITTK.[DW]</t>
  </si>
  <si>
    <t>P26350</t>
  </si>
  <si>
    <t>P26350 [1-15]</t>
  </si>
  <si>
    <t>P26350 1xMet-loss+Acetyl [N-Term]</t>
  </si>
  <si>
    <t>Prothymosin alpha OS=Mus musculus OX=10090 GN=Ptma PE=1 SV=2</t>
  </si>
  <si>
    <t>P26350 1xMet-loss+Acetyl [N-Term]; 1xPhospho [S2(100)]</t>
  </si>
  <si>
    <t>[-].MSDFVESEAEESEEEYNHEGEVVPR.[V]</t>
  </si>
  <si>
    <t>1xMet-loss+Acetyl [N-Term]; 1xPhospho [S12(100)]</t>
  </si>
  <si>
    <t>Q62383</t>
  </si>
  <si>
    <t>Q62383 [1-25]</t>
  </si>
  <si>
    <t>Q62383 1xMet-loss+Acetyl [N-Term]; 1xPhospho [S12(100)]</t>
  </si>
  <si>
    <t>Transcription elongation factor SPT6 OS=Mus musculus OX=10090 GN=Supt6h PE=1 SV=2</t>
  </si>
  <si>
    <t>[-].MSDNGELEDKPPAPPVR.[M]</t>
  </si>
  <si>
    <t>Q8CIN4</t>
  </si>
  <si>
    <t>Q8CIN4 [1-17]</t>
  </si>
  <si>
    <t>Q8CIN4 1xMet-loss+Acetyl [N-Term]; 1xPhospho [S2(100)]</t>
  </si>
  <si>
    <t>Serine/threonine-protein kinase PAK 2 OS=Mus musculus OX=10090 GN=Pak2 PE=1 SV=1</t>
  </si>
  <si>
    <t>[-].MSDNQSWNSSGSEEDPETESGPPVER.[C]</t>
  </si>
  <si>
    <t>1xMet-loss+Acetyl [N-Term]; 1xPhospho [S2(81.5)]</t>
  </si>
  <si>
    <t>Q9EQG9</t>
  </si>
  <si>
    <t>Q9EQG9 [1-26]</t>
  </si>
  <si>
    <t>Q9EQG9 1xMet-loss+Acetyl [N-Term]; 1xPhospho [S2(81.5)]</t>
  </si>
  <si>
    <t>Ceramide transfer protein OS=Mus musculus OX=10090 GN=Cert PE=1 SV=1</t>
  </si>
  <si>
    <t>[-].MSDQEAKPSTEDLGDK.[K]</t>
  </si>
  <si>
    <t>P63166</t>
  </si>
  <si>
    <t>P63166 [1-16]</t>
  </si>
  <si>
    <t>P63166 1xMet-loss+Acetyl [N-Term]; 1xPhospho [S2(100)]</t>
  </si>
  <si>
    <t>Small ubiquitin-related modifier 1 OS=Mus musculus OX=10090 GN=Sumo1 PE=1 SV=1</t>
  </si>
  <si>
    <t>[-].MSDQEAKPSTEDLGDKK.[E]</t>
  </si>
  <si>
    <t>P63166 [1-17]</t>
  </si>
  <si>
    <t>[-].MSVSEIFVELQGFLAAEQDIR.[E]</t>
  </si>
  <si>
    <t>Q62348</t>
  </si>
  <si>
    <t>Q62348 [1-21]</t>
  </si>
  <si>
    <t>Q62348 1xMet-loss+Acetyl [N-Term]</t>
  </si>
  <si>
    <t>Translin OS=Mus musculus OX=10090 GN=Tsn PE=1 SV=1</t>
  </si>
  <si>
    <t>[-].MSDQEAKPSTEDLGDKKEGEYIK.[L]</t>
  </si>
  <si>
    <t>P63166 [1-23]</t>
  </si>
  <si>
    <t>[-].MSDSGEQNYGER.[VE]</t>
  </si>
  <si>
    <t>1xMet-loss+Acetyl [N-Term]; 1xPhospho [S2(99.8)]</t>
  </si>
  <si>
    <t>P62996</t>
  </si>
  <si>
    <t>P62996 [1-12]</t>
  </si>
  <si>
    <t>P62996 1xMet-loss+Acetyl [N-Term]; 1xPhospho [S2(99.8)]</t>
  </si>
  <si>
    <t>Transformer-2 protein homolog beta OS=Mus musculus OX=10090 GN=Tra2b PE=1 SV=1</t>
  </si>
  <si>
    <t>[-].MSDTPASTFGGR.[R]</t>
  </si>
  <si>
    <t>Q8BH61</t>
  </si>
  <si>
    <t>Q8BH61 [1-12]</t>
  </si>
  <si>
    <t>Q8BH61 1xMet-loss+Acetyl [N-Term]</t>
  </si>
  <si>
    <t>Coagulation factor XIII A chain OS=Mus musculus OX=10090 GN=F13a1 PE=1 SV=3</t>
  </si>
  <si>
    <t>1xMet-loss+Acetyl [N-Term]; 1xPhospho [S2(99.7)]</t>
  </si>
  <si>
    <t>Q8BH61 1xMet-loss+Acetyl [N-Term]; 1xPhospho [S2(99.7)]</t>
  </si>
  <si>
    <t>[-].MSEAAPAAPAAAPPAEK.[A]</t>
  </si>
  <si>
    <t>P15864</t>
  </si>
  <si>
    <t>P15864 [1-17]</t>
  </si>
  <si>
    <t>P15864 1xMet-loss+Acetyl [N-Term]</t>
  </si>
  <si>
    <t>Histone H1.2 OS=Mus musculus OX=10090 GN=H1-2 PE=1 SV=2</t>
  </si>
  <si>
    <t>P15864 1xMet-loss+Acetyl [N-Term]; 1xPhospho [S2(100)]</t>
  </si>
  <si>
    <t>[-].MSEGESQTVVSSGSDPK.[V]</t>
  </si>
  <si>
    <t>D3YUV1</t>
  </si>
  <si>
    <t>D3YUV1 [1-17]</t>
  </si>
  <si>
    <t>D3YUV1 1xMet-loss+Acetyl [N-Term]; 1xPhospho [S2(100)]</t>
  </si>
  <si>
    <t>Nuclear receptor-binding protein OS=Mus musculus OX=10090 GN=Nrbp1 PE=1 SV=1</t>
  </si>
  <si>
    <t>[-].MSEKSVEAAAELSAK.[D]</t>
  </si>
  <si>
    <t>1xMet-loss+Acetyl [N-Term]; 1xPhospho [S2(99.5)]</t>
  </si>
  <si>
    <t>Q9D0J8</t>
  </si>
  <si>
    <t>Q9D0J8 [1-15]</t>
  </si>
  <si>
    <t>Q9D0J8 1xMet-loss+Acetyl [N-Term]; 1xPhospho [S2(99.5)]</t>
  </si>
  <si>
    <t>Parathymosin OS=Mus musculus OX=10090 GN=Ptms PE=1 SV=3</t>
  </si>
  <si>
    <t>[-].MSETAPAAPAAPAPAEK.[T]</t>
  </si>
  <si>
    <t>P43274 [1-17]</t>
  </si>
  <si>
    <t>P43274 1xMet-loss+Acetyl [N-Term]</t>
  </si>
  <si>
    <t>1xMet-loss+Acetyl [N-Term]; 1xPhospho [S/T]</t>
  </si>
  <si>
    <t>[-].MSDQQLDCALDLMR.[R]</t>
  </si>
  <si>
    <t>1xCarbamidomethyl [C8]; 1xMet-loss+Acetyl [N-Term]; 1xPhospho [S2(100)]</t>
  </si>
  <si>
    <t>P47757</t>
  </si>
  <si>
    <t>P47757 [1-14]</t>
  </si>
  <si>
    <t>P47757 1xMet-loss+Acetyl [N-Term]; 1xPhospho [S2(100)]</t>
  </si>
  <si>
    <t>F-actin-capping protein subunit beta OS=Mus musculus OX=10090 GN=Capzb PE=1 SV=3</t>
  </si>
  <si>
    <t>[-].MPEETQTQDQPMEEEEVETFAFQAEIAQLMSLIINTFYSNK.[E]</t>
  </si>
  <si>
    <t>P07901</t>
  </si>
  <si>
    <t>P07901 [1-41]</t>
  </si>
  <si>
    <t>P07901 1xMet-loss [N-Term]</t>
  </si>
  <si>
    <t>Heat shock protein HSP 90-alpha OS=Mus musculus OX=10090 GN=Hsp90aa1 PE=1 SV=4</t>
  </si>
  <si>
    <t>[-].MSVSEIFVELQGFLAAEQDIREEIR.[K]</t>
  </si>
  <si>
    <t>Q62348 [1-25]</t>
  </si>
  <si>
    <t>[K].MTEAQEDGQSTSELIGQFGVGFYSAFLVADK.[V]</t>
  </si>
  <si>
    <t>P08113</t>
  </si>
  <si>
    <t>P08113 [178-208]</t>
  </si>
  <si>
    <t>Endoplasmin OS=Mus musculus OX=10090 GN=Hsp90b1 PE=1 SV=2</t>
  </si>
  <si>
    <t>[K].NAVLFEAISLIIHHDSEPNLLVR.[A]</t>
  </si>
  <si>
    <t>P17427</t>
  </si>
  <si>
    <t>P17427 [306-328]</t>
  </si>
  <si>
    <t>AP-2 complex subunit alpha-2 OS=Mus musculus OX=10090 GN=Ap2a2 PE=1 SV=2</t>
  </si>
  <si>
    <t>[R].NAYAVLYDIILK.[N]</t>
  </si>
  <si>
    <t>P97371</t>
  </si>
  <si>
    <t>P97371 [221-232]</t>
  </si>
  <si>
    <t>Proteasome activator complex subunit 1 OS=Mus musculus OX=10090 GN=Psme1 PE=1 SV=2</t>
  </si>
  <si>
    <t>[R].NDFQLIGIQDGYLSLLQDSGEVR.[E]</t>
  </si>
  <si>
    <t>J3QPS8</t>
  </si>
  <si>
    <t>J3QPS8 [9-31]</t>
  </si>
  <si>
    <t>Eukaryotic translation initiation factor 5A-1 OS=Mus musculus OX=10090 GN=Eif5a PE=1 SV=1</t>
  </si>
  <si>
    <t>[K].NDLAVVDVR.[T]</t>
  </si>
  <si>
    <t>P09405</t>
  </si>
  <si>
    <t>P09405 [336-344]</t>
  </si>
  <si>
    <t>Nucleolin OS=Mus musculus OX=10090 GN=Ncl PE=1 SV=2</t>
  </si>
  <si>
    <t>[K].NDLVEALK.[R]</t>
  </si>
  <si>
    <t>A2AMW0</t>
  </si>
  <si>
    <t>A2AMW0 [248-255]</t>
  </si>
  <si>
    <t>F-actin-capping protein subunit beta OS=Mus musculus OX=10090 GN=Capzb PE=1 SV=1</t>
  </si>
  <si>
    <t>[RK].NDNDTFTVK.[Y]</t>
  </si>
  <si>
    <t>B7FAV1; Q8VHX6</t>
  </si>
  <si>
    <t>B7FAV1 [805-813]; Q8VHX6 [825-833]</t>
  </si>
  <si>
    <t>Filamin, alpha (Fragment) OS=Mus musculus OX=10090 GN=Flna PE=1 SV=1
Filamin-C OS=Mus musculus OX=10090 GN=Flnc PE=1 SV=3</t>
  </si>
  <si>
    <t>[R].NEALIALLR.[E]</t>
  </si>
  <si>
    <t>Q61233</t>
  </si>
  <si>
    <t>Q61233 [245-253]</t>
  </si>
  <si>
    <t>Plastin-2 OS=Mus musculus OX=10090 GN=Lcp1 PE=1 SV=4</t>
  </si>
  <si>
    <t>[R].NEALINDIMEDLDTNQDNQLSFEECMMLMAK.[L]</t>
  </si>
  <si>
    <t>1xCarbamidomethyl [C25]</t>
  </si>
  <si>
    <t>P31725</t>
  </si>
  <si>
    <t>P31725 [56-86]</t>
  </si>
  <si>
    <t>Protein S100-A9 OS=Mus musculus OX=10090 GN=S100a9 PE=1 SV=3</t>
  </si>
  <si>
    <t>[R].NEEDATELVGLAQAVNAR.[S]</t>
  </si>
  <si>
    <t>Q02053</t>
  </si>
  <si>
    <t>Q02053 [351-368]</t>
  </si>
  <si>
    <t>Ubiquitin-like modifier-activating enzyme 1 OS=Mus musculus OX=10090 GN=Uba1 PE=1 SV=1</t>
  </si>
  <si>
    <t>[K].NEVFLDVIEAVNLLVSANGNVLR.[S]</t>
  </si>
  <si>
    <t>P35585</t>
  </si>
  <si>
    <t>P35585 [169-191]</t>
  </si>
  <si>
    <t>AP-1 complex subunit mu-1 OS=Mus musculus OX=10090 GN=Ap1m1 PE=1 SV=3</t>
  </si>
  <si>
    <t>[R].NEVHTMLGQSTEEIR.[A]</t>
  </si>
  <si>
    <t>P08226</t>
  </si>
  <si>
    <t>P08226 [130-144]</t>
  </si>
  <si>
    <t>Apolipoprotein E OS=Mus musculus OX=10090 GN=Apoe PE=1 SV=2</t>
  </si>
  <si>
    <t>1xOxidation [M6]</t>
  </si>
  <si>
    <t>1xOxidation [M6]; 1xPhospho [S/T]</t>
  </si>
  <si>
    <t>[K].NFEWVADRVELLLK.[S]</t>
  </si>
  <si>
    <t>Q9DCL9</t>
  </si>
  <si>
    <t>Q9DCL9 [248-261]</t>
  </si>
  <si>
    <t>Multifunctional protein ADE2 OS=Mus musculus OX=10090 GN=Paics PE=1 SV=4</t>
  </si>
  <si>
    <t>[R].NFSDNQLQEGK.[N]</t>
  </si>
  <si>
    <t>Q9WVA4</t>
  </si>
  <si>
    <t>Q9WVA4 [161-171]</t>
  </si>
  <si>
    <t>Transgelin-2 OS=Mus musculus OX=10090 GN=Tagln2 PE=1 SV=4</t>
  </si>
  <si>
    <t>1xPhospho [S3(100)]</t>
  </si>
  <si>
    <t>Q9WVA4 1xPhospho [S163(100)]</t>
  </si>
  <si>
    <t>[R].NFYNVDISYLK.[K]</t>
  </si>
  <si>
    <t>P10605</t>
  </si>
  <si>
    <t>P10605 [46-56]</t>
  </si>
  <si>
    <t>Cathepsin B OS=Mus musculus OX=10090 GN=Ctsb PE=1 SV=2</t>
  </si>
  <si>
    <t>[K].NGFLNLALPFFGFSEPLAAPR.[H]</t>
  </si>
  <si>
    <t>Q02053 [924-944]</t>
  </si>
  <si>
    <t>[K].NGLSFIETSALDSTNVEAAFQTILTEIYR.[I]</t>
  </si>
  <si>
    <t>P62492</t>
  </si>
  <si>
    <t>P62492 [146-174]</t>
  </si>
  <si>
    <t>Ras-related protein Rab-11A OS=Mus musculus OX=10090 GN=Rab11a PE=1 SV=3</t>
  </si>
  <si>
    <t>[K].NAQLNIEQDVAPH.[-]</t>
  </si>
  <si>
    <t>Q99KQ4</t>
  </si>
  <si>
    <t>Q99KQ4 [479-491]</t>
  </si>
  <si>
    <t>Nicotinamide phosphoribosyltransferase OS=Mus musculus OX=10090 GN=Nampt PE=1 SV=1</t>
  </si>
  <si>
    <t>[K].NAPAIIFIDELDAIAPK.[R]</t>
  </si>
  <si>
    <t>Q01853</t>
  </si>
  <si>
    <t>Q01853 [296-312]</t>
  </si>
  <si>
    <t>Transitional endoplasmic reticulum ATPase OS=Mus musculus OX=10090 GN=Vcp PE=1 SV=4</t>
  </si>
  <si>
    <t>[K].NAILFETISLIIHYDSEPNLLVR.[A]</t>
  </si>
  <si>
    <t>P17426</t>
  </si>
  <si>
    <t>P17426 [307-329]</t>
  </si>
  <si>
    <t>AP-2 complex subunit alpha-1 OS=Mus musculus OX=10090 GN=Ap2a1 PE=1 SV=1</t>
  </si>
  <si>
    <t>[K].NAIDKLFVLFGAEILK.[K]</t>
  </si>
  <si>
    <t>Q93092</t>
  </si>
  <si>
    <t>Q93092 [82-97]</t>
  </si>
  <si>
    <t>Transaldolase OS=Mus musculus OX=10090 GN=Taldo1 PE=1 SV=2</t>
  </si>
  <si>
    <t>[-].MTEVLDLHGQDSDGGSEEMVLTPAELIEK.[L]</t>
  </si>
  <si>
    <t>1xMet-loss+Acetyl [N-Term]; 1xPhospho [S16(92.8)]</t>
  </si>
  <si>
    <t>Q99LZ3</t>
  </si>
  <si>
    <t>Q99LZ3 [1-29]</t>
  </si>
  <si>
    <t>Q99LZ3 1xMet-loss+Acetyl [N-Term]; 1xPhospho [S16(92.8)]</t>
  </si>
  <si>
    <t>DNA replication complex GINS protein SLD5 OS=Mus musculus OX=10090 GN=Gins4 PE=1 SV=1</t>
  </si>
  <si>
    <t>[K].MTLGMIWTIILR.[F]</t>
  </si>
  <si>
    <t>A0A1L1SV25; A1BN54</t>
  </si>
  <si>
    <t>A0A1L1SV25 [142-153]; A1BN54 [122-133]</t>
  </si>
  <si>
    <t>Alpha-actinin-4 OS=Mus musculus OX=10090 GN=Actn4 PE=1 SV=1
Alpha actinin 1a OS=Mus musculus OX=10090 GN=Actn1 PE=1 SV=1</t>
  </si>
  <si>
    <t>[K].MTQIMFETFNTPAMYVAIQAVLSLYASGR.[T-]</t>
  </si>
  <si>
    <t>P60710</t>
  </si>
  <si>
    <t>P60710 [119-147]</t>
  </si>
  <si>
    <t>Actin, cytoplasmic 1 OS=Mus musculus OX=10090 GN=Actb PE=1 SV=1</t>
  </si>
  <si>
    <t>1xOxidation [M]</t>
  </si>
  <si>
    <t>2xOxidation [M5; M]</t>
  </si>
  <si>
    <t>3xOxidation [M1; M5; M14]</t>
  </si>
  <si>
    <t>[-].MTTASPSQVR.[Q]</t>
  </si>
  <si>
    <t>1xMet-loss+Acetyl [N-Term]; 1xPhospho [S5(100)]</t>
  </si>
  <si>
    <t>P09528</t>
  </si>
  <si>
    <t>P09528 [1-10]</t>
  </si>
  <si>
    <t>P09528 1xMet-loss+Acetyl [N-Term]; 1xPhospho [S5(100)]</t>
  </si>
  <si>
    <t>Ferritin heavy chain OS=Mus musculus OX=10090 GN=Fth1 PE=1 SV=2</t>
  </si>
  <si>
    <t>[R].MVGQVLGAVGALPEIFTELEISYFLLR.[R]</t>
  </si>
  <si>
    <t>Q9Z0N1</t>
  </si>
  <si>
    <t>Q9Z0N1 [353-379]</t>
  </si>
  <si>
    <t>Eukaryotic translation initiation factor 2 subunit 3, X-linked OS=Mus musculus OX=10090 GN=Eif2s3x PE=1 SV=2</t>
  </si>
  <si>
    <t>1xOxidation [M1]</t>
  </si>
  <si>
    <t>[-].MTASSVLLHTGQK.[M]</t>
  </si>
  <si>
    <t>Q9JII6</t>
  </si>
  <si>
    <t>Q9JII6 [1-13]</t>
  </si>
  <si>
    <t>Q9JII6 1xMet-loss+Acetyl [N-Term]</t>
  </si>
  <si>
    <t>Aldo-keto reductase family 1 member A1 OS=Mus musculus OX=10090 GN=Akr1a1 PE=1 SV=3</t>
  </si>
  <si>
    <t>[-].MVNFTVDQIR.[A]</t>
  </si>
  <si>
    <t>P58252</t>
  </si>
  <si>
    <t>P58252 [1-10]</t>
  </si>
  <si>
    <t>P58252 1xMet-loss [N-Term]</t>
  </si>
  <si>
    <t>Elongation factor 2 OS=Mus musculus OX=10090 GN=Eef2 PE=1 SV=2</t>
  </si>
  <si>
    <t>[-].MVNPTVFFDITADDEPLGR.[V]</t>
  </si>
  <si>
    <t>P17742</t>
  </si>
  <si>
    <t>P17742 [1-19]</t>
  </si>
  <si>
    <t>P17742 1xMet-loss+Acetyl [N-Term]</t>
  </si>
  <si>
    <t>Peptidyl-prolyl cis-trans isomerase A OS=Mus musculus OX=10090 GN=Ppia PE=1 SV=2</t>
  </si>
  <si>
    <t>1xAcetyl [N-Term]</t>
  </si>
  <si>
    <t>P17742 1xAcetyl [N-Term]</t>
  </si>
  <si>
    <t>[K].MVVDAVMMLDELLQLK.[M]</t>
  </si>
  <si>
    <t>A0A0N4SV00</t>
  </si>
  <si>
    <t>A0A0N4SV00 [136-151]</t>
  </si>
  <si>
    <t>T-complex protein 1 subunit eta OS=Mus musculus OX=10090 GN=Cct7 PE=1 SV=1</t>
  </si>
  <si>
    <t>[-].MVVVSVPAEVTVILLDIEGTTTPIAFVK.[D]</t>
  </si>
  <si>
    <t>Q8BGB7</t>
  </si>
  <si>
    <t>Q8BGB7 [1-28]</t>
  </si>
  <si>
    <t>Q8BGB7 1xMet-loss [N-Term]</t>
  </si>
  <si>
    <t>Enolase-phosphatase E1 OS=Mus musculus OX=10090 GN=Enoph1 PE=1 SV=1</t>
  </si>
  <si>
    <t>[R].MVYVAFSEFFFDSAMESYFQAGALQLTLVGDK.[V]</t>
  </si>
  <si>
    <t>P55065</t>
  </si>
  <si>
    <t>P55065 [263-294]</t>
  </si>
  <si>
    <t>Phospholipid transfer protein OS=Mus musculus OX=10090 GN=Pltp PE=1 SV=1</t>
  </si>
  <si>
    <t>[K].MYFDAVQAIETHLIR.[K]</t>
  </si>
  <si>
    <t>P45700</t>
  </si>
  <si>
    <t>P45700 [438-452]</t>
  </si>
  <si>
    <t>Mannosyl-oligosaccharide 1,2-alpha-mannosidase IA OS=Mus musculus OX=10090 GN=Man1a1 PE=1 SV=1</t>
  </si>
  <si>
    <t>[R].MYNFFSTFITSGMR.[F]</t>
  </si>
  <si>
    <t>P55065 [164-177]</t>
  </si>
  <si>
    <t>[K].MYPIDFEKDDDSNFHMDFIVAASNLR.[A]</t>
  </si>
  <si>
    <t>Q02053 [844-869]</t>
  </si>
  <si>
    <t>P17742 1xMet-loss [N-Term]</t>
  </si>
  <si>
    <t>[R].NGMAGYYGVSLADWVCLAQHESNYNTR.[A]</t>
  </si>
  <si>
    <t>1xCarbamidomethyl [C16]</t>
  </si>
  <si>
    <t>P08905</t>
  </si>
  <si>
    <t>P08905 [33-59]</t>
  </si>
  <si>
    <t>Lysozyme C-2 OS=Mus musculus OX=10090 GN=Lyz2 PE=1 SV=2</t>
  </si>
  <si>
    <t>[R].MPDGPVALEESYSAVMGIVTEVEQYVK.[V]</t>
  </si>
  <si>
    <t>Q9JHU4</t>
  </si>
  <si>
    <t>Q9JHU4 [1024-1050]</t>
  </si>
  <si>
    <t>Cytoplasmic dynein 1 heavy chain 1 OS=Mus musculus OX=10090 GN=Dync1h1 PE=1 SV=2</t>
  </si>
  <si>
    <t>[R].MLPTIIADNAGYDSADLVAQLR.[A]</t>
  </si>
  <si>
    <t>P80314</t>
  </si>
  <si>
    <t>P80314 [445-466]</t>
  </si>
  <si>
    <t>T-complex protein 1 subunit beta OS=Mus musculus OX=10090 GN=Cct2 PE=1 SV=4</t>
  </si>
  <si>
    <t>[-].MADVLSVGVNLEAFSQAISAIQALR.[S]</t>
  </si>
  <si>
    <t>Q9DB40</t>
  </si>
  <si>
    <t>Q9DB40 [1-25]</t>
  </si>
  <si>
    <t>Q9DB40 1xMet-loss+Acetyl [N-Term]</t>
  </si>
  <si>
    <t>Mediator of RNA polymerase II transcription subunit 27 OS=Mus musculus OX=10090 GN=Med27 PE=2 SV=2</t>
  </si>
  <si>
    <t>[-].MAEEGIAAGGVMDVNTALQEVLK.[T]</t>
  </si>
  <si>
    <t>P63323</t>
  </si>
  <si>
    <t>P63323 [1-23]</t>
  </si>
  <si>
    <t>P63323 1xMet-loss+Acetyl [N-Term]</t>
  </si>
  <si>
    <t>40S ribosomal protein S12 OS=Mus musculus OX=10090 GN=Rps12 PE=1 SV=2</t>
  </si>
  <si>
    <t>1xOxidation [M12]; 1xMet-loss+Acetyl [N-Term]</t>
  </si>
  <si>
    <t>[-].MAELTALESLIEMGFPR.[G]</t>
  </si>
  <si>
    <t>Q922Y1</t>
  </si>
  <si>
    <t>Q922Y1 [1-17]</t>
  </si>
  <si>
    <t>Q922Y1 1xMet-loss+Acetyl [N-Term]</t>
  </si>
  <si>
    <t>UBX domain-containing protein 1 OS=Mus musculus OX=10090 GN=Ubxn1 PE=1 SV=1</t>
  </si>
  <si>
    <t>[-].MAEQEPTAEQLAQIAAENEEDEHSVNYKPPAQK.[S]</t>
  </si>
  <si>
    <t>1xMet-loss+Acetyl [N-Term]; 1xPhospho [S24(100)]</t>
  </si>
  <si>
    <t>Q99PT1</t>
  </si>
  <si>
    <t>Q99PT1 [1-33]</t>
  </si>
  <si>
    <t>Q99PT1 1xMet-loss+Acetyl [N-Term]; 1xPhospho [S24(100)]</t>
  </si>
  <si>
    <t>Rho GDP-dissociation inhibitor 1 OS=Mus musculus OX=10090 GN=Arhgdia PE=1 SV=3</t>
  </si>
  <si>
    <t>[-].MAEQVALSR.[T]</t>
  </si>
  <si>
    <t>Q00612</t>
  </si>
  <si>
    <t>Q00612 [1-9]</t>
  </si>
  <si>
    <t>Q00612 1xMet-loss+Acetyl [N-Term]</t>
  </si>
  <si>
    <t>Glucose-6-phosphate 1-dehydrogenase X OS=Mus musculus OX=10090 GN=G6pdx PE=1 SV=3</t>
  </si>
  <si>
    <t>[-].MAEYGTLLQDLTNNITLEDLEQLK.[S]</t>
  </si>
  <si>
    <t>Q62048</t>
  </si>
  <si>
    <t>Q62048 [1-24]</t>
  </si>
  <si>
    <t>Q62048 1xMet-loss+Acetyl [N-Term]</t>
  </si>
  <si>
    <t>Astrocytic phosphoprotein PEA-15 OS=Mus musculus OX=10090 GN=Pea15 PE=1 SV=1</t>
  </si>
  <si>
    <t>[-].MAGILFEDIFDVK.[D]</t>
  </si>
  <si>
    <t>A0A338P6M3</t>
  </si>
  <si>
    <t>A0A338P6M3 [1-13]</t>
  </si>
  <si>
    <t>A0A338P6M3 1xMet-loss+Acetyl [N-Term]</t>
  </si>
  <si>
    <t>DNA-directed RNA polymerases I, II, and III subunit RPABC3 OS=Mus musculus OX=10090 GN=Polr2h PE=4 SV=1</t>
  </si>
  <si>
    <t>[-].MAGLNSLEAVK.[R]</t>
  </si>
  <si>
    <t>Q6IRU2</t>
  </si>
  <si>
    <t>Q6IRU2 [1-11]</t>
  </si>
  <si>
    <t>Q6IRU2 1xMet-loss+Acetyl [N-Term]</t>
  </si>
  <si>
    <t>Tropomyosin alpha-4 chain OS=Mus musculus OX=10090 GN=Tpm4 PE=1 SV=3</t>
  </si>
  <si>
    <t>[-].MAGTTTIEAVK.[R]</t>
  </si>
  <si>
    <t>D3Z6I8</t>
  </si>
  <si>
    <t>D3Z6I8 [1-11]</t>
  </si>
  <si>
    <t>D3Z6I8 1xMet-loss+Acetyl [N-Term]</t>
  </si>
  <si>
    <t>Tropomyosin alpha-3 chain OS=Mus musculus OX=10090 GN=Tpm3 PE=1 SV=1</t>
  </si>
  <si>
    <t>[-].MAHSPVQSGLPGMQNLK.[A]</t>
  </si>
  <si>
    <t>1xMet-loss+Acetyl [N-Term]; 1xPhospho [S4(100)]</t>
  </si>
  <si>
    <t>Q99KH8</t>
  </si>
  <si>
    <t>Q99KH8 [1-17]</t>
  </si>
  <si>
    <t>Q99KH8 1xMet-loss+Acetyl [N-Term]; 1xPhospho [S4(100)]</t>
  </si>
  <si>
    <t>Serine/threonine-protein kinase 24 OS=Mus musculus OX=10090 GN=Stk24 PE=1 SV=1</t>
  </si>
  <si>
    <t>[-].MALFSAQSPYINPIIPFTGPIQGGLQEGLQVTLQGTTK.[S]</t>
  </si>
  <si>
    <t>G3X9T7</t>
  </si>
  <si>
    <t>G3X9T7 [1-38]</t>
  </si>
  <si>
    <t>G3X9T7 1xMet-loss+Acetyl [N-Term]</t>
  </si>
  <si>
    <t>Galectin-9 OS=Mus musculus OX=10090 GN=Lgals9 PE=1 SV=1</t>
  </si>
  <si>
    <t>[-].MAQADIALIGLAVMGQNLILNMNDHGFVVCAFNR.[T]</t>
  </si>
  <si>
    <t>1xCarbamidomethyl [C30]; 1xMet-loss+Acetyl [N-Term]</t>
  </si>
  <si>
    <t>Q9DCD0</t>
  </si>
  <si>
    <t>Q9DCD0 [1-34]</t>
  </si>
  <si>
    <t>Q9DCD0 1xMet-loss+Acetyl [N-Term]</t>
  </si>
  <si>
    <t>6-phosphogluconate dehydrogenase, decarboxylating OS=Mus musculus OX=10090 GN=Pgd PE=1 SV=3</t>
  </si>
  <si>
    <t>[R].MAQLLDLSVDESEAFLSNLVVNK.[T]</t>
  </si>
  <si>
    <t>Q9D8W5</t>
  </si>
  <si>
    <t>Q9D8W5 [378-400]</t>
  </si>
  <si>
    <t>26S proteasome non-ATPase regulatory subunit 12 OS=Mus musculus OX=10090 GN=Psmd12 PE=1 SV=4</t>
  </si>
  <si>
    <t>[-].MAQWEMLQNLDSLFLDQLHQVYSQSILPMDVR.[Q]</t>
  </si>
  <si>
    <t>Q9QXJ2</t>
  </si>
  <si>
    <t>Q9QXJ2 [1-32]</t>
  </si>
  <si>
    <t>Q9QXJ2 1xMet-loss+Acetyl [N-Term]</t>
  </si>
  <si>
    <t>Signal transducer and activator of transcription OS=Mus musculus OX=10090 GN=Stat2 PE=1 SV=1</t>
  </si>
  <si>
    <t>[-].MARPLEEALDVIVSTFHK.[Y]</t>
  </si>
  <si>
    <t>A0A0G2JGD2</t>
  </si>
  <si>
    <t>A0A0G2JGD2 [1-18]</t>
  </si>
  <si>
    <t>A0A0G2JGD2 1xMet-loss+Acetyl [N-Term]</t>
  </si>
  <si>
    <t>Protein S100-A4 (Fragment) OS=Mus musculus OX=10090 GN=S100a4 PE=1 SV=1</t>
  </si>
  <si>
    <t>[-].MASFIWVQLK.[K]</t>
  </si>
  <si>
    <t>Q9WU78</t>
  </si>
  <si>
    <t>Q9WU78 [1-10]</t>
  </si>
  <si>
    <t>Q9WU78 1xMet-loss+Acetyl [N-Term]</t>
  </si>
  <si>
    <t>Programmed cell death 6-interacting protein OS=Mus musculus OX=10090 GN=Pdcd6ip PE=1 SV=3</t>
  </si>
  <si>
    <t>[-].MASGADSKGDDLSTAILK.[Q]</t>
  </si>
  <si>
    <t>Q01853 [1-18]</t>
  </si>
  <si>
    <t>Q01853 1xMet-loss+Acetyl [N-Term]</t>
  </si>
  <si>
    <t>[-].MASGVAVSDGVIK.[V]</t>
  </si>
  <si>
    <t>P18760</t>
  </si>
  <si>
    <t>P18760 [1-13]</t>
  </si>
  <si>
    <t>P18760 1xMet-loss+Acetyl [N-Term]</t>
  </si>
  <si>
    <t>Cofilin-1 OS=Mus musculus OX=10090 GN=Cfl1 PE=1 SV=3</t>
  </si>
  <si>
    <t>[-].MADVLDLHEAGGEDFAMDEDGDESIHK.[L]</t>
  </si>
  <si>
    <t>Q9CWZ3</t>
  </si>
  <si>
    <t>Q9CWZ3 [1-27]</t>
  </si>
  <si>
    <t>Q9CWZ3 1xMet-loss+Acetyl [N-Term]</t>
  </si>
  <si>
    <t>RNA-binding protein 8A OS=Mus musculus OX=10090 GN=Rbm8a PE=1 SV=4</t>
  </si>
  <si>
    <t>[-].MADMQNLVER.[L]</t>
  </si>
  <si>
    <t>1xOxidation [M4]; 1xMet-loss+Acetyl [N-Term]</t>
  </si>
  <si>
    <t>P40124</t>
  </si>
  <si>
    <t>P40124 [1-10]</t>
  </si>
  <si>
    <t>P40124 1xMet-loss+Acetyl [N-Term]</t>
  </si>
  <si>
    <t>Adenylyl cyclase-associated protein 1 OS=Mus musculus OX=10090 GN=Cap1 PE=1 SV=4</t>
  </si>
  <si>
    <t>[-].MADLEEQLSDEEKVR.[I]</t>
  </si>
  <si>
    <t>P47754</t>
  </si>
  <si>
    <t>P47754 [1-15]</t>
  </si>
  <si>
    <t>P47754 1xMet-loss+Acetyl [N-Term]</t>
  </si>
  <si>
    <t>F-actin-capping protein subunit alpha-2 OS=Mus musculus OX=10090 GN=Capza2 PE=1 SV=3</t>
  </si>
  <si>
    <t>[R].LYQVEYAMEAIGHAGTCLGILANDGVLLAAER.[R]</t>
  </si>
  <si>
    <t>1xCarbamidomethyl [C17]</t>
  </si>
  <si>
    <t>Q9R1P0</t>
  </si>
  <si>
    <t>Q9R1P0 [18-49]</t>
  </si>
  <si>
    <t>Proteasome subunit alpha type-4 OS=Mus musculus OX=10090 GN=Psma4 PE=1 SV=1</t>
  </si>
  <si>
    <t>[R].IYQYIQSR.[F]</t>
  </si>
  <si>
    <t>1xPhospho [S7(84.9)]</t>
  </si>
  <si>
    <t>F6U6X3</t>
  </si>
  <si>
    <t>F6U6X3 [280-287]</t>
  </si>
  <si>
    <t>F6U6X3 1xPhospho [S286(84.9)]</t>
  </si>
  <si>
    <t>Dual-specificity tyrosine-phosphorylation-regulated kinase 1A OS=Mus musculus OX=10090 GN=Dyrk1a PE=1 SV=1</t>
  </si>
  <si>
    <t>[R].IYSSDSDEGSEEDKAQR.[L]</t>
  </si>
  <si>
    <t>1xPhospho [S10(100)]</t>
  </si>
  <si>
    <t>Q5XJE5</t>
  </si>
  <si>
    <t>Q5XJE5 [606-622]</t>
  </si>
  <si>
    <t>Q5XJE5 1xPhospho [S615(100)]</t>
  </si>
  <si>
    <t>RNA polymerase-associated protein LEO1 OS=Mus musculus OX=10090 GN=Leo1 PE=1 SV=2</t>
  </si>
  <si>
    <t>[R].LYSTWIGGSILASLDTFK.[K]</t>
  </si>
  <si>
    <t>P61164; Q8R5C5</t>
  </si>
  <si>
    <t>P61164 [337-354]; Q8R5C5 [337-354]</t>
  </si>
  <si>
    <t>Alpha-centractin OS=Mus musculus OX=10090 GN=Actr1a PE=1 SV=1
Beta-centractin OS=Mus musculus OX=10090 GN=Actr1b PE=1 SV=1</t>
  </si>
  <si>
    <t>[R].LYSTWIGGSILASLDTFKK.[M]</t>
  </si>
  <si>
    <t>P61164 [337-355]; Q8R5C5 [337-355]</t>
  </si>
  <si>
    <t>[R].LYTSSTWSSLVMASTWR.[A]</t>
  </si>
  <si>
    <t>Q07797</t>
  </si>
  <si>
    <t>Q07797 [408-424]</t>
  </si>
  <si>
    <t>Galectin-3-binding protein OS=Mus musculus OX=10090 GN=Lgals3bp PE=1 SV=1</t>
  </si>
  <si>
    <t>[K].IYVDDGLISLQVK.[E]</t>
  </si>
  <si>
    <t>P52480</t>
  </si>
  <si>
    <t>P52480 [174-186]</t>
  </si>
  <si>
    <t>Pyruvate kinase PKM OS=Mus musculus OX=10090 GN=Pkm PE=1 SV=4</t>
  </si>
  <si>
    <t>[R].LYYPAQDQGR.[L]</t>
  </si>
  <si>
    <t>Q60963</t>
  </si>
  <si>
    <t>Q60963 [82-91]</t>
  </si>
  <si>
    <t>Platelet-activating factor acetylhydrolase OS=Mus musculus OX=10090 GN=Pla2g7 PE=2 SV=2</t>
  </si>
  <si>
    <t>[-].MAAAAAEQQQFYLLLGNLLSPDNVVR.[K]</t>
  </si>
  <si>
    <t>Q8BKC5</t>
  </si>
  <si>
    <t>Q8BKC5 [1-26]</t>
  </si>
  <si>
    <t>Q8BKC5 1xMet-loss+Acetyl [N-Term]</t>
  </si>
  <si>
    <t>Importin-5 OS=Mus musculus OX=10090 GN=Ipo5 PE=1 SV=3</t>
  </si>
  <si>
    <t>1xMet-loss+Acetyl [N-Term]; 1xPhospho [S3(100)]</t>
  </si>
  <si>
    <t>P18760 1xMet-loss+Acetyl [N-Term]; 1xPhospho [S3(100)]</t>
  </si>
  <si>
    <t>[-].MAAADGDDSLYPIAVLIDELR.[N]</t>
  </si>
  <si>
    <t>Q76MZ3</t>
  </si>
  <si>
    <t>Q76MZ3 [1-21]</t>
  </si>
  <si>
    <t>Q76MZ3 1xMet-loss+Acetyl [N-Term]</t>
  </si>
  <si>
    <t>Serine/threonine-protein phosphatase 2A 65 kDa regulatory subunit A alpha isoform OS=Mus musculus OX=10090 GN=Ppp2r1a PE=1 SV=3</t>
  </si>
  <si>
    <t>[-].MAADSDDDVPPVPTPSDGGVNK.[N]</t>
  </si>
  <si>
    <t>1xMet-loss [N-Term]; 1xPhospho [S5(100)]</t>
  </si>
  <si>
    <t>Q9D2E2</t>
  </si>
  <si>
    <t>Q9D2E2 [1-22]</t>
  </si>
  <si>
    <t>Q9D2E2 1xMet-loss [N-Term]; 1xPhospho [S5(100)]</t>
  </si>
  <si>
    <t>Target of EGR1 protein 1 OS=Mus musculus OX=10090 GN=Toe1 PE=1 SV=1</t>
  </si>
  <si>
    <t>[-].MAADVSVTHRPPLSPEAEAEAETPETVDR.[R]</t>
  </si>
  <si>
    <t>1xMet-loss+Acetyl [N-Term]; 1xPhospho [S14(100)]</t>
  </si>
  <si>
    <t>Q9CW46</t>
  </si>
  <si>
    <t>Q9CW46 [1-29]</t>
  </si>
  <si>
    <t>Q9CW46 1xMet-loss+Acetyl [N-Term]; 1xPhospho [S14(100)]</t>
  </si>
  <si>
    <t>Ribonucleoprotein PTB-binding 1 OS=Mus musculus OX=10090 GN=Raver1 PE=1 SV=2</t>
  </si>
  <si>
    <t>[-].MAAGAAEAGEAAVAVVEVGSAQQFEELLR.[L]</t>
  </si>
  <si>
    <t>Q9CQM9</t>
  </si>
  <si>
    <t>Q9CQM9 [1-29]</t>
  </si>
  <si>
    <t>Q9CQM9 1xMet-loss+Acetyl [N-Term]</t>
  </si>
  <si>
    <t>Glutaredoxin-3 OS=Mus musculus OX=10090 GN=Glrx3 PE=1 SV=1</t>
  </si>
  <si>
    <t>[-].MAAGVAGWGVEAEEFEDAPDVEPLEPTLSNIIEQR.[S]</t>
  </si>
  <si>
    <t>O54984</t>
  </si>
  <si>
    <t>O54984 [1-35]</t>
  </si>
  <si>
    <t>O54984 1xMet-loss+Acetyl [N-Term]</t>
  </si>
  <si>
    <t>ATPase Asna1 OS=Mus musculus OX=10090 GN=Asna1 PE=1 SV=2</t>
  </si>
  <si>
    <t>[-].MAAGVEAAAEVAATEPK.[M]</t>
  </si>
  <si>
    <t>B8JK33</t>
  </si>
  <si>
    <t>B8JK33 [1-17]</t>
  </si>
  <si>
    <t>B8JK33 1xMet-loss+Acetyl [N-Term]</t>
  </si>
  <si>
    <t>Heterogeneous nuclear ribonucleoprotein M OS=Mus musculus OX=10090 GN=Hnrnpm PE=1 SV=1</t>
  </si>
  <si>
    <t>[-].MAASEDELLLPR.[L]</t>
  </si>
  <si>
    <t>Q61249</t>
  </si>
  <si>
    <t>Q61249 [1-12]</t>
  </si>
  <si>
    <t>Q61249 1xMet-loss+Acetyl [N-Term]; 1xPhospho [S4(100)]</t>
  </si>
  <si>
    <t>Immunoglobulin-binding protein 1 OS=Mus musculus OX=10090 GN=Igbp1 PE=1 SV=1</t>
  </si>
  <si>
    <t>[-].MAAVILESIFLK.[R]</t>
  </si>
  <si>
    <t>A2BDW0</t>
  </si>
  <si>
    <t>A2BDW0 [1-12]</t>
  </si>
  <si>
    <t>A2BDW0 1xMet-loss+Acetyl [N-Term]</t>
  </si>
  <si>
    <t>Tyrosine-protein kinase OS=Mus musculus OX=10090 GN=Btk PE=1 SV=1</t>
  </si>
  <si>
    <t>[-].MACPLDQAIGLLVAIFHK.[Y]</t>
  </si>
  <si>
    <t>1xCarbamidomethyl [C3]; 1xMet-loss+Acetyl [N-Term]</t>
  </si>
  <si>
    <t>P14069</t>
  </si>
  <si>
    <t>P14069 [1-18]</t>
  </si>
  <si>
    <t>P14069 1xMet-loss+Acetyl [N-Term]</t>
  </si>
  <si>
    <t>Protein S100-A6 OS=Mus musculus OX=10090 GN=S100a6 PE=1 SV=3</t>
  </si>
  <si>
    <t>[R].MADAIILAIAGGQELLAQTQK.[K]</t>
  </si>
  <si>
    <t>Q3UPL0</t>
  </si>
  <si>
    <t>Q3UPL0 [594-614]</t>
  </si>
  <si>
    <t>Protein transport protein Sec31A OS=Mus musculus OX=10090 GN=Sec31a PE=1 SV=2</t>
  </si>
  <si>
    <t>[K].MAAAFNTTVAALEDELTQLILEGLINAR.[I]</t>
  </si>
  <si>
    <t>Q99LD4</t>
  </si>
  <si>
    <t>Q99LD4 [369-396]</t>
  </si>
  <si>
    <t>COP9 signalosome complex subunit 1 OS=Mus musculus OX=10090 GN=Gps1 PE=1 SV=1</t>
  </si>
  <si>
    <t>[-].MNAAAEAEFNILLATDSYK.[V]</t>
  </si>
  <si>
    <t>Q99KQ4 [1-19]</t>
  </si>
  <si>
    <t>Q99KQ4 1xAcetyl [N-Term]</t>
  </si>
  <si>
    <t>[-].MASSPDPPSPLLVR.[L]</t>
  </si>
  <si>
    <t>1xMet-loss+Acetyl [N-Term]; 1xPhospho [S9(100)]</t>
  </si>
  <si>
    <t>Q3UIR3</t>
  </si>
  <si>
    <t>Q3UIR3 [1-14]</t>
  </si>
  <si>
    <t>Q3UIR3 1xMet-loss+Acetyl [N-Term]; 1xPhospho [S9(100)]</t>
  </si>
  <si>
    <t>E3 ubiquitin-protein ligase DTX3L OS=Mus musculus OX=10090 GN=Dtx3l PE=1 SV=1</t>
  </si>
  <si>
    <t>[-].MAVANSSPVNPVVFFDVSIGGQEVGR.[M]</t>
  </si>
  <si>
    <t>A2BGI9</t>
  </si>
  <si>
    <t>A2BGI9 [1-26]</t>
  </si>
  <si>
    <t>A2BGI9 1xMet-loss+Acetyl [N-Term]</t>
  </si>
  <si>
    <t>Peptidyl-prolyl cis-trans isomerase OS=Mus musculus OX=10090 GN=Ppih PE=1 SV=1</t>
  </si>
  <si>
    <t>[-].MEYLIGIQGPDYVLVASDR.[V]</t>
  </si>
  <si>
    <t>Q9R1P3</t>
  </si>
  <si>
    <t>Q9R1P3 [1-19]</t>
  </si>
  <si>
    <t>Q9R1P3 1xAcetyl [N-Term]</t>
  </si>
  <si>
    <t>Proteasome subunit beta type-2 OS=Mus musculus OX=10090 GN=Psmb2 PE=1 SV=1</t>
  </si>
  <si>
    <t>[K].MFAGVSSIILNEDNSVVLGISSR.[E]</t>
  </si>
  <si>
    <t>Q9JHU4 [1655-1677]</t>
  </si>
  <si>
    <t>[R].MFQSTAGSGGVQEDALMAVSTLVEVLGGEFLK.[Y]</t>
  </si>
  <si>
    <t>P70168</t>
  </si>
  <si>
    <t>P70168 [614-645]</t>
  </si>
  <si>
    <t>Importin subunit beta-1 OS=Mus musculus OX=10090 GN=Kpnb1 PE=1 SV=2</t>
  </si>
  <si>
    <t>[R].MGASLVSIETAAESSFLSYR.[V]</t>
  </si>
  <si>
    <t>Q61830</t>
  </si>
  <si>
    <t>Q61830 [1265-1284]</t>
  </si>
  <si>
    <t>Macrophage mannose receptor 1 OS=Mus musculus OX=10090 GN=Mrc1 PE=1 SV=2</t>
  </si>
  <si>
    <t>[-].MGVQVETISPGDGR.[T]</t>
  </si>
  <si>
    <t>P26883</t>
  </si>
  <si>
    <t>P26883 [1-14]</t>
  </si>
  <si>
    <t>P26883 1xMet-loss [N-Term]</t>
  </si>
  <si>
    <t>Peptidyl-prolyl cis-trans isomerase FKBP1A OS=Mus musculus OX=10090 GN=Fkbp1a PE=1 SV=2</t>
  </si>
  <si>
    <t>[K].MLAAYLYEVSQLK.[N]</t>
  </si>
  <si>
    <t>Q9D1A2</t>
  </si>
  <si>
    <t>Q9D1A2 [462-474]</t>
  </si>
  <si>
    <t>Cytosolic non-specific dipeptidase OS=Mus musculus OX=10090 GN=Cndp2 PE=1 SV=1</t>
  </si>
  <si>
    <t>[R].MLAEDELRDAVLLVFANK.[Q]</t>
  </si>
  <si>
    <t>P61205</t>
  </si>
  <si>
    <t>P61205 [110-127]</t>
  </si>
  <si>
    <t>ADP-ribosylation factor 3 OS=Mus musculus OX=10090 GN=Arf3 PE=2 SV=2</t>
  </si>
  <si>
    <t>[K].MLAESDDSGDEESVSQTDKTELQSTLR.[T]</t>
  </si>
  <si>
    <t>1xOxidation [M1]; 1xPhospho [S8(99.7)]</t>
  </si>
  <si>
    <t>Q3B7Z2</t>
  </si>
  <si>
    <t>Q3B7Z2 [184-210]</t>
  </si>
  <si>
    <t>Q3B7Z2 1xPhospho [S191(99.7)]</t>
  </si>
  <si>
    <t>Oxysterol-binding protein 1 OS=Mus musculus OX=10090 GN=Osbp PE=1 SV=3</t>
  </si>
  <si>
    <t>2xPhospho [S5(100); S8(100)]</t>
  </si>
  <si>
    <t>Q3B7Z2 2xPhospho [S188(100); S191(100)]</t>
  </si>
  <si>
    <t>1xOxidation [M1]; 2xPhospho [S5(100); S8(100)]</t>
  </si>
  <si>
    <t>[R].MIAGQVLDINLAAEPK.[V]</t>
  </si>
  <si>
    <t>Q9Z204</t>
  </si>
  <si>
    <t>Q9Z204 [74-89]</t>
  </si>
  <si>
    <t>Heterogeneous nuclear ribonucleoproteins C1/C2 OS=Mus musculus OX=10090 GN=Hnrnpc PE=1 SV=1</t>
  </si>
  <si>
    <t>[R].MLGAPEEADANEEGVR.[R]</t>
  </si>
  <si>
    <t>A2APX3</t>
  </si>
  <si>
    <t>A2APX3 [29-44]</t>
  </si>
  <si>
    <t>Cystatin-C (Fragment) OS=Mus musculus OX=10090 GN=Cst3 PE=1 SV=1</t>
  </si>
  <si>
    <t>[K].MLLEDELQDAVLLLFANK.[Q]</t>
  </si>
  <si>
    <t>P61750</t>
  </si>
  <si>
    <t>P61750 [110-127]</t>
  </si>
  <si>
    <t>ADP-ribosylation factor 4 OS=Mus musculus OX=10090 GN=Arf4 PE=1 SV=2</t>
  </si>
  <si>
    <t>[R].MLITIMGTVKPNANR.[I]</t>
  </si>
  <si>
    <t>2xOxidation [M1; M6]</t>
  </si>
  <si>
    <t>P16110</t>
  </si>
  <si>
    <t>P16110 [144-158]</t>
  </si>
  <si>
    <t>Galectin-3 OS=Mus musculus OX=10090 GN=Lgals3 PE=1 SV=3</t>
  </si>
  <si>
    <t>[R].MLPHAPGVQMQAIPEDAIPEESGDEDEEDPDKR.[I]</t>
  </si>
  <si>
    <t>1xOxidation [M]; 1xPhospho [S22(100)]</t>
  </si>
  <si>
    <t>O09106</t>
  </si>
  <si>
    <t>O09106 [372-404]</t>
  </si>
  <si>
    <t>O09106 1xPhospho [S393(100)]</t>
  </si>
  <si>
    <t>Histone deacetylase 1 OS=Mus musculus OX=10090 GN=Hdac1 PE=1 SV=1</t>
  </si>
  <si>
    <t>[R].MLPHAPGVQMQAIPEDAVHEDSGDEDGEDPDKR.[I]</t>
  </si>
  <si>
    <t>1xPhospho [S22(100)]</t>
  </si>
  <si>
    <t>A0A0R4J008</t>
  </si>
  <si>
    <t>A0A0R4J008 [373-405]</t>
  </si>
  <si>
    <t>A0A0R4J008 1xPhospho [S394(100)]</t>
  </si>
  <si>
    <t>Histone deacetylase 2 OS=Mus musculus OX=10090 GN=Hdac2 PE=1 SV=1</t>
  </si>
  <si>
    <t>[R].METVSNASSSSNPSSPGR.[I]</t>
  </si>
  <si>
    <t>1xOxidation [M1]; 1xPhospho [S15(86.9)]</t>
  </si>
  <si>
    <t>F8WHU5</t>
  </si>
  <si>
    <t>F8WHU5 [1152-1169]</t>
  </si>
  <si>
    <t>F8WHU5 1xPhospho [S1166(86.9)]</t>
  </si>
  <si>
    <t>Sister chromatid cohesion protein PDS5 homolog B OS=Mus musculus OX=10090 GN=Pds5b PE=1 SV=1</t>
  </si>
  <si>
    <t>1xPhospho [S14(91.3)]</t>
  </si>
  <si>
    <t>F8WHU5 1xPhospho [S1165(91.3)]</t>
  </si>
  <si>
    <t>[K].MESEAGADDSAEEGDLLDDDDNEDRGDDQLELK.[D]</t>
  </si>
  <si>
    <t>1xOxidation [M1]; 1xPhospho [S3(95)]</t>
  </si>
  <si>
    <t>Q9Z204 [259-291]</t>
  </si>
  <si>
    <t>Q9Z204 1xPhospho [S261(95)]</t>
  </si>
  <si>
    <t>[R].MEQHWGFGLEELYGLALR.[F]</t>
  </si>
  <si>
    <t>Q8BMP6</t>
  </si>
  <si>
    <t>Q8BMP6 [72-89]</t>
  </si>
  <si>
    <t>Golgi resident protein GCP60 OS=Mus musculus OX=10090 GN=Acbd3 PE=1 SV=3</t>
  </si>
  <si>
    <t>[-].MAVLLETTLGDVVIDLYTEERPR.[A]</t>
  </si>
  <si>
    <t>D6RJ77</t>
  </si>
  <si>
    <t>D6RJ77 [1-23]</t>
  </si>
  <si>
    <t>D6RJ77 1xMet-loss+Acetyl [N-Term]</t>
  </si>
  <si>
    <t>Peptidyl-prolyl cis-trans isomerase-like 4 OS=Mus musculus OX=10090 GN=Ppil4 PE=1 SV=1</t>
  </si>
  <si>
    <t>[K].MAVTFIGNSTAIQELFK.[R]</t>
  </si>
  <si>
    <t>P99024</t>
  </si>
  <si>
    <t>P99024 [363-379]</t>
  </si>
  <si>
    <t>Tubulin beta-5 chain OS=Mus musculus OX=10090 GN=Tubb5 PE=1 SV=1</t>
  </si>
  <si>
    <t>[-].MAWASSFDAFFK.[N]</t>
  </si>
  <si>
    <t>Q3T9E4</t>
  </si>
  <si>
    <t>Q3T9E4 [1-12]</t>
  </si>
  <si>
    <t>Q3T9E4 1xMet-loss+Acetyl [N-Term]</t>
  </si>
  <si>
    <t>T-cell-specific guanine nucleotide triphosphate-binding protein 2 OS=Mus musculus OX=10090 GN=Tgtp2 PE=1 SV=2</t>
  </si>
  <si>
    <t>[-].MDAGVTESGLNVTLTIR.[L]</t>
  </si>
  <si>
    <t>P60335</t>
  </si>
  <si>
    <t>P60335 [1-17]</t>
  </si>
  <si>
    <t>P60335 1xAcetyl [N-Term]</t>
  </si>
  <si>
    <t>Poly(rC)-binding protein 1 OS=Mus musculus OX=10090 GN=Pcbp1 PE=1 SV=1</t>
  </si>
  <si>
    <t>[-].MDDREDLVYQAK.[L]</t>
  </si>
  <si>
    <t>P62259</t>
  </si>
  <si>
    <t>P62259 [1-12]</t>
  </si>
  <si>
    <t>P62259 1xAcetyl [N-Term]</t>
  </si>
  <si>
    <t>14-3-3 protein epsilon OS=Mus musculus OX=10090 GN=Ywhae PE=1 SV=1</t>
  </si>
  <si>
    <t>[K].MDLIDLEDETIDAEVMNSLAVTMDDFR.[W]</t>
  </si>
  <si>
    <t>Q01853 [427-453]</t>
  </si>
  <si>
    <t>1xOxidation [M23]</t>
  </si>
  <si>
    <t>[K].MDSTEPPYSQK.[R]</t>
  </si>
  <si>
    <t>P10126</t>
  </si>
  <si>
    <t>P10126 [155-165]</t>
  </si>
  <si>
    <t>Elongation factor 1-alpha 1 OS=Mus musculus OX=10090 GN=Eef1a1 PE=1 SV=3</t>
  </si>
  <si>
    <t>[-].MATFEEVSVLGFEEFDK.[A]</t>
  </si>
  <si>
    <t>Q9CQM5</t>
  </si>
  <si>
    <t>Q9CQM5 [1-17]</t>
  </si>
  <si>
    <t>Q9CQM5 1xMet-loss+Acetyl [N-Term]</t>
  </si>
  <si>
    <t>Thioredoxin domain-containing protein 17 OS=Mus musculus OX=10090 GN=Txndc17 PE=1 SV=1</t>
  </si>
  <si>
    <t>[-].MDTDLYDEFGNYIGPELDSDEDDDELGR.[E]</t>
  </si>
  <si>
    <t>1xAcetyl [N-Term]; 1xPhospho [S19(100)]</t>
  </si>
  <si>
    <t>G3UZ34</t>
  </si>
  <si>
    <t>G3UZ34 [1-28]</t>
  </si>
  <si>
    <t>G3UZ34 1xAcetyl [N-Term]; 1xPhospho [S19(100)]</t>
  </si>
  <si>
    <t>116 kDa U5 small nuclear ribonucleoprotein component OS=Mus musculus OX=10090 GN=Eftud2 PE=1 SV=1</t>
  </si>
  <si>
    <t>[-].MDTGVIEGGLNVTLTIR.[L]</t>
  </si>
  <si>
    <t>Q61990</t>
  </si>
  <si>
    <t>Q61990 [1-17]</t>
  </si>
  <si>
    <t>Q61990 1xAcetyl [N-Term]</t>
  </si>
  <si>
    <t>Poly(rC)-binding protein 2 OS=Mus musculus OX=10090 GN=Pcbp2 PE=1 SV=1</t>
  </si>
  <si>
    <t>[-].MDWGTELWDQFEVLER.[H]</t>
  </si>
  <si>
    <t>Q8CJ53</t>
  </si>
  <si>
    <t>Q8CJ53 [1-16]</t>
  </si>
  <si>
    <t>Q8CJ53 1xAcetyl [N-Term]</t>
  </si>
  <si>
    <t>Cdc42-interacting protein 4 OS=Mus musculus OX=10090 GN=Trip10 PE=1 SV=2</t>
  </si>
  <si>
    <t>[-].MEAVLNELVSVEDLK.[N]</t>
  </si>
  <si>
    <t>Q9CQ92</t>
  </si>
  <si>
    <t>Q9CQ92 [1-15]</t>
  </si>
  <si>
    <t>Q9CQ92 1xAcetyl [N-Term]</t>
  </si>
  <si>
    <t>Mitochondrial fission 1 protein OS=Mus musculus OX=10090 GN=Fis1 PE=1 SV=1</t>
  </si>
  <si>
    <t>[-].MEDFQASEETAFVVDEVSSIVK.[E]</t>
  </si>
  <si>
    <t>A0A338P7B7</t>
  </si>
  <si>
    <t>A0A338P7B7 [1-22]</t>
  </si>
  <si>
    <t>A0A338P7B7 1xAcetyl [N-Term]</t>
  </si>
  <si>
    <t>Dynein light chain Tctex-type 1A OS=Mus musculus OX=10090 GN=Dynlt1a PE=1 SV=1</t>
  </si>
  <si>
    <t>[-].MEEFGISPGQLVAVFWDK.[S]</t>
  </si>
  <si>
    <t>Q8WTY4</t>
  </si>
  <si>
    <t>Q8WTY4 [1-18]</t>
  </si>
  <si>
    <t>Q8WTY4 1xAcetyl [N-Term]</t>
  </si>
  <si>
    <t>Anamorsin OS=Mus musculus OX=10090 GN=Ciapin1 PE=1 SV=1</t>
  </si>
  <si>
    <t>[K].MEEQTQQIR.[L]</t>
  </si>
  <si>
    <t>P08226 [253-261]</t>
  </si>
  <si>
    <t>[-].MEIQSGPQPGSPGR.[A]</t>
  </si>
  <si>
    <t>1xAcetyl [N-Term]; 1xPhospho [S11(100)]</t>
  </si>
  <si>
    <t>Q3UDE2</t>
  </si>
  <si>
    <t>Q3UDE2 [1-14]</t>
  </si>
  <si>
    <t>Q3UDE2 1xAcetyl [N-Term]; 1xPhospho [S11(100)]</t>
  </si>
  <si>
    <t>Tubulin--tyrosine ligase-like protein 12 OS=Mus musculus OX=10090 GN=Ttll12 PE=1 SV=1</t>
  </si>
  <si>
    <t>[R].MEPAGSQGVWGLDDFQFLPFIWGSSQLIDHPHLEPR.[H]</t>
  </si>
  <si>
    <t>A2AWE9</t>
  </si>
  <si>
    <t>A2AWE9 [159-194]</t>
  </si>
  <si>
    <t>Serine/threonine-protein phosphatase 2A activator OS=Mus musculus OX=10090 GN=Ptpa PE=1 SV=1</t>
  </si>
  <si>
    <t>[-].MDTDLYDEFGNYIGPELDSDEDDDELGRETK.[D]</t>
  </si>
  <si>
    <t>G3UZ34 [1-31]</t>
  </si>
  <si>
    <t>[R].IYQGTEADSIFSGFLIFPSA.[-]</t>
  </si>
  <si>
    <t>P98086</t>
  </si>
  <si>
    <t>P98086 [226-245]</t>
  </si>
  <si>
    <t>Complement C1q subcomponent subunit A OS=Mus musculus OX=10090 GN=C1qa PE=1 SV=2</t>
  </si>
  <si>
    <t>[K].NGPVEGAFTVFSDFLTYK.[S]</t>
  </si>
  <si>
    <t>P10605 [246-263]</t>
  </si>
  <si>
    <t>[R].NHSGSRTPPVALSSSR.[M]</t>
  </si>
  <si>
    <t>2xPhospho [S3(98.5); S/T]</t>
  </si>
  <si>
    <t>Q8BTI8</t>
  </si>
  <si>
    <t>Q8BTI8 [2050-2065]</t>
  </si>
  <si>
    <t>Q8BTI8 2xPhospho [S2052(98.5); S/T]</t>
  </si>
  <si>
    <t>Serine/arginine repetitive matrix protein 2 OS=Mus musculus OX=10090 GN=Srrm2 PE=1 SV=3</t>
  </si>
  <si>
    <t>[K].QLESFYIQTLLDIVSDYDKGYVVWQEVFDNK.[V]</t>
  </si>
  <si>
    <t>P29416</t>
  </si>
  <si>
    <t>P29416 [349-379]</t>
  </si>
  <si>
    <t>Beta-hexosaminidase subunit alpha OS=Mus musculus OX=10090 GN=Hexa PE=1 SV=2</t>
  </si>
  <si>
    <t>[K].QILEILNSTGVEYETFDILEDEEVR.[Q]</t>
  </si>
  <si>
    <t>Q9CQM9 [268-292]</t>
  </si>
  <si>
    <t>[R].QLLLTADDR.[V]</t>
  </si>
  <si>
    <t>A6ZI44</t>
  </si>
  <si>
    <t>A6ZI44 [115-123]</t>
  </si>
  <si>
    <t>Fructose-bisphosphate aldolase OS=Mus musculus OX=10090 GN=Aldoa PE=1 SV=1</t>
  </si>
  <si>
    <t>[R].QLLSPGTALILLEAQAASGFLLDPVR.[N]</t>
  </si>
  <si>
    <t>E9Q3W4</t>
  </si>
  <si>
    <t>E9Q3W4 [2558-2583]</t>
  </si>
  <si>
    <t>Plectin OS=Mus musculus OX=10090 GN=Plec PE=1 SV=1</t>
  </si>
  <si>
    <t>[K].QLIVGVNK.[M]</t>
  </si>
  <si>
    <t>P10126 [147-154]</t>
  </si>
  <si>
    <t>[R].QLIYNYPEQLFGAAGVMAIEHADFAGVER.[L]</t>
  </si>
  <si>
    <t>P80314 [294-322]</t>
  </si>
  <si>
    <t>[K].QIMQAVTLILEGEHSIEVK.[E]</t>
  </si>
  <si>
    <t>Q9DBR3</t>
  </si>
  <si>
    <t>Q9DBR3 [555-573]</t>
  </si>
  <si>
    <t>Armadillo repeat-containing protein 8 OS=Mus musculus OX=10090 GN=Armc8 PE=1 SV=2</t>
  </si>
  <si>
    <t>[R].QLMSQVAVAGLLTVLVSFLDVR.[N]</t>
  </si>
  <si>
    <t>Q8VDM4</t>
  </si>
  <si>
    <t>Q8VDM4 [786-807]</t>
  </si>
  <si>
    <t>26S proteasome non-ATPase regulatory subunit 2 OS=Mus musculus OX=10090 GN=Psmd2 PE=1 SV=1</t>
  </si>
  <si>
    <t>[K].QLNYVQLEIDIKNETIILANTENTELR.[D]</t>
  </si>
  <si>
    <t>Q91YR1</t>
  </si>
  <si>
    <t>Q91YR1 [197-223]</t>
  </si>
  <si>
    <t>Twinfilin-1 OS=Mus musculus OX=10090 GN=Twf1 PE=1 SV=2</t>
  </si>
  <si>
    <t>[R].QLQSPFILDEDQAR.[L]</t>
  </si>
  <si>
    <t>1xPhospho [S4(100)]</t>
  </si>
  <si>
    <t>Q3TW96</t>
  </si>
  <si>
    <t>Q3TW96 [487-500]</t>
  </si>
  <si>
    <t>Q3TW96 1xPhospho [S490(100)]</t>
  </si>
  <si>
    <t>UDP-N-acetylhexosamine pyrophosphorylase-like protein 1 OS=Mus musculus OX=10090 GN=Uap1l1 PE=1 SV=1</t>
  </si>
  <si>
    <t>[R].QISLEDALR.[S]</t>
  </si>
  <si>
    <t>Q9CY64</t>
  </si>
  <si>
    <t>Q9CY64 [55-63]</t>
  </si>
  <si>
    <t>Biliverdin reductase A OS=Mus musculus OX=10090 GN=Blvra PE=1 SV=1</t>
  </si>
  <si>
    <t>[R].QLSSGVSEIR.[Q]</t>
  </si>
  <si>
    <t>1xPhospho [S3(85.8)]</t>
  </si>
  <si>
    <t>P14602</t>
  </si>
  <si>
    <t>P14602 [84-93]</t>
  </si>
  <si>
    <t>P14602 1xPhospho [S86(85.8)]</t>
  </si>
  <si>
    <t>Heat shock protein beta-1 OS=Mus musculus OX=10090 GN=Hspb1 PE=1 SV=3</t>
  </si>
  <si>
    <t>[K].QLSVPASDEEDEVPAPIPR.[G]</t>
  </si>
  <si>
    <t>1xPhospho [S7(100)]</t>
  </si>
  <si>
    <t>Q6P542</t>
  </si>
  <si>
    <t>Q6P542 [101-119]</t>
  </si>
  <si>
    <t>Q6P542 1xPhospho [S107(100)]</t>
  </si>
  <si>
    <t>ATP-binding cassette sub-family F member 1 OS=Mus musculus OX=10090 GN=Abcf1 PE=1 SV=1</t>
  </si>
  <si>
    <t>2xPhospho [S3(100); S7(100)]</t>
  </si>
  <si>
    <t>Q6P542 2xPhospho [S103(100); S107(100)]</t>
  </si>
  <si>
    <t>[R].QITLNDLPVGR.[S]</t>
  </si>
  <si>
    <t>P35700</t>
  </si>
  <si>
    <t>P35700 [141-151]</t>
  </si>
  <si>
    <t>Peroxiredoxin-1 OS=Mus musculus OX=10090 GN=Prdx1 PE=1 SV=1</t>
  </si>
  <si>
    <t>[K].QITQEDDDSDEEVAPENFFSLPDK.[A]</t>
  </si>
  <si>
    <t>1xPhospho [T3(81.3)]</t>
  </si>
  <si>
    <t>Q9EQC8</t>
  </si>
  <si>
    <t>Q9EQC8 [259-282]</t>
  </si>
  <si>
    <t>Q9EQC8 1xPhospho [T261(81.3)]</t>
  </si>
  <si>
    <t>Papillary Renal Cell carcinoma (Translocation-associated) OS=Mus musculus OX=10090 GN=Prcc PE=1 SV=1</t>
  </si>
  <si>
    <t>[R].QITVNDLPVGR.[S]</t>
  </si>
  <si>
    <t>Q61171</t>
  </si>
  <si>
    <t>Q61171 [140-150]</t>
  </si>
  <si>
    <t>Peroxiredoxin-2 OS=Mus musculus OX=10090 GN=Prdx2 PE=1 SV=3</t>
  </si>
  <si>
    <t>[R].QIVAGTNLFIK.[V]</t>
  </si>
  <si>
    <t>Q62426</t>
  </si>
  <si>
    <t>Q62426 [46-56]</t>
  </si>
  <si>
    <t>Cystatin-B OS=Mus musculus OX=10090 GN=Cstb PE=1 SV=1</t>
  </si>
  <si>
    <t>[K].QLVAGVNYFLDVEMGR.[T]</t>
  </si>
  <si>
    <t>A2APX3 [75-90]</t>
  </si>
  <si>
    <t>[K].QLESFYIQTLLDIVSDYDK.[G]</t>
  </si>
  <si>
    <t>P29416 [349-367]</t>
  </si>
  <si>
    <t>[R].QLEDLVIEAVYADVLR.[G]</t>
  </si>
  <si>
    <t>D3YVI6</t>
  </si>
  <si>
    <t>D3YVI6 [127-142]</t>
  </si>
  <si>
    <t>COP9 signalosome complex subunit 7a (Fragment) OS=Mus musculus OX=10090 GN=Cops7a PE=1 SV=1</t>
  </si>
  <si>
    <t>[R].QLALEVIVTLSETAAAMLR.[K]</t>
  </si>
  <si>
    <t>1xOxidation [M17]</t>
  </si>
  <si>
    <t>Q8BKC5 [277-295]</t>
  </si>
  <si>
    <t>[R].QAATEFGWTLNYGGIALMWR.[G]</t>
  </si>
  <si>
    <t>Q9DCD0 [344-363]</t>
  </si>
  <si>
    <t>1xOxidation [M18]</t>
  </si>
  <si>
    <t>[K].QADVADQQTTELPAENGETENQSPASEEEKEAK.[S]</t>
  </si>
  <si>
    <t>1xPhospho [S26(95.8)]</t>
  </si>
  <si>
    <t>A0A3B2W3M7</t>
  </si>
  <si>
    <t>A0A3B2W3M7 [52-84]</t>
  </si>
  <si>
    <t>A0A3B2W3M7 1xPhospho [S77(95.8)]</t>
  </si>
  <si>
    <t>Non-histone chromosomal protein HMG-14 OS=Mus musculus OX=10090 GN=Hmgn1 PE=1 SV=1</t>
  </si>
  <si>
    <t>[R].QASPTEVVER.[L]</t>
  </si>
  <si>
    <t>Q3TQ29</t>
  </si>
  <si>
    <t>Q3TQ29 [179-188]</t>
  </si>
  <si>
    <t>Q3TQ29 1xPhospho [S181(100)]</t>
  </si>
  <si>
    <t>Pumilio homolog 2 OS=Mus musculus OX=10090 GN=Pum2 PE=1 SV=1</t>
  </si>
  <si>
    <t>[K].QDFLKTDSDSDLQLYK.[E]</t>
  </si>
  <si>
    <t>1xPhospho [S8(95.7)]</t>
  </si>
  <si>
    <t>A2AE27</t>
  </si>
  <si>
    <t>A2AE27 [128-143]</t>
  </si>
  <si>
    <t>A2AE27 1xPhospho [S135(95.7)]</t>
  </si>
  <si>
    <t>AMP deaminase OS=Mus musculus OX=10090 GN=Ampd2 PE=1 SV=1</t>
  </si>
  <si>
    <t>[R].QDLSPEEAYDLGR.[R]</t>
  </si>
  <si>
    <t>P28063</t>
  </si>
  <si>
    <t>P28063 [217-229]</t>
  </si>
  <si>
    <t>Proteasome subunit beta type-8 OS=Mus musculus OX=10090 GN=Psmb8 PE=1 SV=2</t>
  </si>
  <si>
    <t>[K].QDSLVINLNR.[S]</t>
  </si>
  <si>
    <t>G3X956</t>
  </si>
  <si>
    <t>G3X956 [648-657]</t>
  </si>
  <si>
    <t>G3X956 1xPhospho [S650(100)]</t>
  </si>
  <si>
    <t>SPT16, facilitates chromatin-remodeling subunit OS=Mus musculus OX=10090 GN=Supt16 PE=1 SV=1</t>
  </si>
  <si>
    <t>[R].QESDPEDDDVKKPALQSSVVATSK.[E]</t>
  </si>
  <si>
    <t>Q3TUQ5</t>
  </si>
  <si>
    <t>Q3TUQ5 [98-121]</t>
  </si>
  <si>
    <t>Q3TUQ5 1xPhospho [S100(100)]</t>
  </si>
  <si>
    <t>Pinin OS=Mus musculus OX=10090 GN=Pnn PE=1 SV=1</t>
  </si>
  <si>
    <t>[K].QEYDESGPSIVHR.[K]</t>
  </si>
  <si>
    <t>P60710 [360-372]</t>
  </si>
  <si>
    <t>[K].QLVVLAVEDVALALMEIK.[V]</t>
  </si>
  <si>
    <t>Q61592</t>
  </si>
  <si>
    <t>Q61592 [547-564]</t>
  </si>
  <si>
    <t>Growth arrest-specific protein 6 OS=Mus musculus OX=10090 GN=Gas6 PE=2 SV=2</t>
  </si>
  <si>
    <t>[R].QFALLFGVDEQLLSALVMGATGAVGSTYNYLGK.[K]</t>
  </si>
  <si>
    <t>Q9DCJ9</t>
  </si>
  <si>
    <t>Q9DCJ9 [193-225]</t>
  </si>
  <si>
    <t>N-acetylneuraminate lyase OS=Mus musculus OX=10090 GN=Npl PE=1 SV=1</t>
  </si>
  <si>
    <t>[R].QGDNISDDEDEVR.[V]</t>
  </si>
  <si>
    <t>1xPhospho [S6(100)]</t>
  </si>
  <si>
    <t>P70452</t>
  </si>
  <si>
    <t>P70452 [10-22]</t>
  </si>
  <si>
    <t>P70452 1xPhospho [S15(100)]</t>
  </si>
  <si>
    <t>Syntaxin-4 OS=Mus musculus OX=10090 GN=Stx4 PE=1 SV=1</t>
  </si>
  <si>
    <t>[R].QGFEPPSFVGWFLGWDDNYWSVDPLDR.[A]</t>
  </si>
  <si>
    <t>P13020</t>
  </si>
  <si>
    <t>P13020 [747-773]</t>
  </si>
  <si>
    <t>Gelsolin OS=Mus musculus OX=10090 GN=Gsn PE=1 SV=3</t>
  </si>
  <si>
    <t>[R].QGGSESEAATLAMVGR.[L]</t>
  </si>
  <si>
    <t>1xPhospho [S4(83.4)]</t>
  </si>
  <si>
    <t>Q3TBD2</t>
  </si>
  <si>
    <t>Q3TBD2 [872-887]</t>
  </si>
  <si>
    <t>Q3TBD2 1xPhospho [S875(83.4)]</t>
  </si>
  <si>
    <t>Rho GTPase-activating protein 45 OS=Mus musculus OX=10090 GN=Arhgap45 PE=1 SV=2</t>
  </si>
  <si>
    <t>[K].QGLLEFVDITATNNTSAIQDYLQQLTGAR.[T]</t>
  </si>
  <si>
    <t>Q9QUH0</t>
  </si>
  <si>
    <t>Q9QUH0 [40-68]</t>
  </si>
  <si>
    <t>Glutaredoxin-1 OS=Mus musculus OX=10090 GN=Glrx PE=1 SV=3</t>
  </si>
  <si>
    <t>[R].QGLIWDFGFLTLVEQR.[A]</t>
  </si>
  <si>
    <t>Q9QXJ2 [393-408]</t>
  </si>
  <si>
    <t>[R].QGIQVLVSTSNVSSLEGAR.[A]</t>
  </si>
  <si>
    <t>P19096</t>
  </si>
  <si>
    <t>P19096 [1928-1946]</t>
  </si>
  <si>
    <t>Fatty acid synthase OS=Mus musculus OX=10090 GN=Fasn PE=1 SV=2</t>
  </si>
  <si>
    <t>[R].QGQIIYNWQGAQSTQDEVAASAILTAQLDEELGGTPVQSR.[V]</t>
  </si>
  <si>
    <t>P13020 [484-523]</t>
  </si>
  <si>
    <t>[R].QHALAEGLTEEEYQAFLVYAAGVYSNMGNYK.[S]</t>
  </si>
  <si>
    <t>Q99KK7</t>
  </si>
  <si>
    <t>Q99KK7 [77-107]</t>
  </si>
  <si>
    <t>Dipeptidyl peptidase 3 OS=Mus musculus OX=10090 GN=Dpp3 PE=1 SV=2</t>
  </si>
  <si>
    <t>[K].QKEDVEGVGTSDGEGAAGLSSDPK.[S]</t>
  </si>
  <si>
    <t>1xPhospho [S11(75.5)]</t>
  </si>
  <si>
    <t>Q99JP4</t>
  </si>
  <si>
    <t>Q99JP4 [32-55]</t>
  </si>
  <si>
    <t>Q99JP4 1xPhospho [S42(75.5)]</t>
  </si>
  <si>
    <t>Anaphase-promoting complex subunit CDC26 OS=Mus musculus OX=10090 GN=Cdc26 PE=1 SV=1</t>
  </si>
  <si>
    <t>[R].QFVTATDVVR.[G]</t>
  </si>
  <si>
    <t>Q61233 [348-357]</t>
  </si>
  <si>
    <t>[K].QAASSQEPSELEELR.[G]</t>
  </si>
  <si>
    <t>1xPhospho [S5(87.5)]</t>
  </si>
  <si>
    <t>E9Q7G0</t>
  </si>
  <si>
    <t>E9Q7G0 [266-280]</t>
  </si>
  <si>
    <t>E9Q7G0 1xPhospho [S270(87.5)]</t>
  </si>
  <si>
    <t>Nuclear mitotic apparatus protein 1 OS=Mus musculus OX=10090 GN=Numa1 PE=1 SV=1</t>
  </si>
  <si>
    <t>[K].QIVWNGPVGVFEWEAFAR.[G]</t>
  </si>
  <si>
    <t>P09411</t>
  </si>
  <si>
    <t>P09411 [333-350]</t>
  </si>
  <si>
    <t>Phosphoglycerate kinase 1 OS=Mus musculus OX=10090 GN=Pgk1 PE=1 SV=4</t>
  </si>
  <si>
    <t>[R].QMAEIAVNAVLTVADMER.[R]</t>
  </si>
  <si>
    <t>P80316</t>
  </si>
  <si>
    <t>P80316 [184-201]</t>
  </si>
  <si>
    <t>T-complex protein 1 subunit epsilon OS=Mus musculus OX=10090 GN=Cct5 PE=1 SV=1</t>
  </si>
  <si>
    <t>[R].QSPLQNHLEDNEEPPALPPR.[T]</t>
  </si>
  <si>
    <t>P49710</t>
  </si>
  <si>
    <t>P49710 [332-351]</t>
  </si>
  <si>
    <t>P49710 1xPhospho [S333(100)]</t>
  </si>
  <si>
    <t>Hematopoietic lineage cell-specific protein OS=Mus musculus OX=10090 GN=Hcls1 PE=1 SV=2</t>
  </si>
  <si>
    <t>[R].QSPPLEVSDGEADGLEPGPGLLHGETGSK.[K]</t>
  </si>
  <si>
    <t>1xPhospho [S2(99.9)]</t>
  </si>
  <si>
    <t>P17433</t>
  </si>
  <si>
    <t>P17433 [141-169]</t>
  </si>
  <si>
    <t>P17433 1xPhospho [S142(99.9)]</t>
  </si>
  <si>
    <t>Transcription factor PU.1 OS=Mus musculus OX=10090 GN=Spi1 PE=1 SV=2</t>
  </si>
  <si>
    <t>[R].QSSGPGASSGPGGDHSELIVR.[I]</t>
  </si>
  <si>
    <t>1xPhospho [S2(96.6)]</t>
  </si>
  <si>
    <t>A0A0R4J1L2</t>
  </si>
  <si>
    <t>A0A0R4J1L2 [39-59]</t>
  </si>
  <si>
    <t>A0A0R4J1L2 1xPhospho [S40(96.6)]</t>
  </si>
  <si>
    <t>Elongation factor 1-delta OS=Mus musculus OX=10090 GN=Eef1d PE=1 SV=1</t>
  </si>
  <si>
    <t>[R].QSSPQEEPTWK.[K]</t>
  </si>
  <si>
    <t>1xPhospho [S3(98.9)]</t>
  </si>
  <si>
    <t>A2AK42</t>
  </si>
  <si>
    <t>A2AK42 [105-115]</t>
  </si>
  <si>
    <t>A2AK42 1xPhospho [S107(98.9)]</t>
  </si>
  <si>
    <t>Predicted gene 13691 OS=Mus musculus OX=10090 GN=Gm13697 PE=4 SV=1</t>
  </si>
  <si>
    <t>[K].QSVGSGSPVQTVGLETR.[L]</t>
  </si>
  <si>
    <t>1xPhospho [S7(80.4)]</t>
  </si>
  <si>
    <t>B2RUG9</t>
  </si>
  <si>
    <t>B2RUG9 [2704-2720]</t>
  </si>
  <si>
    <t>B2RUG9 1xPhospho [S2710(80.4)]</t>
  </si>
  <si>
    <t>Adenomatosis polyposis coli OS=Mus musculus OX=10090 GN=Apc PE=1 SV=1</t>
  </si>
  <si>
    <t>[K].QTTFEAQAFLEAVQFFR.[Q]</t>
  </si>
  <si>
    <t>D3Z233</t>
  </si>
  <si>
    <t>D3Z233 [204-220]</t>
  </si>
  <si>
    <t>Family with sequence similarity 129, member A OS=Mus musculus OX=10090 GN=Fam129a PE=1 SV=1</t>
  </si>
  <si>
    <t>[R].QTVAVGVIK.[AN]</t>
  </si>
  <si>
    <t>P10126 [431-439]</t>
  </si>
  <si>
    <t>[R].QTVSMAINEVFNELILDVLK.[Q]</t>
  </si>
  <si>
    <t>Q6A028</t>
  </si>
  <si>
    <t>Q6A028 [194-213]</t>
  </si>
  <si>
    <t>Switch-associated protein 70 OS=Mus musculus OX=10090 GN=Swap70 PE=1 SV=2</t>
  </si>
  <si>
    <t>[R].QVDQLTNDK.[A]</t>
  </si>
  <si>
    <t>P20152</t>
  </si>
  <si>
    <t>P20152 [160-168]</t>
  </si>
  <si>
    <t>Vimentin OS=Mus musculus OX=10090 GN=Vim PE=1 SV=3</t>
  </si>
  <si>
    <t>[K].QVHPDTGISSK.[A]</t>
  </si>
  <si>
    <t>Q64475</t>
  </si>
  <si>
    <t>Q64475 [48-58]</t>
  </si>
  <si>
    <t>Histone H2B type 1-B OS=Mus musculus OX=10090 GN=Hist1h2bb PE=1 SV=3</t>
  </si>
  <si>
    <t>[K].QVLGQMVIDEELLGDGHSYSPR.[A]</t>
  </si>
  <si>
    <t>P99026</t>
  </si>
  <si>
    <t>P99026 [110-131]</t>
  </si>
  <si>
    <t>Proteasome subunit beta type-4 OS=Mus musculus OX=10090 GN=Psmb4 PE=1 SV=1</t>
  </si>
  <si>
    <t>[R].QVLLSAAEAAEVILR.[V]</t>
  </si>
  <si>
    <t>P80314 [502-516]</t>
  </si>
  <si>
    <t>[R].QVQSLTCEVDALK.[G]</t>
  </si>
  <si>
    <t>1xCarbamidomethyl [C7]; 1xPhospho [S4(97.9)]</t>
  </si>
  <si>
    <t>P20152 [322-334]</t>
  </si>
  <si>
    <t>P20152 1xPhospho [S325(97.9)]</t>
  </si>
  <si>
    <t>[R].QVTITGSAASISLAQYLINAR.[L]</t>
  </si>
  <si>
    <t>P60335 [326-346]</t>
  </si>
  <si>
    <t>[R].QVTITGSAASISLAQYLINVR.[L]</t>
  </si>
  <si>
    <t>Q61990 [331-351]</t>
  </si>
  <si>
    <t>[K].QVVDSAYEVIK.[L]</t>
  </si>
  <si>
    <t>A0A1B0GSX0</t>
  </si>
  <si>
    <t>A0A1B0GSX0 [262-272]</t>
  </si>
  <si>
    <t>L-lactate dehydrogenase OS=Mus musculus OX=10090 GN=Ldha PE=1 SV=1</t>
  </si>
  <si>
    <t>[K].QYTGVNAISK.[K]</t>
  </si>
  <si>
    <t>Q99JY9</t>
  </si>
  <si>
    <t>Q99JY9 [255-264]</t>
  </si>
  <si>
    <t>Actin-related protein 3 OS=Mus musculus OX=10090 GN=Actr3 PE=1 SV=3</t>
  </si>
  <si>
    <t>[R].RAGDVLEDSPKRPK.[E]</t>
  </si>
  <si>
    <t>1xPhospho [S9(100)]</t>
  </si>
  <si>
    <t>P51859</t>
  </si>
  <si>
    <t>P51859 [157-170]</t>
  </si>
  <si>
    <t>P51859 1xPhospho [S165(100)]</t>
  </si>
  <si>
    <t>Hepatoma-derived growth factor OS=Mus musculus OX=10090 GN=Hdgf PE=1 SV=2</t>
  </si>
  <si>
    <t>[R].RASLEIGESFPEGTK.[G]</t>
  </si>
  <si>
    <t>E9QKV6</t>
  </si>
  <si>
    <t>E9QKV6 [1173-1187]</t>
  </si>
  <si>
    <t>E9QKV6 1xPhospho [S1175(100)]</t>
  </si>
  <si>
    <t>Unconventional myosin-IXb OS=Mus musculus OX=10090 GN=Myo9b PE=1 SV=1</t>
  </si>
  <si>
    <t>[R].QSLSSADNLEPDVQGHQVAAR.[F]</t>
  </si>
  <si>
    <t>1xPhospho [S2(97.2)]</t>
  </si>
  <si>
    <t>F6YCJ0</t>
  </si>
  <si>
    <t>F6YCJ0 [240-260]</t>
  </si>
  <si>
    <t>F6YCJ0 1xPhospho [S241(97.2)]</t>
  </si>
  <si>
    <t>Brefeldin A-inhibited guanine nucleotide-exchange protein 2 (Fragment) OS=Mus musculus OX=10090 GN=Arfgef2 PE=1 SV=1</t>
  </si>
  <si>
    <t>[R].QSAFPFESGKPFK.[I]</t>
  </si>
  <si>
    <t>P16110 [201-213]</t>
  </si>
  <si>
    <t>[K].QREMLLEDVGSEEEPEEDDEAPFQEK.[D]</t>
  </si>
  <si>
    <t>1xOxidation [M4]; 1xPhospho [S11(100)]</t>
  </si>
  <si>
    <t>Q80XU3</t>
  </si>
  <si>
    <t>Q80XU3 [103-128]</t>
  </si>
  <si>
    <t>Q80XU3 1xPhospho [S113(100)]</t>
  </si>
  <si>
    <t>Nuclear ubiquitous casein and cyclin-dependent kinase substrate 1 OS=Mus musculus OX=10090 GN=Nucks1 PE=1 SV=1</t>
  </si>
  <si>
    <t>[K].QQQLDMLILSSDLEDSSPR.[N]</t>
  </si>
  <si>
    <t>1xOxidation [M6]; 1xPhospho [S]</t>
  </si>
  <si>
    <t>A2AIV8</t>
  </si>
  <si>
    <t>A2AIV8 [415-433]</t>
  </si>
  <si>
    <t>Caspase recruitment domain-containing protein 9 OS=Mus musculus OX=10090 GN=Card9 PE=1 SV=1</t>
  </si>
  <si>
    <t>[R].QMQLENVSVALEFLDR.[E]</t>
  </si>
  <si>
    <t>B7FAV1</t>
  </si>
  <si>
    <t>B7FAV1 [77-92]</t>
  </si>
  <si>
    <t>Filamin, alpha (Fragment) OS=Mus musculus OX=10090 GN=Flna PE=1 SV=1</t>
  </si>
  <si>
    <t>[R].QMQLENVSVALEFLDRESIK.[L]</t>
  </si>
  <si>
    <t>B7FAV1 [77-96]</t>
  </si>
  <si>
    <t>[R].QNAASPSLSPGGLESDLSR.[V]</t>
  </si>
  <si>
    <t>1xPhospho [S18(99.4)]</t>
  </si>
  <si>
    <t>A2AB59</t>
  </si>
  <si>
    <t>A2AB59 [628-646]</t>
  </si>
  <si>
    <t>A2AB59 1xPhospho [S645(99.4)]</t>
  </si>
  <si>
    <t>Rho GTPase-activating protein 27 OS=Mus musculus OX=10090 GN=Arhgap27 PE=1 SV=1</t>
  </si>
  <si>
    <t>[K].QNLLAPQNAVSSEEKDDFK.[Q]</t>
  </si>
  <si>
    <t>1xPhospho [S11(88)]</t>
  </si>
  <si>
    <t>P10923</t>
  </si>
  <si>
    <t>P10923 [51-69]</t>
  </si>
  <si>
    <t>P10923 1xPhospho [S61(88)]</t>
  </si>
  <si>
    <t>Osteopontin OS=Mus musculus OX=10090 GN=Spp1 PE=1 SV=1</t>
  </si>
  <si>
    <t>2xPhospho [S11(100); S12(100)]</t>
  </si>
  <si>
    <t>P10923 2xPhospho [S61(100); S62(100)]</t>
  </si>
  <si>
    <t>[K].QNPEQSADEDAEKNEEDSEGSSDEDEDEDGVGNTTFLK.[K]</t>
  </si>
  <si>
    <t>1xPhospho [S6(82.6)]</t>
  </si>
  <si>
    <t>Q8R1B4</t>
  </si>
  <si>
    <t>Q8R1B4 [161-198]</t>
  </si>
  <si>
    <t>Q8R1B4 1xPhospho [S166(82.6)]</t>
  </si>
  <si>
    <t>Eukaryotic translation initiation factor 3 subunit C OS=Mus musculus OX=10090 GN=Eif3c PE=1 SV=1</t>
  </si>
  <si>
    <t>[K].QPENVTLLLSLLEEFDFHVR.[W]</t>
  </si>
  <si>
    <t>Q9Z1Z0</t>
  </si>
  <si>
    <t>Q9Z1Z0 [120-139]</t>
  </si>
  <si>
    <t>General vesicular transport factor p115 OS=Mus musculus OX=10090 GN=Uso1 PE=1 SV=2</t>
  </si>
  <si>
    <t>[K].QPGIVFVAAK.[F]</t>
  </si>
  <si>
    <t>P18242</t>
  </si>
  <si>
    <t>P18242 [183-192]</t>
  </si>
  <si>
    <t>Cathepsin D OS=Mus musculus OX=10090 GN=Ctsd PE=1 SV=1</t>
  </si>
  <si>
    <t>[K].QPLLLSEDEEDTKR.[V]</t>
  </si>
  <si>
    <t>Q8R1B4 [34-47]</t>
  </si>
  <si>
    <t>Q8R1B4 1xPhospho [S39(100)]</t>
  </si>
  <si>
    <t>[K].QPSCTLQQLVLYDIYWTNEVEEQLR.[A]</t>
  </si>
  <si>
    <t>1xCarbamidomethyl [C4]</t>
  </si>
  <si>
    <t>A0A1B0GSG5</t>
  </si>
  <si>
    <t>A0A1B0GSG5 [455-479]</t>
  </si>
  <si>
    <t>Ribonuclease inhibitor OS=Mus musculus OX=10090 GN=Rnh1 PE=1 SV=1</t>
  </si>
  <si>
    <t>[R].QPSIELPSMAVASTK.[T]</t>
  </si>
  <si>
    <t>1xPhospho [S/T]</t>
  </si>
  <si>
    <t>P19973</t>
  </si>
  <si>
    <t>P19973 [241-255]</t>
  </si>
  <si>
    <t>Lymphocyte-specific protein 1 OS=Mus musculus OX=10090 GN=Lsp1 PE=1 SV=2</t>
  </si>
  <si>
    <t>1xOxidation [M9]; 1xPhospho [S3(100)]</t>
  </si>
  <si>
    <t>P19973 1xPhospho [S243(100)]</t>
  </si>
  <si>
    <t>[R].QPTPPFFGR.[D]</t>
  </si>
  <si>
    <t>1xPhospho [T3(100)]</t>
  </si>
  <si>
    <t>Q8C2Q3</t>
  </si>
  <si>
    <t>Q8C2Q3 [204-212]</t>
  </si>
  <si>
    <t>Q8C2Q3 1xPhospho [T206(100)]</t>
  </si>
  <si>
    <t>RNA-binding protein 14 OS=Mus musculus OX=10090 GN=Rbm14 PE=1 SV=1</t>
  </si>
  <si>
    <t>[R].QQDPSPGSNLGGGDDLK.[L]</t>
  </si>
  <si>
    <t>1xPhospho [S5(99.7)]</t>
  </si>
  <si>
    <t>Q08024</t>
  </si>
  <si>
    <t>Q08024 [169-185]</t>
  </si>
  <si>
    <t>Q08024 1xPhospho [S173(99.7)]</t>
  </si>
  <si>
    <t>Core-binding factor subunit beta OS=Mus musculus OX=10090 GN=Cbfb PE=1 SV=1</t>
  </si>
  <si>
    <t>[K].QQDSQPEEVMDVLEMVESVK.[H]</t>
  </si>
  <si>
    <t>Q3TUQ5 [378-397]</t>
  </si>
  <si>
    <t>Q3TUQ5 1xPhospho [S381(100)]</t>
  </si>
  <si>
    <t>[K].QQLSAEELDAQLDAYNAR.[M]</t>
  </si>
  <si>
    <t>O08583</t>
  </si>
  <si>
    <t>O08583 [234-251]</t>
  </si>
  <si>
    <t>O08583 1xPhospho [S237(100)]</t>
  </si>
  <si>
    <t>THO complex subunit 4 OS=Mus musculus OX=10090 GN=Alyref PE=1 SV=3</t>
  </si>
  <si>
    <t>[K].QQLSPSPGQEAGILPETEK.[A]</t>
  </si>
  <si>
    <t>Q7TN98</t>
  </si>
  <si>
    <t>Q7TN98 [94-112]</t>
  </si>
  <si>
    <t>Cytoplasmic polyadenylation element-binding protein 4 OS=Mus musculus OX=10090 GN=Cpeb4 PE=1 SV=1</t>
  </si>
  <si>
    <t>[R].QQPASESPPTDEAAGSGGSEVGQTEDAEEDAEAGPEPEVR.[A]</t>
  </si>
  <si>
    <t>2xPhospho [S/T]</t>
  </si>
  <si>
    <t>Q8JZQ9</t>
  </si>
  <si>
    <t>Q8JZQ9 [22-61]</t>
  </si>
  <si>
    <t>Eukaryotic translation initiation factor 3 subunit B OS=Mus musculus OX=10090 GN=Eif3b PE=1 SV=1</t>
  </si>
  <si>
    <t>1xPhospho [S16(90.1)]</t>
  </si>
  <si>
    <t>A2AIV8 1xPhospho [S430(90.1)]</t>
  </si>
  <si>
    <t>[R].QPSEEEIIK.[L]</t>
  </si>
  <si>
    <t>Q62048 [114-122]</t>
  </si>
  <si>
    <t>Q62048 1xPhospho [S116(100)]</t>
  </si>
  <si>
    <t>[K].NGQEAGPATPTSTTSHMLASER.[G]</t>
  </si>
  <si>
    <t>1xPhospho [T9(99.4)]</t>
  </si>
  <si>
    <t>P0DOV1; P0DOV2</t>
  </si>
  <si>
    <t>P0DOV1 [98-119]; P0DOV2 [98-119]</t>
  </si>
  <si>
    <t>P0DOV1 1xPhospho [T106(99.4)]; P0DOV2 1xPhospho [T106(99.4)]</t>
  </si>
  <si>
    <t>Interferon-activable protein 205-B OS=Mus musculus OX=10090 GN=Mnda PE=1 SV=1
Interferon-activable protein 204 OS=Mus musculus OX=10090 GN=Ifi204 PE=1 SV=1</t>
  </si>
  <si>
    <t>[R].QAALQVADGFISR.[M]</t>
  </si>
  <si>
    <t>Q99LB4</t>
  </si>
  <si>
    <t>Q99LB4 [308-320]</t>
  </si>
  <si>
    <t>Capping protein (Actin filament), gelsolin-like OS=Mus musculus OX=10090 GN=Capg PE=1 SV=1</t>
  </si>
  <si>
    <t>[K].NYTDDAIETDDLTIK.[L]</t>
  </si>
  <si>
    <t>Q9Z2U0</t>
  </si>
  <si>
    <t>Q9Z2U0 [175-189]</t>
  </si>
  <si>
    <t>Proteasome subunit alpha type-7 OS=Mus musculus OX=10090 GN=Psma7 PE=1 SV=1</t>
  </si>
  <si>
    <t>[K].NLSFATIYDVLSTKPVLNK.[L]</t>
  </si>
  <si>
    <t>Q9WV54</t>
  </si>
  <si>
    <t>Q9WV54 [347-365]</t>
  </si>
  <si>
    <t>Acid ceramidase OS=Mus musculus OX=10090 GN=Asah1 PE=1 SV=1</t>
  </si>
  <si>
    <t>[K].NLSFNITEDELKEVFEDAMEIR.[L]</t>
  </si>
  <si>
    <t>P09405 [401-422]</t>
  </si>
  <si>
    <t>[K].NISFTVWDVGGQDK.[I]</t>
  </si>
  <si>
    <t>P61205 [60-73]</t>
  </si>
  <si>
    <t>[K].NISLSSEEEAEGLAGHPR.[V]</t>
  </si>
  <si>
    <t>1xPhospho [S5(85.6)]</t>
  </si>
  <si>
    <t>Q5U3K5</t>
  </si>
  <si>
    <t>Q5U3K5 [478-495]</t>
  </si>
  <si>
    <t>Q5U3K5 1xPhospho [S482(85.6)]</t>
  </si>
  <si>
    <t>Rab-like protein 6 OS=Mus musculus OX=10090 GN=Rabl6 PE=1 SV=2</t>
  </si>
  <si>
    <t>2xPhospho [S]</t>
  </si>
  <si>
    <t>[K].NLSPGAVESDVR.[G]</t>
  </si>
  <si>
    <t>Q8CIE6</t>
  </si>
  <si>
    <t>Q8CIE6 [171-182]</t>
  </si>
  <si>
    <t>Q8CIE6 1xPhospho [S173(100)]</t>
  </si>
  <si>
    <t>Coatomer subunit alpha OS=Mus musculus OX=10090 GN=Copa PE=1 SV=2</t>
  </si>
  <si>
    <t>[K].NITGSSPVADFSAIK.[E]</t>
  </si>
  <si>
    <t>1xPhospho [S6(99.8)]</t>
  </si>
  <si>
    <t>F6W2Q5</t>
  </si>
  <si>
    <t>F6W2Q5 [319-333]</t>
  </si>
  <si>
    <t>F6W2Q5 1xPhospho [S324(99.8)]</t>
  </si>
  <si>
    <t>Epidermal growth factor receptor substrate 15 OS=Mus musculus OX=10090 GN=Eps15 PE=1 SV=1</t>
  </si>
  <si>
    <t>[K].NIVLSGGSTMFR.[D]</t>
  </si>
  <si>
    <t>Q99JY9 [318-329]</t>
  </si>
  <si>
    <t>[K].NLVLTGFSHIDLIDLDTIDVSNLNR.[Q]</t>
  </si>
  <si>
    <t>Q9Z1F9</t>
  </si>
  <si>
    <t>Q9Z1F9 [35-59]</t>
  </si>
  <si>
    <t>SUMO-activating enzyme subunit 2 OS=Mus musculus OX=10090 GN=Uba2 PE=1 SV=1</t>
  </si>
  <si>
    <t>[K].NLVQSMQVLSGVFTDVEASLK.[D]</t>
  </si>
  <si>
    <t>Q6PB44</t>
  </si>
  <si>
    <t>Q6PB44 [437-457]</t>
  </si>
  <si>
    <t>Tyrosine-protein phosphatase non-receptor type 23 OS=Mus musculus OX=10090 GN=Ptpn23 PE=1 SV=2</t>
  </si>
  <si>
    <t>[K].NMAEQIIQEIYSQVQSK.[K]</t>
  </si>
  <si>
    <t>P40142</t>
  </si>
  <si>
    <t>P40142 [265-281]</t>
  </si>
  <si>
    <t>Transketolase OS=Mus musculus OX=10090 GN=Tkt PE=1 SV=1</t>
  </si>
  <si>
    <t>[K].NMITGTSQADCAVLIVAAGVGEFEAGISK.[N]</t>
  </si>
  <si>
    <t>1xCarbamidomethyl [C11]</t>
  </si>
  <si>
    <t>P10126 [101-129]</t>
  </si>
  <si>
    <t>[R].NNEVDLLFLSELQVLHDISSLLSR.[H]</t>
  </si>
  <si>
    <t>Q9CYN9</t>
  </si>
  <si>
    <t>Q9CYN9 [177-200]</t>
  </si>
  <si>
    <t>Renin receptor OS=Mus musculus OX=10090 GN=Atp6ap2 PE=1 SV=2</t>
  </si>
  <si>
    <t>[K].NNFVLIYELLDEILDFGYPQNSETGALK.[T]</t>
  </si>
  <si>
    <t>P84091</t>
  </si>
  <si>
    <t>P84091 [103-130]</t>
  </si>
  <si>
    <t>AP-2 complex subunit mu OS=Mus musculus OX=10090 GN=Ap2m1 PE=1 SV=1</t>
  </si>
  <si>
    <t>[R].NNLAGAEELFAR.[K]</t>
  </si>
  <si>
    <t>Q68FD5</t>
  </si>
  <si>
    <t>Q68FD5 [355-366]</t>
  </si>
  <si>
    <t>Clathrin heavy chain 1 OS=Mus musculus OX=10090 GN=Cltc PE=1 SV=3</t>
  </si>
  <si>
    <t>[K].NNIPEPVVIGIVWSSVMSTVEWNK.[K]</t>
  </si>
  <si>
    <t>A0A087WQS2</t>
  </si>
  <si>
    <t>A0A087WQS2 [317-340]</t>
  </si>
  <si>
    <t>Basic leucine zipper and W2 domain-containing protein 1 OS=Mus musculus OX=10090 GN=Bzw1 PE=1 SV=1</t>
  </si>
  <si>
    <t>[R].NPDDITNEEYGEFYK.[S]</t>
  </si>
  <si>
    <t>P07901 [301-315]</t>
  </si>
  <si>
    <t>[R].NPDDITQEEYGEFYK.[S]</t>
  </si>
  <si>
    <t>P11499 [292-306]</t>
  </si>
  <si>
    <t>[R].NPELQNLLLDDFFK.[S]</t>
  </si>
  <si>
    <t>Q9DCD0 [383-396]</t>
  </si>
  <si>
    <t>[K].NLSDLIDLVPSLCEDLLSSVDQPLK.[I]</t>
  </si>
  <si>
    <t>1xCarbamidomethyl [C13]</t>
  </si>
  <si>
    <t>P47757; A2AMW0</t>
  </si>
  <si>
    <t>P47757 [24-48]; A2AMW0 [12-36]</t>
  </si>
  <si>
    <t>F-actin-capping protein subunit beta OS=Mus musculus OX=10090 GN=Capzb PE=1 SV=3
F-actin-capping protein subunit beta OS=Mus musculus OX=10090 GN=Capzb PE=1 SV=1</t>
  </si>
  <si>
    <t>[R].NIQVDEANLLTWQGLIVPDNPPYDK.[G]</t>
  </si>
  <si>
    <t>A0A338P786</t>
  </si>
  <si>
    <t>A0A338P786 [24-48]</t>
  </si>
  <si>
    <t>Ubiquitin-conjugating enzyme E2 L3 (Fragment) OS=Mus musculus OX=10090 GN=Ube2l3 PE=1 SV=1</t>
  </si>
  <si>
    <t>[R].NLQNLLILTAIK.[A]</t>
  </si>
  <si>
    <t>Q68FD5 [1023-1034]</t>
  </si>
  <si>
    <t>[K].NLPWLFTFNVK.[F]</t>
  </si>
  <si>
    <t>O70318</t>
  </si>
  <si>
    <t>O70318 [278-288]</t>
  </si>
  <si>
    <t>Band 4.1-like protein 2 OS=Mus musculus OX=10090 GN=Epb41l2 PE=1 SV=2</t>
  </si>
  <si>
    <t>[R].NKDQEVNFQEYVAFLGALALIYNEALK.[-]</t>
  </si>
  <si>
    <t>P14069 [63-89]</t>
  </si>
  <si>
    <t>[K].NLDHGVLLVGYGYEGTDSNK.[N]</t>
  </si>
  <si>
    <t>P06797</t>
  </si>
  <si>
    <t>P06797 [273-292]</t>
  </si>
  <si>
    <t>Cathepsin L1 OS=Mus musculus OX=10090 GN=Ctsl PE=1 SV=2</t>
  </si>
  <si>
    <t>[R].NLDLDSIIAEVK.[A]</t>
  </si>
  <si>
    <t>Q8VED5</t>
  </si>
  <si>
    <t>Q8VED5 [304-315]</t>
  </si>
  <si>
    <t>Keratin, type II cytoskeletal 79 OS=Mus musculus OX=10090 GN=Krt79 PE=1 SV=2</t>
  </si>
  <si>
    <t>[K].NLDLDVPYFADAVSTTENVAVYIWESLQK.[L]</t>
  </si>
  <si>
    <t>Q9R1Z7</t>
  </si>
  <si>
    <t>Q9R1Z7 [91-119]</t>
  </si>
  <si>
    <t>6-pyruvoyl tetrahydrobiopterin synthase OS=Mus musculus OX=10090 GN=Pts PE=1 SV=2</t>
  </si>
  <si>
    <t>[R].NIDNPAIADIYTEHAHQVVVAK.[Y]</t>
  </si>
  <si>
    <t>O88342</t>
  </si>
  <si>
    <t>O88342 [44-65]</t>
  </si>
  <si>
    <t>WD repeat-containing protein 1 OS=Mus musculus OX=10090 GN=Wdr1 PE=1 SV=3</t>
  </si>
  <si>
    <t>[K].NIDQEFVLMFSVVDENLSWYLEDNIK.[T]</t>
  </si>
  <si>
    <t>G3X8Q5</t>
  </si>
  <si>
    <t>G3X8Q5 [211-236]</t>
  </si>
  <si>
    <t>Ceruloplasmin OS=Mus musculus OX=10090 GN=Cp PE=1 SV=1</t>
  </si>
  <si>
    <t>[R].NIEALASDLPNLGQLR.[T]</t>
  </si>
  <si>
    <t>G3X973</t>
  </si>
  <si>
    <t>G3X973 [1803-1818]</t>
  </si>
  <si>
    <t>Stabilin-1 OS=Mus musculus OX=10090 GN=Stab1 PE=1 SV=1</t>
  </si>
  <si>
    <t>[K].NIEDVIAQGVGK.[L]</t>
  </si>
  <si>
    <t>P99027</t>
  </si>
  <si>
    <t>P99027 [50-61]</t>
  </si>
  <si>
    <t>60S acidic ribosomal protein P2 OS=Mus musculus OX=10090 GN=Rplp2 PE=1 SV=3</t>
  </si>
  <si>
    <t>[K].NLEVLNFFNNQIEELPTQISSLQK.[L]</t>
  </si>
  <si>
    <t>Q01730</t>
  </si>
  <si>
    <t>Q01730 [64-87]</t>
  </si>
  <si>
    <t>Ras suppressor protein 1 OS=Mus musculus OX=10090 GN=Rsu1 PE=1 SV=3</t>
  </si>
  <si>
    <t>[K].NPSGSWESWVMDAYTSAVSLSATGFYK.[T]</t>
  </si>
  <si>
    <t>Q00519</t>
  </si>
  <si>
    <t>Q00519 [1111-1137]</t>
  </si>
  <si>
    <t>Xanthine dehydrogenase/oxidase OS=Mus musculus OX=10090 GN=Xdh PE=1 SV=5</t>
  </si>
  <si>
    <t>[K].NLFAFFDMAYQGFASGDGDKDAWAVR.[H]</t>
  </si>
  <si>
    <t>P05202</t>
  </si>
  <si>
    <t>P05202 [237-262]</t>
  </si>
  <si>
    <t>Aspartate aminotransferase, mitochondrial OS=Mus musculus OX=10090 GN=Got2 PE=1 SV=1</t>
  </si>
  <si>
    <t>[R].NLLADVETFVADTLK.[G]</t>
  </si>
  <si>
    <t>Q3UND0</t>
  </si>
  <si>
    <t>Q3UND0 [19-33]</t>
  </si>
  <si>
    <t>Src kinase-associated phosphoprotein 2 OS=Mus musculus OX=10090 GN=Skap2 PE=1 SV=2</t>
  </si>
  <si>
    <t>[R].NLLEDDSDEEEDFFLR.[G]</t>
  </si>
  <si>
    <t>Q8BSN6</t>
  </si>
  <si>
    <t>Q8BSN6 [24-39]</t>
  </si>
  <si>
    <t>Q8BSN6 1xPhospho [S30(100)]</t>
  </si>
  <si>
    <t>Vesicle-associated membrane protein 4 OS=Mus musculus OX=10090 GN=Vamp4 PE=1 SV=1</t>
  </si>
  <si>
    <t>[K].NLLELLINIK.[A]</t>
  </si>
  <si>
    <t>O89051</t>
  </si>
  <si>
    <t>O89051 [179-188]</t>
  </si>
  <si>
    <t>Integral membrane protein 2B OS=Mus musculus OX=10090 GN=Itm2b PE=1 SV=1</t>
  </si>
  <si>
    <t>[K].NIILEEGKEILVGDVGQTVDDPYTTFVK.[M]</t>
  </si>
  <si>
    <t>P18760 [46-73]</t>
  </si>
  <si>
    <t>[R].NLLSVAYK.[N]</t>
  </si>
  <si>
    <t>P68510; P68254; O70456; P61982; Q9CQV8; P63101; P62259</t>
  </si>
  <si>
    <t>P68510 [43-50]; P68254 [42-49]; O70456 [42-49]; P61982 [43-50]; Q9CQV8 [44-51]; P63101 [42-49]; P62259 [43-50]</t>
  </si>
  <si>
    <t>14-3-3 protein eta OS=Mus musculus OX=10090 GN=Ywhah PE=1 SV=2
14-3-3 protein theta OS=Mus musculus OX=10090 GN=Ywhaq PE=1 SV=1
14-3-3 protein sigma OS=Mus musculus OX=10090 GN=Sfn PE=1 SV=2
14-3-3 protein gamma OS=Mus musculus OX=10090 GN=Ywhag PE=1 SV=2
14-3-3 protein beta/alpha OS=Mus musculus OX=10090 GN=Ywhab PE=1 SV=3
14-3-3 protein zeta/delta OS=Mus musculus OX=10090 GN=Ywhaz PE=1 SV=1
14-3-3 protein epsilon OS=Mus musculus OX=10090 GN=Ywhae PE=1 SV=1</t>
  </si>
  <si>
    <t>[K].NLNQALLDLHALGSAR.[AT]</t>
  </si>
  <si>
    <t>P49945</t>
  </si>
  <si>
    <t>P49945 [106-121]</t>
  </si>
  <si>
    <t>Ferritin light chain 2 OS=Mus musculus OX=10090 GN=Ftl2 PE=3 SV=2</t>
  </si>
  <si>
    <t>[R].NLPGLVQEGEPFSEEATLFTK.[E]</t>
  </si>
  <si>
    <t>Q78PY7</t>
  </si>
  <si>
    <t>Q78PY7 [566-586]</t>
  </si>
  <si>
    <t>Staphylococcal nuclease domain-containing protein 1 OS=Mus musculus OX=10090 GN=Snd1 PE=1 SV=1</t>
  </si>
  <si>
    <t>[K].NIPMTLELLQSTR.[I]</t>
  </si>
  <si>
    <t>E9PYD5</t>
  </si>
  <si>
    <t>E9PYD5 [44-56]</t>
  </si>
  <si>
    <t>Transcription elongation factor A protein 1 OS=Mus musculus OX=10090 GN=Tcea1 PE=1 SV=1</t>
  </si>
  <si>
    <t>[R].NLPQYVSNELLEEAFSVFGQVER.[A]</t>
  </si>
  <si>
    <t>Q99K48</t>
  </si>
  <si>
    <t>Q99K48 [156-178]</t>
  </si>
  <si>
    <t>Non-POU domain-containing octamer-binding protein OS=Mus musculus OX=10090 GN=Nono PE=1 SV=3</t>
  </si>
  <si>
    <t>[K].NLGTALAELR.[T]</t>
  </si>
  <si>
    <t>P26039</t>
  </si>
  <si>
    <t>P26039 [1026-1035]</t>
  </si>
  <si>
    <t>Talin-1 OS=Mus musculus OX=10090 GN=Tln1 PE=1 SV=2</t>
  </si>
  <si>
    <t>[R].QAADVDKTVAGQEAVIVLLGTGNDLSPTTVMSEGTR.[N]</t>
  </si>
  <si>
    <t>Q923D2</t>
  </si>
  <si>
    <t>Q923D2 [57-92]</t>
  </si>
  <si>
    <t>Flavin reductase (NADPH) OS=Mus musculus OX=10090 GN=Blvrb PE=1 SV=3</t>
  </si>
  <si>
    <t>[R].NPSVLLTLR.[G]</t>
  </si>
  <si>
    <t>Q11136</t>
  </si>
  <si>
    <t>Q11136 [140-148]</t>
  </si>
  <si>
    <t>Xaa-Pro dipeptidase OS=Mus musculus OX=10090 GN=Pepd PE=1 SV=3</t>
  </si>
  <si>
    <t>[K].NQAFIEMNTEEAANTMVNYYTSVAPVLR.[G]</t>
  </si>
  <si>
    <t>P17225</t>
  </si>
  <si>
    <t>P17225 [94-121]</t>
  </si>
  <si>
    <t>Polypyrimidine tract-binding protein 1 OS=Mus musculus OX=10090 GN=Ptbp1 PE=1 SV=2</t>
  </si>
  <si>
    <t>[K].NVDLLSDMVQEHDEPILK.[H]</t>
  </si>
  <si>
    <t>Q8BSH9</t>
  </si>
  <si>
    <t>Q8BSH9 [177-194]</t>
  </si>
  <si>
    <t>Nucleosome assembly protein 1-like 1 OS=Mus musculus OX=10090 GN=Nap1l1 PE=1 SV=1</t>
  </si>
  <si>
    <t>[K].NVFLSPMSISSALAMVFMGAK.[G]</t>
  </si>
  <si>
    <t>F8WIV2</t>
  </si>
  <si>
    <t>F8WIV2 [47-67]</t>
  </si>
  <si>
    <t>Serine (or cysteine) peptidase inhibitor, clade B, member 6a OS=Mus musculus OX=10090 GN=Serpinb6a PE=1 SV=1</t>
  </si>
  <si>
    <t>[K].NVGNAILYETVLTIMDIK.[S]</t>
  </si>
  <si>
    <t>Q8CBB7</t>
  </si>
  <si>
    <t>Q8CBB7 [286-303]</t>
  </si>
  <si>
    <t>AP-1 complex subunit gamma OS=Mus musculus OX=10090 GN=Ap1g1 PE=1 SV=1</t>
  </si>
  <si>
    <t>[K].NVGSAGVTVVIVRDDLLGFSLR.[E]</t>
  </si>
  <si>
    <t>Q99K85</t>
  </si>
  <si>
    <t>Q99K85 [201-222]</t>
  </si>
  <si>
    <t>Phosphoserine aminotransferase OS=Mus musculus OX=10090 GN=Psat1 PE=1 SV=1</t>
  </si>
  <si>
    <t>[R].NVGSYFYTMVESLVGWGYTR.[G]</t>
  </si>
  <si>
    <t>Q8VEB4</t>
  </si>
  <si>
    <t>Q8VEB4 [133-152]</t>
  </si>
  <si>
    <t>Group XV phospholipase A2 OS=Mus musculus OX=10090 GN=Pla2g15 PE=1 SV=1</t>
  </si>
  <si>
    <t>[K].NVILEVNEAVLTESMIQNLIK.[Q]</t>
  </si>
  <si>
    <t>E9PV41</t>
  </si>
  <si>
    <t>E9PV41 [868-888]</t>
  </si>
  <si>
    <t>Protein diaphanous homolog 1 OS=Mus musculus OX=10090 GN=Diaph1 PE=1 SV=1</t>
  </si>
  <si>
    <t>[R].NVLIFDLGGGTFDVSILTIDDGIFEVK.[A]</t>
  </si>
  <si>
    <t>Q61696</t>
  </si>
  <si>
    <t>Q61696 [194-220]</t>
  </si>
  <si>
    <t>Heat shock 70 kDa protein 1A OS=Mus musculus OX=10090 GN=Hspa1a PE=1 SV=2</t>
  </si>
  <si>
    <t>[RK].NVLIFDLGGGTFDVSILTIEDGIFEVK.[S]</t>
  </si>
  <si>
    <t>P63017</t>
  </si>
  <si>
    <t>P63017 [194-220]</t>
  </si>
  <si>
    <t>Heat shock cognate 71 kDa protein OS=Mus musculus OX=10090 GN=Hspa8 PE=1 SV=1</t>
  </si>
  <si>
    <t>[R].NVLLSAGCDNVVLIWNVGTAEELYR.[L]</t>
  </si>
  <si>
    <t>1xCarbamidomethyl [C8]</t>
  </si>
  <si>
    <t>A0A494B9Y4</t>
  </si>
  <si>
    <t>A0A494B9Y4 [146-170]</t>
  </si>
  <si>
    <t>Coronin (Fragment) OS=Mus musculus OX=10090 GN=Coro1b PE=1 SV=1</t>
  </si>
  <si>
    <t>[K].NVLIVEDIIDTGK.[T]</t>
  </si>
  <si>
    <t>P00493</t>
  </si>
  <si>
    <t>P00493 [129-141]</t>
  </si>
  <si>
    <t>Hypoxanthine-guanine phosphoribosyltransferase OS=Mus musculus OX=10090 GN=Hprt1 PE=1 SV=3</t>
  </si>
  <si>
    <t>[R].NVPGLAAPSSPTQK.[E]</t>
  </si>
  <si>
    <t>1xPhospho [T12(88.7)]</t>
  </si>
  <si>
    <t>A0A5F8MQ25</t>
  </si>
  <si>
    <t>A0A5F8MQ25 [688-701]</t>
  </si>
  <si>
    <t>A0A5F8MQ25 1xPhospho [T699(88.7)]</t>
  </si>
  <si>
    <t>Serine/threonine-protein phosphatase 6 regulatory subunit 2 OS=Mus musculus OX=10090 GN=Ppp6r2 PE=4 SV=1</t>
  </si>
  <si>
    <t>[R].NVPQEESLEDSDVDADFK.[A]</t>
  </si>
  <si>
    <t>1xPhospho [S11(97.5)]</t>
  </si>
  <si>
    <t>O35344</t>
  </si>
  <si>
    <t>O35344 [50-67]</t>
  </si>
  <si>
    <t>O35344 1xPhospho [S60(97.5)]</t>
  </si>
  <si>
    <t>Importin subunit alpha-4 OS=Mus musculus OX=10090 GN=Kpna3 PE=1 SV=1</t>
  </si>
  <si>
    <t>[K].NVQFVFDAVTDVIIK.[N]</t>
  </si>
  <si>
    <t>Q9DC51</t>
  </si>
  <si>
    <t>Q9DC51 [331-345]</t>
  </si>
  <si>
    <t>Guanine nucleotide-binding protein G(i) subunit alpha OS=Mus musculus OX=10090 GN=Gnai3 PE=1 SV=3</t>
  </si>
  <si>
    <t>[R].NVQGVNYVSPVR.[N]</t>
  </si>
  <si>
    <t>P97821</t>
  </si>
  <si>
    <t>P97821 [238-249]</t>
  </si>
  <si>
    <t>Dipeptidyl peptidase 1 OS=Mus musculus OX=10090 GN=Ctsc PE=1 SV=1</t>
  </si>
  <si>
    <t>[K].NVSLGNVLAVAYAAK.[R]</t>
  </si>
  <si>
    <t>Q99KK7 [406-420]</t>
  </si>
  <si>
    <t>[K].NVTFHGILLDALFEEANDSWR.[E]</t>
  </si>
  <si>
    <t>P19096 [1781-1801]</t>
  </si>
  <si>
    <t>[K].NWEDEDFYDSDDDTFLDR.[T]</t>
  </si>
  <si>
    <t>1xPhospho [S10(90.9)]</t>
  </si>
  <si>
    <t>E9Q1Q0</t>
  </si>
  <si>
    <t>E9Q1Q0 [403-420]</t>
  </si>
  <si>
    <t>E9Q1Q0 1xPhospho [S412(90.9)]</t>
  </si>
  <si>
    <t>Solute carrier family 4 (anion exchanger), member 1, adaptor protein OS=Mus musculus OX=10090 GN=Slc4a1ap PE=1 SV=1</t>
  </si>
  <si>
    <t>[K].NYGLVPEEDITFIK.[E]</t>
  </si>
  <si>
    <t>Q60710</t>
  </si>
  <si>
    <t>Q60710 [288-301]</t>
  </si>
  <si>
    <t>Deoxynucleoside triphosphate triphosphohydrolase SAMHD1 OS=Mus musculus OX=10090 GN=Samhd1 PE=1 SV=3</t>
  </si>
  <si>
    <t>[R].NYQQNYQNSESGEKNEGSESAPEGQAQQR.[R]</t>
  </si>
  <si>
    <t>1xPhospho [S11(80.3)]</t>
  </si>
  <si>
    <t>P62960</t>
  </si>
  <si>
    <t>P62960 [155-183]</t>
  </si>
  <si>
    <t>P62960 1xPhospho [S165(80.3)]</t>
  </si>
  <si>
    <t>Y-box-binding protein 1 OS=Mus musculus OX=10090 GN=Ybx1 PE=1 SV=3</t>
  </si>
  <si>
    <t>[K].NTTPDELLSAVLTAVLQDVR.[L]</t>
  </si>
  <si>
    <t>H3BJZ9</t>
  </si>
  <si>
    <t>H3BJZ9 [58-77]</t>
  </si>
  <si>
    <t>3-ketoacyl-CoA thiolase A, peroxisomal OS=Mus musculus OX=10090 GN=Acaa1a PE=1 SV=1</t>
  </si>
  <si>
    <t>[K].NTPSQHSHSIQHSPER.[S]</t>
  </si>
  <si>
    <t>Q8K019</t>
  </si>
  <si>
    <t>Q8K019 [255-270]</t>
  </si>
  <si>
    <t>Bcl-2-associated transcription factor 1 OS=Mus musculus OX=10090 GN=Bclaf1 PE=1 SV=2</t>
  </si>
  <si>
    <t>[R].NTLVVSFADLEQFNQQLSTTIQEEFYR.[V]</t>
  </si>
  <si>
    <t>Q3ULG5</t>
  </si>
  <si>
    <t>Q3ULG5 [59-85]</t>
  </si>
  <si>
    <t>DNA helicase OS=Mus musculus OX=10090 GN=Mcm6 PE=1 SV=1</t>
  </si>
  <si>
    <t>[R].NTIALDFHLSQSALYWTDVVEDK.[I]</t>
  </si>
  <si>
    <t>A0A0R4J0I9</t>
  </si>
  <si>
    <t>A0A0R4J0I9 [1299-1321]</t>
  </si>
  <si>
    <t>Prolow-density lipoprotein receptor-related protein 1 OS=Mus musculus OX=10090 GN=Lrp1 PE=1 SV=1</t>
  </si>
  <si>
    <t>[R].NQDNLQGWNK.[T]</t>
  </si>
  <si>
    <t>Q9DBP5</t>
  </si>
  <si>
    <t>Q9DBP5 [97-106]</t>
  </si>
  <si>
    <t>UMP-CMP kinase OS=Mus musculus OX=10090 GN=Cmpk1 PE=1 SV=1</t>
  </si>
  <si>
    <t>[R].NQGGYGGSSSSSSYGSGR.[R]</t>
  </si>
  <si>
    <t>P49312</t>
  </si>
  <si>
    <t>P49312 [301-318]</t>
  </si>
  <si>
    <t>Heterogeneous nuclear ribonucleoprotein A1 OS=Mus musculus OX=10090 GN=Hnrnpa1 PE=1 SV=2</t>
  </si>
  <si>
    <t>[K].NQLLGPDENSK.[T]</t>
  </si>
  <si>
    <t>P29351</t>
  </si>
  <si>
    <t>P29351 [309-319]</t>
  </si>
  <si>
    <t>Tyrosine-protein phosphatase non-receptor type 6 OS=Mus musculus OX=10090 GN=Ptpn6 PE=1 SV=2</t>
  </si>
  <si>
    <t>[R].NQSPVLEPVGR.[S]</t>
  </si>
  <si>
    <t>B1AXN9</t>
  </si>
  <si>
    <t>B1AXN9 [685-695]</t>
  </si>
  <si>
    <t>B1AXN9 1xPhospho [S687(100)]</t>
  </si>
  <si>
    <t>Non-specific serine/threonine protein kinase OS=Mus musculus OX=10090 GN=Rps6ka3 PE=1 SV=1</t>
  </si>
  <si>
    <t>[K].NRNSNVVPYDFNR.[V]</t>
  </si>
  <si>
    <t>P06800</t>
  </si>
  <si>
    <t>P06800 [961-973]</t>
  </si>
  <si>
    <t>P06800 1xPhospho [S964(100)]</t>
  </si>
  <si>
    <t>Receptor-type tyrosine-protein phosphatase C OS=Mus musculus OX=10090 GN=Ptprc PE=1 SV=4</t>
  </si>
  <si>
    <t>[K].NRPGYVSEEEEDDEDYEMAVK.[K]</t>
  </si>
  <si>
    <t>Q9ERU9</t>
  </si>
  <si>
    <t>Q9ERU9 [2499-2519]</t>
  </si>
  <si>
    <t>Q9ERU9 1xPhospho [S2505(100)]</t>
  </si>
  <si>
    <t>E3 SUMO-protein ligase RanBP2 OS=Mus musculus OX=10090 GN=Ranbp2 PE=1 SV=2</t>
  </si>
  <si>
    <t>1xOxidation [M18]; 1xPhospho [S7(100)]</t>
  </si>
  <si>
    <t>[R].NRWEEPDQQLYNVEATSYALLALLLLK.[D]</t>
  </si>
  <si>
    <t>P01027</t>
  </si>
  <si>
    <t>P01027 [1218-1244]</t>
  </si>
  <si>
    <t>Complement C3 OS=Mus musculus OX=10090 GN=C3 PE=1 SV=3</t>
  </si>
  <si>
    <t>[K].NSDDWQFYLTYFDSVFR.[L]</t>
  </si>
  <si>
    <t>Q8BWZ3</t>
  </si>
  <si>
    <t>Q8BWZ3 [259-275]</t>
  </si>
  <si>
    <t>N-alpha-acetyltransferase 25, NatB auxiliary subunit OS=Mus musculus OX=10090 GN=Naa25 PE=1 SV=1</t>
  </si>
  <si>
    <t>[R].NPWSDDESKSESDLEEAEPVVIPR.[D]</t>
  </si>
  <si>
    <t>1xPhospho [S4(99.9)]</t>
  </si>
  <si>
    <t>Q64511</t>
  </si>
  <si>
    <t>Q64511 [1321-1344]</t>
  </si>
  <si>
    <t>Q64511 1xPhospho [S1324(99.9)]</t>
  </si>
  <si>
    <t>DNA topoisomerase 2-beta OS=Mus musculus OX=10090 GN=Top2b PE=1 SV=2</t>
  </si>
  <si>
    <t>[K].NSGPVSEVNTGFSPEVK.[E]</t>
  </si>
  <si>
    <t>1xPhospho [S13(100)]</t>
  </si>
  <si>
    <t>Q8BTI8 [1293-1309]</t>
  </si>
  <si>
    <t>Q8BTI8 1xPhospho [S1305(100)]</t>
  </si>
  <si>
    <t>[K].NSIVWQEVFDDKVELQPGTVVEVWK.[S]</t>
  </si>
  <si>
    <t>P20060</t>
  </si>
  <si>
    <t>P20060 [380-404]</t>
  </si>
  <si>
    <t>Beta-hexosaminidase subunit beta OS=Mus musculus OX=10090 GN=Hexb PE=1 SV=2</t>
  </si>
  <si>
    <t>[R].NSSPPPSPNK.[N]</t>
  </si>
  <si>
    <t>A0A1W2P772</t>
  </si>
  <si>
    <t>A0A1W2P772 [273-282]</t>
  </si>
  <si>
    <t>A0A1W2P772 1xPhospho [S275(100)]</t>
  </si>
  <si>
    <t>Plasma membrane calcium-transporting ATPase 1 (Fragment) OS=Mus musculus OX=10090 GN=Atp2b1 PE=1 SV=1</t>
  </si>
  <si>
    <t>[R].NSSPRSPTNSSEIFTPAHEENVR.[F]</t>
  </si>
  <si>
    <t>1xPhospho [S3(81.8)]</t>
  </si>
  <si>
    <t>Q3UGS4</t>
  </si>
  <si>
    <t>Q3UGS4 [16-38]</t>
  </si>
  <si>
    <t>Q3UGS4 1xPhospho [S18(81.8)]</t>
  </si>
  <si>
    <t>Mapk-regulated corepressor-interacting protein 1 OS=Mus musculus OX=10090 GN=Mcrip1 PE=1 SV=1</t>
  </si>
  <si>
    <t>[K].NSTFSELFK.[K]</t>
  </si>
  <si>
    <t>P40142 [344-352]</t>
  </si>
  <si>
    <t>[K].NSTPSEPDSGQGPPAEEEEGEEEAAKEEAEAQGVR.[D]</t>
  </si>
  <si>
    <t>2xPhospho [S2(94); T/S]</t>
  </si>
  <si>
    <t>P51859 [198-232]</t>
  </si>
  <si>
    <t>P51859 2xPhospho [S199(94); T/S]</t>
  </si>
  <si>
    <t>[K].NSTPSEPDSGQGPPAEEEEGEEEAAKEEAEAQGVRDHESL.[-]</t>
  </si>
  <si>
    <t>P51859 [198-237]</t>
  </si>
  <si>
    <t>2xPhospho [S5(94.6); T/S]</t>
  </si>
  <si>
    <t>P51859 2xPhospho [S202(94.6); T/S]</t>
  </si>
  <si>
    <t>[K].NSWGLNFGDQGYIR.[M]</t>
  </si>
  <si>
    <t>F6WR04</t>
  </si>
  <si>
    <t>F6WR04 [308-321]</t>
  </si>
  <si>
    <t>Cathepsin S OS=Mus musculus OX=10090 GN=Ctss PE=1 SV=1</t>
  </si>
  <si>
    <t>[K].NTFTAWSEEDSDYEIDDR.[D]</t>
  </si>
  <si>
    <t>2xPhospho [T4(85.6); S11(100)]</t>
  </si>
  <si>
    <t>Z4YJT3</t>
  </si>
  <si>
    <t>Z4YJT3 [598-615]</t>
  </si>
  <si>
    <t>Z4YJT3 2xPhospho [T601(85.6); S608(100)]</t>
  </si>
  <si>
    <t>La-related protein 1 OS=Mus musculus OX=10090 GN=Larp1 PE=1 SV=1</t>
  </si>
  <si>
    <t>[K].NSLLGIEGANSIFTGFLLFPDMDA.[-]</t>
  </si>
  <si>
    <t>P14106</t>
  </si>
  <si>
    <t>P14106 [230-253]</t>
  </si>
  <si>
    <t>Complement C1q subcomponent subunit B OS=Mus musculus OX=10090 GN=C1qb PE=1 SV=2</t>
  </si>
  <si>
    <t>[R].RASPPAAGK.[R]</t>
  </si>
  <si>
    <t>Q6A0A2</t>
  </si>
  <si>
    <t>Q6A0A2 [719-727]</t>
  </si>
  <si>
    <t>Q6A0A2 1xPhospho [S721(100)]</t>
  </si>
  <si>
    <t>La-related protein 4B OS=Mus musculus OX=10090 GN=Larp4b PE=1 SV=2</t>
  </si>
  <si>
    <t>[K].IYPTIWWLFR.[D]</t>
  </si>
  <si>
    <t>Q00612 [48-57]</t>
  </si>
  <si>
    <t>[R].LYIGLAGLATDVQTVAQR.[L]</t>
  </si>
  <si>
    <t>Q9R1P1</t>
  </si>
  <si>
    <t>Q9R1P1 [49-66]</t>
  </si>
  <si>
    <t>Proteasome subunit beta type-3 OS=Mus musculus OX=10090 GN=Psmb3 PE=1 SV=1</t>
  </si>
  <si>
    <t>[K].IGPLGLSPK.[K]</t>
  </si>
  <si>
    <t>P35979</t>
  </si>
  <si>
    <t>P35979 [32-40]</t>
  </si>
  <si>
    <t>60S ribosomal protein L12 OS=Mus musculus OX=10090 GN=Rpl12 PE=1 SV=2</t>
  </si>
  <si>
    <t>[R].LGPLVEQGR.[Q]</t>
  </si>
  <si>
    <t>P08226 [191-199]</t>
  </si>
  <si>
    <t>[R].LGQALELGYGLQVGTVWINAHGLR.[D]</t>
  </si>
  <si>
    <t>A0A1B0GSU0</t>
  </si>
  <si>
    <t>A0A1B0GSU0 [435-458]</t>
  </si>
  <si>
    <t>Aldehyde dehydrogenase family 16 member A1 OS=Mus musculus OX=10090 GN=Aldh16a1 PE=1 SV=1</t>
  </si>
  <si>
    <t>[K].LGSAADFLLDISETDLSTLTASIK.[A]</t>
  </si>
  <si>
    <t>Q80X90</t>
  </si>
  <si>
    <t>Q80X90 [1920-1943]</t>
  </si>
  <si>
    <t>Filamin-B OS=Mus musculus OX=10090 GN=Flnb PE=1 SV=3</t>
  </si>
  <si>
    <t>[R].LGSDLTSAQK.[E]</t>
  </si>
  <si>
    <t>1xPhospho [S3(84.5)]</t>
  </si>
  <si>
    <t>P55937</t>
  </si>
  <si>
    <t>P55937 [977-986]</t>
  </si>
  <si>
    <t>P55937 1xPhospho [S979(84.5)]</t>
  </si>
  <si>
    <t>Golgin subfamily A member 3 OS=Mus musculus OX=10090 GN=Golga3 PE=1 SV=3</t>
  </si>
  <si>
    <t>[R].IGSDPLAYEPK.[A]</t>
  </si>
  <si>
    <t>Q61165</t>
  </si>
  <si>
    <t>Q61165 [705-715]</t>
  </si>
  <si>
    <t>Q61165 1xPhospho [S707(100)]</t>
  </si>
  <si>
    <t>Sodium/hydrogen exchanger 1 OS=Mus musculus OX=10090 GN=Slc9a1 PE=1 SV=1</t>
  </si>
  <si>
    <t>[R].LGSIFGLGLAYAGSNREDVLTLLLPVMGDSK.[S]</t>
  </si>
  <si>
    <t>Q8VDM4 [479-509]</t>
  </si>
  <si>
    <t>[R].IGVGAPVYMAAVLEYLTAEILELAGNAAR.[D]</t>
  </si>
  <si>
    <t>Q9QZQ8</t>
  </si>
  <si>
    <t>Q9QZQ8 [41-69]</t>
  </si>
  <si>
    <t>Core histone macro-H2A.1 OS=Mus musculus OX=10090 GN=H2afy PE=1 SV=3</t>
  </si>
  <si>
    <t>[K].LGVSVSPSR.[A]</t>
  </si>
  <si>
    <t>1xPhospho [S6(93.2)]</t>
  </si>
  <si>
    <t>G3X8T2</t>
  </si>
  <si>
    <t>G3X8T2 [549-557]</t>
  </si>
  <si>
    <t>G3X8T2 1xPhospho [S554(93.2)]</t>
  </si>
  <si>
    <t>Zinc finger CCCH domain-containing protein 18 OS=Mus musculus OX=10090 GN=Zc3h18 PE=1 SV=1</t>
  </si>
  <si>
    <t>[K].LGVTADDVK.[N]</t>
  </si>
  <si>
    <t>P14152</t>
  </si>
  <si>
    <t>P14152 [171-179]</t>
  </si>
  <si>
    <t>Malate dehydrogenase, cytoplasmic OS=Mus musculus OX=10090 GN=Mdh1 PE=1 SV=3</t>
  </si>
  <si>
    <t>[R].LGVVTFQAFIDFMSR.[E]</t>
  </si>
  <si>
    <t>A1BN54</t>
  </si>
  <si>
    <t>A1BN54 [799-813]</t>
  </si>
  <si>
    <t>Alpha actinin 1a OS=Mus musculus OX=10090 GN=Actn1 PE=1 SV=1</t>
  </si>
  <si>
    <t>[K].IGYPAPNFK.[A]</t>
  </si>
  <si>
    <t>P35700 [8-16]</t>
  </si>
  <si>
    <t>[R].IHDLEDDLEMSSDASDASGEEGSR.[T]</t>
  </si>
  <si>
    <t>1xPhospho [S18(100)]</t>
  </si>
  <si>
    <t>Q3THK3</t>
  </si>
  <si>
    <t>Q3THK3 [207-230]</t>
  </si>
  <si>
    <t>Q3THK3 1xPhospho [S224(100)]</t>
  </si>
  <si>
    <t>General transcription factor IIF subunit 1 OS=Mus musculus OX=10090 GN=Gtf2f1 PE=1 SV=2</t>
  </si>
  <si>
    <t>1xOxidation [M10]; 1xPhospho [S18(100)]</t>
  </si>
  <si>
    <t>[R].LHFFMPGFAPLTSR.[G]</t>
  </si>
  <si>
    <t>P99024 [263-276]</t>
  </si>
  <si>
    <t>[R].IHPQSQPQEDTSPESDIPPPPNSSPPGR.[L]</t>
  </si>
  <si>
    <t>1xPhospho [S24(86.3)]</t>
  </si>
  <si>
    <t>O70145</t>
  </si>
  <si>
    <t>O70145 [301-328]</t>
  </si>
  <si>
    <t>O70145 1xPhospho [S324(86.3)]</t>
  </si>
  <si>
    <t>Neutrophil cytosol factor 2 OS=Mus musculus OX=10090 GN=Ncf2 PE=1 SV=1</t>
  </si>
  <si>
    <t>2xPhospho [S15(90.5); S24(95)]</t>
  </si>
  <si>
    <t>O70145 2xPhospho [S315(90.5); S324(95)]</t>
  </si>
  <si>
    <t>[R].LHSSNPNLSTLDFGEEK.[S]</t>
  </si>
  <si>
    <t>1xPhospho [S3(81.9)]</t>
  </si>
  <si>
    <t>F8WH20</t>
  </si>
  <si>
    <t>F8WH20 [269-285]</t>
  </si>
  <si>
    <t>F8WH20 1xPhospho [S271(81.9)]</t>
  </si>
  <si>
    <t>Oxysterol-binding protein OS=Mus musculus OX=10090 GN=Osbpl3 PE=1 SV=1</t>
  </si>
  <si>
    <t>[R].LHVNWVVSELTLGQIWDVDLQK.[N]</t>
  </si>
  <si>
    <t>Q9JHU4 [1418-1439]</t>
  </si>
  <si>
    <t>[K].LGLVFDDVVGIVEIINSR.[D]</t>
  </si>
  <si>
    <t>P40124 [377-394]</t>
  </si>
  <si>
    <t>[K].LGIPVEQVELSMGMSMDFQHAIEVGSTNVR.[I]</t>
  </si>
  <si>
    <t>Q9Z2Y8</t>
  </si>
  <si>
    <t>Q9Z2Y8 [212-241]</t>
  </si>
  <si>
    <t>Pyridoxal phosphate homeostasis protein OS=Mus musculus OX=10090 GN=Plpbp PE=1 SV=1</t>
  </si>
  <si>
    <t>[K].IGLGTDVAGGYSYSMLDAIR.[R]</t>
  </si>
  <si>
    <t>A0A494B982</t>
  </si>
  <si>
    <t>A0A494B982 [300-319]</t>
  </si>
  <si>
    <t>Guanine deaminase OS=Mus musculus OX=10090 GN=Gda PE=3 SV=1</t>
  </si>
  <si>
    <t>[K].IGLFADIELSRNEALIALLR.[E]</t>
  </si>
  <si>
    <t>Q61233 [234-253]</t>
  </si>
  <si>
    <t>[K].IGEHTPSALAIMENANVLAR.[Y]</t>
  </si>
  <si>
    <t>A6ZI44 [208-227]</t>
  </si>
  <si>
    <t>[K].IGEILIQGLTEDMVTVLIR.[A]</t>
  </si>
  <si>
    <t>Q7TMY8</t>
  </si>
  <si>
    <t>Q7TMY8 [1742-1760]</t>
  </si>
  <si>
    <t>E3 ubiquitin-protein ligase HUWE1 OS=Mus musculus OX=10090 GN=Huwe1 PE=1 SV=5</t>
  </si>
  <si>
    <t>[K].LGEIVTTIPTIGFNVETVEYK.[N]</t>
  </si>
  <si>
    <t>P61750; P61205</t>
  </si>
  <si>
    <t>P61750 [39-59]; P61205 [39-59]</t>
  </si>
  <si>
    <t>ADP-ribosylation factor 4 OS=Mus musculus OX=10090 GN=Arf4 PE=1 SV=2
ADP-ribosylation factor 3 OS=Mus musculus OX=10090 GN=Arf3 PE=2 SV=2</t>
  </si>
  <si>
    <t>[R].LGEQGPEPGPTPPQTPTPPSTPPLAK.[Q]</t>
  </si>
  <si>
    <t>E9QAJ9</t>
  </si>
  <si>
    <t>E9QAJ9 [720-745]</t>
  </si>
  <si>
    <t>Rho GTPase-activating protein 17 OS=Mus musculus OX=10090 GN=Arhgap17 PE=1 SV=1</t>
  </si>
  <si>
    <t>2xPhospho [T15(100); T17(100)]</t>
  </si>
  <si>
    <t>E9QAJ9 2xPhospho [T734(100); T736(100)]</t>
  </si>
  <si>
    <t>3xPhospho [T11(100); T15(100); T17(100)]</t>
  </si>
  <si>
    <t>E9QAJ9 3xPhospho [T730(100); T734(100); T736(100)]</t>
  </si>
  <si>
    <t>[K].LGEYGFQNAILVR.[Y]</t>
  </si>
  <si>
    <t>P07724</t>
  </si>
  <si>
    <t>P07724 [422-434]</t>
  </si>
  <si>
    <t>Serum albumin OS=Mus musculus OX=10090 GN=Alb PE=1 SV=3</t>
  </si>
  <si>
    <t>[K].LGFAGVVQEISFGTTK.[D]</t>
  </si>
  <si>
    <t>P80316 [353-368]</t>
  </si>
  <si>
    <t>[R].LGFSEVELVQMVVDGVK.[L]</t>
  </si>
  <si>
    <t>Q04447</t>
  </si>
  <si>
    <t>Q04447 [342-358]</t>
  </si>
  <si>
    <t>Creatine kinase B-type OS=Mus musculus OX=10090 GN=Ckb PE=1 SV=1</t>
  </si>
  <si>
    <t>[K].IKEVLSPGTVNSDTSLVLVNAIYFK.[G]</t>
  </si>
  <si>
    <t>F8WIV2 [169-193]</t>
  </si>
  <si>
    <t>1xOxidation [M11]</t>
  </si>
  <si>
    <t>[K].IGGIGTVPVGR.[V]</t>
  </si>
  <si>
    <t>P10126 [256-266]</t>
  </si>
  <si>
    <t>[K].IGGILANELSVDEAALHAAVIAINEAIDR.[R]</t>
  </si>
  <si>
    <t>Q9JKF1</t>
  </si>
  <si>
    <t>Q9JKF1 [202-230]</t>
  </si>
  <si>
    <t>Ras GTPase-activating-like protein IQGAP1 OS=Mus musculus OX=10090 GN=Iqgap1 PE=1 SV=2</t>
  </si>
  <si>
    <t>[K].IGGILANELSVDEAALHAAVIAINEAIDRR.[V]</t>
  </si>
  <si>
    <t>Q9JKF1 [202-231]</t>
  </si>
  <si>
    <t>[K].LGGSAVISLEGKPL.[-]</t>
  </si>
  <si>
    <t>P18760 [153-166]</t>
  </si>
  <si>
    <t>[R].LGLALNFSVFYYEILNSPDR.[A]</t>
  </si>
  <si>
    <t>P62259 [171-190]</t>
  </si>
  <si>
    <t>[R].LGLALNFSVFYYEILNSPEK.[A]</t>
  </si>
  <si>
    <t>Q9CQV8; P63101</t>
  </si>
  <si>
    <t>Q9CQV8 [170-189]; P63101 [168-187]</t>
  </si>
  <si>
    <t>14-3-3 protein beta/alpha OS=Mus musculus OX=10090 GN=Ywhab PE=1 SV=3
14-3-3 protein zeta/delta OS=Mus musculus OX=10090 GN=Ywhaz PE=1 SV=1</t>
  </si>
  <si>
    <t>[R].LGLALNFSVFYYEIQNAPEQACLLAK.[Q]</t>
  </si>
  <si>
    <t>1xCarbamidomethyl [C22]</t>
  </si>
  <si>
    <t>P68510</t>
  </si>
  <si>
    <t>P68510 [173-198]</t>
  </si>
  <si>
    <t>14-3-3 protein eta OS=Mus musculus OX=10090 GN=Ywhah PE=1 SV=2</t>
  </si>
  <si>
    <t>[K].LGLDIEIATYR.[R]</t>
  </si>
  <si>
    <t>Q99M74</t>
  </si>
  <si>
    <t>Q99M74 [409-419]</t>
  </si>
  <si>
    <t>Keratin, type II cuticular Hb2 OS=Mus musculus OX=10090 GN=Krt82 PE=1 SV=2</t>
  </si>
  <si>
    <t>[K].IGLFADIELSR.[N]</t>
  </si>
  <si>
    <t>Q61233 [234-244]</t>
  </si>
  <si>
    <t>[K].IGGHGAEYGAEALER.[M]</t>
  </si>
  <si>
    <t>Q91VB8</t>
  </si>
  <si>
    <t>Q91VB8 [18-32]</t>
  </si>
  <si>
    <t>Alpha globin 1 OS=Mus musculus OX=10090 GN=Hba-a1 PE=1 SV=1</t>
  </si>
  <si>
    <t>[R].LGDLYEEEMR.[E]</t>
  </si>
  <si>
    <t>P20152 [146-155]</t>
  </si>
  <si>
    <t>[K].LKGYTSWAIGLSVADLAESIMK.[N]</t>
  </si>
  <si>
    <t>A0A1B0GSX0 [273-294]</t>
  </si>
  <si>
    <t>[R].LKQEYFVVAATLQDVIR.[R]</t>
  </si>
  <si>
    <t>Q9ET01</t>
  </si>
  <si>
    <t>Q9ET01 [294-310]</t>
  </si>
  <si>
    <t>Glycogen phosphorylase, liver form OS=Mus musculus OX=10090 GN=Pygl PE=1 SV=4</t>
  </si>
  <si>
    <t>[R].ILEETLAPFQLTLEQMTVVQAQMR.[E]</t>
  </si>
  <si>
    <t>Q3TRM8</t>
  </si>
  <si>
    <t>Q3TRM8 [480-503]</t>
  </si>
  <si>
    <t>Hexokinase-3 OS=Mus musculus OX=10090 GN=Hk3 PE=1 SV=2</t>
  </si>
  <si>
    <t>[K].LLFEYLILFGIDDK.[I]</t>
  </si>
  <si>
    <t>Q61035</t>
  </si>
  <si>
    <t>Q61035 [304-317]</t>
  </si>
  <si>
    <t>Histidine--tRNA ligase, cytoplasmic OS=Mus musculus OX=10090 GN=Hars PE=1 SV=2</t>
  </si>
  <si>
    <t>[K].LIFFYEWTIK.[L]</t>
  </si>
  <si>
    <t>Q8BK64</t>
  </si>
  <si>
    <t>Q8BK64 [77-86]</t>
  </si>
  <si>
    <t>Activator of 90 kDa heat shock protein ATPase homolog 1 OS=Mus musculus OX=10090 GN=Ahsa1 PE=1 SV=2</t>
  </si>
  <si>
    <t>[R].IIGATDSSGELMFLMK.[W]</t>
  </si>
  <si>
    <t>Q9DCC5</t>
  </si>
  <si>
    <t>Q9DCC5 [126-141]</t>
  </si>
  <si>
    <t>Cbx3 protein OS=Mus musculus OX=10090 GN=Cbx3 PE=1 SV=1</t>
  </si>
  <si>
    <t>[K].LLGEIAQGNENYAGIAAR.[D]</t>
  </si>
  <si>
    <t>P26039 [1105-1122]</t>
  </si>
  <si>
    <t>[K].LLGGQLGLEDFIFAHVK.[G]</t>
  </si>
  <si>
    <t>Q9Z2H7</t>
  </si>
  <si>
    <t>Q9Z2H7 [96-112]</t>
  </si>
  <si>
    <t>PDZ domain-containing protein GIPC2 OS=Mus musculus OX=10090 GN=Gipc2 PE=1 SV=1</t>
  </si>
  <si>
    <t>[K].ILGGSVLHLVLALR.[G]</t>
  </si>
  <si>
    <t>P29595</t>
  </si>
  <si>
    <t>P29595 [61-74]</t>
  </si>
  <si>
    <t>NEDD8 OS=Mus musculus OX=10090 GN=Nedd8 PE=1 SV=2</t>
  </si>
  <si>
    <t>[K].LLGGVTIAQGGVLPNIQAVLLPK.[K]</t>
  </si>
  <si>
    <t>Q64522</t>
  </si>
  <si>
    <t>Q64522 [97-119]</t>
  </si>
  <si>
    <t>Histone H2A type 2-B OS=Mus musculus OX=10090 GN=Hist2h2ab PE=1 SV=3</t>
  </si>
  <si>
    <t>[K].IIGINGDYFANMVVDAVLAVK.[Y]</t>
  </si>
  <si>
    <t>P11983</t>
  </si>
  <si>
    <t>P11983 [160-180]</t>
  </si>
  <si>
    <t>T-complex protein 1 subunit alpha OS=Mus musculus OX=10090 GN=Tcp1 PE=1 SV=3</t>
  </si>
  <si>
    <t>[K].LIGNMALLPLR.[S]</t>
  </si>
  <si>
    <t>Q9JM76</t>
  </si>
  <si>
    <t>Q9JM76 [15-25]</t>
  </si>
  <si>
    <t>Actin-related protein 2/3 complex subunit 3 OS=Mus musculus OX=10090 GN=Arpc3 PE=1 SV=3</t>
  </si>
  <si>
    <t>[R].LLGNMIVIVLGHHLGK.[D]</t>
  </si>
  <si>
    <t>A8DUK4</t>
  </si>
  <si>
    <t>A8DUK4 [106-121]</t>
  </si>
  <si>
    <t>Beta-globin OS=Mus musculus OX=10090 GN=Hbb-bs PE=1 SV=1</t>
  </si>
  <si>
    <t>[R].LIGQIVSSITASLR.[F]</t>
  </si>
  <si>
    <t>P68369</t>
  </si>
  <si>
    <t>P68369 [230-243]</t>
  </si>
  <si>
    <t>Tubulin alpha-1A chain OS=Mus musculus OX=10090 GN=Tuba1a PE=1 SV=1</t>
  </si>
  <si>
    <t>[K].LLGQVSAEDLAAEK.[K]</t>
  </si>
  <si>
    <t>Q9CY64 [261-274]</t>
  </si>
  <si>
    <t>[R].ILGWGVENGVPYWLAANSWNLDWGDNGFFK.[I]</t>
  </si>
  <si>
    <t>P10605 [282-311]</t>
  </si>
  <si>
    <t>[K].ILLAELEQLK.[G]</t>
  </si>
  <si>
    <t>P20152 [130-139]</t>
  </si>
  <si>
    <t>[K].ILLAELEQLKGQGK.[S]</t>
  </si>
  <si>
    <t>P20152 [130-143]</t>
  </si>
  <si>
    <t>[K].ILLANFLAQTEALMK.[G]</t>
  </si>
  <si>
    <t>P06745</t>
  </si>
  <si>
    <t>P06745 [424-438]</t>
  </si>
  <si>
    <t>Glucose-6-phosphate isomerase OS=Mus musculus OX=10090 GN=Gpi PE=1 SV=4</t>
  </si>
  <si>
    <t>1xOxidation [M14]</t>
  </si>
  <si>
    <t>[R].IIEETLALK.[F]</t>
  </si>
  <si>
    <t>Q9CVB6</t>
  </si>
  <si>
    <t>Q9CVB6 [10-18]</t>
  </si>
  <si>
    <t>Actin-related protein 2/3 complex subunit 2 OS=Mus musculus OX=10090 GN=Arpc2 PE=1 SV=3</t>
  </si>
  <si>
    <t>[R].LLEASHAFEVSDTGNLIVSGK.[V]</t>
  </si>
  <si>
    <t>P19096 [937-957]</t>
  </si>
  <si>
    <t>[R].LLDSVEQDFQLEIAK.[K]</t>
  </si>
  <si>
    <t>Q9Z0P5</t>
  </si>
  <si>
    <t>Q9Z0P5 [279-293]</t>
  </si>
  <si>
    <t>Twinfilin-2 OS=Mus musculus OX=10090 GN=Twf2 PE=1 SV=1</t>
  </si>
  <si>
    <t>[K].ILDPTYILSYMSSWLEDEEVQYIQAEK.[N]</t>
  </si>
  <si>
    <t>Q6Q899</t>
  </si>
  <si>
    <t>Q6Q899 [19-45]</t>
  </si>
  <si>
    <t>Antiviral innate immune response receptor RIG-I OS=Mus musculus OX=10090 GN=Ddx58 PE=1 SV=2</t>
  </si>
  <si>
    <t>[R].LIAELGSTSITSLGFR.[D]</t>
  </si>
  <si>
    <t>G5E911</t>
  </si>
  <si>
    <t>G5E911 [184-199]</t>
  </si>
  <si>
    <t>Protein FAM3C OS=Mus musculus OX=10090 GN=Fam3c PE=1 SV=1</t>
  </si>
  <si>
    <t>[K].LLAESVTEVEIFGK.[A]</t>
  </si>
  <si>
    <t>Q9JHU4 [1714-1727]</t>
  </si>
  <si>
    <t>[R].IIALDGDTK.[N]</t>
  </si>
  <si>
    <t>P40142 [335-343]</t>
  </si>
  <si>
    <t>[R].LLALEEATLSTDLQQGYALK.[S]</t>
  </si>
  <si>
    <t>A2AN08</t>
  </si>
  <si>
    <t>A2AN08 [4217-4236]</t>
  </si>
  <si>
    <t>E3 ubiquitin-protein ligase UBR4 OS=Mus musculus OX=10090 GN=Ubr4 PE=1 SV=1</t>
  </si>
  <si>
    <t>[K].LLALLALVKPEVWTLK.[E]</t>
  </si>
  <si>
    <t>P97372</t>
  </si>
  <si>
    <t>P97372 [100-115]</t>
  </si>
  <si>
    <t>Proteasome activator complex subunit 2 OS=Mus musculus OX=10090 GN=Psme2 PE=1 SV=4</t>
  </si>
  <si>
    <t>[R].LIALLEVLSQK.[RK]</t>
  </si>
  <si>
    <t>Q80X90; B7FAV1; Q8VHX6</t>
  </si>
  <si>
    <t>Q80X90 [50-60]; B7FAV1 [53-63]; Q8VHX6 [71-81]</t>
  </si>
  <si>
    <t>Filamin-B OS=Mus musculus OX=10090 GN=Flnb PE=1 SV=3
Filamin, alpha (Fragment) OS=Mus musculus OX=10090 GN=Flna PE=1 SV=1
Filamin-C OS=Mus musculus OX=10090 GN=Flnc PE=1 SV=3</t>
  </si>
  <si>
    <t>[K].LLALQAEENLGMVMIFTLVTAVQEK.[L]</t>
  </si>
  <si>
    <t>Q9CQK7</t>
  </si>
  <si>
    <t>Q9CQK7 [86-110]</t>
  </si>
  <si>
    <t>RWD domain-containing protein 1 OS=Mus musculus OX=10090 GN=Rwdd1 PE=1 SV=1</t>
  </si>
  <si>
    <t>[K].LIALSIDSVEDHLAWSK.[D]</t>
  </si>
  <si>
    <t>Q6GT24</t>
  </si>
  <si>
    <t>Q6GT24 [68-84]</t>
  </si>
  <si>
    <t>Peroxiredoxin-6 OS=Mus musculus OX=10090 GN=Prdx6 PE=1 SV=1</t>
  </si>
  <si>
    <t>[R].LLAIVAGLYEQEQYSDLK.[I]</t>
  </si>
  <si>
    <t>Q810B6</t>
  </si>
  <si>
    <t>Q810B6 [54-71]</t>
  </si>
  <si>
    <t>Rabankyrin-5 OS=Mus musculus OX=10090 GN=Ankfy1 PE=1 SV=2</t>
  </si>
  <si>
    <t>[R].LKQEYFVVAATLQDIIR.[R]</t>
  </si>
  <si>
    <t>E9PUM3</t>
  </si>
  <si>
    <t>E9PUM3 [206-222]</t>
  </si>
  <si>
    <t>Alpha-1,4 glucan phosphorylase OS=Mus musculus OX=10090 GN=Pygm PE=1 SV=1</t>
  </si>
  <si>
    <t>[K].ILATGANVILTTGGIDDMYLK.[Y]</t>
  </si>
  <si>
    <t>P11983 [278-298]</t>
  </si>
  <si>
    <t>[K].LIAVIGDEDTVTGFLLGGIGELNK.[N]</t>
  </si>
  <si>
    <t>Q9D1K2</t>
  </si>
  <si>
    <t>Q9D1K2 [7-30]</t>
  </si>
  <si>
    <t>V-type proton ATPase subunit F OS=Mus musculus OX=10090 GN=Atp6v1f PE=1 SV=2</t>
  </si>
  <si>
    <t>[R].LLDAEDVDVPSPDEK.[S]</t>
  </si>
  <si>
    <t>1xPhospho [S11(100)]</t>
  </si>
  <si>
    <t>B1ARU4</t>
  </si>
  <si>
    <t>B1ARU4 [270-284]</t>
  </si>
  <si>
    <t>B1ARU4 1xPhospho [S280(100)]</t>
  </si>
  <si>
    <t>Microtubule-actin cross-linking factor 1 OS=Mus musculus OX=10090 GN=Macf1 PE=1 SV=1</t>
  </si>
  <si>
    <t>[R].LLDAQLATGGIVDPR.[L]</t>
  </si>
  <si>
    <t>E9Q3W4 [3638-3652]</t>
  </si>
  <si>
    <t>[R].LLDAQLSTGGIVDPSK.[S]</t>
  </si>
  <si>
    <t>E9Q3W4 [2972-2987]</t>
  </si>
  <si>
    <t>[R].LLDEEEATDNDLR.[A]</t>
  </si>
  <si>
    <t>Q9WU78 [457-469]</t>
  </si>
  <si>
    <t>[R].LLDESESAASSR.[A]</t>
  </si>
  <si>
    <t>1xPhospho [S11(86.8)]</t>
  </si>
  <si>
    <t>Q5UAK0</t>
  </si>
  <si>
    <t>Q5UAK0 [362-373]</t>
  </si>
  <si>
    <t>Q5UAK0 1xPhospho [S372(86.8)]</t>
  </si>
  <si>
    <t>Mesoderm induction early response protein 1 OS=Mus musculus OX=10090 GN=Mier1 PE=1 SV=2</t>
  </si>
  <si>
    <t>[K].LIDFSAQIAEGMAYIER.[K]</t>
  </si>
  <si>
    <t>P25911</t>
  </si>
  <si>
    <t>P25911 [344-360]</t>
  </si>
  <si>
    <t>Tyrosine-protein kinase Lyn OS=Mus musculus OX=10090 GN=Lyn PE=1 SV=4</t>
  </si>
  <si>
    <t>[K].LIDNFEGEYDYVTNEGTVFTFK.[T]</t>
  </si>
  <si>
    <t>Q9QUR6</t>
  </si>
  <si>
    <t>Q9QUR6 [282-303]</t>
  </si>
  <si>
    <t>Prolyl endopeptidase OS=Mus musculus OX=10090 GN=Prep PE=1 SV=1</t>
  </si>
  <si>
    <t>[R].LLDPEDVDVPQPDEK.[S]</t>
  </si>
  <si>
    <t>E9Q3W4 [78-92]</t>
  </si>
  <si>
    <t>[K].ILATPPQEDAPSVDIANIR.[M]</t>
  </si>
  <si>
    <t>P40142 [284-302]</t>
  </si>
  <si>
    <t>[K].IILDLISESPIK.[G]</t>
  </si>
  <si>
    <t>H3BKD0</t>
  </si>
  <si>
    <t>H3BKD0 [184-195]</t>
  </si>
  <si>
    <t>Heterogeneous nuclear ribonucleoprotein K (Fragment) OS=Mus musculus OX=10090 GN=Hnrnpk PE=1 SV=1</t>
  </si>
  <si>
    <t>[K].LGCEVLGVSVDSQFTHLAWINTPR.[K]</t>
  </si>
  <si>
    <t>1xCarbamidomethyl [C3]</t>
  </si>
  <si>
    <t>Q61171 [68-91]</t>
  </si>
  <si>
    <t>[R].LGADMEDLR.[N]</t>
  </si>
  <si>
    <t>P08226 [114-122]</t>
  </si>
  <si>
    <t>[K].IDLIAIADFAAGAMENWGLVTYR.[E]</t>
  </si>
  <si>
    <t>E9Q6F4</t>
  </si>
  <si>
    <t>E9Q6F4 [306-328]</t>
  </si>
  <si>
    <t>Puromycin-sensitive aminopeptidase OS=Mus musculus OX=10090 GN=Npepps PE=1 SV=1</t>
  </si>
  <si>
    <t>[K].IDIIPNPQER.[T]</t>
  </si>
  <si>
    <t>P11499 [73-82]</t>
  </si>
  <si>
    <t>[K].LDLQWVQILSEGWATPLK.[G]</t>
  </si>
  <si>
    <t>A0A494B923</t>
  </si>
  <si>
    <t>A0A494B923 [251-268]</t>
  </si>
  <si>
    <t>Bifunctional 3'-phosphoadenosine 5'-phosphosulfate synthase 2 OS=Mus musculus OX=10090 GN=Papss2 PE=1 SV=1</t>
  </si>
  <si>
    <t>[R].IDISPSALR.[K]</t>
  </si>
  <si>
    <t>1xPhospho [S4(99.6)]</t>
  </si>
  <si>
    <t>Q8K019 [653-661]</t>
  </si>
  <si>
    <t>Q8K019 1xPhospho [S656(99.6)]</t>
  </si>
  <si>
    <t>[R].IDISPSTFR.[K]</t>
  </si>
  <si>
    <t>Q569Z6</t>
  </si>
  <si>
    <t>Q569Z6 [676-684]</t>
  </si>
  <si>
    <t>Q569Z6 1xPhospho [S679(100)]</t>
  </si>
  <si>
    <t>Thyroid hormone receptor-associated protein 3 OS=Mus musculus OX=10090 GN=Thrap3 PE=1 SV=1</t>
  </si>
  <si>
    <t>[R].LDIVFYLLR.[I]</t>
  </si>
  <si>
    <t>Q99JI4</t>
  </si>
  <si>
    <t>Q99JI4 [138-146]</t>
  </si>
  <si>
    <t>26S proteasome non-ATPase regulatory subunit 6 OS=Mus musculus OX=10090 GN=Psmd6 PE=1 SV=1</t>
  </si>
  <si>
    <t>[R].IDNADELLESFLEGFHDESTQVQLQLLTAIVK.[L]</t>
  </si>
  <si>
    <t>Q5SVG5</t>
  </si>
  <si>
    <t>Q5SVG5 [432-463]</t>
  </si>
  <si>
    <t>AP complex subunit beta OS=Mus musculus OX=10090 GN=Ap1b1 PE=1 SV=1</t>
  </si>
  <si>
    <t>[R].IDNADELLESFLEGFHDESTQVQLTLLTAIVK.[L]</t>
  </si>
  <si>
    <t>H3BIY9</t>
  </si>
  <si>
    <t>H3BIY9 [459-490]</t>
  </si>
  <si>
    <t>AP complex subunit beta OS=Mus musculus OX=10090 GN=Ap2b1 PE=1 SV=1</t>
  </si>
  <si>
    <t>[K].LDNLVAIFDINR.[L]</t>
  </si>
  <si>
    <t>P40142 [175-186]</t>
  </si>
  <si>
    <t>[R].LDNYDAPDIANIAISNELFEEAFAIFR.[K]</t>
  </si>
  <si>
    <t>Q68FD5 [1047-1073]</t>
  </si>
  <si>
    <t>[K].IDQLHQEQAFADFYMFSELLSDYIR.[L]</t>
  </si>
  <si>
    <t>Q9CWK8</t>
  </si>
  <si>
    <t>Q9CWK8 [374-398]</t>
  </si>
  <si>
    <t>Sorting nexin-2 OS=Mus musculus OX=10090 GN=Snx2 PE=1 SV=2</t>
  </si>
  <si>
    <t>1xOxidation [M15]</t>
  </si>
  <si>
    <t>[R].LDQIPAANLDADDPLTDEEDEDFEEESDDDDTAALLAELEK.[I]</t>
  </si>
  <si>
    <t>1xPhospho [T16(99.8)]</t>
  </si>
  <si>
    <t>Q9JHS9</t>
  </si>
  <si>
    <t>Q9JHS9 [95-135]</t>
  </si>
  <si>
    <t>Q9JHS9 1xPhospho [T110(99.8)]</t>
  </si>
  <si>
    <t>Spliceosome-associated protein CWC15 homolog OS=Mus musculus OX=10090 GN=Cwc15 PE=1 SV=1</t>
  </si>
  <si>
    <t>[K].LDQPVSAPPSPR.[D]</t>
  </si>
  <si>
    <t>1xPhospho [S10(90.5)]</t>
  </si>
  <si>
    <t>D3YZP9</t>
  </si>
  <si>
    <t>D3YZP9 [228-239]</t>
  </si>
  <si>
    <t>D3YZP9 1xPhospho [S237(90.5)]</t>
  </si>
  <si>
    <t>Coiled-coil domain-containing protein 6 OS=Mus musculus OX=10090 GN=Ccdc6 PE=1 SV=1</t>
  </si>
  <si>
    <t>[K].LDRDPASGTALQEISFWLNLER.[A]</t>
  </si>
  <si>
    <t>Q9JHU4 [260-281]</t>
  </si>
  <si>
    <t>[K].LDSPTLSR.[A]</t>
  </si>
  <si>
    <t>Q61165 [695-702]</t>
  </si>
  <si>
    <t>Q61165 1xPhospho [S697(100)]</t>
  </si>
  <si>
    <t>[R].LDSQNAQGFEWLFLAWSPDNSPVR.[L]</t>
  </si>
  <si>
    <t>Q9Z0P5 [73-96]</t>
  </si>
  <si>
    <t>[K].LDSVIEFSIQDSLLIR.[R]</t>
  </si>
  <si>
    <t>Q9WTP6</t>
  </si>
  <si>
    <t>Q9WTP6 [122-137]</t>
  </si>
  <si>
    <t>Adenylate kinase 2, mitochondrial OS=Mus musculus OX=10090 GN=Ak2 PE=1 SV=5</t>
  </si>
  <si>
    <t>[K].IDTIEIITDR.[Q]</t>
  </si>
  <si>
    <t>O88569</t>
  </si>
  <si>
    <t>O88569 [138-147]</t>
  </si>
  <si>
    <t>Heterogeneous nuclear ribonucleoproteins A2/B1 OS=Mus musculus OX=10090 GN=Hnrnpa2b1 PE=1 SV=2</t>
  </si>
  <si>
    <t>[K].IDLGVHVDGFIANVAHTFVIGVAQGTQVTGR.[K]</t>
  </si>
  <si>
    <t>P50580 [108-138]</t>
  </si>
  <si>
    <t>[K].LDIETSDVSLEGPEGK.[L]</t>
  </si>
  <si>
    <t>E9Q616</t>
  </si>
  <si>
    <t>E9Q616 [1161-1176]</t>
  </si>
  <si>
    <t>AHNAK nucleoprotein (desmoyokin) OS=Mus musculus OX=10090 GN=Ahnak PE=1 SV=1</t>
  </si>
  <si>
    <t>[R].LDIDSAPITAR.[N]</t>
  </si>
  <si>
    <t>P52480 [33-43]</t>
  </si>
  <si>
    <t>[K].IDASKNEEDEGHSNSSPR.[H]</t>
  </si>
  <si>
    <t>1xPhospho [S]</t>
  </si>
  <si>
    <t>Q60668</t>
  </si>
  <si>
    <t>Q60668 [68-85]</t>
  </si>
  <si>
    <t>Heterogeneous nuclear ribonucleoprotein D0 OS=Mus musculus OX=10090 GN=Hnrnpd PE=1 SV=2</t>
  </si>
  <si>
    <t>[R].LALVTGGEIASTFDHPELVK.[L]</t>
  </si>
  <si>
    <t>P80314 [323-342]</t>
  </si>
  <si>
    <t>[R].IANLQTDLSDGLR.[L]</t>
  </si>
  <si>
    <t>B7FAV1 [40-52]</t>
  </si>
  <si>
    <t>[R].LAPITSDPTEAAAVGAVEASFK.[C]</t>
  </si>
  <si>
    <t>P52480 [401-422]</t>
  </si>
  <si>
    <t>[K].LAQDGGGFTYGTQASLSGPYLTSVLGK.[D]</t>
  </si>
  <si>
    <t>O88968</t>
  </si>
  <si>
    <t>O88968 [364-390]</t>
  </si>
  <si>
    <t>Transcobalamin-2 OS=Mus musculus OX=10090 GN=Tcn2 PE=1 SV=1</t>
  </si>
  <si>
    <t>[K].IAQDLEMYGVNYFEIK.[N]</t>
  </si>
  <si>
    <t>P26043</t>
  </si>
  <si>
    <t>P26043 [194-209]</t>
  </si>
  <si>
    <t>Radixin OS=Mus musculus OX=10090 GN=Rdx PE=1 SV=3</t>
  </si>
  <si>
    <t>[K].IAQDLEMYGVNYFSIK.[N]</t>
  </si>
  <si>
    <t>P26041</t>
  </si>
  <si>
    <t>P26041 [194-209]</t>
  </si>
  <si>
    <t>Moesin OS=Mus musculus OX=10090 GN=Msn PE=1 SV=3</t>
  </si>
  <si>
    <t>1xOxidation [M7]</t>
  </si>
  <si>
    <t>[R].LAQEDPDYGLR.[D]</t>
  </si>
  <si>
    <t>P24270</t>
  </si>
  <si>
    <t>P24270 [253-263]</t>
  </si>
  <si>
    <t>Catalase OS=Mus musculus OX=10090 GN=Cat PE=1 SV=4</t>
  </si>
  <si>
    <t>[R].IAQLEEELEEEQGNTELINDR.[L]</t>
  </si>
  <si>
    <t>Q8VDD5</t>
  </si>
  <si>
    <t>Q8VDD5 [1731-1751]</t>
  </si>
  <si>
    <t>Myosin-9 OS=Mus musculus OX=10090 GN=Myh9 PE=1 SV=4</t>
  </si>
  <si>
    <t>[K].LDYITYLSIFDQLFDIPK.[E]</t>
  </si>
  <si>
    <t>Q9D554</t>
  </si>
  <si>
    <t>Q9D554 [158-175]</t>
  </si>
  <si>
    <t>Splicing factor 3A subunit 3 OS=Mus musculus OX=10090 GN=Sf3a3 PE=1 SV=2</t>
  </si>
  <si>
    <t>[RK].LASDLLEWIR.[R]</t>
  </si>
  <si>
    <t>A0A1L1SV25 [302-311]; A1BN54 [282-291]</t>
  </si>
  <si>
    <t>[R].LATLGGSQALGLDSEIGNFEVGKEFDALLINPR.[A]</t>
  </si>
  <si>
    <t>A0A494B982 [346-378]</t>
  </si>
  <si>
    <t>[R].LATSSPEQSWPSTFK.[A]</t>
  </si>
  <si>
    <t>Q60953</t>
  </si>
  <si>
    <t>Q60953 [511-525]</t>
  </si>
  <si>
    <t>Protein PML OS=Mus musculus OX=10090 GN=Pml PE=1 SV=3</t>
  </si>
  <si>
    <t>2xPhospho [S4(98.3); S5(100)]</t>
  </si>
  <si>
    <t>Q60953 2xPhospho [S514(98.3); S515(100)]</t>
  </si>
  <si>
    <t>[K].IAVDLSDQEEETAGKNENLAPGDWPR.[T]</t>
  </si>
  <si>
    <t>H3BK68</t>
  </si>
  <si>
    <t>H3BK68 [119-144]</t>
  </si>
  <si>
    <t>H3BK68 1xPhospho [S124(100)]</t>
  </si>
  <si>
    <t>tRNA (guanine(26)-N(2))-dimethyltransferase (Fragment) OS=Mus musculus OX=10090 GN=Trmt1 PE=1 SV=1</t>
  </si>
  <si>
    <t>[K].LAVEALSSLDGDLSGR.[Y]</t>
  </si>
  <si>
    <t>Q04447 [157-172]</t>
  </si>
  <si>
    <t>[R].LAVEDGATEIDVVINR.[T]</t>
  </si>
  <si>
    <t>Q91YP3</t>
  </si>
  <si>
    <t>Q91YP3 [145-160]</t>
  </si>
  <si>
    <t>Deoxyribose-phosphate aldolase OS=Mus musculus OX=10090 GN=Dera PE=1 SV=1</t>
  </si>
  <si>
    <t>[R].LAVSEALTNLVFALVTDLR.[D]</t>
  </si>
  <si>
    <t>Q5SUR0</t>
  </si>
  <si>
    <t>Q5SUR0 [741-759]</t>
  </si>
  <si>
    <t>Phosphoribosylformylglycinamidine synthase OS=Mus musculus OX=10090 GN=Pfas PE=1 SV=1</t>
  </si>
  <si>
    <t>[R].LAVSQVPR.[S]</t>
  </si>
  <si>
    <t>P40142 [587-594]</t>
  </si>
  <si>
    <t>[K].LCYVALDFEQEMATAASSSSLEK.[S]</t>
  </si>
  <si>
    <t>1xCarbamidomethyl [C2]</t>
  </si>
  <si>
    <t>P60710 [216-238]</t>
  </si>
  <si>
    <t>[R].LASNSPVLPQAFAR.[V]</t>
  </si>
  <si>
    <t>1xPhospho [S5(97.9)]</t>
  </si>
  <si>
    <t>Q9CR00</t>
  </si>
  <si>
    <t>Q9CR00 [124-137]</t>
  </si>
  <si>
    <t>Q9CR00 1xPhospho [S128(97.9)]</t>
  </si>
  <si>
    <t>26S proteasome non-ATPase regulatory subunit 9 OS=Mus musculus OX=10090 GN=Psmd9 PE=1 SV=1</t>
  </si>
  <si>
    <t>[R].IGASSLLSDIER.[Q]</t>
  </si>
  <si>
    <t>1xPhospho [S5(99.1)]</t>
  </si>
  <si>
    <t>Q91YP3 [288-299]</t>
  </si>
  <si>
    <t>Q91YP3 1xPhospho [S292(99.1)]</t>
  </si>
  <si>
    <t>[K].LEATSPPR.[C]</t>
  </si>
  <si>
    <t>P55065 [327-334]</t>
  </si>
  <si>
    <t>[K].IEDVGSDEEDDSGKDK.[K]</t>
  </si>
  <si>
    <t>P11499 [250-265]</t>
  </si>
  <si>
    <t>P11499 1xPhospho [S255(100)]</t>
  </si>
  <si>
    <t>[K].LFDLLDVLEFNQVVIFVK.[S]</t>
  </si>
  <si>
    <t>Q9Z1N5; Q8VDW0</t>
  </si>
  <si>
    <t>Q9Z1N5 [278-295]; Q8VDW0 [277-294]</t>
  </si>
  <si>
    <t>Spliceosome RNA helicase Ddx39b OS=Mus musculus OX=10090 GN=Ddx39b PE=1 SV=1
ATP-dependent RNA helicase DDX39A OS=Mus musculus OX=10090 GN=Ddx39a PE=1 SV=1</t>
  </si>
  <si>
    <t>[R].LFEAEAQDLFR.[D]</t>
  </si>
  <si>
    <t>Q9EQP2</t>
  </si>
  <si>
    <t>Q9EQP2 [273-283]</t>
  </si>
  <si>
    <t>EH domain-containing protein 4 OS=Mus musculus OX=10090 GN=Ehd4 PE=1 SV=1</t>
  </si>
  <si>
    <t>[K].IFEEDAVEFISVPVPEFADSDPANIVHDFNK.[K]</t>
  </si>
  <si>
    <t>O89051 [121-151]</t>
  </si>
  <si>
    <t>[K].LFIGGLPNYLNDDQVK.[E]</t>
  </si>
  <si>
    <t>P26369</t>
  </si>
  <si>
    <t>P26369 [261-276]</t>
  </si>
  <si>
    <t>Splicing factor U2AF 65 kDa subunit OS=Mus musculus OX=10090 GN=U2af2 PE=1 SV=3</t>
  </si>
  <si>
    <t>[K].LFIGGLSFETTDESLR.[S]</t>
  </si>
  <si>
    <t>P49312 [16-31]</t>
  </si>
  <si>
    <t>[K].LFIGGLSFETTEESLR.[N]</t>
  </si>
  <si>
    <t>O88569 [23-38]</t>
  </si>
  <si>
    <t>[R].LFLVNYTATIDAIYDMYTK.[M]</t>
  </si>
  <si>
    <t>D3Z1H8</t>
  </si>
  <si>
    <t>D3Z1H8 [152-170]</t>
  </si>
  <si>
    <t>Glycolipid transfer protein OS=Mus musculus OX=10090 GN=Gltp PE=1 SV=1</t>
  </si>
  <si>
    <t>[R].LFMVLWLK.[G]</t>
  </si>
  <si>
    <t>Q9Z1Q5</t>
  </si>
  <si>
    <t>Q9Z1Q5 [30-37]</t>
  </si>
  <si>
    <t>Chloride intracellular channel protein 1 OS=Mus musculus OX=10090 GN=Clic1 PE=1 SV=3</t>
  </si>
  <si>
    <t>1xOxidation [M3]</t>
  </si>
  <si>
    <t>[K].LFPDIPIGYSGHETGIAISVAAVALGAK.[V]</t>
  </si>
  <si>
    <t>Q99J77</t>
  </si>
  <si>
    <t>Q99J77 [206-233]</t>
  </si>
  <si>
    <t>Sialic acid synthase OS=Mus musculus OX=10090 GN=Nans PE=1 SV=1</t>
  </si>
  <si>
    <t>[R].LFQVEYAIEAIK.[L]</t>
  </si>
  <si>
    <t>Q9Z2U1</t>
  </si>
  <si>
    <t>Q9Z2U1 [21-32]</t>
  </si>
  <si>
    <t>Proteasome subunit alpha type-5 OS=Mus musculus OX=10090 GN=Psma5 PE=1 SV=1</t>
  </si>
  <si>
    <t>[K].LFSLEQFLNELILFQK.[G]</t>
  </si>
  <si>
    <t>F6Z6C6</t>
  </si>
  <si>
    <t>F6Z6C6 [368-383]</t>
  </si>
  <si>
    <t>Interferon regulatory factor 5 OS=Mus musculus OX=10090 GN=Irf5 PE=1 SV=2</t>
  </si>
  <si>
    <t>[R].LFSSALASVTLDTSPGPLIPLLDPDSGLLVLAGK.[G]</t>
  </si>
  <si>
    <t>Q9D2V7</t>
  </si>
  <si>
    <t>Q9D2V7 [247-280]</t>
  </si>
  <si>
    <t>Coronin-7 OS=Mus musculus OX=10090 GN=Coro7 PE=1 SV=2</t>
  </si>
  <si>
    <t>[K].LFVGGLNFNTDEQALEDHFSSFGPISEVVVVK.[D]</t>
  </si>
  <si>
    <t>Q8BG13</t>
  </si>
  <si>
    <t>Q8BG13 [8-39]</t>
  </si>
  <si>
    <t>RNA-binding protein 3 OS=Mus musculus OX=10090 GN=Rbm3 PE=1 SV=1</t>
  </si>
  <si>
    <t>[K].LFVLFGAEILK.[K]</t>
  </si>
  <si>
    <t>Q93092 [87-97]</t>
  </si>
  <si>
    <t>[K].IFVQGIMWDINSFDQWGVELGK.[Q]</t>
  </si>
  <si>
    <t>P06745 [498-519]</t>
  </si>
  <si>
    <t>[R].LFVQLAGEDAEISAFELQTILR.[R]</t>
  </si>
  <si>
    <t>O08529</t>
  </si>
  <si>
    <t>O08529 [537-558]</t>
  </si>
  <si>
    <t>Calpain-2 catalytic subunit OS=Mus musculus OX=10090 GN=Capn2 PE=1 SV=4</t>
  </si>
  <si>
    <t>[R].LFYLALPPTVYEAVTK.[N]</t>
  </si>
  <si>
    <t>Q00612 [137-152]</t>
  </si>
  <si>
    <t>[K].LFDIFSQQVATVIQSR.[Q]</t>
  </si>
  <si>
    <t>Q9EQH3</t>
  </si>
  <si>
    <t>Q9EQH3 [324-339]</t>
  </si>
  <si>
    <t>Vacuolar protein sorting-associated protein 35 OS=Mus musculus OX=10090 GN=Vps35 PE=1 SV=1</t>
  </si>
  <si>
    <t>[R].LFATLLPQDPTFHTPLDLYAYAR.[A]</t>
  </si>
  <si>
    <t>Q07797 [246-268]</t>
  </si>
  <si>
    <t>[R].LEVTSDSEDASEVPEWLR.[E]</t>
  </si>
  <si>
    <t>1xPhospho [S5(89)]</t>
  </si>
  <si>
    <t>E9Q4K7</t>
  </si>
  <si>
    <t>E9Q4K7 [1701-1718]</t>
  </si>
  <si>
    <t>E9Q4K7 1xPhospho [S1705(89)]</t>
  </si>
  <si>
    <t>Kinesin family member 13B OS=Mus musculus OX=10090 GN=Kif13b PE=1 SV=1</t>
  </si>
  <si>
    <t>[K].IEVFVQTLLHLAAK.[S]</t>
  </si>
  <si>
    <t>Q3UYV9</t>
  </si>
  <si>
    <t>Q3UYV9 [544-557]</t>
  </si>
  <si>
    <t>Nuclear cap-binding protein subunit 1 OS=Mus musculus OX=10090 GN=Ncbp1 PE=1 SV=2</t>
  </si>
  <si>
    <t>[K].IEDVGSDEEDDSGKDKK.[K]</t>
  </si>
  <si>
    <t>P11499 [250-266]</t>
  </si>
  <si>
    <t>[R].IEEELGSK.[A]</t>
  </si>
  <si>
    <t>P17182</t>
  </si>
  <si>
    <t>P17182 [413-420]</t>
  </si>
  <si>
    <t>Alpha-enolase OS=Mus musculus OX=10090 GN=Eno1 PE=1 SV=3</t>
  </si>
  <si>
    <t>[R].LEEVGNQAR.[D]</t>
  </si>
  <si>
    <t>P08226 [228-236]</t>
  </si>
  <si>
    <t>[K].IEGLTDEFEELEFLSTINVGLTSISNLPK.[L]</t>
  </si>
  <si>
    <t>F6UFG6</t>
  </si>
  <si>
    <t>F6UFG6 [30-58]</t>
  </si>
  <si>
    <t>Acidic leucine-rich nuclear phosphoprotein 32 family member A (Fragment) OS=Mus musculus OX=10090 GN=Anp32a PE=1 SV=1</t>
  </si>
  <si>
    <t>[K].IEGLTDEFVNLEFLSLISVGLFSVSDLPK.[L]</t>
  </si>
  <si>
    <t>Q9EST5</t>
  </si>
  <si>
    <t>Q9EST5 [34-62]</t>
  </si>
  <si>
    <t>Acidic leucine-rich nuclear phosphoprotein 32 family member B OS=Mus musculus OX=10090 GN=Anp32b PE=1 SV=1</t>
  </si>
  <si>
    <t>[R].LEGSEVQLVEYEASAAGLIR.[S]</t>
  </si>
  <si>
    <t>Q99KK7 [679-698]</t>
  </si>
  <si>
    <t>[R].IEGSNKVPVDPATYGQFYGGDSYIILYNYR.[H]</t>
  </si>
  <si>
    <t>P13020 [450-479]</t>
  </si>
  <si>
    <t>[R].LEHSKESQESADQSDVIDSQASSK.[A]</t>
  </si>
  <si>
    <t>1xPhospho [S4(90.6)]</t>
  </si>
  <si>
    <t>P10923 [225-248]</t>
  </si>
  <si>
    <t>P10923 1xPhospho [S228(90.6)]</t>
  </si>
  <si>
    <t>2xPhospho [S4(87.6); S10(100)]</t>
  </si>
  <si>
    <t>P10923 2xPhospho [S228(87.6); S234(100)]</t>
  </si>
  <si>
    <t>[K].IEDVGSDEEDDSGK.[D]</t>
  </si>
  <si>
    <t>P11499 [250-263]</t>
  </si>
  <si>
    <t>P11499 1xPhospho [S255(99.9)]</t>
  </si>
  <si>
    <t>3xPhospho [S4(100); S7(100); S10(100)]</t>
  </si>
  <si>
    <t>P10923 3xPhospho [S228(100); S231(100); S234(100)]</t>
  </si>
  <si>
    <t>[R].IEIESFFEGEDFSETLTR.[A]</t>
  </si>
  <si>
    <t>P20029</t>
  </si>
  <si>
    <t>P20029 [308-325]</t>
  </si>
  <si>
    <t>Endoplasmic reticulum chaperone BiP OS=Mus musculus OX=10090 GN=Hspa5 PE=1 SV=3</t>
  </si>
  <si>
    <t>[K].IEIGDGAELTAEFLYDEVHPK.[Q]</t>
  </si>
  <si>
    <t>Q9Z0P5 [295-315]</t>
  </si>
  <si>
    <t>[K].LEILTNLANEANISTLLR.[E]</t>
  </si>
  <si>
    <t>Q9Z1T1</t>
  </si>
  <si>
    <t>Q9Z1T1 [391-408]</t>
  </si>
  <si>
    <t>AP-3 complex subunit beta-1 OS=Mus musculus OX=10090 GN=Ap3b1 PE=1 SV=2</t>
  </si>
  <si>
    <t>[R].LEPAPLDSSPAVSTHEGSK.[-]</t>
  </si>
  <si>
    <t>1xPhospho [S18(94.8)]</t>
  </si>
  <si>
    <t>P82343</t>
  </si>
  <si>
    <t>P82343 [412-430]</t>
  </si>
  <si>
    <t>P82343 1xPhospho [S429(94.8)]</t>
  </si>
  <si>
    <t>N-acylglucosamine 2-epimerase OS=Mus musculus OX=10090 GN=Renbp PE=1 SV=3</t>
  </si>
  <si>
    <t>[K].LEPVSPPSPPHADPELELAPSR.[L]</t>
  </si>
  <si>
    <t>Q9WU42</t>
  </si>
  <si>
    <t>Q9WU42 [145-166]</t>
  </si>
  <si>
    <t>Q9WU42 2xPhospho [S149(100); S152(100)]</t>
  </si>
  <si>
    <t>Nuclear receptor corepressor 2 OS=Mus musculus OX=10090 GN=Ncor2 PE=1 SV=3</t>
  </si>
  <si>
    <t>[K].IEQLHQEQANNDFFLLAELLSDYIR.[L]</t>
  </si>
  <si>
    <t>Q6NZD2</t>
  </si>
  <si>
    <t>Q6NZD2 [376-400]</t>
  </si>
  <si>
    <t>Sorting nexin 1 OS=Mus musculus OX=10090 GN=Snx1 PE=1 SV=1</t>
  </si>
  <si>
    <t>[R].LEQNSQPR.[T]</t>
  </si>
  <si>
    <t>P51670</t>
  </si>
  <si>
    <t>P51670 [111-118]</t>
  </si>
  <si>
    <t>C-C motif chemokine 9 OS=Mus musculus OX=10090 GN=Ccl9 PE=1 SV=1</t>
  </si>
  <si>
    <t>[R].LESEETIVLEAHDAQGDIPVTVTVQDFLK.[R]</t>
  </si>
  <si>
    <t>P01027 [38-66]</t>
  </si>
  <si>
    <t>[K].LEVEANNAFDQYR.[D]</t>
  </si>
  <si>
    <t>P47757 [96-108]; A2AMW0 [84-96]</t>
  </si>
  <si>
    <t>[R].LEHSKESQESADQSDVIDSQASSKASLEHQSHK.[F]</t>
  </si>
  <si>
    <t>3xPhospho [S4(93.3); S10(98.1); S]</t>
  </si>
  <si>
    <t>P10923 [225-257]</t>
  </si>
  <si>
    <t>P10923 3xPhospho [S228(93.3); S234(98.1); S]</t>
  </si>
  <si>
    <t>[R].IYITDGQMQLTVLTDR.[S]</t>
  </si>
  <si>
    <t>O09159</t>
  </si>
  <si>
    <t>O09159 [783-798]</t>
  </si>
  <si>
    <t>Lysosomal alpha-mannosidase OS=Mus musculus OX=10090 GN=Man2b1 PE=1 SV=4</t>
  </si>
  <si>
    <t>[R].LLLEAQAATGFLLDPVK.[G]</t>
  </si>
  <si>
    <t>E9Q3W4 [3561-3577]</t>
  </si>
  <si>
    <t>[R].LLIHQSLAGGIIGVK.[G]</t>
  </si>
  <si>
    <t>H3BKD0 [125-139]</t>
  </si>
  <si>
    <t>[K].LSPNPPNLTK.[K]</t>
  </si>
  <si>
    <t>Q3TKT4</t>
  </si>
  <si>
    <t>Q3TKT4 [1418-1427]</t>
  </si>
  <si>
    <t>Q3TKT4 1xPhospho [S1419(100)]</t>
  </si>
  <si>
    <t>Transcription activator BRG1 OS=Mus musculus OX=10090 GN=Smarca4 PE=1 SV=1</t>
  </si>
  <si>
    <t>[R].LSPSASPPR.[R]</t>
  </si>
  <si>
    <t>1xPhospho [S6(99.5)]</t>
  </si>
  <si>
    <t>E9PUK6</t>
  </si>
  <si>
    <t>E9PUK6 [386-394]</t>
  </si>
  <si>
    <t>E9PUK6 1xPhospho [S391(99.5)]</t>
  </si>
  <si>
    <t>Serine/arginine repetitive matrix protein 1 OS=Mus musculus OX=10090 GN=Srrm1 PE=1 SV=1</t>
  </si>
  <si>
    <t>[R].LSQSDEDVIR.[L]</t>
  </si>
  <si>
    <t>E0CYH4</t>
  </si>
  <si>
    <t>E0CYH4 [100-109]</t>
  </si>
  <si>
    <t>WD repeat-containing protein 26 (Fragment) OS=Mus musculus OX=10090 GN=Wdr26 PE=1 SV=1</t>
  </si>
  <si>
    <t>[R].LSSFIGAIAIGDLVK.[S]</t>
  </si>
  <si>
    <t>P80314 [26-40]</t>
  </si>
  <si>
    <t>[R].ISSPPGPPGDLEDEEGLK.[H]</t>
  </si>
  <si>
    <t>Q99MR1</t>
  </si>
  <si>
    <t>Q99MR1 [411-428]</t>
  </si>
  <si>
    <t>GRB10-interacting GYF protein 1 OS=Mus musculus OX=10090 GN=Gigyf1 PE=1 SV=2</t>
  </si>
  <si>
    <t>[K].ISTPVDVNNR.[E]</t>
  </si>
  <si>
    <t>E9Q133</t>
  </si>
  <si>
    <t>E9Q133 [102-111]</t>
  </si>
  <si>
    <t>T-complex protein 1 subunit gamma OS=Mus musculus OX=10090 GN=Cct3 PE=1 SV=1</t>
  </si>
  <si>
    <t>[K].ISTSLPVLDLIDAIQPGSINYDLLK.[T]</t>
  </si>
  <si>
    <t>Q61233 [546-570]</t>
  </si>
  <si>
    <t>[R].LSTVASTDILATVLEEMPPFPER.[E]</t>
  </si>
  <si>
    <t>P17427 [585-607]</t>
  </si>
  <si>
    <t>[R].ISVGSDADLVIWDPDSVK.[T]</t>
  </si>
  <si>
    <t>O08553</t>
  </si>
  <si>
    <t>O08553 [401-418]</t>
  </si>
  <si>
    <t>Dihydropyrimidinase-related protein 2 OS=Mus musculus OX=10090 GN=Dpysl2 PE=1 SV=2</t>
  </si>
  <si>
    <t>1xPhospho [S2(99.7)]</t>
  </si>
  <si>
    <t>O08553 1xPhospho [S402(99.7)]</t>
  </si>
  <si>
    <t>[R].LSVQDPVVVVAEDSQEK.[L]</t>
  </si>
  <si>
    <t>1xPhospho [S14(100)]</t>
  </si>
  <si>
    <t>J3QNE8</t>
  </si>
  <si>
    <t>J3QNE8 [428-444]</t>
  </si>
  <si>
    <t>J3QNE8 1xPhospho [S441(100)]</t>
  </si>
  <si>
    <t>Putative sodium-coupled neutral amino acid transporter 10 OS=Mus musculus OX=10090 GN=Slc38a10 PE=1 SV=1</t>
  </si>
  <si>
    <t>[R].LSWLDGSGLGFSLEYPTISLHAVSR.[D]</t>
  </si>
  <si>
    <t>Q61189</t>
  </si>
  <si>
    <t>Q61189 [44-68]</t>
  </si>
  <si>
    <t>Methylosome subunit pICln OS=Mus musculus OX=10090 GN=Clns1a PE=1 SV=1</t>
  </si>
  <si>
    <t>[K].LTDDHVQFLIYQILR.[G]</t>
  </si>
  <si>
    <t>P47811</t>
  </si>
  <si>
    <t>P47811 [122-136]</t>
  </si>
  <si>
    <t>Mitogen-activated protein kinase 14 OS=Mus musculus OX=10090 GN=Mapk14 PE=1 SV=3</t>
  </si>
  <si>
    <t>[K].LTDNIFLEVLHSTDPQLSEAQSILR.[N]</t>
  </si>
  <si>
    <t>Q60710 [465-489]</t>
  </si>
  <si>
    <t>[K].ITGEAFVQFASQELAEK.[A]</t>
  </si>
  <si>
    <t>Q9Z2X1</t>
  </si>
  <si>
    <t>Q9Z2X1 [151-167]</t>
  </si>
  <si>
    <t>Heterogeneous nuclear ribonucleoprotein F OS=Mus musculus OX=10090 GN=Hnrnpf PE=1 SV=3</t>
  </si>
  <si>
    <t>[R].ITGLDPAGPNFEYAEAPSR.[L]</t>
  </si>
  <si>
    <t>P11152</t>
  </si>
  <si>
    <t>P11152 [179-197]</t>
  </si>
  <si>
    <t>Lipoprotein lipase OS=Mus musculus OX=10090 GN=Lpl PE=1 SV=3</t>
  </si>
  <si>
    <t>[K].ITGMLLEIDNSELLHMLESPESLR.[S]</t>
  </si>
  <si>
    <t>P29341</t>
  </si>
  <si>
    <t>P29341 [581-604]</t>
  </si>
  <si>
    <t>Polyadenylate-binding protein 1 OS=Mus musculus OX=10090 GN=Pabpc1 PE=1 SV=2</t>
  </si>
  <si>
    <t>[K].LTGQESSLGDSPPFEK.[E]</t>
  </si>
  <si>
    <t>1xPhospho [S11(99)]</t>
  </si>
  <si>
    <t>G3X8U8</t>
  </si>
  <si>
    <t>G3X8U8 [276-291]</t>
  </si>
  <si>
    <t>G3X8U8 1xPhospho [S286(99)]</t>
  </si>
  <si>
    <t>Poly(ADP-ribose) glycohydrolase OS=Mus musculus OX=10090 GN=Parg PE=1 SV=1</t>
  </si>
  <si>
    <t>[K].ITLPVDFVTADKFDENAK.[T]</t>
  </si>
  <si>
    <t>P09411 [280-297]</t>
  </si>
  <si>
    <t>[R].LSPGETPEESLR.[L]</t>
  </si>
  <si>
    <t>1xPhospho [S2(99.8)]</t>
  </si>
  <si>
    <t>Q8BQ30</t>
  </si>
  <si>
    <t>Q8BQ30 [193-204]</t>
  </si>
  <si>
    <t>Q8BQ30 1xPhospho [S194(99.8)]</t>
  </si>
  <si>
    <t>Phostensin OS=Mus musculus OX=10090 GN=Ppp1r18 PE=1 SV=1</t>
  </si>
  <si>
    <t>[K].LSPEELLLR.[W]</t>
  </si>
  <si>
    <t>Q61233 [264-272]</t>
  </si>
  <si>
    <t>[R].LSPDDADFVDVLHTFTR.[G]</t>
  </si>
  <si>
    <t>P11152 [198-214]</t>
  </si>
  <si>
    <t>[K].ISNLIDIMITDAFLK.[A]</t>
  </si>
  <si>
    <t>Q60710 [421-435]</t>
  </si>
  <si>
    <t>[R].LQSIGTENTEENR.[R]</t>
  </si>
  <si>
    <t>A6ZI44 [98-110]</t>
  </si>
  <si>
    <t>[R].IQSIPLVIGQFLEAVDQNTAIVGSTTGSNYYVR.[I]</t>
  </si>
  <si>
    <t>A0A140LIZ5</t>
  </si>
  <si>
    <t>A0A140LIZ5 [51-83]</t>
  </si>
  <si>
    <t>26S proteasome regulatory subunit 6B OS=Mus musculus OX=10090 GN=Psmc4 PE=1 SV=1</t>
  </si>
  <si>
    <t>[K].IQVIDISMILAEAIR.[R]</t>
  </si>
  <si>
    <t>G3UXL2</t>
  </si>
  <si>
    <t>G3UXL2 [287-301]</t>
  </si>
  <si>
    <t>Phosphoribosyl pyrophosphate synthetase 1-like 3 OS=Mus musculus OX=10090 GN=Prps1l3 PE=3 SV=1</t>
  </si>
  <si>
    <t>[K].IQVLQQQADDAEER.[A]</t>
  </si>
  <si>
    <t>D3Z6I8 [14-27]</t>
  </si>
  <si>
    <t>[K].IREYFGQFGEIEAIELPIDPK.[L]</t>
  </si>
  <si>
    <t>Q80XR6</t>
  </si>
  <si>
    <t>Q80XR6 [175-195]</t>
  </si>
  <si>
    <t>Heterogeneous nuclear ribonucleoprotein A/B OS=Mus musculus OX=10090 GN=Hnrnpab PE=1 SV=1</t>
  </si>
  <si>
    <t>[K].LRPEMEGPGSFTIFAPSNEAWSSLPAEVLDSLVSNVNIELLNALR.[Y]</t>
  </si>
  <si>
    <t>Q3UXJ2</t>
  </si>
  <si>
    <t>Q3UXJ2 [128-172]</t>
  </si>
  <si>
    <t>Transforming growth factor-beta-induced protein ig-h3 OS=Mus musculus OX=10090 GN=Tgfbi PE=1 SV=1</t>
  </si>
  <si>
    <t>[R].LRSEDGVEGDLGETQSR.[T]</t>
  </si>
  <si>
    <t>E9Q616 [134-150]</t>
  </si>
  <si>
    <t>E9Q616 1xPhospho [S136(100)]</t>
  </si>
  <si>
    <t>[R].ISDGVVLFIDAAEGVMLNTER.[L]</t>
  </si>
  <si>
    <t>G3UZ34 [211-231]</t>
  </si>
  <si>
    <t>[K].LSDLLAPISEQIQEVITFR.[E]</t>
  </si>
  <si>
    <t>P40124 [100-118]</t>
  </si>
  <si>
    <t>[K].LTLSDGESGEEKPTKPK.[E]</t>
  </si>
  <si>
    <t>1xPhospho [S4(87.5)]</t>
  </si>
  <si>
    <t>Q61687</t>
  </si>
  <si>
    <t>Q61687 [1332-1348]</t>
  </si>
  <si>
    <t>Q61687 1xPhospho [S1335(87.5)]</t>
  </si>
  <si>
    <t>Transcriptional regulator ATRX OS=Mus musculus OX=10090 GN=Atrx PE=1 SV=3</t>
  </si>
  <si>
    <t>[R].ISDPLTSSPGR.[S]</t>
  </si>
  <si>
    <t>1xPhospho [S8(99)]</t>
  </si>
  <si>
    <t>P97310</t>
  </si>
  <si>
    <t>P97310 [20-30]</t>
  </si>
  <si>
    <t>P97310 1xPhospho [S27(99)]</t>
  </si>
  <si>
    <t>DNA replication licensing factor MCM2 OS=Mus musculus OX=10090 GN=Mcm2 PE=1 SV=3</t>
  </si>
  <si>
    <t>[R].ISDSESEELPKPR.[V]</t>
  </si>
  <si>
    <t>2xPhospho [S2(100); S4(99)]</t>
  </si>
  <si>
    <t>A0A1D5RLV0</t>
  </si>
  <si>
    <t>A0A1D5RLV0 [182-194]</t>
  </si>
  <si>
    <t>A0A1D5RLV0 2xPhospho [S183(100); S185(99)]</t>
  </si>
  <si>
    <t>Protein IWS1 homolog OS=Mus musculus OX=10090 GN=Iws1 PE=1 SV=1</t>
  </si>
  <si>
    <t>[K].LSEELSGGR.[L]</t>
  </si>
  <si>
    <t>Q99JY9 [349-357]</t>
  </si>
  <si>
    <t>[K].ISFDEFIK.[V-]</t>
  </si>
  <si>
    <t>Q61233 [69-76]</t>
  </si>
  <si>
    <t>[R].LSGGGDWHIAYVLLYGPR.[R]</t>
  </si>
  <si>
    <t>E9PYI8</t>
  </si>
  <si>
    <t>E9PYI8 [430-447]</t>
  </si>
  <si>
    <t>Ubiquitin carboxyl-terminal hydrolase OS=Mus musculus OX=10090 GN=Usp14 PE=1 SV=1</t>
  </si>
  <si>
    <t>[K].LSGGSLALYLLALR.[A]</t>
  </si>
  <si>
    <t>O88968 [100-113]</t>
  </si>
  <si>
    <t>[R].ISGLIYEETR.[G]</t>
  </si>
  <si>
    <t>P62806</t>
  </si>
  <si>
    <t>P62806 [47-56]</t>
  </si>
  <si>
    <t>Histone H4 OS=Mus musculus OX=10090 GN=H4c1 PE=1 SV=2</t>
  </si>
  <si>
    <t>[R].LSGSGPAELAELSAGEDDELESEPVSK.[S]</t>
  </si>
  <si>
    <t>Q8QZW8</t>
  </si>
  <si>
    <t>Q8QZW8 [185-211]</t>
  </si>
  <si>
    <t>Q8QZW8 1xPhospho [S197(100)]</t>
  </si>
  <si>
    <t>Rho GTPase-activating protein 9 OS=Mus musculus OX=10090 GN=Arhgap9 PE=1 SV=2</t>
  </si>
  <si>
    <t>[R].ISHELESSSSEVN.[-]</t>
  </si>
  <si>
    <t>P10923 [282-294]</t>
  </si>
  <si>
    <t>[R].ISLPLPTFSSLNLR.[GE]</t>
  </si>
  <si>
    <t>P20152 [411-424]</t>
  </si>
  <si>
    <t>A0A1D5RLV0 1xPhospho [S185(99.9)]</t>
  </si>
  <si>
    <t>[R].IQQQAGTVPHSQEEDSQEEEEDVSSR.[Y]</t>
  </si>
  <si>
    <t>1xPhospho [S16(93.6)]</t>
  </si>
  <si>
    <t>Q99LG1</t>
  </si>
  <si>
    <t>Q99LG1 [99-124]</t>
  </si>
  <si>
    <t>Q99LG1 1xPhospho [S114(93.6)]</t>
  </si>
  <si>
    <t>Transmembrane protein 51 OS=Mus musculus OX=10090 GN=Tmem51 PE=1 SV=1</t>
  </si>
  <si>
    <t>[K].LTPFILGALIAMYEHK.[I]</t>
  </si>
  <si>
    <t>P06745 [482-497]</t>
  </si>
  <si>
    <t>[R].LTPSPDIIVLSDNEASSPR.[S]</t>
  </si>
  <si>
    <t>Q8VHR5</t>
  </si>
  <si>
    <t>Q8VHR5 [120-138]</t>
  </si>
  <si>
    <t>Transcriptional repressor p66-beta OS=Mus musculus OX=10090 GN=Gatad2b PE=1 SV=1</t>
  </si>
  <si>
    <t>[K].IVPVEITISLLK.[R]</t>
  </si>
  <si>
    <t>Q9DBP5 [62-73]</t>
  </si>
  <si>
    <t>[R].LVQAFQFTDK.[H]</t>
  </si>
  <si>
    <t>P35700 [159-168]</t>
  </si>
  <si>
    <t>[R].LVQLDSAISMELWQEAFK.[A]</t>
  </si>
  <si>
    <t>P23116</t>
  </si>
  <si>
    <t>P23116 [234-251]</t>
  </si>
  <si>
    <t>Eukaryotic translation initiation factor 3 subunit A OS=Mus musculus OX=10090 GN=Eif3a PE=1 SV=5</t>
  </si>
  <si>
    <t>[K].LVQIEYALAAVAGGAPSVGIK.[A]</t>
  </si>
  <si>
    <t>P49722</t>
  </si>
  <si>
    <t>P49722 [19-39]</t>
  </si>
  <si>
    <t>Proteasome subunit alpha type-2 OS=Mus musculus OX=10090 GN=Psma2 PE=1 SV=3</t>
  </si>
  <si>
    <t>[K].LVSIGAEEIVDGNAK.[M]</t>
  </si>
  <si>
    <t>A0A1L1SV25</t>
  </si>
  <si>
    <t>A0A1L1SV25 [127-141]</t>
  </si>
  <si>
    <t>Alpha-actinin-4 OS=Mus musculus OX=10090 GN=Actn4 PE=1 SV=1</t>
  </si>
  <si>
    <t>[K].IVSLLAGFGETAER.[H]</t>
  </si>
  <si>
    <t>O89017</t>
  </si>
  <si>
    <t>O89017 [354-367]</t>
  </si>
  <si>
    <t>Legumain OS=Mus musculus OX=10090 GN=Lgmn PE=1 SV=1</t>
  </si>
  <si>
    <t>[R].IVSQLLTLMDGLK.[Q]</t>
  </si>
  <si>
    <t>Q01853 [324-336]</t>
  </si>
  <si>
    <t>[K].LVSYYLESYGLELTMTVLR.[D]</t>
  </si>
  <si>
    <t>A0A0U1RQ20; Q9EPB4</t>
  </si>
  <si>
    <t>A0A0U1RQ20 [14-32]; Q9EPB4 [56-74]</t>
  </si>
  <si>
    <t>Apoptosis-associated speck-like protein-containing a CARD (Fragment) OS=Mus musculus OX=10090 GN=Pycard PE=1 SV=1
Apoptosis-associated speck-like protein containing a CARD OS=Mus musculus OX=10090 GN=Pycard PE=1 SV=1</t>
  </si>
  <si>
    <t>[R].IVTSASTDLQDYTYYFVPAPWLSVK.[L]</t>
  </si>
  <si>
    <t>P17427 [236-260]</t>
  </si>
  <si>
    <t>[K].IVVQGEPGDEFFIILEGTAAVLQR.[R]</t>
  </si>
  <si>
    <t>Q9DBC7</t>
  </si>
  <si>
    <t>Q9DBC7 [282-305]</t>
  </si>
  <si>
    <t>cAMP-dependent protein kinase type I-alpha regulatory subunit OS=Mus musculus OX=10090 GN=Prkar1a PE=1 SV=3</t>
  </si>
  <si>
    <t>[K].LVVSSPTSPK.[G]</t>
  </si>
  <si>
    <t>1xPhospho [S5(98.2)]</t>
  </si>
  <si>
    <t>Q7TSI1</t>
  </si>
  <si>
    <t>Q7TSI1 [429-438]</t>
  </si>
  <si>
    <t>Q7TSI1 1xPhospho [S433(98.2)]</t>
  </si>
  <si>
    <t>Pleckstrin homology domain-containing family M member 1 OS=Mus musculus OX=10090 GN=Plekhm1 PE=1 SV=1</t>
  </si>
  <si>
    <t>[K].LVVVISNIESGEVLER.[W]</t>
  </si>
  <si>
    <t>Q9Z1B5</t>
  </si>
  <si>
    <t>Q9Z1B5 [84-99]</t>
  </si>
  <si>
    <t>Mitotic spindle assembly checkpoint protein MAD2A OS=Mus musculus OX=10090 GN=Mad2l1 PE=1 SV=2</t>
  </si>
  <si>
    <t>[R].LWAYLTIQELLAK.[R]</t>
  </si>
  <si>
    <t>F8WJ05</t>
  </si>
  <si>
    <t>F8WJ05 [566-578]</t>
  </si>
  <si>
    <t>Inter-alpha-trypsin inhibitor heavy chain H1 OS=Mus musculus OX=10090 GN=Itih1 PE=1 SV=1</t>
  </si>
  <si>
    <t>[R].LWEYLLELLR.[A]</t>
  </si>
  <si>
    <t>Q62261</t>
  </si>
  <si>
    <t>Q62261 [509-518]</t>
  </si>
  <si>
    <t>Spectrin beta chain, non-erythrocytic 1 OS=Mus musculus OX=10090 GN=Sptbn1 PE=1 SV=2</t>
  </si>
  <si>
    <t>[K].IWHHTFYNELR.[V]</t>
  </si>
  <si>
    <t>P60710; P68033</t>
  </si>
  <si>
    <t>P60710 [85-95]; P68033 [87-97]</t>
  </si>
  <si>
    <t>Actin, cytoplasmic 1 OS=Mus musculus OX=10090 GN=Actb PE=1 SV=1
Actin, alpha cardiac muscle 1 OS=Mus musculus OX=10090 GN=Actc1 PE=1 SV=1</t>
  </si>
  <si>
    <t>[R].LWSNFWGGLSADGYYAR.[S]</t>
  </si>
  <si>
    <t>Q9R0E2</t>
  </si>
  <si>
    <t>Q9R0E2 [415-431]</t>
  </si>
  <si>
    <t>Procollagen-lysine,2-oxoglutarate 5-dioxygenase 1 OS=Mus musculus OX=10090 GN=Plod1 PE=1 SV=1</t>
  </si>
  <si>
    <t>[R].LYDIILQNLVELLQLPGLEEDR.[T]</t>
  </si>
  <si>
    <t>Q8BMA6</t>
  </si>
  <si>
    <t>Q8BMA6 [426-447]</t>
  </si>
  <si>
    <t>Signal recognition particle subunit SRP68 OS=Mus musculus OX=10090 GN=Srp68 PE=1 SV=2</t>
  </si>
  <si>
    <t>[K].IYHLPDAESDEDEDFKEQTR.[L]</t>
  </si>
  <si>
    <t>P42208; E9Q3V6</t>
  </si>
  <si>
    <t>P42208 [210-229]; E9Q3V6 [170-189]</t>
  </si>
  <si>
    <t>P42208 1xPhospho [S218(100)]; E9Q3V6 1xPhospho [S178(100)]</t>
  </si>
  <si>
    <t>Septin-2 OS=Mus musculus OX=10090 GN=Septin2 PE=1 SV=2
Septin 2 OS=Mus musculus OX=10090 GN=Sept2 PE=1 SV=1</t>
  </si>
  <si>
    <t>[K].IYIDSNNNPER.[F]</t>
  </si>
  <si>
    <t>Q68FD5 [882-892]</t>
  </si>
  <si>
    <t>[K].LVPLLDTGDIIIDGGNSEYR.[D]</t>
  </si>
  <si>
    <t>Q9DCD0 [88-107]</t>
  </si>
  <si>
    <t>[K].IVPDDFETMLNSNINDLLMVTYLANLTQSQIALNEK.[L]</t>
  </si>
  <si>
    <t>Q9DCH4</t>
  </si>
  <si>
    <t>Q9DCH4 [322-357]</t>
  </si>
  <si>
    <t>Eukaryotic translation initiation factor 3 subunit F OS=Mus musculus OX=10090 GN=Eif3f PE=1 SV=2</t>
  </si>
  <si>
    <t>[RK].IVNDDQSFYADIYMEDGLIK.[Q]</t>
  </si>
  <si>
    <t>O08553 [24-43]</t>
  </si>
  <si>
    <t>[K].LVMASLYHIYTALEEEIER.[N]</t>
  </si>
  <si>
    <t>P14901</t>
  </si>
  <si>
    <t>P14901 [49-67]</t>
  </si>
  <si>
    <t>Heme oxygenase 1 OS=Mus musculus OX=10090 GN=Hmox1 PE=1 SV=1</t>
  </si>
  <si>
    <t>2xPhospho [S4(95.5); S17(95.7)]</t>
  </si>
  <si>
    <t>Q8VHR5 2xPhospho [S123(95.5); S136(95.7)]</t>
  </si>
  <si>
    <t>[R].LTTDFNVIVQALSK.[S]</t>
  </si>
  <si>
    <t>P32067</t>
  </si>
  <si>
    <t>P32067 [61-74]</t>
  </si>
  <si>
    <t>Lupus La protein homolog OS=Mus musculus OX=10090 GN=Ssb PE=1 SV=1</t>
  </si>
  <si>
    <t>[KR].LTVEDPVTVEYITR.[FY]</t>
  </si>
  <si>
    <t>Q9Z2U0 [96-109]</t>
  </si>
  <si>
    <t>[K].ITVVGVGAVGMACAISILMK.[DG]</t>
  </si>
  <si>
    <t>A0A1B0GSX0 [52-71]</t>
  </si>
  <si>
    <t>1xCarbamidomethyl [C13]; 1xOxidation [M]</t>
  </si>
  <si>
    <t>[R].LTWLVSLFGELSLISATMENR.[K]</t>
  </si>
  <si>
    <t>Q9CY64 [172-192]</t>
  </si>
  <si>
    <t>[K].LVAEDIPLLFSLLSDVFPGVQYHR.[G]</t>
  </si>
  <si>
    <t>Q9JHU4 [2147-2170]</t>
  </si>
  <si>
    <t>[R].LVAYYTLIGASGQR.[E]</t>
  </si>
  <si>
    <t>P01027 [531-544]</t>
  </si>
  <si>
    <t>[R].LVEGILHAPDAGWGNLVYVVNYPK.[DG]</t>
  </si>
  <si>
    <t>Q8R0B4</t>
  </si>
  <si>
    <t>Q8R0B4 [56-79]</t>
  </si>
  <si>
    <t>TAR DNA binding protein OS=Mus musculus OX=10090 GN=Tardbp PE=1 SV=1</t>
  </si>
  <si>
    <t>1xOxidation [M12]</t>
  </si>
  <si>
    <t>[R].IVENVNVIISTYGEGESGPMGNIMIDPVLGTVGFGSGLHGWAFTLK.[Q]</t>
  </si>
  <si>
    <t>P58252 [181-226]</t>
  </si>
  <si>
    <t>[K].IVEPEVVGESDSEVEGDAWR.[L]</t>
  </si>
  <si>
    <t>2xPhospho [S10(100); S12(100)]</t>
  </si>
  <si>
    <t>C0HKD9</t>
  </si>
  <si>
    <t>C0HKD9 [107-126]</t>
  </si>
  <si>
    <t>C0HKD9 2xPhospho [S116(100); S118(100)]</t>
  </si>
  <si>
    <t>Microfibrillar-associated protein 1B OS=Mus musculus OX=10090 GN=Mfap1b PE=1 SV=1</t>
  </si>
  <si>
    <t>[K].IVETINSDSDSEFGIPK.[K]</t>
  </si>
  <si>
    <t>1xPhospho [S7(87.9)]</t>
  </si>
  <si>
    <t>Q64511 [1503-1519]</t>
  </si>
  <si>
    <t>Q64511 1xPhospho [S1509(87.9)]</t>
  </si>
  <si>
    <t>[K].LVFFAEDVGSNK.[G]</t>
  </si>
  <si>
    <t>A0A2I3BQZ9</t>
  </si>
  <si>
    <t>A0A2I3BQZ9 [669-680]</t>
  </si>
  <si>
    <t>Amyloid-beta A4 protein OS=Mus musculus OX=10090 GN=App PE=1 SV=1</t>
  </si>
  <si>
    <t>[K].LVLDPKSKEDDR.[Y]</t>
  </si>
  <si>
    <t>P10923 [265-276]</t>
  </si>
  <si>
    <t>P10923 1xPhospho [S271(100)]</t>
  </si>
  <si>
    <t>[K].LVLDSIIWAFK.[H]</t>
  </si>
  <si>
    <t>Q6P5F9</t>
  </si>
  <si>
    <t>Q6P5F9 [873-883]</t>
  </si>
  <si>
    <t>Exportin-1 OS=Mus musculus OX=10090 GN=Xpo1 PE=1 SV=1</t>
  </si>
  <si>
    <t>[R].IVLELFADIVPK.[T]</t>
  </si>
  <si>
    <t>Q9CR16</t>
  </si>
  <si>
    <t>Q9CR16 [32-43]</t>
  </si>
  <si>
    <t>Peptidyl-prolyl cis-trans isomerase D OS=Mus musculus OX=10090 GN=Ppid PE=1 SV=3</t>
  </si>
  <si>
    <t>[K].LVIIEGDLER.[T]</t>
  </si>
  <si>
    <t>D3Z6I8 [133-142]</t>
  </si>
  <si>
    <t>[K].LVIITAGAR.[QM]</t>
  </si>
  <si>
    <t>A0A1B0GSX0 [120-128]</t>
  </si>
  <si>
    <t>[K].LVLVGDGGTGK.[T]</t>
  </si>
  <si>
    <t>Q14AA6</t>
  </si>
  <si>
    <t>Q14AA6 [13-23]</t>
  </si>
  <si>
    <t>GTP-binding nuclear protein Ran OS=Mus musculus OX=10090 GN=1700009N14Rik PE=2 SV=1</t>
  </si>
  <si>
    <t>[R].LLLEVSYEAIVDGGINPASLR.[G]</t>
  </si>
  <si>
    <t>P19096 [81-101]</t>
  </si>
  <si>
    <t>[K].LQQHGIPVFIFSAGIGDVLEEVIR.[Q]</t>
  </si>
  <si>
    <t>Q9D020</t>
  </si>
  <si>
    <t>Q9D020 [187-210]</t>
  </si>
  <si>
    <t>Cytosolic 5'-nucleotidase 3A OS=Mus musculus OX=10090 GN=Nt5c3a PE=1 SV=4</t>
  </si>
  <si>
    <t>[R].IQQFDDEEEEEEEGQGSAESDGEYGAWQGSQPVR.[A]</t>
  </si>
  <si>
    <t>1xPhospho [S20(95)]</t>
  </si>
  <si>
    <t>Q7TSI3</t>
  </si>
  <si>
    <t>Q7TSI3 [617-650]</t>
  </si>
  <si>
    <t>Q7TSI3 1xPhospho [S636(95)]</t>
  </si>
  <si>
    <t>Serine/threonine-protein phosphatase 6 regulatory subunit 1 OS=Mus musculus OX=10090 GN=Ppp6r1 PE=1 SV=1</t>
  </si>
  <si>
    <t>[R].ILSISADIETIGEILKK.[I]</t>
  </si>
  <si>
    <t>H3BKD0 [87-103]</t>
  </si>
  <si>
    <t>[K].LLSPGTSK.[I]</t>
  </si>
  <si>
    <t>E9Q3I4</t>
  </si>
  <si>
    <t>E9Q3I4 [1091-1098]</t>
  </si>
  <si>
    <t>E9Q3I4 1xPhospho [S1093(100)]</t>
  </si>
  <si>
    <t>Intersectin-1 OS=Mus musculus OX=10090 GN=Itsn1 PE=1 SV=1</t>
  </si>
  <si>
    <t>[R].LISQIVSSITASLR.[F]</t>
  </si>
  <si>
    <t>P05213</t>
  </si>
  <si>
    <t>P05213 [230-243]</t>
  </si>
  <si>
    <t>Tubulin alpha-1B chain OS=Mus musculus OX=10090 GN=Tuba1b PE=1 SV=2</t>
  </si>
  <si>
    <t>[R].LLSSSDDDANILSSPTDR.[S]</t>
  </si>
  <si>
    <t>1xPhospho [T16(90.6)]</t>
  </si>
  <si>
    <t>A6PW47</t>
  </si>
  <si>
    <t>A6PW47 [877-894]</t>
  </si>
  <si>
    <t>A6PW47 1xPhospho [T892(90.6)]</t>
  </si>
  <si>
    <t>Mediator of RNA polymerase II transcription subunit 24 OS=Mus musculus OX=10090 GN=Med24 PE=1 SV=1</t>
  </si>
  <si>
    <t>[K].LISWYDNEYGYSNR.[V]</t>
  </si>
  <si>
    <t>A0A1D5RLD8</t>
  </si>
  <si>
    <t>A0A1D5RLD8 [308-321]</t>
  </si>
  <si>
    <t>Glyceraldehyde-3-phosphate dehydrogenase OS=Mus musculus OX=10090 GN=Gm10358 PE=1 SV=1</t>
  </si>
  <si>
    <t>[K].IISYAQGFMLLR.[Q]</t>
  </si>
  <si>
    <t>Q9DCD0 [332-343]</t>
  </si>
  <si>
    <t>1xOxidation [M9]</t>
  </si>
  <si>
    <t>[K].LLTAAELLLDYDTGSEEAEEGAESSQEPVAHTVSEPK.[V]</t>
  </si>
  <si>
    <t>1xPhospho [S/T/Y]</t>
  </si>
  <si>
    <t>Q8K352</t>
  </si>
  <si>
    <t>Q8K352 [306-342]</t>
  </si>
  <si>
    <t>SAM and SH3 domain-containing protein 3 OS=Mus musculus OX=10090 GN=Sash3 PE=1 SV=2</t>
  </si>
  <si>
    <t>2xPhospho [T13(99.2); S15(87.8)]</t>
  </si>
  <si>
    <t>Q8K352 2xPhospho [T318(99.2); S320(87.8)]</t>
  </si>
  <si>
    <t>[R].ILTEAEIDAHLVALAERD.[-]</t>
  </si>
  <si>
    <t>Q9QUM9</t>
  </si>
  <si>
    <t>Q9QUM9 [229-246]</t>
  </si>
  <si>
    <t>Proteasome subunit alpha type-6 OS=Mus musculus OX=10090 GN=Psma6 PE=1 SV=1</t>
  </si>
  <si>
    <t>[R].ILTVEDHYYEGGIGEAVSAAVVGEPGVTVTR.[L]</t>
  </si>
  <si>
    <t>P40142 [556-586]</t>
  </si>
  <si>
    <t>[R].IIVENLFYPVTLDVLHQIFSK.[F]</t>
  </si>
  <si>
    <t>P17225 [185-205]</t>
  </si>
  <si>
    <t>[K].ILVQQTLNILQQLAVAMGANIR.[Q]</t>
  </si>
  <si>
    <t>A2AGT5</t>
  </si>
  <si>
    <t>A2AGT5 [915-936]</t>
  </si>
  <si>
    <t>Cytoskeleton-associated protein 5 OS=Mus musculus OX=10090 GN=Ckap5 PE=1 SV=1</t>
  </si>
  <si>
    <t>[K].LLVSNLDFGVSDADIQELFAEFGTLK.[K]</t>
  </si>
  <si>
    <t>O08583 [107-132]</t>
  </si>
  <si>
    <t>[K].LLVSNLDFGVSDADIQELFAEFGTLKK.[A]</t>
  </si>
  <si>
    <t>O08583 [107-133]</t>
  </si>
  <si>
    <t>[R].LLWTLESLVTGR.[A]</t>
  </si>
  <si>
    <t>A0A1B0GSU0 [118-129]</t>
  </si>
  <si>
    <t>[K].LIYDFIEDQGGLEAVR.[Q]</t>
  </si>
  <si>
    <t>P70315</t>
  </si>
  <si>
    <t>P70315 [291-306]</t>
  </si>
  <si>
    <t>Wiskott-Aldrich syndrome protein homolog OS=Mus musculus OX=10090 GN=Was PE=1 SV=1</t>
  </si>
  <si>
    <t>[R].LMDDLDRNKDQEVNFQEYVAFLGALALIYNEALK.[-]</t>
  </si>
  <si>
    <t>P14069 [56-89]</t>
  </si>
  <si>
    <t>1xOxidation [M2]</t>
  </si>
  <si>
    <t>[R].ILSISADIETIGEILK.[K]</t>
  </si>
  <si>
    <t>H3BKD0 [87-102]</t>
  </si>
  <si>
    <t>[K].LLSEEVFDFSSGQITQVK.[A]</t>
  </si>
  <si>
    <t>Q6P5F9 [173-190]</t>
  </si>
  <si>
    <t>[K].IISAASEGGANVFTVSYFK.[N]</t>
  </si>
  <si>
    <t>Q922B2</t>
  </si>
  <si>
    <t>Q922B2 [223-241]</t>
  </si>
  <si>
    <t>Aspartate--tRNA ligase, cytoplasmic OS=Mus musculus OX=10090 GN=Dars PE=1 SV=2</t>
  </si>
  <si>
    <t>[R].LLQQVAQIYQSIEFSR.[L]</t>
  </si>
  <si>
    <t>P23116 [439-454]</t>
  </si>
  <si>
    <t>[R].IILLFDAHKLDISDEFSEAIK.[A]</t>
  </si>
  <si>
    <t>Q9EQP2 [188-208]</t>
  </si>
  <si>
    <t>[R].IILLFDAHKLDISDEFSEVIK.[A]</t>
  </si>
  <si>
    <t>Q9QXY6</t>
  </si>
  <si>
    <t>Q9QXY6 [185-205]</t>
  </si>
  <si>
    <t>EH domain-containing protein 3 OS=Mus musculus OX=10090 GN=Ehd3 PE=1 SV=2</t>
  </si>
  <si>
    <t>[K].ILIIGGSIANFTNVAATFK.[G]</t>
  </si>
  <si>
    <t>Q3V117</t>
  </si>
  <si>
    <t>Q3V117 [337-355]</t>
  </si>
  <si>
    <t>ATP-citrate synthase OS=Mus musculus OX=10090 GN=Acly PE=1 SV=1</t>
  </si>
  <si>
    <t>[R].LLLPGELAK.[H]</t>
  </si>
  <si>
    <t>Q64475 [101-109]</t>
  </si>
  <si>
    <t>[K].LLLPWLEAR.[I]</t>
  </si>
  <si>
    <t>Q68FD5 [857-865]</t>
  </si>
  <si>
    <t>[K].LILPYVELDLHSYDLGIENR.[D]</t>
  </si>
  <si>
    <t>O88844</t>
  </si>
  <si>
    <t>O88844 [30-49]</t>
  </si>
  <si>
    <t>Isocitrate dehydrogenase [NADP] cytoplasmic OS=Mus musculus OX=10090 GN=Idh1 PE=1 SV=2</t>
  </si>
  <si>
    <t>[K].LIISSDYAYGATGHPGIIPPHATLVFDVELLK.[L]</t>
  </si>
  <si>
    <t>P26883 [75-106]</t>
  </si>
  <si>
    <t>[R].LLLTSTGAGIIDVIK.[S]</t>
  </si>
  <si>
    <t>O35744</t>
  </si>
  <si>
    <t>O35744 [178-192]</t>
  </si>
  <si>
    <t>Chitinase-like protein 3 OS=Mus musculus OX=10090 GN=Chil3 PE=1 SV=2</t>
  </si>
  <si>
    <t>[K].LLIVSNPVDILTYVAWK.[I]</t>
  </si>
  <si>
    <t>A0A1B0GSX0 [162-178]</t>
  </si>
  <si>
    <t>[K].LMLLLEVISGER.[L]</t>
  </si>
  <si>
    <t>A0A1L1SV25 [85-96]; A1BN54 [65-76]</t>
  </si>
  <si>
    <t>[K].IILWSEQFYDFFR.[Y]</t>
  </si>
  <si>
    <t>Q06138</t>
  </si>
  <si>
    <t>Q06138 [159-171]</t>
  </si>
  <si>
    <t>Calcium-binding protein 39 OS=Mus musculus OX=10090 GN=Cab39 PE=1 SV=2</t>
  </si>
  <si>
    <t>[R].IINDSDSESEETVQVK.[N]</t>
  </si>
  <si>
    <t>G3UWX1</t>
  </si>
  <si>
    <t>G3UWX1 [64-79]</t>
  </si>
  <si>
    <t>Replication factor C subunit 1 OS=Mus musculus OX=10090 GN=Rfc1 PE=1 SV=2</t>
  </si>
  <si>
    <t>2xPhospho [S5(98.3); S7(99.8)]</t>
  </si>
  <si>
    <t>G3UWX1 2xPhospho [S68(98.3); S70(99.8)]</t>
  </si>
  <si>
    <t>[K].ILNDVQDRFEVNISELPDEIDISSYIEQTR.[-]</t>
  </si>
  <si>
    <t>Q9Z1N5</t>
  </si>
  <si>
    <t>Q9Z1N5 [399-428]</t>
  </si>
  <si>
    <t>Spliceosome RNA helicase Ddx39b OS=Mus musculus OX=10090 GN=Ddx39b PE=1 SV=1</t>
  </si>
  <si>
    <t>[K].ILNDVQDRFEVNVAELPEEIDISTYIEQSR.[-]</t>
  </si>
  <si>
    <t>Q8VDW0</t>
  </si>
  <si>
    <t>Q8VDW0 [398-427]</t>
  </si>
  <si>
    <t>ATP-dependent RNA helicase DDX39A OS=Mus musculus OX=10090 GN=Ddx39a PE=1 SV=1</t>
  </si>
  <si>
    <t>[R].IINEPTAAAIAYGLDK.[RKG]</t>
  </si>
  <si>
    <t>P20029; P63017</t>
  </si>
  <si>
    <t>P20029 [199-214]; P63017 [172-187]</t>
  </si>
  <si>
    <t>Endoplasmic reticulum chaperone BiP OS=Mus musculus OX=10090 GN=Hspa5 PE=1 SV=3
Heat shock cognate 71 kDa protein OS=Mus musculus OX=10090 GN=Hspa8 PE=1 SV=1</t>
  </si>
  <si>
    <t>[R].IINEPTAAAIAYGLDR.[T]</t>
  </si>
  <si>
    <t>Q61696 [172-187]</t>
  </si>
  <si>
    <t>[R].IIPAIATSTAVVAGLLGLELYK.[V]</t>
  </si>
  <si>
    <t>Q9DBK7</t>
  </si>
  <si>
    <t>Q9DBK7 [814-835]</t>
  </si>
  <si>
    <t>Ubiquitin-activating enzyme E1-like OS=Mus musculus OX=10090 GN=Uba7 PE=1 SV=1</t>
  </si>
  <si>
    <t>[R].ILQNIQVFDFTFSPEEMK.[Q]</t>
  </si>
  <si>
    <t>Q9JII6 [270-287]</t>
  </si>
  <si>
    <t>[R].LLIYSFAGEYVPR.[I]</t>
  </si>
  <si>
    <t>P97797</t>
  </si>
  <si>
    <t>P97797 [77-89]</t>
  </si>
  <si>
    <t>Tyrosine-protein phosphatase non-receptor type substrate 1 OS=Mus musculus OX=10090 GN=Sirpa PE=1 SV=2</t>
  </si>
  <si>
    <t>[R].IQQFDDGGSDEEDIWEEK.[H]</t>
  </si>
  <si>
    <t>G5E8R4</t>
  </si>
  <si>
    <t>G5E8R4 [609-626]</t>
  </si>
  <si>
    <t>G5E8R4 1xPhospho [S617(100)]</t>
  </si>
  <si>
    <t>Serine/threonine-protein phosphatase 6 regulatory subunit 3 OS=Mus musculus OX=10090 GN=Ppp6r3 PE=1 SV=1</t>
  </si>
  <si>
    <t>[R].IMSVVDPNHSGLVTFQAFIDFMSR.[E]</t>
  </si>
  <si>
    <t>A0A1L1SV25 [835-858]</t>
  </si>
  <si>
    <t>[K].LPPPPPQAPPEEENESEPEEPSGVEGAAFQSR.[L]</t>
  </si>
  <si>
    <t>1xPhospho [S16(100)]</t>
  </si>
  <si>
    <t>G8JL40</t>
  </si>
  <si>
    <t>G8JL40 [60-91]</t>
  </si>
  <si>
    <t>G8JL40 1xPhospho [S75(100)]</t>
  </si>
  <si>
    <t>Lysine-specific histone demethylase 1A (Fragment) OS=Mus musculus OX=10090 GN=Kdm1a PE=1 SV=1</t>
  </si>
  <si>
    <t>[K].LPSFSSSYTELQSIMYALGVGASVK.[N]</t>
  </si>
  <si>
    <t>P51660</t>
  </si>
  <si>
    <t>P51660 [331-355]</t>
  </si>
  <si>
    <t>Peroxisomal multifunctional enzyme type 2 OS=Mus musculus OX=10090 GN=Hsd17b4 PE=1 SV=3</t>
  </si>
  <si>
    <t>[R].LPSGSGPASPTTGSAVDIR.[A]</t>
  </si>
  <si>
    <t>E9Q616 [209-227]</t>
  </si>
  <si>
    <t>E9Q616 1xPhospho [S217(100)]</t>
  </si>
  <si>
    <t>2xPhospho [S3(98.5); S9(100)]</t>
  </si>
  <si>
    <t>E9Q616 2xPhospho [S211(98.5); S217(100)]</t>
  </si>
  <si>
    <t>[K].LPSSSPPLEPTDTSVTSR.[R]</t>
  </si>
  <si>
    <t>1xPhospho [S5(85.9)]</t>
  </si>
  <si>
    <t>E9PVX6</t>
  </si>
  <si>
    <t>E9PVX6 [2421-2438]</t>
  </si>
  <si>
    <t>E9PVX6 1xPhospho [S2425(85.9)]</t>
  </si>
  <si>
    <t>Proliferation marker protein Ki-67 OS=Mus musculus OX=10090 GN=Mki67 PE=1 SV=1</t>
  </si>
  <si>
    <t>[K].LPYSDGYSDASDDSFPEAK.[L]</t>
  </si>
  <si>
    <t>1xPhospho [S11(78.4)]</t>
  </si>
  <si>
    <t>P70303</t>
  </si>
  <si>
    <t>P70303 [561-579]</t>
  </si>
  <si>
    <t>P70303 1xPhospho [S571(78.4)]</t>
  </si>
  <si>
    <t>CTP synthase 2 OS=Mus musculus OX=10090 GN=Ctps2 PE=1 SV=1</t>
  </si>
  <si>
    <t>[K].LPYVTMGSGSLAAMAVFEDK.[F]</t>
  </si>
  <si>
    <t>P70195</t>
  </si>
  <si>
    <t>P70195 [165-184]</t>
  </si>
  <si>
    <t>Proteasome subunit beta type-7 OS=Mus musculus OX=10090 GN=Psmb7 PE=1 SV=1</t>
  </si>
  <si>
    <t>[K].IQAAGGIELFVGGIGPDGHIAFNEPGSSLVSR.[T]</t>
  </si>
  <si>
    <t>O88958</t>
  </si>
  <si>
    <t>O88958 [125-156]</t>
  </si>
  <si>
    <t>Glucosamine-6-phosphate isomerase 1 OS=Mus musculus OX=10090 GN=Gnpda1 PE=1 SV=3</t>
  </si>
  <si>
    <t>[R].LQAEIFQAR.[L]</t>
  </si>
  <si>
    <t>P08226 [262-270]</t>
  </si>
  <si>
    <t>[K].IQASVATNPIITPVAQENQ.[-]</t>
  </si>
  <si>
    <t>P08226 [293-311]</t>
  </si>
  <si>
    <t>[K].LQEEVPSEEQMPQEK.[G]</t>
  </si>
  <si>
    <t>Q91XA2</t>
  </si>
  <si>
    <t>Q91XA2 [207-221]</t>
  </si>
  <si>
    <t>Q91XA2 1xPhospho [S213(100)]</t>
  </si>
  <si>
    <t>Golgi membrane protein 1 OS=Mus musculus OX=10090 GN=Golm1 PE=1 SV=2</t>
  </si>
  <si>
    <t>[R].LQEGYDHSYYFIATFIADHIR.[H]</t>
  </si>
  <si>
    <t>Q9R0P3</t>
  </si>
  <si>
    <t>Q9R0P3 [254-274]</t>
  </si>
  <si>
    <t>S-formylglutathione hydrolase OS=Mus musculus OX=10090 GN=Esd PE=1 SV=1</t>
  </si>
  <si>
    <t>[R].LQEKEDLQELNDR.[L]</t>
  </si>
  <si>
    <t>P48678</t>
  </si>
  <si>
    <t>P48678 [29-41]</t>
  </si>
  <si>
    <t>Prelamin-A/C OS=Mus musculus OX=10090 GN=Lmna PE=1 SV=2</t>
  </si>
  <si>
    <t>[R].IQENIQVFDFQLSDEEMATILSFNR.[N]</t>
  </si>
  <si>
    <t>P45377</t>
  </si>
  <si>
    <t>P45377 [270-294]</t>
  </si>
  <si>
    <t>Aldose reductase-related protein 2 OS=Mus musculus OX=10090 GN=Akr1b8 PE=1 SV=2</t>
  </si>
  <si>
    <t>[R].LQESPAPEKGEVLGDALQLDTLK.[Q]</t>
  </si>
  <si>
    <t>E9Q7G0 [395-417]</t>
  </si>
  <si>
    <t>E9Q7G0 1xPhospho [S398(100)]</t>
  </si>
  <si>
    <t>[K].LQFILAEEQFILSQVALLEQVNALVPVLDSASIK.[A]</t>
  </si>
  <si>
    <t>E9Q919</t>
  </si>
  <si>
    <t>E9Q919 [84-117]</t>
  </si>
  <si>
    <t>Dynactin subunit 3 OS=Mus musculus OX=10090 GN=Dctn3 PE=1 SV=1</t>
  </si>
  <si>
    <t>[R].LQGTHYSVQSDIWSMGLSLVEMAVGR.[Y]</t>
  </si>
  <si>
    <t>P31938</t>
  </si>
  <si>
    <t>P31938 [235-260]</t>
  </si>
  <si>
    <t>Dual specificity mitogen-activated protein kinase kinase 1 OS=Mus musculus OX=10090 GN=Map2k1 PE=1 SV=2</t>
  </si>
  <si>
    <t>[K].IQLINNMLDKVNEMIIGGGMAFTFLK.[V]</t>
  </si>
  <si>
    <t>P09411 [221-246]</t>
  </si>
  <si>
    <t>[R].IQQDSESGDELSSSSTEQMR.[AG]</t>
  </si>
  <si>
    <t>S4R248</t>
  </si>
  <si>
    <t>S4R248 [207-226]</t>
  </si>
  <si>
    <t>S4R248 1xPhospho [S213(87.9)]</t>
  </si>
  <si>
    <t>Rho GTPase-activating protein 12 OS=Mus musculus OX=10090 GN=Arhgap12 PE=1 SV=1</t>
  </si>
  <si>
    <t>[R].LPPLPVTPGMEGAGVVVAVGEGVGDRK.[A]</t>
  </si>
  <si>
    <t>Q62465</t>
  </si>
  <si>
    <t>Q62465 [116-142]</t>
  </si>
  <si>
    <t>Synaptic vesicle membrane protein VAT-1 homolog OS=Mus musculus OX=10090 GN=Vat1 PE=1 SV=3</t>
  </si>
  <si>
    <t>[R].LPPLPVTPGMEGAGVVVAVGEGVGDR.[K]</t>
  </si>
  <si>
    <t>1xOxidation [M10]</t>
  </si>
  <si>
    <t>Q62465 [116-141]</t>
  </si>
  <si>
    <t>[K].IPNFWVTTFVNHPQVSALLGEEDEEALHYLTR.[V]</t>
  </si>
  <si>
    <t>A2BE93</t>
  </si>
  <si>
    <t>A2BE93 [90-121]</t>
  </si>
  <si>
    <t>Protein SET (Fragment) OS=Mus musculus OX=10090 GN=Set PE=1 SV=1</t>
  </si>
  <si>
    <t>[K].LNAVVNDFWAEISESVDKIEVLYEDEGFR.[S]</t>
  </si>
  <si>
    <t>Q3TXS7</t>
  </si>
  <si>
    <t>Q3TXS7 [27-55]</t>
  </si>
  <si>
    <t>26S proteasome non-ATPase regulatory subunit 1 OS=Mus musculus OX=10090 GN=Psmd1 PE=1 SV=1</t>
  </si>
  <si>
    <t>[K].LNDHFPLVVWQTGSGTQTNMNVNEVISNR.[A]</t>
  </si>
  <si>
    <t>P97807</t>
  </si>
  <si>
    <t>P97807 [129-157]</t>
  </si>
  <si>
    <t>Fumarate hydratase, mitochondrial OS=Mus musculus OX=10090 GN=Fh PE=1 SV=3</t>
  </si>
  <si>
    <t>[K].LNDPFQPFPGNDSPK.[E]</t>
  </si>
  <si>
    <t>F6W2Q5 [671-685]</t>
  </si>
  <si>
    <t>F6W2Q5 1xPhospho [S683(100)]</t>
  </si>
  <si>
    <t>[K].LNLAFIANLFNK.[Y]</t>
  </si>
  <si>
    <t>Q61233 [362-373]</t>
  </si>
  <si>
    <t>[R].LNLEEWILEQLTR.[L]</t>
  </si>
  <si>
    <t>A0A494B933</t>
  </si>
  <si>
    <t>A0A494B933 [47-59]</t>
  </si>
  <si>
    <t>Protein phosphatase 1 regulatory subunit 14B (Fragment) OS=Mus musculus OX=10090 GN=Ppp1r14b PE=1 SV=1</t>
  </si>
  <si>
    <t>[R].LNMEAINYMAADGDFK.[I]</t>
  </si>
  <si>
    <t>P16045</t>
  </si>
  <si>
    <t>P16045 [113-128]</t>
  </si>
  <si>
    <t>Galectin-1 OS=Mus musculus OX=10090 GN=Lgals1 PE=1 SV=3</t>
  </si>
  <si>
    <t>2xOxidation [M3; M9]</t>
  </si>
  <si>
    <t>[K].IMSGNMTLVDELSGMQLAIQAAISQAFK.[T]</t>
  </si>
  <si>
    <t>Q8K3C3</t>
  </si>
  <si>
    <t>Q8K3C3 [63-90]</t>
  </si>
  <si>
    <t>Protein LZIC OS=Mus musculus OX=10090 GN=Lzic PE=1 SV=1</t>
  </si>
  <si>
    <t>[R].INNVPAEGENEVNNELANR.[M]</t>
  </si>
  <si>
    <t>Q921M7</t>
  </si>
  <si>
    <t>Q921M7 [168-186]</t>
  </si>
  <si>
    <t>Protein FAM49B OS=Mus musculus OX=10090 GN=Fam49b PE=1 SV=1</t>
  </si>
  <si>
    <t>[R].LPAPAKPEQDSDSDSEGAAEGPAGAPR.[T]</t>
  </si>
  <si>
    <t>1xPhospho [S13(84.1)]</t>
  </si>
  <si>
    <t>O09130</t>
  </si>
  <si>
    <t>O09130 [69-95]</t>
  </si>
  <si>
    <t>O09130 1xPhospho [S81(84.1)]</t>
  </si>
  <si>
    <t>NFATC2-interacting protein OS=Mus musculus OX=10090 GN=Nfatc2ip PE=1 SV=1</t>
  </si>
  <si>
    <t>[K].LPDGHEFK.[F]</t>
  </si>
  <si>
    <t>P16045 [101-108]</t>
  </si>
  <si>
    <t>[R].LPEEPSSEDEQQPEK.[K]</t>
  </si>
  <si>
    <t>E9Q3I4 [292-306]</t>
  </si>
  <si>
    <t>[R].LPELDPRGSDEENLDSETSASTESLLEER.[G]</t>
  </si>
  <si>
    <t>E9QKV6 [1925-1953]</t>
  </si>
  <si>
    <t>E9QKV6 1xPhospho [S1933(100)]</t>
  </si>
  <si>
    <t>[K].IPELSQSLDYIQVMTYDLHDPK.[ND]</t>
  </si>
  <si>
    <t>O35744 [197-218]</t>
  </si>
  <si>
    <t>[R].LPFTALGSGQGAAVALLEDR.[F]</t>
  </si>
  <si>
    <t>O35955</t>
  </si>
  <si>
    <t>O35955 [161-180]</t>
  </si>
  <si>
    <t>Proteasome subunit beta type-10 OS=Mus musculus OX=10090 GN=Psmb10 PE=1 SV=1</t>
  </si>
  <si>
    <t>[K].LPIFFFGTHETAFLGPK.[D]</t>
  </si>
  <si>
    <t>Q99JF8</t>
  </si>
  <si>
    <t>Q99JF8 [40-56]</t>
  </si>
  <si>
    <t>PC4 and SFRS1-interacting protein OS=Mus musculus OX=10090 GN=Psip1 PE=1 SV=1</t>
  </si>
  <si>
    <t>[R].LPLQDVYK.[I]</t>
  </si>
  <si>
    <t>P10126 [248-255]</t>
  </si>
  <si>
    <t>[R].LPLVVSFIASSSANTGLIVSLEK.[E]</t>
  </si>
  <si>
    <t>O88653</t>
  </si>
  <si>
    <t>O88653 [86-108]</t>
  </si>
  <si>
    <t>Ragulator complex protein LAMTOR3 OS=Mus musculus OX=10090 GN=Lamtor3 PE=1 SV=1</t>
  </si>
  <si>
    <t>[R].LNSQESDEEPQISDVPHISK.[G]</t>
  </si>
  <si>
    <t>1xPhospho [S6(84.7)]</t>
  </si>
  <si>
    <t>B1ARU4 [3080-3099]</t>
  </si>
  <si>
    <t>B1ARU4 1xPhospho [S3085(84.7)]</t>
  </si>
  <si>
    <t>[R].RASVCAEAYNPDEEEDDAESR.[I]</t>
  </si>
  <si>
    <t>1xCarbamidomethyl [C5]; 1xPhospho [S3(100)]</t>
  </si>
  <si>
    <t>P31324</t>
  </si>
  <si>
    <t>P31324 [110-130]</t>
  </si>
  <si>
    <t>P31324 1xPhospho [S112(100)]</t>
  </si>
  <si>
    <t>cAMP-dependent protein kinase type II-beta regulatory subunit OS=Mus musculus OX=10090 GN=Prkar2b PE=1 SV=3</t>
  </si>
  <si>
    <t>[R].RDEQAASDPMDQETAVSR.[A]</t>
  </si>
  <si>
    <t>B9EKJ3</t>
  </si>
  <si>
    <t>B9EKJ3 [528-545]</t>
  </si>
  <si>
    <t>B9EKJ3 1xPhospho [S534(100)]</t>
  </si>
  <si>
    <t>Mon2 protein OS=Mus musculus OX=10090 GN=Mon2 PE=1 SV=1</t>
  </si>
  <si>
    <t>[R].RFDEILEASDGIMVAR.[G]</t>
  </si>
  <si>
    <t>P52480 [279-294]</t>
  </si>
  <si>
    <t>[K].TVASPDVTVEAAVEQIDIGGVTLLR.[A]</t>
  </si>
  <si>
    <t>Q9CWJ9</t>
  </si>
  <si>
    <t>Q9CWJ9 [109-133]</t>
  </si>
  <si>
    <t>Bifunctional purine biosynthesis protein PURH OS=Mus musculus OX=10090 GN=Atic PE=1 SV=2</t>
  </si>
  <si>
    <t>[R].TVEVETQGDDLQSLLFHFLDEWLYK.[F]</t>
  </si>
  <si>
    <t>B2KGA7</t>
  </si>
  <si>
    <t>B2KGA7 [75-99]</t>
  </si>
  <si>
    <t>Protein archease OS=Mus musculus OX=10090 GN=Zbtb8os PE=1 SV=1</t>
  </si>
  <si>
    <t>[R].TVGTPIASVPGSTNTGTVPGSEKDSDPMETEEK.[T]</t>
  </si>
  <si>
    <t>1xPhospho [T/S]</t>
  </si>
  <si>
    <t>Q3TXS7 [270-302]</t>
  </si>
  <si>
    <t>[R].TVLLSLQALLAAAEPDDPQDAVVANQYK.[Q]</t>
  </si>
  <si>
    <t>P61087</t>
  </si>
  <si>
    <t>P61087 [108-135]</t>
  </si>
  <si>
    <t>Ubiquitin-conjugating enzyme E2 K OS=Mus musculus OX=10090 GN=Ube2k PE=1 SV=3</t>
  </si>
  <si>
    <t>[R].TVLLSIQALLSAPNPDDPLANDVAEQWK.[T]</t>
  </si>
  <si>
    <t>P61089</t>
  </si>
  <si>
    <t>P61089 [103-130]</t>
  </si>
  <si>
    <t>Ubiquitin-conjugating enzyme E2 N OS=Mus musculus OX=10090 GN=Ube2n PE=1 SV=1</t>
  </si>
  <si>
    <t>[R].TVPPAVTGVTFLSGGQSEEEASINLNAINK.[C]</t>
  </si>
  <si>
    <t>A6ZI44 [314-343]</t>
  </si>
  <si>
    <t>[K].TVTAMDVVYALK.[R]</t>
  </si>
  <si>
    <t>P62806 [81-92]</t>
  </si>
  <si>
    <t>1xOxidation [M5]</t>
  </si>
  <si>
    <t>[R].TVTIWEIINSEYFTAEQR.[R]</t>
  </si>
  <si>
    <t>E9Q3W4 [2760-2777]</t>
  </si>
  <si>
    <t>[R].TVYETLDIGWQLLR.[I]</t>
  </si>
  <si>
    <t>P62814</t>
  </si>
  <si>
    <t>P62814 [472-485]</t>
  </si>
  <si>
    <t>V-type proton ATPase subunit B, brain isoform OS=Mus musculus OX=10090 GN=Atp6v1b2 PE=1 SV=1</t>
  </si>
  <si>
    <t>[R].TWWNQFSVTALQLLQANR.[A]</t>
  </si>
  <si>
    <t>Q62465 [317-334]</t>
  </si>
  <si>
    <t>[K].TYSFLIYTEVDIGELLMMK.[L]</t>
  </si>
  <si>
    <t>P11152 [388-406]</t>
  </si>
  <si>
    <t>[R].VADILTQLLQTDDSAEFNLVNNALLSIFK.[M]</t>
  </si>
  <si>
    <t>O35841</t>
  </si>
  <si>
    <t>O35841 [98-126]</t>
  </si>
  <si>
    <t>Apoptosis inhibitor 5 OS=Mus musculus OX=10090 GN=Api5 PE=1 SV=2</t>
  </si>
  <si>
    <t>[R].VAFGEDIDLPETFDAR.[E]</t>
  </si>
  <si>
    <t>P10605 [72-87]</t>
  </si>
  <si>
    <t>[K].VAGQDGSVVQFK.[I]</t>
  </si>
  <si>
    <t>H7BWX9</t>
  </si>
  <si>
    <t>H7BWX9 [22-33]</t>
  </si>
  <si>
    <t>Small ubiquitin-related modifier 2 OS=Mus musculus OX=10090 GN=Sumo2 PE=1 SV=1</t>
  </si>
  <si>
    <t>[K].VAGQSSPSGIQSR.[K]</t>
  </si>
  <si>
    <t>O35601</t>
  </si>
  <si>
    <t>O35601 [23-35]</t>
  </si>
  <si>
    <t>O35601 1xPhospho [S28(99.9)]</t>
  </si>
  <si>
    <t>FYN-binding protein 1 OS=Mus musculus OX=10090 GN=Fyb1 PE=1 SV=2</t>
  </si>
  <si>
    <t>[K].VAIVEELVVGYETSLK.[S]</t>
  </si>
  <si>
    <t>A0A0A6YW80</t>
  </si>
  <si>
    <t>A0A0A6YW80 [289-304]</t>
  </si>
  <si>
    <t>N-alpha-acetyltransferase 15, NatA auxiliary subunit OS=Mus musculus OX=10090 GN=Naa15 PE=1 SV=1</t>
  </si>
  <si>
    <t>[R].VAPDEHPILLTEAPLNPK.[I]</t>
  </si>
  <si>
    <t>Q8BFZ3</t>
  </si>
  <si>
    <t>Q8BFZ3 [97-114]</t>
  </si>
  <si>
    <t>Beta-actin-like protein 2 OS=Mus musculus OX=10090 GN=Actbl2 PE=1 SV=1</t>
  </si>
  <si>
    <t>[R].VAPEEHPVLLTEAPLNPK.[A]</t>
  </si>
  <si>
    <t>P60710 [96-113]</t>
  </si>
  <si>
    <t>[K].TVAGQEAVIVLLGTGNDLSPTTVMSEGTR.[N]</t>
  </si>
  <si>
    <t>1xOxidation [M24]</t>
  </si>
  <si>
    <t>Q923D2 [64-92]</t>
  </si>
  <si>
    <t>[K].TTYFEIFTAGAGMGEVEVVIQDPTGQK.[G]</t>
  </si>
  <si>
    <t>B7FAV1 [377-403]</t>
  </si>
  <si>
    <t>[R].TTTGSYIANR.[V]</t>
  </si>
  <si>
    <t>Q60692</t>
  </si>
  <si>
    <t>Q60692 [53-62]</t>
  </si>
  <si>
    <t>Proteasome subunit beta type-6 OS=Mus musculus OX=10090 GN=Psmb6 PE=1 SV=3</t>
  </si>
  <si>
    <t>[K].TQTYPTDWSDDESNNPFSSTDANGDSNPFDEDTTSGTEVR.[V]</t>
  </si>
  <si>
    <t>1xPhospho [T/S/Y]</t>
  </si>
  <si>
    <t>A0A2R8W6S4</t>
  </si>
  <si>
    <t>A0A2R8W6S4 [177-216]</t>
  </si>
  <si>
    <t>Protein kinase C and casein kinase substrate in neurons protein 2 (Fragment) OS=Mus musculus OX=10090 GN=Pacsin2 PE=1 SV=1</t>
  </si>
  <si>
    <t>[R].TSEAGPDKETASTLVQEASPELSPEER.[R]</t>
  </si>
  <si>
    <t>1xPhospho [S19(99)]</t>
  </si>
  <si>
    <t>A0A0G2JEY4</t>
  </si>
  <si>
    <t>A0A0G2JEY4 [30-56]</t>
  </si>
  <si>
    <t>A0A0G2JEY4 1xPhospho [S48(99)]</t>
  </si>
  <si>
    <t>RIKEN cDNA 3110082I17 gene OS=Mus musculus OX=10090 GN=3110082I17Rik PE=1 SV=1</t>
  </si>
  <si>
    <t>[K].TSFDENDSEELEDKDSK.[S]</t>
  </si>
  <si>
    <t>1xPhospho [S8(100)]</t>
  </si>
  <si>
    <t>Q05D44</t>
  </si>
  <si>
    <t>Q05D44 [107-123]</t>
  </si>
  <si>
    <t>Q05D44 1xPhospho [S114(100)]</t>
  </si>
  <si>
    <t>Eukaryotic translation initiation factor 5B OS=Mus musculus OX=10090 GN=Eif5b PE=1 SV=2</t>
  </si>
  <si>
    <t>[K].TSPLKDNPSPEPQLDDIKR.[E]</t>
  </si>
  <si>
    <t>2xPhospho [S9(100); T/S]</t>
  </si>
  <si>
    <t>Q9D4C5</t>
  </si>
  <si>
    <t>Q9D4C5 [157-175]</t>
  </si>
  <si>
    <t>Q9D4C5 2xPhospho [S165(100); T/S]</t>
  </si>
  <si>
    <t>ELL-associated factor 1 OS=Mus musculus OX=10090 GN=Eaf1 PE=1 SV=2</t>
  </si>
  <si>
    <t>[K].TSPLNSSGSSQGR.[N]</t>
  </si>
  <si>
    <t>F6VTN8</t>
  </si>
  <si>
    <t>F6VTN8 [233-245]</t>
  </si>
  <si>
    <t>Poly(A) polymerase alpha (Fragment) OS=Mus musculus OX=10090 GN=Papola PE=1 SV=1</t>
  </si>
  <si>
    <t>[R].TSPTPGDFPK.[G]</t>
  </si>
  <si>
    <t>1xPhospho [S2(86.3)]</t>
  </si>
  <si>
    <t>A0A087WRL5</t>
  </si>
  <si>
    <t>A0A087WRL5 [154-163]</t>
  </si>
  <si>
    <t>A0A087WRL5 1xPhospho [S155(86.3)]</t>
  </si>
  <si>
    <t>TBC1 domain family member 2B OS=Mus musculus OX=10090 GN=Tbc1d2b PE=1 SV=1</t>
  </si>
  <si>
    <t>[R].TSSKESSPVPSPTLDR.[K]</t>
  </si>
  <si>
    <t>3xPhospho [S6(99.6); S7(100); S11(98.5)]</t>
  </si>
  <si>
    <t>Q62261 [2158-2173]</t>
  </si>
  <si>
    <t>Q62261 3xPhospho [S2163(99.6); S2164(100); S2168(98.5)]</t>
  </si>
  <si>
    <t>[R].TSSPPSSPQHSPALR.[D]</t>
  </si>
  <si>
    <t>A2A7B5</t>
  </si>
  <si>
    <t>A2A7B5 [733-747]</t>
  </si>
  <si>
    <t>PR domain-containing 2, with ZNF domain OS=Mus musculus OX=10090 GN=Prdm2 PE=1 SV=1</t>
  </si>
  <si>
    <t>[R].TSSPTSLPPLAR.[S]</t>
  </si>
  <si>
    <t>1xPhospho [S3(99.9)]</t>
  </si>
  <si>
    <t>A2AMI6</t>
  </si>
  <si>
    <t>A2AMI6 [275-286]</t>
  </si>
  <si>
    <t>A2AMI6 1xPhospho [S277(99.9)]</t>
  </si>
  <si>
    <t>Eukaryotic translation initiation factor 4 gamma 3 OS=Mus musculus OX=10090 GN=Eif4g3 PE=1 SV=1</t>
  </si>
  <si>
    <t>[K].VASALSPYEQTFFVFAGSSLEDVLK.[L]</t>
  </si>
  <si>
    <t>O88968 [339-363]</t>
  </si>
  <si>
    <t>[R].TSSVVTLEVAK.[Q]</t>
  </si>
  <si>
    <t>E9Q852</t>
  </si>
  <si>
    <t>E9Q852 [1066-1076]</t>
  </si>
  <si>
    <t>E9Q852 1xPhospho [S1068(99.9)]</t>
  </si>
  <si>
    <t>Afadin OS=Mus musculus OX=10090 GN=Afdn PE=1 SV=2</t>
  </si>
  <si>
    <t>[K].TTELPPLNNGEVLLEALFLSVDPYMR.[V]</t>
  </si>
  <si>
    <t>1xOxidation [M25]</t>
  </si>
  <si>
    <t>Q91YR9</t>
  </si>
  <si>
    <t>Q91YR9 [26-51]</t>
  </si>
  <si>
    <t>Prostaglandin reductase 1 OS=Mus musculus OX=10090 GN=Ptgr1 PE=1 SV=2</t>
  </si>
  <si>
    <t>[K].TTEPVSELLK.[N]</t>
  </si>
  <si>
    <t>P18242 [63-72]</t>
  </si>
  <si>
    <t>[K].TTFLEAWEGMEELVDQGLVK.[A]</t>
  </si>
  <si>
    <t>P45377 [136-155]</t>
  </si>
  <si>
    <t>[R].TTGIVMDSGDGVTHTVPIYEGYALPHAILR.[L]</t>
  </si>
  <si>
    <t>Q8BFZ3; P60710</t>
  </si>
  <si>
    <t>Q8BFZ3 [149-178]; P60710 [148-177]</t>
  </si>
  <si>
    <t>Beta-actin-like protein 2 OS=Mus musculus OX=10090 GN=Actbl2 PE=1 SV=1
Actin, cytoplasmic 1 OS=Mus musculus OX=10090 GN=Actb PE=1 SV=1</t>
  </si>
  <si>
    <t>[R].TTPSYVAFTDTER.[L]</t>
  </si>
  <si>
    <t>Q61696; P63017</t>
  </si>
  <si>
    <t>Q61696 [37-49]; P63017 [37-49]</t>
  </si>
  <si>
    <t>Heat shock 70 kDa protein 1A OS=Mus musculus OX=10090 GN=Hspa1a PE=1 SV=2
Heat shock cognate 71 kDa protein OS=Mus musculus OX=10090 GN=Hspa8 PE=1 SV=1</t>
  </si>
  <si>
    <t>[K].TTSDLLLVMSNLYSLNAGSLTMSEK.[R]</t>
  </si>
  <si>
    <t>Q91ZJ5</t>
  </si>
  <si>
    <t>Q91ZJ5 [397-421]</t>
  </si>
  <si>
    <t>UTP--glucose-1-phosphate uridylyltransferase OS=Mus musculus OX=10090 GN=Ugp2 PE=1 SV=3</t>
  </si>
  <si>
    <t>[K].TTSPATDAGHVQETSEPSLQALESR.[Q]</t>
  </si>
  <si>
    <t>Q8R010</t>
  </si>
  <si>
    <t>Q8R010 [34-58]</t>
  </si>
  <si>
    <t>Aminoacyl tRNA synthase complex-interacting multifunctional protein 2 OS=Mus musculus OX=10090 GN=Aimp2 PE=1 SV=2</t>
  </si>
  <si>
    <t>[R].TTSSEPVDQAEVTSK.[D]</t>
  </si>
  <si>
    <t>E0CYH0</t>
  </si>
  <si>
    <t>E0CYH0 [254-268]</t>
  </si>
  <si>
    <t>Pre-mRNA-splicing regulator WTAP OS=Mus musculus OX=10090 GN=Wtap PE=1 SV=1</t>
  </si>
  <si>
    <t>[R].TQSGNFNTDAPGMAEFR.[R]</t>
  </si>
  <si>
    <t>G3X957</t>
  </si>
  <si>
    <t>G3X957 [516-532]</t>
  </si>
  <si>
    <t>Liprin-beta-2 OS=Mus musculus OX=10090 GN=Ppfibp2 PE=1 SV=1</t>
  </si>
  <si>
    <t>[K].VATAQDDITGDGTTSNVLIIGELLK.[Q]</t>
  </si>
  <si>
    <t>P80317</t>
  </si>
  <si>
    <t>P80317 [80-104]</t>
  </si>
  <si>
    <t>T-complex protein 1 subunit zeta OS=Mus musculus OX=10090 GN=Cct6a PE=1 SV=3</t>
  </si>
  <si>
    <t>[R].VDDDSLGEFPVSNSR.[A]</t>
  </si>
  <si>
    <t>1xPhospho [S5(100)]</t>
  </si>
  <si>
    <t>F8WIP7</t>
  </si>
  <si>
    <t>F8WIP7 [94-108]</t>
  </si>
  <si>
    <t>F8WIP7 1xPhospho [S98(100)]</t>
  </si>
  <si>
    <t>Zinc finger protein ubi-d4 (Fragment) OS=Mus musculus OX=10090 GN=Dpf2 PE=1 SV=1</t>
  </si>
  <si>
    <t>[K].VFDFEVSSEDMATLLSYNR.[N]</t>
  </si>
  <si>
    <t>P45376</t>
  </si>
  <si>
    <t>P45376 [276-294]</t>
  </si>
  <si>
    <t>Aldo-keto reductase family 1 member B1 OS=Mus musculus OX=10090 GN=Akr1b1 PE=1 SV=3</t>
  </si>
  <si>
    <t>[K].VFEMADSQDPTMIGVAVDTVGILGSSVEGK.[Q]</t>
  </si>
  <si>
    <t>Q8BJY1</t>
  </si>
  <si>
    <t>Q8BJY1 [300-329]</t>
  </si>
  <si>
    <t>26S proteasome non-ATPase regulatory subunit 5 OS=Mus musculus OX=10090 GN=Psmd5 PE=1 SV=4</t>
  </si>
  <si>
    <t>[R].VFEVSLADLQNDEVAFR.[K]</t>
  </si>
  <si>
    <t>P97351</t>
  </si>
  <si>
    <t>P97351 [66-82]</t>
  </si>
  <si>
    <t>40S ribosomal protein S3a OS=Mus musculus OX=10090 GN=Rps3a PE=1 SV=3</t>
  </si>
  <si>
    <t>[R].VFHLLGVETLVVTNAAGGLNPNFEVGDIMLIR.[D]</t>
  </si>
  <si>
    <t>Q543K9</t>
  </si>
  <si>
    <t>Q543K9 [102-133]</t>
  </si>
  <si>
    <t>Purine nucleoside phosphorylase OS=Mus musculus OX=10090 GN=Pnp PE=1 SV=1</t>
  </si>
  <si>
    <t>1xOxidation [M29]</t>
  </si>
  <si>
    <t>[K].VFLENVIR.[D]</t>
  </si>
  <si>
    <t>P62806 [61-68]</t>
  </si>
  <si>
    <t>[R].VFIMDSCDELIPEYLNFIR.[G]</t>
  </si>
  <si>
    <t>1xCarbamidomethyl [C7]</t>
  </si>
  <si>
    <t>P11499 [360-378]</t>
  </si>
  <si>
    <t>[K].VFLSPDLELQLQNVVQELDLEIVPPPVDPSMPVILNIGK.[L]</t>
  </si>
  <si>
    <t>E9QNN1</t>
  </si>
  <si>
    <t>E9QNN1 [279-317]</t>
  </si>
  <si>
    <t>ATP-dependent RNA helicase A OS=Mus musculus OX=10090 GN=Dhx9 PE=1 SV=1</t>
  </si>
  <si>
    <t>[R].VFNPYTEFK.[E]</t>
  </si>
  <si>
    <t>Q8C845</t>
  </si>
  <si>
    <t>Q8C845 [79-87]</t>
  </si>
  <si>
    <t>EF-hand domain-containing protein D2 OS=Mus musculus OX=10090 GN=Efhd2 PE=1 SV=1</t>
  </si>
  <si>
    <t>[R].VFSSSQGVEQVVLGLYIVR.[G]</t>
  </si>
  <si>
    <t>A0A0N4SUZ3</t>
  </si>
  <si>
    <t>A0A0N4SUZ3 [49-67]</t>
  </si>
  <si>
    <t>U6 snRNA-associated Sm-like protein LSm8 OS=Mus musculus OX=10090 GN=Lsm8 PE=1 SV=1</t>
  </si>
  <si>
    <t>[R].VFVGEEDPEAQSVTLR.[V]</t>
  </si>
  <si>
    <t>Q8K1B8</t>
  </si>
  <si>
    <t>Q8K1B8 [20-35]</t>
  </si>
  <si>
    <t>Fermitin family homolog 3 OS=Mus musculus OX=10090 GN=Fermt3 PE=1 SV=1</t>
  </si>
  <si>
    <t>[K].VFYEEELDVPLVLFNEVLDHVLR.[I]</t>
  </si>
  <si>
    <t>Q9JHU4 [2897-2919]</t>
  </si>
  <si>
    <t>[K].VFYHLGAFEESLNYALGAGDLFNVNDNSEYVETIIAK.[C]</t>
  </si>
  <si>
    <t>Q3TXS7 [67-103]</t>
  </si>
  <si>
    <t>[R].VGAGAPVYLAAVLEYLTAEILELAGNAAR.[D]</t>
  </si>
  <si>
    <t>Q8BFU2</t>
  </si>
  <si>
    <t>Q8BFU2 [44-72]</t>
  </si>
  <si>
    <t>Histone H2A type 3 OS=Mus musculus OX=10090 GN=Hist3h2a PE=1 SV=3</t>
  </si>
  <si>
    <t>[R].VGAGAPVYMAAVLEYLTAEILELAGNAAR.[D]</t>
  </si>
  <si>
    <t>Q64523; Q64522</t>
  </si>
  <si>
    <t>Q64523 [44-72]; Q64522 [44-72]</t>
  </si>
  <si>
    <t>Histone H2A type 2-C OS=Mus musculus OX=10090 GN=Hist2h2ac PE=1 SV=3
Histone H2A type 2-B OS=Mus musculus OX=10090 GN=Hist2h2ab PE=1 SV=3</t>
  </si>
  <si>
    <t>[R].VGATAAVYSAAILEYLTAEVLELAGNASK.[D]</t>
  </si>
  <si>
    <t>Q3THW5</t>
  </si>
  <si>
    <t>Q3THW5 [47-75]</t>
  </si>
  <si>
    <t>Histone H2A.V OS=Mus musculus OX=10090 GN=H2afv PE=1 SV=3</t>
  </si>
  <si>
    <t>[R].VGDTEKPEPERSPPNR.[K]</t>
  </si>
  <si>
    <t>1xPhospho [S12(100)]</t>
  </si>
  <si>
    <t>Q3TQI7</t>
  </si>
  <si>
    <t>Q3TQI7 [250-265]</t>
  </si>
  <si>
    <t>Q3TQI7 1xPhospho [S261(100)]</t>
  </si>
  <si>
    <t>Telomere length and silencing protein 1 homolog OS=Mus musculus OX=10090 PE=1 SV=2</t>
  </si>
  <si>
    <t>[R].VGDVYIPR.[D]</t>
  </si>
  <si>
    <t>Q62093</t>
  </si>
  <si>
    <t>Q62093 [40-47]</t>
  </si>
  <si>
    <t>Serine/arginine-rich splicing factor 2 OS=Mus musculus OX=10090 GN=Srsf2 PE=1 SV=4</t>
  </si>
  <si>
    <t>[R].VEVTEFEDIK.[S]</t>
  </si>
  <si>
    <t>A2BE93 [122-131]</t>
  </si>
  <si>
    <t>[R].VEVERDNLAEDIMR.[L]</t>
  </si>
  <si>
    <t>P20152 [171-184]</t>
  </si>
  <si>
    <t>[R].VETGVLKPGMVVTFAPVNVTTEVK.[S]</t>
  </si>
  <si>
    <t>P10126 [267-290]</t>
  </si>
  <si>
    <t>[K].VDDFLANEAK.[G]</t>
  </si>
  <si>
    <t>Q9DCD0 [39-48]</t>
  </si>
  <si>
    <t>[K].VDIDDHTDLAIEYEVSAVPTVLAIK.[N]</t>
  </si>
  <si>
    <t>G3UZY2</t>
  </si>
  <si>
    <t>G3UZY2 [80-104]</t>
  </si>
  <si>
    <t>Thioredoxin, mitochondrial (Fragment) OS=Mus musculus OX=10090 GN=Txn2 PE=1 SV=1</t>
  </si>
  <si>
    <t>[R].VDIITEEMPENALPSDEDDKDPNDPYR.[A]</t>
  </si>
  <si>
    <t>1xOxidation [M8]; 1xPhospho [S15(100)]</t>
  </si>
  <si>
    <t>O54774</t>
  </si>
  <si>
    <t>O54774 [770-796]</t>
  </si>
  <si>
    <t>O54774 1xPhospho [S784(100)]</t>
  </si>
  <si>
    <t>AP-3 complex subunit delta-1 OS=Mus musculus OX=10090 GN=Ap3d1 PE=1 SV=1</t>
  </si>
  <si>
    <t>[K].VDINAPDVDVR.[G]</t>
  </si>
  <si>
    <t>E9Q616 [1806-1816]; [2209-2219]</t>
  </si>
  <si>
    <t>[K].VDQGTLFELILAANYLDIK.[G]</t>
  </si>
  <si>
    <t>Q9WTX5</t>
  </si>
  <si>
    <t>Q9WTX5 [95-113]</t>
  </si>
  <si>
    <t>S-phase kinase-associated protein 1 OS=Mus musculus OX=10090 GN=Skp1 PE=1 SV=3</t>
  </si>
  <si>
    <t>[R].VDSTTCLFPVEEK.[A]</t>
  </si>
  <si>
    <t>1xCarbamidomethyl [C6]; 1xPhospho [T/S]</t>
  </si>
  <si>
    <t>P47856</t>
  </si>
  <si>
    <t>P47856 [257-269]</t>
  </si>
  <si>
    <t>Glutamine--fructose-6-phosphate aminotransferase [isomerizing] 1 OS=Mus musculus OX=10090 GN=Gfpt1 PE=1 SV=3</t>
  </si>
  <si>
    <t>[K].VDVGLYLTFSYTTSIQNLNK.[K]</t>
  </si>
  <si>
    <t>P08071</t>
  </si>
  <si>
    <t>P08071 [332-351]</t>
  </si>
  <si>
    <t>Lactotransferrin OS=Mus musculus OX=10090 GN=Ltf PE=1 SV=4</t>
  </si>
  <si>
    <t>[R].VDYAGVTVDELGK.[V]</t>
  </si>
  <si>
    <t>D6RHS6</t>
  </si>
  <si>
    <t>D6RHS6 [27-39]</t>
  </si>
  <si>
    <t>Phosphatidylethanolamine-binding protein 1 OS=Mus musculus OX=10090 GN=Pebp1 PE=1 SV=1</t>
  </si>
  <si>
    <t>[K].VEAVFVGTGDLFAAMLLAWTHK.[H]</t>
  </si>
  <si>
    <t>Q8K183</t>
  </si>
  <si>
    <t>Q8K183 [226-247]</t>
  </si>
  <si>
    <t>Pyridoxal kinase OS=Mus musculus OX=10090 GN=Pdxk PE=1 SV=1</t>
  </si>
  <si>
    <t>[K].VAYTFDAGPNAVIFTLEDTVAEFVAAVR.[H]</t>
  </si>
  <si>
    <t>Q99JF5</t>
  </si>
  <si>
    <t>Q99JF5 [301-328]</t>
  </si>
  <si>
    <t>Diphosphomevalonate decarboxylase OS=Mus musculus OX=10090 GN=Mvd PE=1 SV=2</t>
  </si>
  <si>
    <t>[R].VEEDSDSETYGEENDEQGNFSR.[R]</t>
  </si>
  <si>
    <t>Q9D9K3</t>
  </si>
  <si>
    <t>Q9D9K3 [78-99]</t>
  </si>
  <si>
    <t>Cell death regulator Aven OS=Mus musculus OX=10090 GN=Aven PE=1 SV=2</t>
  </si>
  <si>
    <t>[K].VEEEPISPGSTLPEVK.[L]</t>
  </si>
  <si>
    <t>1xPhospho [S7(99.9)]</t>
  </si>
  <si>
    <t>Q8C3J5</t>
  </si>
  <si>
    <t>Q8C3J5 [1677-1692]</t>
  </si>
  <si>
    <t>Q8C3J5 1xPhospho [S1683(99.9)]</t>
  </si>
  <si>
    <t>Dedicator of cytokinesis protein 2 OS=Mus musculus OX=10090 GN=Dock2 PE=1 SV=3</t>
  </si>
  <si>
    <t>[RK].VEIIANDQGNR.[IT]</t>
  </si>
  <si>
    <t>P20029; Q61696; P63017</t>
  </si>
  <si>
    <t>P20029 [51-61]; Q61696 [26-36]; P63017 [26-36]</t>
  </si>
  <si>
    <t>Endoplasmic reticulum chaperone BiP OS=Mus musculus OX=10090 GN=Hspa5 PE=1 SV=3
Heat shock 70 kDa protein 1A OS=Mus musculus OX=10090 GN=Hspa1a PE=1 SV=2
Heat shock cognate 71 kDa protein OS=Mus musculus OX=10090 GN=Hspa8 PE=1 SV=1</t>
  </si>
  <si>
    <t>[K].VELQELNDR.[F]</t>
  </si>
  <si>
    <t>P20152 [105-113]</t>
  </si>
  <si>
    <t>[K].VEIVAINDPFIDLNYMVYMFQYDSTHGK.[F]</t>
  </si>
  <si>
    <t>A0A1D5RLD8 [26-53]</t>
  </si>
  <si>
    <t>1xOxidation [M19]</t>
  </si>
  <si>
    <t>[K].VEMSDMSFSK.[D]</t>
  </si>
  <si>
    <t>P01887</t>
  </si>
  <si>
    <t>P01887 [69-78]</t>
  </si>
  <si>
    <t>Beta-2-microglobulin OS=Mus musculus OX=10090 GN=B2m PE=1 SV=2</t>
  </si>
  <si>
    <t>2xOxidation [M3; M6]</t>
  </si>
  <si>
    <t>[R].VENQENVSNLVIDDTELK.[Q]</t>
  </si>
  <si>
    <t>P40124 [330-347]</t>
  </si>
  <si>
    <t>[K].VESSDVSDLLYK.[Y]</t>
  </si>
  <si>
    <t>P28063 [259-270]</t>
  </si>
  <si>
    <t>[K].VEEEDTGDPFGFDSDDESLPVSSK.[N]</t>
  </si>
  <si>
    <t>1xPhospho [S14(96.3)]</t>
  </si>
  <si>
    <t>Q65Z40</t>
  </si>
  <si>
    <t>Q65Z40 [64-87]</t>
  </si>
  <si>
    <t>Q65Z40 1xPhospho [S77(96.3)]</t>
  </si>
  <si>
    <t>Wings apart-like protein homolog OS=Mus musculus OX=10090 GN=Wapl PE=1 SV=2</t>
  </si>
  <si>
    <t>[K].VGEFSGANK.[E]</t>
  </si>
  <si>
    <t>P10639</t>
  </si>
  <si>
    <t>P10639 [86-94]</t>
  </si>
  <si>
    <t>Thioredoxin OS=Mus musculus OX=10090 GN=Txn PE=1 SV=3</t>
  </si>
  <si>
    <t>[K].TQEQLASEMAELTAR.[I]</t>
  </si>
  <si>
    <t>P26041 [413-427]</t>
  </si>
  <si>
    <t>[R].TQALMLHIDSFIENLFALAGDEEAEVR.[K]</t>
  </si>
  <si>
    <t>Q3TKD0</t>
  </si>
  <si>
    <t>Q3TKD0 [206-232]</t>
  </si>
  <si>
    <t>Transportin-1 (Fragment) OS=Mus musculus OX=10090 GN=Tnpo1 PE=1 SV=1</t>
  </si>
  <si>
    <t>[K].TKTPEDYADSSIAELLFLLEEIR.[A]</t>
  </si>
  <si>
    <t>Q8K1X4</t>
  </si>
  <si>
    <t>Q8K1X4 [393-415]</t>
  </si>
  <si>
    <t>Nck-associated protein 1-like OS=Mus musculus OX=10090 GN=Nckap1l PE=1 SV=1</t>
  </si>
  <si>
    <t>[K].TLADLQLEYLDLYLMHWPYAFER.[G]</t>
  </si>
  <si>
    <t>Q9JII6 [98-120]</t>
  </si>
  <si>
    <t>[R].TIAIIAEGIPEALTR.[K]</t>
  </si>
  <si>
    <t>Q3V117 [593-607]</t>
  </si>
  <si>
    <t>[R].TIAQDYGVLK.[A]</t>
  </si>
  <si>
    <t>P35700 [111-120]</t>
  </si>
  <si>
    <t>[K].TLASLSPETSLFIIASK.[T]</t>
  </si>
  <si>
    <t>P06745 [195-211]</t>
  </si>
  <si>
    <t>[R].TLDGDPVAVEALLQDVFGIVVDEAILK.[G-]</t>
  </si>
  <si>
    <t>A0A2R8VHJ2</t>
  </si>
  <si>
    <t>A0A2R8VHJ2 [9-35]</t>
  </si>
  <si>
    <t>Cysteine sulfinic acid decarboxylase (Fragment) OS=Mus musculus OX=10090 GN=Csad PE=1 SV=1</t>
  </si>
  <si>
    <t>[K].TLDGGLNVIQLETAVGAAIK.[S]</t>
  </si>
  <si>
    <t>Q91ZJ5 [358-377]</t>
  </si>
  <si>
    <t>[K].TLDGIFSEQVAMGYSHSLVIAR.[D]</t>
  </si>
  <si>
    <t>Q8BK67</t>
  </si>
  <si>
    <t>Q8BK67 [478-499]</t>
  </si>
  <si>
    <t>Protein RCC2 OS=Mus musculus OX=10090 GN=Rcc2 PE=1 SV=1</t>
  </si>
  <si>
    <t>[R].TLFSNIVLSGGSTLFK.[GD]</t>
  </si>
  <si>
    <t>P61164 [293-308]; Q8R5C5 [293-308]</t>
  </si>
  <si>
    <t>[R].TIGENDEVPVEPESDSGDEEEEGPIVLGR.[K]</t>
  </si>
  <si>
    <t>2xPhospho [S14(100); S16(100)]</t>
  </si>
  <si>
    <t>H3BLJ6</t>
  </si>
  <si>
    <t>H3BLJ6 [10-38]</t>
  </si>
  <si>
    <t>H3BLJ6 2xPhospho [S23(100); S25(100)]</t>
  </si>
  <si>
    <t>Probable ATP-dependent RNA helicase DDX27 (Fragment) OS=Mus musculus OX=10090 GN=Ddx27 PE=1 SV=1</t>
  </si>
  <si>
    <t>[K].TLIDLYEQVVLELIELR.[E]</t>
  </si>
  <si>
    <t>Q3UKJ7</t>
  </si>
  <si>
    <t>Q3UKJ7 [72-88]</t>
  </si>
  <si>
    <t>WD40 repeat-containing protein SMU1 OS=Mus musculus OX=10090 GN=Smu1 PE=2 SV=2</t>
  </si>
  <si>
    <t>[K].TLLELAGESDVSTAIDILK.[Q]</t>
  </si>
  <si>
    <t>Q3UXJ2 [378-396]</t>
  </si>
  <si>
    <t>[K].TLLPWDSDESPEASPGPPGPR.[R]</t>
  </si>
  <si>
    <t>2xPhospho [S10(96.9); S14(100)]</t>
  </si>
  <si>
    <t>F6W623</t>
  </si>
  <si>
    <t>F6W623 [323-343]</t>
  </si>
  <si>
    <t>F6W623 2xPhospho [S332(96.9); S336(100)]</t>
  </si>
  <si>
    <t>Histone-lysine N-methyltransferase 2B (Fragment) OS=Mus musculus OX=10090 GN=Kmt2b PE=1 SV=1</t>
  </si>
  <si>
    <t>[K].TLLQIGVMPLLNER.[T]</t>
  </si>
  <si>
    <t>P55065 [416-429]</t>
  </si>
  <si>
    <t>[R].TLLSPEEILVSIVIPYSR.[K]</t>
  </si>
  <si>
    <t>Q00519 [398-415]</t>
  </si>
  <si>
    <t>[R].TINEVENQILTR.[D]</t>
  </si>
  <si>
    <t>A0A1L1SV25 [747-758]; A1BN54 [727-738]</t>
  </si>
  <si>
    <t>[R].TLNQLGTPQDSPELR.[Q]</t>
  </si>
  <si>
    <t>Q8BH40</t>
  </si>
  <si>
    <t>Q8BH40 [35-49]</t>
  </si>
  <si>
    <t>Q8BH40 1xPhospho [S45(100)]</t>
  </si>
  <si>
    <t>Syntaxin-7 OS=Mus musculus OX=10090 GN=Stx7 PE=1 SV=1</t>
  </si>
  <si>
    <t>[R].TLPDTVDWR.[E]</t>
  </si>
  <si>
    <t>F6WR04 [123-131]</t>
  </si>
  <si>
    <t>[K].THINIVVIGHVDSGK.[S]</t>
  </si>
  <si>
    <t>P10126 [6-20]</t>
  </si>
  <si>
    <t>[R].TGTIIVIDMLMESISTK.[G]</t>
  </si>
  <si>
    <t>P29351 [460-476]</t>
  </si>
  <si>
    <t>[K].TGSYGALAEISASK.[E]</t>
  </si>
  <si>
    <t>1xPhospho [S3(97.9)]</t>
  </si>
  <si>
    <t>Q9DBR7</t>
  </si>
  <si>
    <t>Q9DBR7 [443-456]</t>
  </si>
  <si>
    <t>Q9DBR7 1xPhospho [S445(97.9)]</t>
  </si>
  <si>
    <t>Protein phosphatase 1 regulatory subunit 12A OS=Mus musculus OX=10090 GN=Ppp1r12a PE=1 SV=2</t>
  </si>
  <si>
    <t>[R].TFCQLILDPIFK.[V]</t>
  </si>
  <si>
    <t>P58252 [288-299]</t>
  </si>
  <si>
    <t>[K].TFFILHDINSDGVLDEQELEALFTK.[E]</t>
  </si>
  <si>
    <t>A0A1C7CYU3</t>
  </si>
  <si>
    <t>A0A1C7CYU3 [246-270]</t>
  </si>
  <si>
    <t>Nucleobindin-1 OS=Mus musculus OX=10090 GN=Nucb1 PE=1 SV=1</t>
  </si>
  <si>
    <t>[R].TFLLFQQLIQSSFVVER.[Q]</t>
  </si>
  <si>
    <t>Q99K94</t>
  </si>
  <si>
    <t>Q99K94 [305-321]</t>
  </si>
  <si>
    <t>Signal transducer and activator of transcription OS=Mus musculus OX=10090 GN=Stat1 PE=1 SV=1</t>
  </si>
  <si>
    <t>[R].TFLVIPELAQELHVWTDK.[S]</t>
  </si>
  <si>
    <t>E9Q9M1</t>
  </si>
  <si>
    <t>E9Q9M1 [394-411]</t>
  </si>
  <si>
    <t>Cytosolic purine 5'-nucleotidase OS=Mus musculus OX=10090 GN=Nt5c2 PE=1 SV=1</t>
  </si>
  <si>
    <t>[K].TFLVWINEEDHLR.[V]</t>
  </si>
  <si>
    <t>Q04447 [224-236]</t>
  </si>
  <si>
    <t>[K].TFQEEFMPVETFSEFLDAAGLLSEITDPESFLK.[D]</t>
  </si>
  <si>
    <t>A2AN08 [5141-5173]</t>
  </si>
  <si>
    <t>[R].TFQQIQEEEDDDYPGSYSPQDPSAGPLLTEELIK.[A]</t>
  </si>
  <si>
    <t>1xPhospho [S18(86.8)]</t>
  </si>
  <si>
    <t>Q9CSU0</t>
  </si>
  <si>
    <t>Q9CSU0 [149-182]</t>
  </si>
  <si>
    <t>Q9CSU0 1xPhospho [S166(86.8)]</t>
  </si>
  <si>
    <t>Regulation of nuclear pre-mRNA domain-containing protein 1B OS=Mus musculus OX=10090 GN=Rprd1b PE=1 SV=2</t>
  </si>
  <si>
    <t>[R].TFTPLPEFEQDEDDGEVTEDSDEDFIQPR.[R]</t>
  </si>
  <si>
    <t>1xPhospho [S21(99.6)]</t>
  </si>
  <si>
    <t>E9QP19</t>
  </si>
  <si>
    <t>E9QP19 [1098-1126]</t>
  </si>
  <si>
    <t>E9QP19 1xPhospho [S1118(99.6)]</t>
  </si>
  <si>
    <t>E3 ubiquitin-protein ligase TRIM33 OS=Mus musculus OX=10090 GN=Trim33 PE=1 SV=1</t>
  </si>
  <si>
    <t>[K].TFTTQETITNAETAK.[E]</t>
  </si>
  <si>
    <t>P06745 [212-226]</t>
  </si>
  <si>
    <t>[K].TIPGAQGQPVIAIGGSYGGMLAAWFR.[M]</t>
  </si>
  <si>
    <t>Q7TMR0</t>
  </si>
  <si>
    <t>Q7TMR0 [162-187]</t>
  </si>
  <si>
    <t>Lysosomal Pro-X carboxypeptidase OS=Mus musculus OX=10090 GN=Prcp PE=1 SV=2</t>
  </si>
  <si>
    <t>[K].TFVSITPAEVGVLVGK.[D]</t>
  </si>
  <si>
    <t>P62962</t>
  </si>
  <si>
    <t>P62962 [39-54]</t>
  </si>
  <si>
    <t>Profilin-1 OS=Mus musculus OX=10090 GN=Pfn1 PE=1 SV=2</t>
  </si>
  <si>
    <t>[K].TFVVIHGWTVTGMYESWVPK.[L]</t>
  </si>
  <si>
    <t>P11152 [75-94]</t>
  </si>
  <si>
    <t>[R].TGDLGIPPNPEDRSPSPEPIYNSEGK.[R]</t>
  </si>
  <si>
    <t>2xPhospho [S14(100); S/T/Y]</t>
  </si>
  <si>
    <t>E9Q4Q2</t>
  </si>
  <si>
    <t>E9Q4Q2 [67-92]</t>
  </si>
  <si>
    <t>E9Q4Q2 2xPhospho [S80(100); S/T/Y]</t>
  </si>
  <si>
    <t>Splicing factor 1 OS=Mus musculus OX=10090 GN=Sf1 PE=1 SV=1</t>
  </si>
  <si>
    <t>[R].TGDSMEASGFTK.[T]</t>
  </si>
  <si>
    <t>1xPhospho [S4(85.9)]</t>
  </si>
  <si>
    <t>A0A3B2WB50</t>
  </si>
  <si>
    <t>A0A3B2WB50 [552-563]</t>
  </si>
  <si>
    <t>A0A3B2WB50 1xPhospho [S555(85.9)]</t>
  </si>
  <si>
    <t>EMILIN-2 OS=Mus musculus OX=10090 GN=Emilin2 PE=1 SV=1</t>
  </si>
  <si>
    <t>[K].TGIEEASGAFVYLR.[Q]</t>
  </si>
  <si>
    <t>P29351 [197-210]</t>
  </si>
  <si>
    <t>[R].TGLIEVVLHSDTIANIQLNK.[S]</t>
  </si>
  <si>
    <t>Q3UDT3</t>
  </si>
  <si>
    <t>Q3UDT3 [822-841]</t>
  </si>
  <si>
    <t>Phosphatidylinositol 4,5-bisphosphate 3-kinase catalytic subunit OS=Mus musculus OX=10090 GN=Pik3cd PE=1 SV=1</t>
  </si>
  <si>
    <t>[R].TGLTTLAQAVQAGYEVTVLVR.[D]</t>
  </si>
  <si>
    <t>Q923D2 [15-35]</t>
  </si>
  <si>
    <t>[R].TGSESSQTGASATSGR.[N]</t>
  </si>
  <si>
    <t>1xPhospho [S3(86.8)]</t>
  </si>
  <si>
    <t>Q8BGD9</t>
  </si>
  <si>
    <t>Q8BGD9 [420-435]</t>
  </si>
  <si>
    <t>Q8BGD9 1xPhospho [S422(86.8)]</t>
  </si>
  <si>
    <t>Eukaryotic translation initiation factor 4B OS=Mus musculus OX=10090 GN=Eif4b PE=1 SV=1</t>
  </si>
  <si>
    <t>[R].TGSNISGASSDVSLDEQYK.[H]</t>
  </si>
  <si>
    <t>1xPhospho [S6(96.3)]</t>
  </si>
  <si>
    <t>Q3B7Z2 [375-393]</t>
  </si>
  <si>
    <t>Q3B7Z2 1xPhospho [S380(96.3)]</t>
  </si>
  <si>
    <t>[K].TGSTGALGPSER.[R]</t>
  </si>
  <si>
    <t>1xPhospho [S3(83.5)]</t>
  </si>
  <si>
    <t>Q3UMT1</t>
  </si>
  <si>
    <t>Q3UMT1 [429-440]</t>
  </si>
  <si>
    <t>Q3UMT1 1xPhospho [S431(83.5)]</t>
  </si>
  <si>
    <t>Protein phosphatase 1 regulatory subunit 12C OS=Mus musculus OX=10090 GN=Ppp1r12c PE=1 SV=1</t>
  </si>
  <si>
    <t>[K].TFVSITPAEVGVLVGKDR.[S]</t>
  </si>
  <si>
    <t>P62962 [39-56]</t>
  </si>
  <si>
    <t>[R].TQDEEVGDGTTSVIILAGEMLSVAEHFLEQQMHPTVVISAYR.[M]</t>
  </si>
  <si>
    <t>E9Q133 [48-89]</t>
  </si>
  <si>
    <t>[R].TLQPLLFINSAK.[F]</t>
  </si>
  <si>
    <t>Q60963 [309-320]</t>
  </si>
  <si>
    <t>[R].TLSDESIYSSQR.[E]</t>
  </si>
  <si>
    <t>Q8C0T5</t>
  </si>
  <si>
    <t>Q8C0T5 [1562-1573]</t>
  </si>
  <si>
    <t>Q8C0T5 1xPhospho [S1564(99.9)]</t>
  </si>
  <si>
    <t>Signal-induced proliferation-associated 1-like protein 1 OS=Mus musculus OX=10090 GN=Sipa1l1 PE=1 SV=2</t>
  </si>
  <si>
    <t>[R].TNPPTQKPPSPPVSGR.[G]</t>
  </si>
  <si>
    <t>Q8CBW3</t>
  </si>
  <si>
    <t>Q8CBW3 [174-189]</t>
  </si>
  <si>
    <t>Q8CBW3 1xPhospho [S183(100)]</t>
  </si>
  <si>
    <t>Abl interactor 1 OS=Mus musculus OX=10090 GN=Abi1 PE=1 SV=3</t>
  </si>
  <si>
    <t>[R].TPDELYFEEGDIIYITDMSDTSWWK.[G]</t>
  </si>
  <si>
    <t>Q62422</t>
  </si>
  <si>
    <t>Q62422 [27-51]</t>
  </si>
  <si>
    <t>Osteoclast-stimulating factor 1 OS=Mus musculus OX=10090 GN=Ostf1 PE=1 SV=2</t>
  </si>
  <si>
    <t>[K].TPDLSNQNSSDQANEEWETASESSDFNER.[R]</t>
  </si>
  <si>
    <t>1xPhospho [S10(76.5)]</t>
  </si>
  <si>
    <t>A0A0A0MQ79</t>
  </si>
  <si>
    <t>A0A0A0MQ79 [1450-1478]</t>
  </si>
  <si>
    <t>A0A0A0MQ79 1xPhospho [S1459(76.5)]</t>
  </si>
  <si>
    <t>Protein PRRC2C OS=Mus musculus OX=10090 GN=Prrc2c PE=1 SV=1</t>
  </si>
  <si>
    <t>[K].TPEDYADSSIAELLFLLEEIR.[A]</t>
  </si>
  <si>
    <t>Q8K1X4 [395-415]</t>
  </si>
  <si>
    <t>[R].TPEELDDSDFETEDFDVR.[S]</t>
  </si>
  <si>
    <t>P26231</t>
  </si>
  <si>
    <t>P26231 [634-651]</t>
  </si>
  <si>
    <t>P26231 1xPhospho [S641(100)]</t>
  </si>
  <si>
    <t>Catenin alpha-1 OS=Mus musculus OX=10090 GN=Ctnna1 PE=1 SV=1</t>
  </si>
  <si>
    <t>[K].TPFLLVGTQIDLR.[D]</t>
  </si>
  <si>
    <t>P60766</t>
  </si>
  <si>
    <t>P60766 [108-120]</t>
  </si>
  <si>
    <t>Cell division control protein 42 homolog OS=Mus musculus OX=10090 GN=Cdc42 PE=1 SV=2</t>
  </si>
  <si>
    <t>[R].TPGPPSSQGSPVDTQPAAQK.[D]</t>
  </si>
  <si>
    <t>D3Z656</t>
  </si>
  <si>
    <t>D3Z656 [1115-1134]</t>
  </si>
  <si>
    <t>Synaptojanin-1 OS=Mus musculus OX=10090 GN=Synj1 PE=1 SV=1</t>
  </si>
  <si>
    <t>[K].TPGTWSHITEQIGMFSFTGLNPK.[Q]</t>
  </si>
  <si>
    <t>P05201</t>
  </si>
  <si>
    <t>P05201 [347-369]</t>
  </si>
  <si>
    <t>Aspartate aminotransferase, cytoplasmic OS=Mus musculus OX=10090 GN=Got1 PE=1 SV=3</t>
  </si>
  <si>
    <t>[R].TPLHLAVEAQAASVLELLLK.[A]</t>
  </si>
  <si>
    <t>Q60778</t>
  </si>
  <si>
    <t>Q60778 [243-262]</t>
  </si>
  <si>
    <t>NF-kappa-B inhibitor beta OS=Mus musculus OX=10090 GN=Nfkbib PE=1 SV=2</t>
  </si>
  <si>
    <t>[R].TPPSTPPATANLSADDDFQNTDLR.[T]</t>
  </si>
  <si>
    <t>1xPhospho [T1(99.8)]</t>
  </si>
  <si>
    <t>Q60710 [52-75]</t>
  </si>
  <si>
    <t>Q60710 1xPhospho [T52(99.8)]</t>
  </si>
  <si>
    <t>2xPhospho [T1(94.8); T5(80.4)]</t>
  </si>
  <si>
    <t>Q60710 2xPhospho [T52(94.8); T56(80.4)]</t>
  </si>
  <si>
    <t>[K].TPSAAYLWVGAGASEAEK.[T]</t>
  </si>
  <si>
    <t>P13020 [596-613]</t>
  </si>
  <si>
    <t>[R].TPSPEPVDKDFYSEFGDK.[N]</t>
  </si>
  <si>
    <t>1xPhospho [S3(99.5)]</t>
  </si>
  <si>
    <t>F6YR29</t>
  </si>
  <si>
    <t>F6YR29 [139-156]</t>
  </si>
  <si>
    <t>F6YR29 1xPhospho [S141(99.5)]</t>
  </si>
  <si>
    <t>Nischarin (Fragment) OS=Mus musculus OX=10090 GN=Nisch PE=1 SV=1</t>
  </si>
  <si>
    <t>[K].TPSPKEEDEEAESPPEKK.[S]</t>
  </si>
  <si>
    <t>Q80XU3 [202-219]</t>
  </si>
  <si>
    <t>Q80XU3 1xPhospho [S214(100)]</t>
  </si>
  <si>
    <t>[R].TPSPLALEDTVELSSPPLSPTTK.[L]</t>
  </si>
  <si>
    <t>1xPhospho [S3(88.5)]</t>
  </si>
  <si>
    <t>P19973 [166-188]</t>
  </si>
  <si>
    <t>P19973 1xPhospho [S168(88.5)]</t>
  </si>
  <si>
    <t>2xPhospho [S15(82.6); T22(79.7)]</t>
  </si>
  <si>
    <t>P19973 2xPhospho [S180(82.6); T187(79.7)]</t>
  </si>
  <si>
    <t>3xPhospho [S3(80.9); S15(94.6); S19(99.5)]</t>
  </si>
  <si>
    <t>P19973 3xPhospho [S168(80.9); S180(94.6); S184(99.5)]</t>
  </si>
  <si>
    <t>[K].TPTPSTPGDTQPNTPAPVPPAEDGIK.[I]</t>
  </si>
  <si>
    <t>Q6PDQ2 [1533-1558]</t>
  </si>
  <si>
    <t>[R].TPVMSTYLVAFVVGEYDFVETR.[S]</t>
  </si>
  <si>
    <t>E9Q6F4 [239-260]</t>
  </si>
  <si>
    <t>[R].TNPEAQALWQVVGSSVIMR.[V]</t>
  </si>
  <si>
    <t>Q07797 [178-196]</t>
  </si>
  <si>
    <t>[K].TNLYQDDAVTGEAAGLALGLVMLGSK.[N]</t>
  </si>
  <si>
    <t>Q3TXS7 [499-524]</t>
  </si>
  <si>
    <t>[K].TNFMYQVDTLKDMLLELEEQLAESQR.[Q]</t>
  </si>
  <si>
    <t>Q3UZ39</t>
  </si>
  <si>
    <t>Q3UZ39 [130-155]</t>
  </si>
  <si>
    <t>Leucine-rich repeat flightless-interacting protein 1 OS=Mus musculus OX=10090 GN=Lrrfip1 PE=1 SV=2</t>
  </si>
  <si>
    <t>[R].TNEKVELQELNDR.[F]</t>
  </si>
  <si>
    <t>P20152 [101-113]</t>
  </si>
  <si>
    <t>[R].TLSDPPSPLPHGPPNK.[G]</t>
  </si>
  <si>
    <t>1xPhospho [S3(80.7)]</t>
  </si>
  <si>
    <t>H3BJY2</t>
  </si>
  <si>
    <t>H3BJY2 [849-864]</t>
  </si>
  <si>
    <t>H3BJY2 1xPhospho [S851(80.7)]</t>
  </si>
  <si>
    <t>Arf-GAP with SH3 domain, ANK repeat and PH domain-containing protein 1 OS=Mus musculus OX=10090 GN=Asap1 PE=1 SV=1</t>
  </si>
  <si>
    <t>[R].TLSGEEEAESVGVSSR.[H]</t>
  </si>
  <si>
    <t>1xPhospho [S3(84)]</t>
  </si>
  <si>
    <t>Q9D6W8</t>
  </si>
  <si>
    <t>Q9D6W8 [41-56]</t>
  </si>
  <si>
    <t>Q9D6W8 1xPhospho [S43(84)]</t>
  </si>
  <si>
    <t>BLOC-1-related complex subunit 6 OS=Mus musculus OX=10090 GN=Borcs6 PE=1 SV=1</t>
  </si>
  <si>
    <t>[R].TLSGSGSGSGSSYSGSSSR.[S]</t>
  </si>
  <si>
    <t>1xPhospho [S5(79)]</t>
  </si>
  <si>
    <t>G3X8T2 [703-721]</t>
  </si>
  <si>
    <t>G3X8T2 1xPhospho [S707(79)]</t>
  </si>
  <si>
    <t>[R].TLSNAEDYLDDEDSD.[-]</t>
  </si>
  <si>
    <t>Q62422 [201-215]</t>
  </si>
  <si>
    <t>Q62422 1xPhospho [S214(100)]</t>
  </si>
  <si>
    <t>[R].TLSSSTQASIEIDSLYEGIDFYTSITR.[A]</t>
  </si>
  <si>
    <t>P63017 [273-299]</t>
  </si>
  <si>
    <t>[K].TLTDEVNSPDSDR.[R]</t>
  </si>
  <si>
    <t>Q3UID0</t>
  </si>
  <si>
    <t>Q3UID0 [276-288]</t>
  </si>
  <si>
    <t>Q3UID0 1xPhospho [S283(100)]</t>
  </si>
  <si>
    <t>SWI/SNF complex subunit SMARCC2 OS=Mus musculus OX=10090 GN=Smarcc2 PE=1 SV=1</t>
  </si>
  <si>
    <t>[R].TLTLALVWQLMR.[R]</t>
  </si>
  <si>
    <t>Q61233 [489-500]</t>
  </si>
  <si>
    <t>[K].TITLEVEPSDTIENVK.[A]</t>
  </si>
  <si>
    <t>1xPhospho [S9(87.2)]</t>
  </si>
  <si>
    <t>E9Q5F6</t>
  </si>
  <si>
    <t>E9Q5F6 [12-27]; [88-103]; [164-179]</t>
  </si>
  <si>
    <t>E9Q5F6 1xPhospho [S20(87.2)]; 1xPhospho [S96(87.2)]; 1xPhospho [S172(87.2)]</t>
  </si>
  <si>
    <t>Polyubiquitin-C (Fragment) OS=Mus musculus OX=10090 GN=Ubc PE=1 SV=1</t>
  </si>
  <si>
    <t>[R].TLQTEDSNSEDEASFR.[S]</t>
  </si>
  <si>
    <t>1xPhospho [S9(99.4)]</t>
  </si>
  <si>
    <t>Q9ERL0</t>
  </si>
  <si>
    <t>Q9ERL0 [341-356]</t>
  </si>
  <si>
    <t>Q9ERL0 1xPhospho [S349(99.4)]</t>
  </si>
  <si>
    <t>Btk-PH-domain binding protein OS=Mus musculus OX=10090 GN=Mllt1 PE=1 SV=1</t>
  </si>
  <si>
    <t>[R].TITLPYLESQSLSIQWVYNILDK.[K]</t>
  </si>
  <si>
    <t>Q3TBW9</t>
  </si>
  <si>
    <t>Q3TBW9 [159-181]</t>
  </si>
  <si>
    <t>m7GpppX diphosphatase OS=Mus musculus OX=10090 GN=Dcps PE=1 SV=1</t>
  </si>
  <si>
    <t>[R].TIWGVLGLGAFGFQLK.[E]</t>
  </si>
  <si>
    <t>Q9Z0S1</t>
  </si>
  <si>
    <t>Q9Z0S1 [168-183]</t>
  </si>
  <si>
    <t>3'(2'),5'-bisphosphate nucleotidase 1 OS=Mus musculus OX=10090 GN=Bpnt1 PE=1 SV=2</t>
  </si>
  <si>
    <t>[R].TLWTVLDAIDQMWLPVVR.[T]</t>
  </si>
  <si>
    <t>Q9DBJ1</t>
  </si>
  <si>
    <t>Q9DBJ1 [66-83]</t>
  </si>
  <si>
    <t>Phosphoglycerate mutase 1 OS=Mus musculus OX=10090 GN=Pgam1 PE=1 SV=3</t>
  </si>
  <si>
    <t>[R].TIYSAIGIGLASNGFIVATVEHR.[D]</t>
  </si>
  <si>
    <t>Q60963 [157-179]</t>
  </si>
  <si>
    <t>[R].TMADSSYASEVQAILAFLSLQR.[A]</t>
  </si>
  <si>
    <t>Q8K1B8 [456-477]</t>
  </si>
  <si>
    <t>[R].TMLEDIWVTLSELDNVTFSFK.[Q]</t>
  </si>
  <si>
    <t>I7HPV9</t>
  </si>
  <si>
    <t>I7HPV9 [1215-1235]</t>
  </si>
  <si>
    <t>Phosphatidylinositol 3,4,5-trisphosphate-dependent Rac exchanger 1 protein OS=Mus musculus OX=10090 GN=Prex1 PE=1 SV=1</t>
  </si>
  <si>
    <t>[R].TMTEVGGSVEDLILK.[G]</t>
  </si>
  <si>
    <t>P18242 [35-49]</t>
  </si>
  <si>
    <t>[K].TMVGFGPEDDHFVAELTYNYGIGDYK.[L]</t>
  </si>
  <si>
    <t>F6ZTG3</t>
  </si>
  <si>
    <t>F6ZTG3 [34-59]</t>
  </si>
  <si>
    <t>Glyoxalase domain-containing protein 4 (Fragment) OS=Mus musculus OX=10090 GN=Glod4 PE=1 SV=1</t>
  </si>
  <si>
    <t>[R].TLVLTGQWEALYDEVTQFR.[K]</t>
  </si>
  <si>
    <t>Q91YP3 [161-179]</t>
  </si>
  <si>
    <t>[K].TETDITTVEQSSPSGK.[L]</t>
  </si>
  <si>
    <t>1xPhospho [S12(78)]</t>
  </si>
  <si>
    <t>E9Q6J5</t>
  </si>
  <si>
    <t>E9Q6J5 [2830-2845]</t>
  </si>
  <si>
    <t>E9Q6J5 1xPhospho [S2841(78)]</t>
  </si>
  <si>
    <t>Biorientation of chromosomes in cell division protein 1-like 1 OS=Mus musculus OX=10090 GN=Bod1l PE=1 SV=1</t>
  </si>
  <si>
    <t>[R].VGEPGHGGDPGLVSAYGAGLEGGVTGSPAEFIVNTSNAGAGALSVTIDGPSK.[V]</t>
  </si>
  <si>
    <t>B7FAV1 [2356-2407]</t>
  </si>
  <si>
    <t>[R].VGLNLLYAQTVSDIEHGWILVTK.[E]</t>
  </si>
  <si>
    <t>Q8BVL3</t>
  </si>
  <si>
    <t>Q8BVL3 [219-241]</t>
  </si>
  <si>
    <t>Sorting nexin-17 OS=Mus musculus OX=10090 GN=Snx17 PE=1 SV=2</t>
  </si>
  <si>
    <t>[R].WIYTDELEFREDDVFLTELMK.[L]</t>
  </si>
  <si>
    <t>Q810B6 [120-140]</t>
  </si>
  <si>
    <t>[K].WRLSPGETPEESLR.[L]</t>
  </si>
  <si>
    <t>Q8BQ30 [191-204]</t>
  </si>
  <si>
    <t>Q8BQ30 1xPhospho [S194(100)]</t>
  </si>
  <si>
    <t>[K].WSFVYVFHTLGQYFQK.[L]</t>
  </si>
  <si>
    <t>Q99P91</t>
  </si>
  <si>
    <t>Q99P91 [171-186]</t>
  </si>
  <si>
    <t>Transmembrane glycoprotein NMB OS=Mus musculus OX=10090 GN=Gpnmb PE=1 SV=2</t>
  </si>
  <si>
    <t>[K].WSTDDVQINDISLQDYIAVK.[E]</t>
  </si>
  <si>
    <t>P97461</t>
  </si>
  <si>
    <t>P97461 [23-42]</t>
  </si>
  <si>
    <t>40S ribosomal protein S5 OS=Mus musculus OX=10090 GN=Rps5 PE=1 SV=3</t>
  </si>
  <si>
    <t>[K].WTAISALEYGMPVTLIGEAVFAR.[C]</t>
  </si>
  <si>
    <t>Q9DCD0 [266-288]</t>
  </si>
  <si>
    <t>[R].WTELLPLIQQYEVVR.[L]</t>
  </si>
  <si>
    <t>A0A1B0GSG5 [51-65]</t>
  </si>
  <si>
    <t>[R].WVGGPEIELIAIATGGR.[I]</t>
  </si>
  <si>
    <t>P80316 [324-340]</t>
  </si>
  <si>
    <t>[R].WVQTLSDQVQEELQSSQVTQELTALMEDTMTEVK.[A]</t>
  </si>
  <si>
    <t>P08226 [49-82]</t>
  </si>
  <si>
    <t>[R].WVYLEGIFTGSADIK.[H]</t>
  </si>
  <si>
    <t>Q9JHU4 [1542-1556]</t>
  </si>
  <si>
    <t>[R].WWTLAGQEVTITFK.[N]</t>
  </si>
  <si>
    <t>G3X973 [446-459]</t>
  </si>
  <si>
    <t>[R].YAETLFDILVAGGMLAPGGTLADDMMR.[T]</t>
  </si>
  <si>
    <t>A0A087WQS2 [98-124]</t>
  </si>
  <si>
    <t>[R].YALYDATYETK.[E]</t>
  </si>
  <si>
    <t>P18760 [82-92]</t>
  </si>
  <si>
    <t>[K].YAPSGFYIASGDISGK.[L]</t>
  </si>
  <si>
    <t>O88342 [66-81]</t>
  </si>
  <si>
    <t>[K].YAVDDVQYTDEIASVLTSR.[N]</t>
  </si>
  <si>
    <t>Q11136 [121-139]</t>
  </si>
  <si>
    <t>[K].YAVDYSWYVDTILNLIR.[I]</t>
  </si>
  <si>
    <t>P17426 [435-451]</t>
  </si>
  <si>
    <t>[K].YAVDYTWYVDTILNLIR.[I]</t>
  </si>
  <si>
    <t>P17427 [434-450]</t>
  </si>
  <si>
    <t>[K].YDCGEEILITVLSAMTEEAAVAIK.[A]</t>
  </si>
  <si>
    <t>J3QPS8 [49-72]</t>
  </si>
  <si>
    <t>1xCarbamidomethyl [C3]; 1xOxidation [M15]</t>
  </si>
  <si>
    <t>[K].WLWLNDNPVSFVNWK.[T]</t>
  </si>
  <si>
    <t>Q61830 [1306-1320]</t>
  </si>
  <si>
    <t>[K].WISLNTVALVTDNAVYHWSMEGESQPVK.[M]</t>
  </si>
  <si>
    <t>Q68FD5 [113-140]</t>
  </si>
  <si>
    <t>[K].WISDSYFSWPDWWSSPSFVIER.[I]</t>
  </si>
  <si>
    <t>P11152 [409-430]</t>
  </si>
  <si>
    <t>[R].WLPAGDALLQMITIHLPSPVTAQK.[Y]</t>
  </si>
  <si>
    <t>P58252 [343-366]</t>
  </si>
  <si>
    <t>[K].VVMDYENLEK.[A]</t>
  </si>
  <si>
    <t>Q543K9 [245-254]</t>
  </si>
  <si>
    <t>[R].VVSTHGVWLLAFLK.[K]</t>
  </si>
  <si>
    <t>Q99NH8</t>
  </si>
  <si>
    <t>Q99NH8 [63-76]</t>
  </si>
  <si>
    <t>Triggering receptor expressed on myeloid cells 2 OS=Mus musculus OX=10090 GN=Trem2 PE=1 SV=1</t>
  </si>
  <si>
    <t>[K].VWINTSDIILIGLR.[D]</t>
  </si>
  <si>
    <t>A0A494BB95</t>
  </si>
  <si>
    <t>A0A494BB95 [179-192]</t>
  </si>
  <si>
    <t>Eukaryotic translation initiation factor 1A OS=Mus musculus OX=10090 GN=Eif1a PE=1 SV=1</t>
  </si>
  <si>
    <t>[K].VWINTSDIILVGLR.[D]</t>
  </si>
  <si>
    <t>J3QNT6</t>
  </si>
  <si>
    <t>J3QNT6 [69-82]</t>
  </si>
  <si>
    <t>Predicted gene 5039 OS=Mus musculus OX=10090 GN=Gm5039 PE=3 SV=1</t>
  </si>
  <si>
    <t>[K].VWVTYTLDGGELVINYR.[A]</t>
  </si>
  <si>
    <t>Q8K157</t>
  </si>
  <si>
    <t>Q8K157 [146-162]</t>
  </si>
  <si>
    <t>Aldose 1-epimerase OS=Mus musculus OX=10090 GN=Galm PE=1 SV=1</t>
  </si>
  <si>
    <t>[R].VYALPEDLVEVNPK.[M]</t>
  </si>
  <si>
    <t>Q61233 [597-610]</t>
  </si>
  <si>
    <t>[R].VYCMLGDGEVSEGSVWEAMAFAGIYK.[L]</t>
  </si>
  <si>
    <t>P40142 [149-174]</t>
  </si>
  <si>
    <t>[R].VYIASSSGSTAIK.[K]</t>
  </si>
  <si>
    <t>Q9JJU8</t>
  </si>
  <si>
    <t>Q9JJU8 [5-17]</t>
  </si>
  <si>
    <t>SH3 domain-binding glutamic acid-rich-like protein OS=Mus musculus OX=10090 GN=Sh3bgrl PE=1 SV=1</t>
  </si>
  <si>
    <t>[R].VYSTSVTGSR.[E]</t>
  </si>
  <si>
    <t>Q91VW3</t>
  </si>
  <si>
    <t>Q91VW3 [6-15]</t>
  </si>
  <si>
    <t>SH3 domain-binding glutamic acid-rich-like protein 3 OS=Mus musculus OX=10090 GN=Sh3bgrl3 PE=1 SV=1</t>
  </si>
  <si>
    <t>[R].YDSDGDKSDDLVVDVSNEDPATPR.[V]</t>
  </si>
  <si>
    <t>E0CXU1</t>
  </si>
  <si>
    <t>E0CXU1 [182-205]</t>
  </si>
  <si>
    <t>E0CXU1 1xPhospho [S184(98.9)]</t>
  </si>
  <si>
    <t>Transducin-like enhancer protein 3 OS=Mus musculus OX=10090 GN=Tle3 PE=1 SV=1</t>
  </si>
  <si>
    <t>[K].WAGLSIGQDIEVALYSFDK.[A]</t>
  </si>
  <si>
    <t>G3UX86</t>
  </si>
  <si>
    <t>G3UX86 [34-52]</t>
  </si>
  <si>
    <t>Vesicle-fusing ATPase (Fragment) OS=Mus musculus OX=10090 GN=Nsf PE=1 SV=1</t>
  </si>
  <si>
    <t>[R].WDSYENMSADGEVLHTQGPVDGSLYAK.[V]</t>
  </si>
  <si>
    <t>Q5SSZ5</t>
  </si>
  <si>
    <t>Q5SSZ5 [330-356]</t>
  </si>
  <si>
    <t>Q5SSZ5 1xPhospho [S332(99.9)]</t>
  </si>
  <si>
    <t>Tensin-3 OS=Mus musculus OX=10090 GN=Tns3 PE=1 SV=1</t>
  </si>
  <si>
    <t>1xOxidation [M7]; 1xPhospho [S3(100)]</t>
  </si>
  <si>
    <t>Q5SSZ5 1xPhospho [S332(100)]</t>
  </si>
  <si>
    <t>[R].WEELSTSGSQPDAPPDTPGDPEEGEDTEPQKK.[R]</t>
  </si>
  <si>
    <t>Q9JLV6</t>
  </si>
  <si>
    <t>Q9JLV6 [106-137]</t>
  </si>
  <si>
    <t>Bifunctional polynucleotide phosphatase/kinase OS=Mus musculus OX=10090 GN=Pnkp PE=1 SV=2</t>
  </si>
  <si>
    <t>[R].WEEPDQQLYNVEATSYALLALLLLK.[D]</t>
  </si>
  <si>
    <t>P01027 [1220-1244]</t>
  </si>
  <si>
    <t>[K].WFATTDWIAIYQR.[K]</t>
  </si>
  <si>
    <t>P05132</t>
  </si>
  <si>
    <t>P05132 [297-309]</t>
  </si>
  <si>
    <t>cAMP-dependent protein kinase catalytic subunit alpha OS=Mus musculus OX=10090 GN=Prkaca PE=1 SV=3</t>
  </si>
  <si>
    <t>[R].WFGFLEAQQAFR.[S]</t>
  </si>
  <si>
    <t>Q8CGC7</t>
  </si>
  <si>
    <t>Q8CGC7 [150-161]</t>
  </si>
  <si>
    <t>Bifunctional glutamate/proline--tRNA ligase OS=Mus musculus OX=10090 GN=Eprs PE=1 SV=4</t>
  </si>
  <si>
    <t>[K].WGEAGAEYVVESTGVFTTMEK.[A]</t>
  </si>
  <si>
    <t>A0A1D5RLD8 [85-105]</t>
  </si>
  <si>
    <t>[K].WLLLTGISAQQNR.[V]</t>
  </si>
  <si>
    <t>Q68FD5 [164-176]</t>
  </si>
  <si>
    <t>[R].WALSTEDANASDPSAEGTASPESDAQPLIR.[T]</t>
  </si>
  <si>
    <t>1xPhospho [S20(99.7)]</t>
  </si>
  <si>
    <t>A0A0J9YTU3</t>
  </si>
  <si>
    <t>A0A0J9YTU3 [197-226]</t>
  </si>
  <si>
    <t>A0A0J9YTU3 1xPhospho [S216(99.7)]</t>
  </si>
  <si>
    <t>Cytospin-B OS=Mus musculus OX=10090 GN=Specc1 PE=1 SV=1</t>
  </si>
  <si>
    <t>[R].VVIDSDTEDSGSDENLDQELLSLAK.[R]</t>
  </si>
  <si>
    <t>1xPhospho [S12(96.9)]</t>
  </si>
  <si>
    <t>A2AQ19</t>
  </si>
  <si>
    <t>A2AQ19 [54-78]</t>
  </si>
  <si>
    <t>A2AQ19 1xPhospho [S65(96.9)]</t>
  </si>
  <si>
    <t>RNA polymerase-associated protein RTF1 homolog OS=Mus musculus OX=10090 GN=Rtf1 PE=1 SV=1</t>
  </si>
  <si>
    <t>[R].YDSDGEKSDDNLVVDVSNEDPSSPR.[G]</t>
  </si>
  <si>
    <t>1xPhospho [S3(95.8)]</t>
  </si>
  <si>
    <t>F6ZBY9</t>
  </si>
  <si>
    <t>F6ZBY9 [243-267]</t>
  </si>
  <si>
    <t>F6ZBY9 1xPhospho [S245(95.8)]</t>
  </si>
  <si>
    <t>Transducin-like enhancer protein 4 OS=Mus musculus OX=10090 GN=Tle4 PE=1 SV=1</t>
  </si>
  <si>
    <t>[R].YEDEVFGDSEPELDEESEDEVEEEQEDR.[Q]</t>
  </si>
  <si>
    <t>1xPhospho [S9(76.6)]</t>
  </si>
  <si>
    <t>P97379</t>
  </si>
  <si>
    <t>P97379 [133-160]</t>
  </si>
  <si>
    <t>P97379 1xPhospho [S141(76.6)]</t>
  </si>
  <si>
    <t>Ras GTPase-activating protein-binding protein 2 OS=Mus musculus OX=10090 GN=G3bp2 PE=1 SV=2</t>
  </si>
  <si>
    <t>[R].YMNPAIVAPDAFDIIDLSAGGQLTTDQR.[R]</t>
  </si>
  <si>
    <t>Q9JKF1 [1195-1222]</t>
  </si>
  <si>
    <t>[K].YMNSGPVVAMVWEGLNVVK.[T]</t>
  </si>
  <si>
    <t>E9PZF0</t>
  </si>
  <si>
    <t>E9PZF0 [182-200]</t>
  </si>
  <si>
    <t>Nucleoside diphosphate kinase OS=Mus musculus OX=10090 GN=Gm20390 PE=3 SV=1</t>
  </si>
  <si>
    <t>[R].YNEDLELEDAIHTAILTLK.[E]</t>
  </si>
  <si>
    <t>P49722 [178-196]</t>
  </si>
  <si>
    <t>[K].YPIEHGIITNWDDMEK.[I]</t>
  </si>
  <si>
    <t>P68033</t>
  </si>
  <si>
    <t>P68033 [71-86]</t>
  </si>
  <si>
    <t>Actin, alpha cardiac muscle 1 OS=Mus musculus OX=10090 GN=Actc1 PE=1 SV=1</t>
  </si>
  <si>
    <t>[R].YQDEVFGGFVTEPQEESEEEVEEPEER.[Q]</t>
  </si>
  <si>
    <t>1xPhospho [S17(100)]</t>
  </si>
  <si>
    <t>P97855</t>
  </si>
  <si>
    <t>P97855 [133-159]</t>
  </si>
  <si>
    <t>P97855 1xPhospho [S149(100)]</t>
  </si>
  <si>
    <t>Ras GTPase-activating protein-binding protein 1 OS=Mus musculus OX=10090 GN=G3bp1 PE=1 SV=1</t>
  </si>
  <si>
    <t>[K].YQVFFFGTHETAFLGPK.[D]</t>
  </si>
  <si>
    <t>P51859 [45-61]</t>
  </si>
  <si>
    <t>[R].YQVLLDGLVLQGLYQLLEPR.[M]</t>
  </si>
  <si>
    <t>P50518</t>
  </si>
  <si>
    <t>P50518 [112-131]</t>
  </si>
  <si>
    <t>V-type proton ATPase subunit E 1 OS=Mus musculus OX=10090 GN=Atp6v1e1 PE=1 SV=2</t>
  </si>
  <si>
    <t>[R].YSPNTQVEILPQGR.[E]</t>
  </si>
  <si>
    <t>Q99LB4 [323-336]</t>
  </si>
  <si>
    <t>1xPhospho [S2(80.2)]</t>
  </si>
  <si>
    <t>Q99LB4 1xPhospho [S324(80.2)]</t>
  </si>
  <si>
    <t>[R].YSVFFQSLAIVEQEMK.[K]</t>
  </si>
  <si>
    <t>Q99JI4 [268-283]</t>
  </si>
  <si>
    <t>[K].YSVWIGGSILASLSTFQQMWISKQEYDESGPSIVHR.[K]</t>
  </si>
  <si>
    <t>P60710 [337-372]</t>
  </si>
  <si>
    <t>[K].YTFDFSEEEDDDAAAADDSNDLEELK.[V]</t>
  </si>
  <si>
    <t>1xPhospho [T2(79)]</t>
  </si>
  <si>
    <t>Q64511 [1358-1383]</t>
  </si>
  <si>
    <t>Q64511 1xPhospho [T1359(79)]</t>
  </si>
  <si>
    <t>[R].YTLNILEDIGGGQK.[V]</t>
  </si>
  <si>
    <t>Q61233 [502-515]</t>
  </si>
  <si>
    <t>[K].YTPSGQSGAAASESLFISNHAY.[-]</t>
  </si>
  <si>
    <t>A6ZI44 [397-418]</t>
  </si>
  <si>
    <t>[K].YVAVMPPHIGDQPLTGAYTVTLDGR.[G]</t>
  </si>
  <si>
    <t>Q923D2 [146-170]</t>
  </si>
  <si>
    <t>[R].YVEMSTFDIASDAFATFK.[D]</t>
  </si>
  <si>
    <t>Q06138 [172-189]</t>
  </si>
  <si>
    <t>[R].YVEPIEDVPCGNIVGLVGVDQFLVK.[T]</t>
  </si>
  <si>
    <t>1xCarbamidomethyl [C10]</t>
  </si>
  <si>
    <t>P58252 [457-481]</t>
  </si>
  <si>
    <t>[K].YVVFFFYPLDFTFVCPTEIIAFSDR.[A]</t>
  </si>
  <si>
    <t>1xCarbamidomethyl [C15]</t>
  </si>
  <si>
    <t>P35700 [38-62]</t>
  </si>
  <si>
    <t>[K].YMHSGPVVAMVWEGLNVVK.[T]</t>
  </si>
  <si>
    <t>E9PZF0; P15532</t>
  </si>
  <si>
    <t>E9PZF0 [67-85]; P15532 [67-85]</t>
  </si>
  <si>
    <t>Nucleoside diphosphate kinase OS=Mus musculus OX=10090 GN=Gm20390 PE=3 SV=1
Nucleoside diphosphate kinase A OS=Mus musculus OX=10090 GN=Nme1 PE=1 SV=1</t>
  </si>
  <si>
    <t>[R].YIYFYEKENDAVTIQVLNQLIQK.[I]</t>
  </si>
  <si>
    <t>Q9EQH3 [727-749]</t>
  </si>
  <si>
    <t>[R].YLVYAILWSLSGDSR.[L]</t>
  </si>
  <si>
    <t>Q9JHU4 [2491-2505]</t>
  </si>
  <si>
    <t>2xPhospho [S9(100); S17(100)]</t>
  </si>
  <si>
    <t>P97379 2xPhospho [S141(100); S149(100)]</t>
  </si>
  <si>
    <t>[R].YFDSFGDLSSASAIMGNAK.[V]</t>
  </si>
  <si>
    <t>A8DUK4 [42-60]</t>
  </si>
  <si>
    <t>[R].YFEITSEAPFLHYLSMFSSK.[E]</t>
  </si>
  <si>
    <t>O89053</t>
  </si>
  <si>
    <t>O89053 [294-313]</t>
  </si>
  <si>
    <t>Coronin-1A OS=Mus musculus OX=10090 GN=Coro1a PE=1 SV=5</t>
  </si>
  <si>
    <t>[R].YGINTTDIFQTVDLWEGK.[N]</t>
  </si>
  <si>
    <t>Q9WVA4 [103-120]</t>
  </si>
  <si>
    <t>[K].YGPSSVEDTTGSGAADAKDDDDIDLFGSDDEEESEEAK.[K]</t>
  </si>
  <si>
    <t>1xPhospho [S28(100)]</t>
  </si>
  <si>
    <t>A0A087WS46</t>
  </si>
  <si>
    <t>A0A087WS46 [38-75]</t>
  </si>
  <si>
    <t>A0A087WS46 1xPhospho [S65(100)]</t>
  </si>
  <si>
    <t>Eukaryotic translation elongation factor 1 beta 2 OS=Mus musculus OX=10090 GN=Eef1b2 PE=1 SV=1</t>
  </si>
  <si>
    <t>[K].YGPSSVEDTTGSGAADAKDDDDIDLFGSDDEEESEEAKK.[L]</t>
  </si>
  <si>
    <t>A0A087WS46 [38-76]</t>
  </si>
  <si>
    <t>[K].YHEQLSTQSLIELFESFK.[S]</t>
  </si>
  <si>
    <t>Q68FD5 [689-706]</t>
  </si>
  <si>
    <t>[R].YLAEFATGNDR.[K]</t>
  </si>
  <si>
    <t>P62259 [131-141]</t>
  </si>
  <si>
    <t>[R].YLAEVATGEK.[R]</t>
  </si>
  <si>
    <t>P61982</t>
  </si>
  <si>
    <t>P61982 [133-142]</t>
  </si>
  <si>
    <t>14-3-3 protein gamma OS=Mus musculus OX=10090 GN=Ywhag PE=1 SV=2</t>
  </si>
  <si>
    <t>2xPhospho [S3(99.8); S8(98.1)]</t>
  </si>
  <si>
    <t>F6ZBY9 2xPhospho [S245(99.8); S250(98.1)]</t>
  </si>
  <si>
    <t>[K].YLGDVDATMSILDISMMTGFAPDTK.[D]</t>
  </si>
  <si>
    <t>P01027 [1392-1416]</t>
  </si>
  <si>
    <t>[K].YLLSQSSPAPLTAAEEELR.[Q]</t>
  </si>
  <si>
    <t>Q91YR1 [137-155]</t>
  </si>
  <si>
    <t>[K].YILVTGGVISGIGK.[G]</t>
  </si>
  <si>
    <t>P70303; P70698</t>
  </si>
  <si>
    <t>P70303 [3-16]; P70698 [3-16]</t>
  </si>
  <si>
    <t>CTP synthase 2 OS=Mus musculus OX=10090 GN=Ctps2 PE=1 SV=1
CTP synthase 1 OS=Mus musculus OX=10090 GN=Ctps1 PE=1 SV=2</t>
  </si>
  <si>
    <t>[R].YIQLPFGDEDALK.[E]</t>
  </si>
  <si>
    <t>F6WR04 [237-249]</t>
  </si>
  <si>
    <t>[R].YLSEVASGENK.[Q]</t>
  </si>
  <si>
    <t>Q9CQV8</t>
  </si>
  <si>
    <t>Q9CQV8 [130-140]</t>
  </si>
  <si>
    <t>14-3-3 protein beta/alpha OS=Mus musculus OX=10090 GN=Ywhab PE=1 SV=3</t>
  </si>
  <si>
    <t>[K].YLSFTPPEK.[D]</t>
  </si>
  <si>
    <t>1xPhospho [S3(99.2)]</t>
  </si>
  <si>
    <t>Q8CIN4 [139-147]</t>
  </si>
  <si>
    <t>Q8CIN4 1xPhospho [S141(99.2)]</t>
  </si>
  <si>
    <t>[R].YITPDQLADLYK.[S]</t>
  </si>
  <si>
    <t>P17182 [270-281]</t>
  </si>
  <si>
    <t>[K].YLVPSDLTVGQFYFLIR.[K]</t>
  </si>
  <si>
    <t>Q8R3R8</t>
  </si>
  <si>
    <t>Q8R3R8 [49-65]</t>
  </si>
  <si>
    <t>Gamma-aminobutyric acid receptor-associated protein-like 1 OS=Mus musculus OX=10090 GN=Gabarapl1 PE=1 SV=2</t>
  </si>
  <si>
    <t>[R].YLVTFSPLMDTQDDPQAIIIWDILTGHK.[K]</t>
  </si>
  <si>
    <t>Q8JZQ9 [376-403]</t>
  </si>
  <si>
    <t>[R].YIGGLLSAFYLTGEEVFR.[V]</t>
  </si>
  <si>
    <t>Q6NXK9</t>
  </si>
  <si>
    <t>Q6NXK9 [259-276]</t>
  </si>
  <si>
    <t>alpha-1,2-Mannosidase OS=Mus musculus OX=10090 GN=Man1c1 PE=1 SV=1</t>
  </si>
  <si>
    <t>[K].VGILPFVAEFEEFAGLAESIFK.[N]</t>
  </si>
  <si>
    <t>Q6P1Y9</t>
  </si>
  <si>
    <t>Q6P1Y9 [676-697]</t>
  </si>
  <si>
    <t>Exocyst complex component 1 OS=Mus musculus OX=10090 GN=Exoc1 PE=1 SV=1</t>
  </si>
  <si>
    <t>[K].VVLAYEPVWAIGTGK.[T]</t>
  </si>
  <si>
    <t>H7BXC3</t>
  </si>
  <si>
    <t>H7BXC3 [79-93]</t>
  </si>
  <si>
    <t>Triosephosphate isomerase OS=Mus musculus OX=10090 GN=Tpi1 PE=1 SV=1</t>
  </si>
  <si>
    <t>[K].VVFLSDESSEDELSAEMTEEETPKR.[T]</t>
  </si>
  <si>
    <t>1xPhospho [S8(83.7)]</t>
  </si>
  <si>
    <t>Q8K2Z4</t>
  </si>
  <si>
    <t>Q8K2Z4 [1354-1378]</t>
  </si>
  <si>
    <t>Q8K2Z4 1xPhospho [S1361(83.7)]</t>
  </si>
  <si>
    <t>Condensin complex subunit 1 OS=Mus musculus OX=10090 GN=Ncapd2 PE=1 SV=2</t>
  </si>
  <si>
    <t>[K].VLLVPGPEK.[E]</t>
  </si>
  <si>
    <t>Q62465 [396-404]</t>
  </si>
  <si>
    <t>[R].VLSFTLTSQTLLDQSVDFDVLPAFDALGQLR.[S]</t>
  </si>
  <si>
    <t>Q8VI93</t>
  </si>
  <si>
    <t>Q8VI93 [921-951]</t>
  </si>
  <si>
    <t>2'-5'-oligoadenylate synthase 3 OS=Mus musculus OX=10090 GN=Oas3 PE=1 SV=1</t>
  </si>
  <si>
    <t>[R].VISLSGEHSIIGR.[T]</t>
  </si>
  <si>
    <t>P08228</t>
  </si>
  <si>
    <t>P08228 [104-116]</t>
  </si>
  <si>
    <t>P08228 1xPhospho [S108(100)]</t>
  </si>
  <si>
    <t>Superoxide dismutase [Cu-Zn] OS=Mus musculus OX=10090 GN=Sod1 PE=1 SV=2</t>
  </si>
  <si>
    <t>[R].VLSSIEQK.[S]</t>
  </si>
  <si>
    <t>O70456</t>
  </si>
  <si>
    <t>O70456 [61-68]</t>
  </si>
  <si>
    <t>14-3-3 protein sigma OS=Mus musculus OX=10090 GN=Sfn PE=1 SV=2</t>
  </si>
  <si>
    <t>[R].VLSSTSEEDEPGVVK.[F]</t>
  </si>
  <si>
    <t>A0A1L1SSS4</t>
  </si>
  <si>
    <t>A0A1L1SSS4 [171-185]</t>
  </si>
  <si>
    <t>Nuclear receptor coactivator 7 OS=Mus musculus OX=10090 GN=Ncoa7 PE=1 SV=1</t>
  </si>
  <si>
    <t>[K].VISTITNNIQQIIEIEDTFETLR.[A]</t>
  </si>
  <si>
    <t>Q3UXJ2 [235-257]</t>
  </si>
  <si>
    <t>[K].VLVLDFVTPTPLGTR.[W]</t>
  </si>
  <si>
    <t>Q9JMH6</t>
  </si>
  <si>
    <t>Q9JMH6 [152-166]</t>
  </si>
  <si>
    <t>Thioredoxin reductase 1, cytoplasmic OS=Mus musculus OX=10090 GN=Txnrd1 PE=1 SV=3</t>
  </si>
  <si>
    <t>[R].VIVSDVQESFIWVR.[Y]</t>
  </si>
  <si>
    <t>Q921M3</t>
  </si>
  <si>
    <t>Q921M3 [1000-1013]</t>
  </si>
  <si>
    <t>Splicing factor 3B subunit 3 OS=Mus musculus OX=10090 GN=Sf3b3 PE=1 SV=1</t>
  </si>
  <si>
    <t>[K].VIVVWVGTNNHENTAEEVAGGIEAIVQLINTR.[Q]</t>
  </si>
  <si>
    <t>A0A1L1SVK0 [97-128]</t>
  </si>
  <si>
    <t>[R].VMLGETNPADSKPGTIR.[G]</t>
  </si>
  <si>
    <t>1xOxidation [M2]; 1xPhospho [T6(100)]</t>
  </si>
  <si>
    <t>E9PZF0 [89-105]; [204-220]; P15532 [89-105]</t>
  </si>
  <si>
    <t>E9PZF0 1xPhospho [T94(100)]; 1xPhospho [T209(100)]; P15532 1xPhospho [T94(100)]</t>
  </si>
  <si>
    <t>[R].VMLVPAVEDPVHISEVISVTLK.[V]</t>
  </si>
  <si>
    <t>O88968 [317-338]</t>
  </si>
  <si>
    <t>[K].VNADEVGGEALGR.[L]</t>
  </si>
  <si>
    <t>A8DUK4 [19-31]</t>
  </si>
  <si>
    <t>[K].VNDDIIVNWVNTTLK.[E]</t>
  </si>
  <si>
    <t>Q61233 [516-530]</t>
  </si>
  <si>
    <t>[K].VNEMIIGGGMAFTFLK.[V]</t>
  </si>
  <si>
    <t>P09411 [231-246]</t>
  </si>
  <si>
    <t>1xOxidation [M4]</t>
  </si>
  <si>
    <t>[K].VNFSEAFIAWIHIK.[A]</t>
  </si>
  <si>
    <t>Q9Z1G3</t>
  </si>
  <si>
    <t>Q9Z1G3 [285-298]</t>
  </si>
  <si>
    <t>V-type proton ATPase subunit C 1 OS=Mus musculus OX=10090 GN=Atp6v1c1 PE=1 SV=4</t>
  </si>
  <si>
    <t>[R].VNHLYSDLSDALVIFQLYEK.[I]</t>
  </si>
  <si>
    <t>Q61233 [413-432]</t>
  </si>
  <si>
    <t>[R].VNLAMDVGK.[A]</t>
  </si>
  <si>
    <t>P52480 [490-498]</t>
  </si>
  <si>
    <t>[R].VLITLGDQDIDLSPSFVIFLSTR.[D]</t>
  </si>
  <si>
    <t>Q9JHU4 [3658-3680]</t>
  </si>
  <si>
    <t>[R].VILPVSVDEYQVGQLYSVAEASK.[N]</t>
  </si>
  <si>
    <t>J3QPW1</t>
  </si>
  <si>
    <t>J3QPW1 [9-31]</t>
  </si>
  <si>
    <t>Phosphatidylinositol transfer protein alpha isoform OS=Mus musculus OX=10090 GN=Pitpna PE=1 SV=1</t>
  </si>
  <si>
    <t>[K].VIINAATLTGAMDVALGSGATGVFTNSSWLWNK.[L]</t>
  </si>
  <si>
    <t>Q9CPY7</t>
  </si>
  <si>
    <t>Q9CPY7 [385-417]</t>
  </si>
  <si>
    <t>Cytosol aminopeptidase OS=Mus musculus OX=10090 GN=Lap3 PE=1 SV=3</t>
  </si>
  <si>
    <t>[R].VLLFGDSITQFSFQQGGWGSLLADR.[L]</t>
  </si>
  <si>
    <t>A0A1Y7VKA0</t>
  </si>
  <si>
    <t>A0A1Y7VKA0 [17-41]</t>
  </si>
  <si>
    <t>Isoamyl acetate-hydrolyzing esterase 1 homolog (Fragment) OS=Mus musculus OX=10090 GN=Iah1 PE=1 SV=1</t>
  </si>
  <si>
    <t>[K].VGTLDVLVGLSDELAK.[L]</t>
  </si>
  <si>
    <t>Q9Z1G3 [45-60]</t>
  </si>
  <si>
    <t>[K].VHAEDVLALLLEGSLVWAPR.[K]</t>
  </si>
  <si>
    <t>A0A286YDJ6</t>
  </si>
  <si>
    <t>A0A286YDJ6 [83-102]</t>
  </si>
  <si>
    <t>Lysine-specific demethylase 3B OS=Mus musculus OX=10090 GN=Kdm3b PE=1 SV=1</t>
  </si>
  <si>
    <t>[K].VHAELADVLTEAVVDSILAIR.[K]</t>
  </si>
  <si>
    <t>P80317 [160-180]</t>
  </si>
  <si>
    <t>[R].VHTVEDYQAIVDAEWNILYDK.[L]</t>
  </si>
  <si>
    <t>A0A0N4SV00 [215-235]</t>
  </si>
  <si>
    <t>[K].VKASPITNDGEDEFVPSDGLDKDEYAFSSGK.[S]</t>
  </si>
  <si>
    <t>1xPhospho [S4(95.4)]</t>
  </si>
  <si>
    <t>Q64511 [1384-1414]</t>
  </si>
  <si>
    <t>Q64511 1xPhospho [S1387(95.4)]</t>
  </si>
  <si>
    <t>2xPhospho [S4(98.2); S17(100)]</t>
  </si>
  <si>
    <t>Q64511 2xPhospho [S1387(98.2); S1400(100)]</t>
  </si>
  <si>
    <t>[K].VKEFGIDPQNMFEFWDWVGGR.[Y]</t>
  </si>
  <si>
    <t>P06745 [253-273]</t>
  </si>
  <si>
    <t>[K].VKYEETVFYGLQYILNK.[Y]</t>
  </si>
  <si>
    <t>Q99KQ4 [52-68]</t>
  </si>
  <si>
    <t>[R].VIDIFDTDGNGEVDFKEFIEGVSQFSVK.[G]</t>
  </si>
  <si>
    <t>Q63810</t>
  </si>
  <si>
    <t>Q63810 [58-85]</t>
  </si>
  <si>
    <t>Calcineurin subunit B type 1 OS=Mus musculus OX=10090 GN=Ppp3r1 PE=1 SV=3</t>
  </si>
  <si>
    <t>[K].VIEEVSDMFAFIAR.[C]</t>
  </si>
  <si>
    <t>Q9QUR6 [689-702]</t>
  </si>
  <si>
    <t>[K].VLELYEEAVDLALQVDVDLAK.[Q]</t>
  </si>
  <si>
    <t>Q8R307</t>
  </si>
  <si>
    <t>Q8R307 [719-739]</t>
  </si>
  <si>
    <t>Vacuolar protein sorting-associated protein 18 homolog OS=Mus musculus OX=10090 GN=Vps18 PE=1 SV=2</t>
  </si>
  <si>
    <t>[K].VIFVQGGGSGQFSAVPLNLIGLK.[A]</t>
  </si>
  <si>
    <t>Q99K85 [72-94]</t>
  </si>
  <si>
    <t>[R].VLGISGLQELTLENLEVTGTAPPPLLEATGPDLNILNLR.[N]</t>
  </si>
  <si>
    <t>P10810</t>
  </si>
  <si>
    <t>P10810 [108-146]</t>
  </si>
  <si>
    <t>Monocyte differentiation antigen CD14 OS=Mus musculus OX=10090 GN=Cd14 PE=1 SV=1</t>
  </si>
  <si>
    <t>[R].VIGLSSDLQQVGGASAR.[I]</t>
  </si>
  <si>
    <t>Q9DCH4 [266-282]</t>
  </si>
  <si>
    <t>[K].VIHDNFGIVEGLMTTVHAITATQK.[T]</t>
  </si>
  <si>
    <t>A0A1D5RLD8 [161-184]</t>
  </si>
  <si>
    <t>[R].VLHEEHIELLMEEFEFLK.[R]</t>
  </si>
  <si>
    <t>Q9CY64 [119-136]</t>
  </si>
  <si>
    <t>[R].VLLAADSEEEGDFPSGR.[C]</t>
  </si>
  <si>
    <t>Q5PSV9</t>
  </si>
  <si>
    <t>Q5PSV9 [162-178]</t>
  </si>
  <si>
    <t>Q5PSV9 1xPhospho [S168(100)]</t>
  </si>
  <si>
    <t>Mediator of DNA damage checkpoint protein 1 OS=Mus musculus OX=10090 GN=Mdc1 PE=1 SV=1</t>
  </si>
  <si>
    <t>[K].VIIEDEQLVLGASQEPVGR.[W]</t>
  </si>
  <si>
    <t>Q9Z0P5 [30-48]</t>
  </si>
  <si>
    <t>[R].VLDPFTIKPLDR.[K]</t>
  </si>
  <si>
    <t>P40142 [531-542]</t>
  </si>
  <si>
    <t>[R].VVGFHVLGPNAGEVTQGFAAALK.[C]</t>
  </si>
  <si>
    <t>Q9JMH6 [549-571]</t>
  </si>
  <si>
    <t>[R].VNPCIGGVILFHETLYQK.[A]</t>
  </si>
  <si>
    <t>A6ZI44 [124-141]</t>
  </si>
  <si>
    <t>[R].VNSSGESGGESDEFLQSR.[K]</t>
  </si>
  <si>
    <t>2xPhospho [S7(96.9); S11(100)]</t>
  </si>
  <si>
    <t>Q05D44 [181-198]</t>
  </si>
  <si>
    <t>Q05D44 2xPhospho [S187(96.9); S191(100)]</t>
  </si>
  <si>
    <t>[K].VSKDEVQNEGTAAESDSPLKEDGLLPK.[R]</t>
  </si>
  <si>
    <t>Q8VDP4</t>
  </si>
  <si>
    <t>Q8VDP4 [596-622]</t>
  </si>
  <si>
    <t>Cell cycle and apoptosis regulator protein 2 OS=Mus musculus OX=10090 GN=Ccar2 PE=1 SV=2</t>
  </si>
  <si>
    <t>[K].VSLTTVLNSGFLDEWLTLEDVPSGR.[L]</t>
  </si>
  <si>
    <t>Q3U7R1</t>
  </si>
  <si>
    <t>Q3U7R1 [723-747]</t>
  </si>
  <si>
    <t>Extended synaptotagmin-1 OS=Mus musculus OX=10090 GN=Esyt1 PE=1 SV=2</t>
  </si>
  <si>
    <t>[R].VSPEVGSADVASIAQK.[E]</t>
  </si>
  <si>
    <t>A0A0N4SV74</t>
  </si>
  <si>
    <t>A0A0N4SV74 [746-761]</t>
  </si>
  <si>
    <t>A0A0N4SV74 1xPhospho [S747(99.7)]</t>
  </si>
  <si>
    <t>WASH complex subunit 2 (Fragment) OS=Mus musculus OX=10090 GN=Washc2 PE=1 SV=1</t>
  </si>
  <si>
    <t>[K].VSSLSPEQEQGLWK.[Q]</t>
  </si>
  <si>
    <t>1xPhospho [S5(99.5)]</t>
  </si>
  <si>
    <t>Q80XP8</t>
  </si>
  <si>
    <t>Q80XP8 [189-202]</t>
  </si>
  <si>
    <t>Q80XP8 1xPhospho [S193(99.5)]</t>
  </si>
  <si>
    <t>Protein FAM76B OS=Mus musculus OX=10090 GN=Fam76b PE=1 SV=1</t>
  </si>
  <si>
    <t>[K].VSSPVLETVQQR.[T]</t>
  </si>
  <si>
    <t>Q8BTI8 [1358-1369]</t>
  </si>
  <si>
    <t>[K].VSTLDSASILLMVQGTVTAIIPSAHAEIPLYR.[G]</t>
  </si>
  <si>
    <t>Q924M7</t>
  </si>
  <si>
    <t>Q924M7 [361-392]</t>
  </si>
  <si>
    <t>Mannose-6-phosphate isomerase OS=Mus musculus OX=10090 GN=Mpi PE=1 SV=1</t>
  </si>
  <si>
    <t>[R].VTAQSTNSEETIEGEFNTVLLAVGR.[D]</t>
  </si>
  <si>
    <t>Q9JMH6 [383-407]</t>
  </si>
  <si>
    <t>[K].VTDSGSSEEKLYSLHPDPIATWLVPDPSQK.[Q]</t>
  </si>
  <si>
    <t>2xPhospho [T2(84.9); S/Y/T]</t>
  </si>
  <si>
    <t>P10923 [21-50]</t>
  </si>
  <si>
    <t>P10923 2xPhospho [T22(84.9); S/Y/T]</t>
  </si>
  <si>
    <t>[KR].VTIAQGGVLPNIQAVLLPK.[K]</t>
  </si>
  <si>
    <t>Q64523; Q8BFU2</t>
  </si>
  <si>
    <t>Q64523 [101-119]; Q8BFU2 [101-119]</t>
  </si>
  <si>
    <t>Histone H2A type 2-C OS=Mus musculus OX=10090 GN=Hist2h2ac PE=1 SV=3
Histone H2A type 3 OS=Mus musculus OX=10090 GN=Hist3h2a PE=1 SV=3</t>
  </si>
  <si>
    <t>[R].VTLTLPVLNAAQSIIFVATGEGK.[A]</t>
  </si>
  <si>
    <t>D3Z4X1</t>
  </si>
  <si>
    <t>D3Z4X1 [103-125]</t>
  </si>
  <si>
    <t>6-phosphogluconolactonase OS=Mus musculus OX=10090 GN=Pgls PE=1 SV=1</t>
  </si>
  <si>
    <t>[K].VTLTPEEEAR.[L]</t>
  </si>
  <si>
    <t>A0A1B0GSX0 [335-344]</t>
  </si>
  <si>
    <t>[KR].VTMQNLNDR.[L]</t>
  </si>
  <si>
    <t>Q9Z2K1</t>
  </si>
  <si>
    <t>Q9Z2K1 [115-123]</t>
  </si>
  <si>
    <t>Keratin, type I cytoskeletal 16 OS=Mus musculus OX=10090 GN=Krt16 PE=1 SV=3</t>
  </si>
  <si>
    <t>[R].VTPQSLFILFGVYGDVQR.[V]</t>
  </si>
  <si>
    <t>P17225 [347-364]</t>
  </si>
  <si>
    <t>[R].VTVVFSTVFKDDDDVVIGK.[V]</t>
  </si>
  <si>
    <t>Q9CVB6 [161-179]</t>
  </si>
  <si>
    <t>[R].VTWIQVSTMEELLDLK.[A]</t>
  </si>
  <si>
    <t>Q00519 [236-251]</t>
  </si>
  <si>
    <t>[K].VTYVDFLAYDILDQYR.[M]</t>
  </si>
  <si>
    <t>P10649</t>
  </si>
  <si>
    <t>P10649 [153-168]</t>
  </si>
  <si>
    <t>Glutathione S-transferase Mu 1 OS=Mus musculus OX=10090 GN=Gstm1 PE=1 SV=2</t>
  </si>
  <si>
    <t>[R].VVAPFMSNIPLLLYPQDHPR.[S]</t>
  </si>
  <si>
    <t>K3W4L3</t>
  </si>
  <si>
    <t>K3W4L3 [166-185]</t>
  </si>
  <si>
    <t>Prosaposin OS=Mus musculus OX=10090 GN=Psap PE=1 SV=1</t>
  </si>
  <si>
    <t>[R].VVCDADDSDSDVVSDK.[S]</t>
  </si>
  <si>
    <t>1xCarbamidomethyl [C3]; 1xPhospho [S8(81.4)]</t>
  </si>
  <si>
    <t>A0A1D5RLV0 [359-374]</t>
  </si>
  <si>
    <t>A0A1D5RLV0 1xPhospho [S366(81.4)]</t>
  </si>
  <si>
    <t>[K].VVDYSQFQESDDADEDYGR.[D]</t>
  </si>
  <si>
    <t>Q80XU3 [10-28]</t>
  </si>
  <si>
    <t>Q80XU3 1xPhospho [S19(100)]</t>
  </si>
  <si>
    <t>[K].VSHVSTGGGASLELLEGK.[IV]</t>
  </si>
  <si>
    <t>P09411 [389-406]</t>
  </si>
  <si>
    <t>[R].VSFELFADK.[V]</t>
  </si>
  <si>
    <t>P17742 [20-28]</t>
  </si>
  <si>
    <t>[K].VSESEGKLEGLATAVTPNK.[N]</t>
  </si>
  <si>
    <t>1xPhospho [S4(84.4)]</t>
  </si>
  <si>
    <t>Q8CI95</t>
  </si>
  <si>
    <t>Q8CI95 [12-30]</t>
  </si>
  <si>
    <t>Q8CI95 1xPhospho [S15(84.4)]</t>
  </si>
  <si>
    <t>Oxysterol-binding protein-related protein 11 OS=Mus musculus OX=10090 GN=Osbpl11 PE=1 SV=2</t>
  </si>
  <si>
    <t>[R].VSDSESEDPPRPQASDSESEELPKPR.[V]</t>
  </si>
  <si>
    <t>2xPhospho [S4(83.6); S19(83.5)]</t>
  </si>
  <si>
    <t>A0A1D5RLV0 [195-220]; [221-246]</t>
  </si>
  <si>
    <t>A0A1D5RLV0 2xPhospho [S198(83.6); S213(83.5)]; 2xPhospho [S224(83.6); S239(83.5)]</t>
  </si>
  <si>
    <t>[K].VNTSSALANISLALEQGCAVTLLK.[A]</t>
  </si>
  <si>
    <t>1xCarbamidomethyl [C18]</t>
  </si>
  <si>
    <t>Q9JKF1 [303-326]</t>
  </si>
  <si>
    <t>[K].VNVAGLVLAGSADFK.[T]</t>
  </si>
  <si>
    <t>Q8BWY3</t>
  </si>
  <si>
    <t>Q8BWY3 [219-233]</t>
  </si>
  <si>
    <t>Eukaryotic peptide chain release factor subunit 1 OS=Mus musculus OX=10090 GN=Etf1 PE=1 SV=4</t>
  </si>
  <si>
    <t>[K].VNVNLLIFLLNK.[K]</t>
  </si>
  <si>
    <t>Q9JKF1 [1641-1652]</t>
  </si>
  <si>
    <t>[K].VPGTVLSQEEVEAELIELALGFLGSR.[N]</t>
  </si>
  <si>
    <t>Q8CGA0</t>
  </si>
  <si>
    <t>Q8CGA0 [43-68]</t>
  </si>
  <si>
    <t>Protein phosphatase 1F OS=Mus musculus OX=10090 GN=Ppm1f PE=1 SV=1</t>
  </si>
  <si>
    <t>[R].VPIPCYLIALVVGALESR.[Q]</t>
  </si>
  <si>
    <t>1xCarbamidomethyl [C5]</t>
  </si>
  <si>
    <t>P24527</t>
  </si>
  <si>
    <t>P24527 [196-213]</t>
  </si>
  <si>
    <t>Leukotriene A-4 hydrolase OS=Mus musculus OX=10090 GN=Lta4h PE=1 SV=4</t>
  </si>
  <si>
    <t>[R].VPSDSSLGTPDGRPELR.[A]</t>
  </si>
  <si>
    <t>Q8CJ53 [294-310]</t>
  </si>
  <si>
    <t>[K].VPSTEAEALASSLMGLFEK.[R]</t>
  </si>
  <si>
    <t>Q61598</t>
  </si>
  <si>
    <t>Q61598 [119-137]</t>
  </si>
  <si>
    <t>Rab GDP dissociation inhibitor beta OS=Mus musculus OX=10090 GN=Gdi2 PE=1 SV=1</t>
  </si>
  <si>
    <t>[KR].VPTISINK.[T]</t>
  </si>
  <si>
    <t>P40124 [404-411]</t>
  </si>
  <si>
    <t>[K].VPVDPATYGQFYGGDSYIILYNYR.[H]</t>
  </si>
  <si>
    <t>P13020 [456-479]</t>
  </si>
  <si>
    <t>Q05D44 1xPhospho [S191(100)]</t>
  </si>
  <si>
    <t>[K].VQEADLVIFQFPLYWFSVPAILK.[G]</t>
  </si>
  <si>
    <t>A0A1Y7VL95</t>
  </si>
  <si>
    <t>A0A1Y7VL95 [48-70]</t>
  </si>
  <si>
    <t>Ribosyldihydronicotinamide dehydrogenase [quinone] OS=Mus musculus OX=10090 GN=Nqo2 PE=1 SV=1</t>
  </si>
  <si>
    <t>[K].VQGGALEESQLVAGVAFK.[K]</t>
  </si>
  <si>
    <t>A0A0N4SV00 [158-175]</t>
  </si>
  <si>
    <t>[K].VQISPDSGGLPER.[S]</t>
  </si>
  <si>
    <t>Q3U0V1</t>
  </si>
  <si>
    <t>Q3U0V1 [179-191]</t>
  </si>
  <si>
    <t>Q3U0V1 1xPhospho [S182(100)]</t>
  </si>
  <si>
    <t>Far upstream element-binding protein 2 OS=Mus musculus OX=10090 GN=Khsrp PE=1 SV=2</t>
  </si>
  <si>
    <t>[R].VQPNEAVYTK.[M]</t>
  </si>
  <si>
    <t>Q00612 [394-403]</t>
  </si>
  <si>
    <t>[R].VQTTPDYSPQEAFTNAITDLISELSLLEER.[F]</t>
  </si>
  <si>
    <t>Q6PI63</t>
  </si>
  <si>
    <t>Q6PI63 [75-104]</t>
  </si>
  <si>
    <t>DNA-directed RNA polymerase II subunit RPB11 OS=Mus musculus OX=10090 GN=Polr2j PE=1 SV=1</t>
  </si>
  <si>
    <t>[R].VREDDEDSDDDGSDEEIDESLAAQFLNSGNVR.[H]</t>
  </si>
  <si>
    <t>1xPhospho [S13(95.1)]</t>
  </si>
  <si>
    <t>A0A087WNZ7</t>
  </si>
  <si>
    <t>A0A087WNZ7 [1310-1341]</t>
  </si>
  <si>
    <t>A0A087WNZ7 1xPhospho [S1322(95.1)]</t>
  </si>
  <si>
    <t>E3 ubiquitin-protein ligase TRIP12 OS=Mus musculus OX=10090 GN=Trip12 PE=1 SV=1</t>
  </si>
  <si>
    <t>[R].VSDPVSSSESSDQEKEEEAATER.[A]</t>
  </si>
  <si>
    <t>H3BL37</t>
  </si>
  <si>
    <t>H3BL37 [78-100]</t>
  </si>
  <si>
    <t>Treacle protein OS=Mus musculus OX=10090 GN=Tcof1 PE=1 SV=1</t>
  </si>
  <si>
    <t>2xPhospho [S8(82.3); S/T]</t>
  </si>
  <si>
    <t>H3BL37 2xPhospho [S85(82.3); S/T]</t>
  </si>
  <si>
    <t>[R].VSDQNSPVLPK.[K]</t>
  </si>
  <si>
    <t>E9PV45</t>
  </si>
  <si>
    <t>E9PV45 [2040-2050]</t>
  </si>
  <si>
    <t>E9PV45 1xPhospho [S2045(100)]</t>
  </si>
  <si>
    <t>Ubiquitin carboxyl-terminal hydrolase 24 OS=Mus musculus OX=10090 GN=Usp24 PE=1 SV=1</t>
  </si>
  <si>
    <t>1xPhospho [S15(84.5)]</t>
  </si>
  <si>
    <t>A0A1D5RLV0 1xPhospho [S209(84.5)]; 1xPhospho [S235(84.5)]</t>
  </si>
  <si>
    <t>[K].VQGEAVSNIQENTQTPTVQEESEEEEVDETGVEVK.[D]</t>
  </si>
  <si>
    <t>P70670</t>
  </si>
  <si>
    <t>P70670 [2117-2151]</t>
  </si>
  <si>
    <t>P70670 1xPhospho [S2138(100)]</t>
  </si>
  <si>
    <t>Nascent polypeptide-associated complex subunit alpha, muscle-specific form OS=Mus musculus OX=10090 GN=Naca PE=1 SV=2</t>
  </si>
  <si>
    <t>[K].TENLDDEEKLNNAK.[Y]</t>
  </si>
  <si>
    <t>Q61233 [571-584]</t>
  </si>
  <si>
    <t>[K].TELDSFLIEITANILK.[Y]</t>
  </si>
  <si>
    <t>Q9DCD0 [226-241]</t>
  </si>
  <si>
    <t>[R].TEGAIDDSLIGGNASAEGPEGEGTESTVVTGVDIVMNHHLQETSFTK.[E]</t>
  </si>
  <si>
    <t>P63028</t>
  </si>
  <si>
    <t>P63028 [39-85]</t>
  </si>
  <si>
    <t>Translationally-controlled tumor protein OS=Mus musculus OX=10090 GN=Tpt1 PE=1 SV=1</t>
  </si>
  <si>
    <t>[R].SGSSSPDSEITELKFPSISQD.[-]</t>
  </si>
  <si>
    <t>P70698</t>
  </si>
  <si>
    <t>P70698 [571-591]</t>
  </si>
  <si>
    <t>CTP synthase 1 OS=Mus musculus OX=10090 GN=Ctps1 PE=1 SV=2</t>
  </si>
  <si>
    <t>[K].SGTPPRPGSVTNMQADECTATPQR.[Q]</t>
  </si>
  <si>
    <t>1xCarbamidomethyl [C18]; 1xOxidation [M13]; 1xPhospho [S/T]</t>
  </si>
  <si>
    <t>Q8BTI8 [821-844]</t>
  </si>
  <si>
    <t>[R].SGVAVPTSPK.[G]</t>
  </si>
  <si>
    <t>1xPhospho [S8(93.5)]</t>
  </si>
  <si>
    <t>A0A494BA05</t>
  </si>
  <si>
    <t>A0A494BA05 [87-96]</t>
  </si>
  <si>
    <t>A0A494BA05 1xPhospho [S94(93.5)]</t>
  </si>
  <si>
    <t>Programmed cell death protein 4 OS=Mus musculus OX=10090 GN=Pdcd4 PE=1 SV=1</t>
  </si>
  <si>
    <t>[R].SGVSLAALK.[K]</t>
  </si>
  <si>
    <t>P43274; P43275; P15864; P43277</t>
  </si>
  <si>
    <t>P43274 [55-63]; P43275 [57-65]; P15864 [55-63]; P43277 [56-64]</t>
  </si>
  <si>
    <t>Histone H1.4 OS=Mus musculus OX=10090 GN=H1-4 PE=1 SV=2
Histone H1.1 OS=Mus musculus OX=10090 GN=H1-1 PE=1 SV=2
Histone H1.2 OS=Mus musculus OX=10090 GN=H1-2 PE=1 SV=2
Histone H1.3 OS=Mus musculus OX=10090 GN=H1-3 PE=1 SV=2</t>
  </si>
  <si>
    <t>[K].SGVSITIDDPVR.[T]</t>
  </si>
  <si>
    <t>1xPhospho [S1(90.1)]</t>
  </si>
  <si>
    <t>F6RJ39</t>
  </si>
  <si>
    <t>F6RJ39 [920-931]</t>
  </si>
  <si>
    <t>F6RJ39 1xPhospho [S920(90.1)]</t>
  </si>
  <si>
    <t>Apoptotic chromatin condensation inducer in the nucleus (Fragment) OS=Mus musculus OX=10090 GN=Acin1 PE=1 SV=1</t>
  </si>
  <si>
    <t>[R].SHSDTNIASR.[G]</t>
  </si>
  <si>
    <t>1xPhospho [S3(98.6)]</t>
  </si>
  <si>
    <t>D3Z7B1</t>
  </si>
  <si>
    <t>D3Z7B1 [349-358]</t>
  </si>
  <si>
    <t>D3Z7B1 1xPhospho [S351(98.6)]</t>
  </si>
  <si>
    <t>Run domain Beclin-1-interacting and cysteine-rich domain-containing protein OS=Mus musculus OX=10090 GN=Rubcn PE=1 SV=1</t>
  </si>
  <si>
    <t>[R].SHSLDDLQGDADVGK.[N]</t>
  </si>
  <si>
    <t>1xPhospho [S3(99.7)]</t>
  </si>
  <si>
    <t>P59808</t>
  </si>
  <si>
    <t>P59808 [829-843]</t>
  </si>
  <si>
    <t>P59808 1xPhospho [S831(99.7)]</t>
  </si>
  <si>
    <t>SAM and SH3 domain-containing protein 1 OS=Mus musculus OX=10090 GN=Sash1 PE=1 SV=1</t>
  </si>
  <si>
    <t>[R].SHSPLPAPPSK.[A]</t>
  </si>
  <si>
    <t>Q3TWW8</t>
  </si>
  <si>
    <t>Q3TWW8 [301-311]</t>
  </si>
  <si>
    <t>Q3TWW8 1xPhospho [S303(100)]</t>
  </si>
  <si>
    <t>Serine/arginine-rich splicing factor 6 OS=Mus musculus OX=10090 GN=Srsf6 PE=1 SV=1</t>
  </si>
  <si>
    <t>[K].SKDDQVTVIGAGVTLHEALAAAESLK.[K]</t>
  </si>
  <si>
    <t>P40142 [498-523]</t>
  </si>
  <si>
    <t>[K].SKDDQVTVIGAGVTLHEALAAAESLKK.[D]</t>
  </si>
  <si>
    <t>P40142 [498-524]</t>
  </si>
  <si>
    <t>[K].SKDVVDYSEENFAIVFAAMGVNMETAR.[F]</t>
  </si>
  <si>
    <t>P62814 [216-242]</t>
  </si>
  <si>
    <t>[K].SKEDLVSQGFTEFTIEDFHNTFMDLIEQVEK.[Q]</t>
  </si>
  <si>
    <t>D3YWF6</t>
  </si>
  <si>
    <t>D3YWF6 [91-121]</t>
  </si>
  <si>
    <t>Ubiquitin thioesterase OTUB1 OS=Mus musculus OX=10090 GN=Otub1 PE=1 SV=1</t>
  </si>
  <si>
    <t>[R].SKESVPDFPLSPPK.[K]</t>
  </si>
  <si>
    <t>D3Z5N2</t>
  </si>
  <si>
    <t>D3Z5N2 [28-41]</t>
  </si>
  <si>
    <t>D3Z5N2 1xPhospho [S38(100)]</t>
  </si>
  <si>
    <t>Stathmin OS=Mus musculus OX=10090 GN=Stmn1 PE=1 SV=1</t>
  </si>
  <si>
    <t>[R].SKLSPSPSLR.[K]</t>
  </si>
  <si>
    <t>1xPhospho [S4(96.2)]</t>
  </si>
  <si>
    <t>E9Q784</t>
  </si>
  <si>
    <t>E9Q784 [204-213]</t>
  </si>
  <si>
    <t>E9Q784 1xPhospho [S207(96.2)]</t>
  </si>
  <si>
    <t>Zinc finger CCCH domain-containing protein 13 OS=Mus musculus OX=10090 GN=Zc3h13 PE=1 SV=1</t>
  </si>
  <si>
    <t>[R].SKSDSDTLFETSPSSVATR.[R]</t>
  </si>
  <si>
    <t>J3QNW0</t>
  </si>
  <si>
    <t>J3QNW0 [20-38]</t>
  </si>
  <si>
    <t>DNA (cytosine-5)-methyltransferase OS=Mus musculus OX=10090 GN=Dnmt1 PE=1 SV=1</t>
  </si>
  <si>
    <t>[K].SKSEEAHAEDSVMDHHFR.[K]</t>
  </si>
  <si>
    <t>1xPhospho [S3(90.5)]</t>
  </si>
  <si>
    <t>A0A0N4SV32</t>
  </si>
  <si>
    <t>A0A0N4SV32 [282-299]</t>
  </si>
  <si>
    <t>A0A0N4SV32 1xPhospho [S284(90.5)]</t>
  </si>
  <si>
    <t>Plasminogen activator inhibitor 1 RNA-binding protein OS=Mus musculus OX=10090 GN=Serbp1 PE=1 SV=1</t>
  </si>
  <si>
    <t>[R].SKSPPPPEEEAKDEEEDQTLVNLDTYTSDLHFQISK.[D]</t>
  </si>
  <si>
    <t>1xPhospho [S3(80.4)]</t>
  </si>
  <si>
    <t>Q00PI9</t>
  </si>
  <si>
    <t>Q00PI9 [224-259]</t>
  </si>
  <si>
    <t>Q00PI9 1xPhospho [S226(80.4)]</t>
  </si>
  <si>
    <t>Heterogeneous nuclear ribonucleoprotein U-like protein 2 OS=Mus musculus OX=10090 GN=Hnrnpul2 PE=1 SV=2</t>
  </si>
  <si>
    <t>[R].SLAALDALNTDDENDEEEYEAWK.[V]</t>
  </si>
  <si>
    <t>1xPhospho [T10(100)]</t>
  </si>
  <si>
    <t>C0HKD9 [258-280]</t>
  </si>
  <si>
    <t>C0HKD9 1xPhospho [T267(100)]</t>
  </si>
  <si>
    <t>[R].SIAEMGAYVSLLEYNNIEGMILLSELSR.[R]</t>
  </si>
  <si>
    <t>Q6ZWX6</t>
  </si>
  <si>
    <t>Q6ZWX6 [26-53]</t>
  </si>
  <si>
    <t>Eukaryotic translation initiation factor 2 subunit 1 OS=Mus musculus OX=10090 GN=Eif2s1 PE=1 SV=3</t>
  </si>
  <si>
    <t>[R].SGSSQELDGKPSASPQER.[S]</t>
  </si>
  <si>
    <t>Q8BTI8 [1495-1512]</t>
  </si>
  <si>
    <t>Q8BTI8 1xPhospho [S1497(86.8)]</t>
  </si>
  <si>
    <t>[R].SGSPAPETTNESVPFAQHSSLDSR.[I]</t>
  </si>
  <si>
    <t>E9PYH6</t>
  </si>
  <si>
    <t>E9PYH6 [481-504]</t>
  </si>
  <si>
    <t>Histone-lysine N-methyltransferase SETD1A OS=Mus musculus OX=10090 GN=Setd1a PE=1 SV=1</t>
  </si>
  <si>
    <t>[R].SGSIIGSR.[YS]</t>
  </si>
  <si>
    <t>1xPhospho [S1(98.4)]</t>
  </si>
  <si>
    <t>Q8BL97</t>
  </si>
  <si>
    <t>Q8BL97 [210-217]</t>
  </si>
  <si>
    <t>Q8BL97 1xPhospho [S210(98.4)]</t>
  </si>
  <si>
    <t>Serine/arginine-rich splicing factor 7 OS=Mus musculus OX=10090 GN=Srsf7 PE=1 SV=1</t>
  </si>
  <si>
    <t>[K].SGSLEEVPNVGVNK.[N]</t>
  </si>
  <si>
    <t>1xPhospho [S3(86.7)]</t>
  </si>
  <si>
    <t>Q9CY64 [234-247]</t>
  </si>
  <si>
    <t>Q9CY64 1xPhospho [S236(86.7)]</t>
  </si>
  <si>
    <t>[K].SFVPNMIGGASQADLAVLVISAR.[K]</t>
  </si>
  <si>
    <t>Q8R050</t>
  </si>
  <si>
    <t>Q8R050 [301-323]</t>
  </si>
  <si>
    <t>Eukaryotic peptide chain release factor GTP-binding subunit ERF3A OS=Mus musculus OX=10090 GN=Gspt1 PE=1 SV=2</t>
  </si>
  <si>
    <t>[K].SFVQNYPVVSIEDPFDQDDWGAWQK.[F]</t>
  </si>
  <si>
    <t>P17182 [282-306]</t>
  </si>
  <si>
    <t>[K].SFYTASLLIDVITVFGELTDENVK.[H]</t>
  </si>
  <si>
    <t>F6W5Q8</t>
  </si>
  <si>
    <t>F6W5Q8 [117-140]</t>
  </si>
  <si>
    <t>Vacuolar protein sorting-associated protein VTA1 homolog (Fragment) OS=Mus musculus OX=10090 GN=Vta1 PE=1 SV=8</t>
  </si>
  <si>
    <t>[R].SGAGSPPGKR.[D]</t>
  </si>
  <si>
    <t>Q8BTI8 [1175-1184]</t>
  </si>
  <si>
    <t>Q8BTI8 1xPhospho [S1179(100)]</t>
  </si>
  <si>
    <t>[K].SGALNSNDAFVLK.[T]</t>
  </si>
  <si>
    <t>P13020 [583-595]</t>
  </si>
  <si>
    <t>[R].SGAQASSTPLSPTR.[I]</t>
  </si>
  <si>
    <t>1xPhospho [T13(89.1)]</t>
  </si>
  <si>
    <t>P48678 [12-25]</t>
  </si>
  <si>
    <t>P48678 1xPhospho [T24(89.1)]</t>
  </si>
  <si>
    <t>[R].SGDALTTVVVK.[Q]</t>
  </si>
  <si>
    <t>1xPhospho [S1(100)]</t>
  </si>
  <si>
    <t>Q8BIZ6</t>
  </si>
  <si>
    <t>Q8BIZ6 [18-28]</t>
  </si>
  <si>
    <t>Q8BIZ6 1xPhospho [S18(100)]</t>
  </si>
  <si>
    <t>Smad nuclear-interacting protein 1 OS=Mus musculus OX=10090 GN=Snip1 PE=1 SV=1</t>
  </si>
  <si>
    <t>[R].SGDETPGSEAPGDK.[A]</t>
  </si>
  <si>
    <t>1xPhospho [T5(99.1)]</t>
  </si>
  <si>
    <t>Q00PI9 [159-172]</t>
  </si>
  <si>
    <t>Q00PI9 1xPhospho [T163(99.1)]</t>
  </si>
  <si>
    <t>[R].SLDFLIELLHKDQLDETVNVEPLTK.[A]</t>
  </si>
  <si>
    <t>E9Q3M3</t>
  </si>
  <si>
    <t>E9Q3M3 [681-705]</t>
  </si>
  <si>
    <t>Dynactin subunit 1 OS=Mus musculus OX=10090 GN=Dctn1 PE=1 SV=1</t>
  </si>
  <si>
    <t>[R].SGDETPGSEAPGDKAVEEQGDDQDSEK.[S]</t>
  </si>
  <si>
    <t>1xPhospho [T5(94.3)]</t>
  </si>
  <si>
    <t>Q00PI9 [159-185]</t>
  </si>
  <si>
    <t>Q00PI9 1xPhospho [T163(94.3)]</t>
  </si>
  <si>
    <t>[K].SGESKESLDVIPVAQLLSMPSDQDNNGK.[G]</t>
  </si>
  <si>
    <t>1xPhospho [S1(96.9)]</t>
  </si>
  <si>
    <t>P10923 [180-207]</t>
  </si>
  <si>
    <t>P10923 1xPhospho [S180(96.9)]</t>
  </si>
  <si>
    <t>[R].SGETEDTFIADLVVGLCTGQIK.[T]</t>
  </si>
  <si>
    <t>P17182 [373-394]</t>
  </si>
  <si>
    <t>[K].SGKLSQELDFVSHNVR.[T]</t>
  </si>
  <si>
    <t>1xPhospho [S5(99.9)]</t>
  </si>
  <si>
    <t>A0A1C7CYU3 [81-96]</t>
  </si>
  <si>
    <t>A0A1C7CYU3 1xPhospho [S85(99.9)]</t>
  </si>
  <si>
    <t>[K].SGINCPIQK.[D]</t>
  </si>
  <si>
    <t>Q9Z0J0</t>
  </si>
  <si>
    <t>Q9Z0J0 [95-103]</t>
  </si>
  <si>
    <t>NPC intracellular cholesterol transporter 2 OS=Mus musculus OX=10090 GN=Npc2 PE=1 SV=1</t>
  </si>
  <si>
    <t>[R].SGLSPANDTGAK.[K]</t>
  </si>
  <si>
    <t>1xPhospho [S4(99.8)]</t>
  </si>
  <si>
    <t>O70310</t>
  </si>
  <si>
    <t>O70310 [44-55]</t>
  </si>
  <si>
    <t>O70310 1xPhospho [S47(99.8)]</t>
  </si>
  <si>
    <t>Glycylpeptide N-tetradecanoyltransferase 1 OS=Mus musculus OX=10090 GN=Nmt1 PE=1 SV=1</t>
  </si>
  <si>
    <t>[K].SGPTSDNEEEDDEEDGSYLHPSLFASK.[K]</t>
  </si>
  <si>
    <t>Q3USH5</t>
  </si>
  <si>
    <t>Q3USH5 [279-305]</t>
  </si>
  <si>
    <t>Splicing factor, suppressor of white-apricot homolog OS=Mus musculus OX=10090 GN=Sfswap PE=1 SV=2</t>
  </si>
  <si>
    <t>[R].SGRSPTGNTPPVIDSVSEK.[G]</t>
  </si>
  <si>
    <t>1xPhospho [S1(93.7)]</t>
  </si>
  <si>
    <t>B2RUG9 [2671-2689]</t>
  </si>
  <si>
    <t>B2RUG9 1xPhospho [S2671(93.7)]</t>
  </si>
  <si>
    <t>[R].SGSGMSVISSSSVDQR.[L]</t>
  </si>
  <si>
    <t>1xPhospho [S1(98.5)]</t>
  </si>
  <si>
    <t>E9Q3I4 [276-291]</t>
  </si>
  <si>
    <t>E9Q3I4 1xPhospho [S276(98.5)]</t>
  </si>
  <si>
    <t>1xOxidation [M5]; 1xPhospho [S]</t>
  </si>
  <si>
    <t>[R].SGEGEVSGLLR.[K]</t>
  </si>
  <si>
    <t>Q62318</t>
  </si>
  <si>
    <t>Q62318 [473-483]</t>
  </si>
  <si>
    <t>Q62318 1xPhospho [S473(100)]</t>
  </si>
  <si>
    <t>Transcription intermediary factor 1-beta OS=Mus musculus OX=10090 GN=Trim28 PE=1 SV=3</t>
  </si>
  <si>
    <t>[R].SFSLASSGNSPISQR.[R]</t>
  </si>
  <si>
    <t>2xPhospho [S6(95); S7(97.2)]</t>
  </si>
  <si>
    <t>Q8CI95 [177-191]</t>
  </si>
  <si>
    <t>Q8CI95 2xPhospho [S182(95); S183(97.2)]</t>
  </si>
  <si>
    <t>[K].SLDFLSSPSVK.[E]</t>
  </si>
  <si>
    <t>Q9DCJ9 [302-312]</t>
  </si>
  <si>
    <t>[R].SLDLDSIIAEVK.[A]</t>
  </si>
  <si>
    <t>P50446</t>
  </si>
  <si>
    <t>P50446 [316-327]</t>
  </si>
  <si>
    <t>Keratin, type II cytoskeletal 6A OS=Mus musculus OX=10090 GN=Krt6a PE=1 SV=3</t>
  </si>
  <si>
    <t>[R].SIQDLTVTGTEPGQVSSR.[S]</t>
  </si>
  <si>
    <t>Q62073</t>
  </si>
  <si>
    <t>Q62073 [412-429]</t>
  </si>
  <si>
    <t>Q62073 1xPhospho [S412(100)]</t>
  </si>
  <si>
    <t>Mitogen-activated protein kinase kinase kinase 7 OS=Mus musculus OX=10090 GN=Map3k7 PE=1 SV=1</t>
  </si>
  <si>
    <t>[K].SIQEIQELDKDDESLR.[K]</t>
  </si>
  <si>
    <t>Q99PT1 [34-49]</t>
  </si>
  <si>
    <t>[R].SLSADEFEILQNPVK.[E]</t>
  </si>
  <si>
    <t>Q5DTW7</t>
  </si>
  <si>
    <t>Q5DTW7 [1480-1494]</t>
  </si>
  <si>
    <t>Q5DTW7 1xPhospho [S1482(100)]</t>
  </si>
  <si>
    <t>Retroelement silencing factor 1 OS=Mus musculus OX=10090 GN=Resf1 PE=1 SV=2</t>
  </si>
  <si>
    <t>[R].SLSADNFIGIQR.[S]</t>
  </si>
  <si>
    <t>E9Q226</t>
  </si>
  <si>
    <t>E9Q226 [274-285]</t>
  </si>
  <si>
    <t>E9Q226 1xPhospho [S276(100)]</t>
  </si>
  <si>
    <t>Cyclin Y-like 1 OS=Mus musculus OX=10090 GN=Ccnyl1 PE=1 SV=1</t>
  </si>
  <si>
    <t>[K].SLSDSESDDSK.[S]</t>
  </si>
  <si>
    <t>Q9DCC5 [93-103]</t>
  </si>
  <si>
    <t>[K].SLSESELIGELSADFDR.[S]</t>
  </si>
  <si>
    <t>Q8CE04</t>
  </si>
  <si>
    <t>Q8CE04 [359-375]</t>
  </si>
  <si>
    <t>Q8CE04 1xPhospho [S361(99.9)]</t>
  </si>
  <si>
    <t>Calpastatin OS=Mus musculus OX=10090 GN=Cast PE=1 SV=1</t>
  </si>
  <si>
    <t>[K].SLSSDEATNPISR.[V]</t>
  </si>
  <si>
    <t>Q5F2E7</t>
  </si>
  <si>
    <t>Q5F2E7 [111-123]</t>
  </si>
  <si>
    <t>Nuclear fragile X mental retardation-interacting protein 2 OS=Mus musculus OX=10090 GN=Nufip2 PE=1 SV=1</t>
  </si>
  <si>
    <t>[K].SLSSLVVQLLQFQEEVFGK.[H]</t>
  </si>
  <si>
    <t>Q3UID0 [48-66]</t>
  </si>
  <si>
    <t>[K].SITDIINIGIGGSDLGPLMVTEALKPYSK.[G]</t>
  </si>
  <si>
    <t>P06745 [148-176]</t>
  </si>
  <si>
    <t>[R].SLTLGYMAEAFGVGVDFIDQELSR.[F]</t>
  </si>
  <si>
    <t>Q99JI4 [313-336]</t>
  </si>
  <si>
    <t>[R].SITTIIDTFHQYSR.[K]</t>
  </si>
  <si>
    <t>P31725 [12-25]</t>
  </si>
  <si>
    <t>[R].SLVEASSSGVSVLSLCEK.[G]</t>
  </si>
  <si>
    <t>P50580 [34-51]</t>
  </si>
  <si>
    <t>[K].SLVEIADTVPK.[Y]</t>
  </si>
  <si>
    <t>Q8BKC5 [239-249]</t>
  </si>
  <si>
    <t>[R].SIYGEKFEDENFILK.[H]</t>
  </si>
  <si>
    <t>P17742 [77-91]</t>
  </si>
  <si>
    <t>[K].SIYYITGESK.[E]</t>
  </si>
  <si>
    <t>P11499 [482-491]</t>
  </si>
  <si>
    <t>[K].SMAGNIIPAIATTNAVIAGLIVLEGLK.[I]</t>
  </si>
  <si>
    <t>Q9Z1F9 [376-402]</t>
  </si>
  <si>
    <t>[R].SMSPPPK.[R]</t>
  </si>
  <si>
    <t>Q3TWW8 [314-320]</t>
  </si>
  <si>
    <t>Q3TWW8 1xPhospho [S316(100)]</t>
  </si>
  <si>
    <t>[R].SNAQQIVAEMLSYLETADYSIREEIVLK.[V]</t>
  </si>
  <si>
    <t>P17427 [399-426]</t>
  </si>
  <si>
    <t>[R].SLPDPNLITFLFLLEHLK.[R]</t>
  </si>
  <si>
    <t>Q5SSL4</t>
  </si>
  <si>
    <t>Q5SSL4 [763-780]</t>
  </si>
  <si>
    <t>Active breakpoint cluster region-related protein OS=Mus musculus OX=10090 GN=Abr PE=1 SV=1</t>
  </si>
  <si>
    <t>[K].SLPASGTPQSPPAVK.[A]</t>
  </si>
  <si>
    <t>F2Z3U3</t>
  </si>
  <si>
    <t>F2Z3U3 [890-904]</t>
  </si>
  <si>
    <t>F2Z3U3 1xPhospho [S899(100)]</t>
  </si>
  <si>
    <t>Ras association (RalGDS/AF-6) and pleckstrin homology domains 1 OS=Mus musculus OX=10090 GN=Raph1 PE=1 SV=2</t>
  </si>
  <si>
    <t>[K].SINPDEAVAYGAAVQAAILSGDK.[S]</t>
  </si>
  <si>
    <t>P63017 [362-384]</t>
  </si>
  <si>
    <t>[K].SLNMESNFITGAGVLALIDALRDNETLMELK.[I]</t>
  </si>
  <si>
    <t>Q9JHJ0</t>
  </si>
  <si>
    <t>Q9JHJ0 [259-289]</t>
  </si>
  <si>
    <t>Tropomodulin-3 OS=Mus musculus OX=10090 GN=Tmod3 PE=1 SV=1</t>
  </si>
  <si>
    <t>P50446 1xPhospho [S316(100)]</t>
  </si>
  <si>
    <t>[K].SLDSDESEDEDDDYQQK.[R]</t>
  </si>
  <si>
    <t>2xPhospho [S7(99.1); S/Y]</t>
  </si>
  <si>
    <t>Q3UHX2</t>
  </si>
  <si>
    <t>Q3UHX2 [57-73]</t>
  </si>
  <si>
    <t>Q3UHX2 2xPhospho [S63(99.1); S/Y]</t>
  </si>
  <si>
    <t>28 kDa heat- and acid-stable phosphoprotein OS=Mus musculus OX=10090 GN=Pdap1 PE=1 SV=1</t>
  </si>
  <si>
    <t>[R].SLDSPTSSPGAGAR.[R]</t>
  </si>
  <si>
    <t>Q6PGG2</t>
  </si>
  <si>
    <t>Q6PGG2 [433-446]</t>
  </si>
  <si>
    <t>GEM-interacting protein OS=Mus musculus OX=10090 GN=Gmip PE=1 SV=1</t>
  </si>
  <si>
    <t>2xPhospho [S7(96); S8(99.3)]</t>
  </si>
  <si>
    <t>Q6PGG2 2xPhospho [S439(96); S440(99.3)]</t>
  </si>
  <si>
    <t>[K].SIEDFAHSSFQMALSK.[G]</t>
  </si>
  <si>
    <t>O88844 [188-203]</t>
  </si>
  <si>
    <t>[K].SLEEIYLFSLPIKESEIIDFFLGASLKDEVLK.[I]</t>
  </si>
  <si>
    <t>D3YVC1</t>
  </si>
  <si>
    <t>D3YVC1 [77-108]</t>
  </si>
  <si>
    <t>40S ribosomal protein S2 (Fragment) OS=Mus musculus OX=10090 GN=Rps2 PE=1 SV=1</t>
  </si>
  <si>
    <t>[K].SLEGDLEDLKDQIAQLEASLSAAK.[K]</t>
  </si>
  <si>
    <t>P14733</t>
  </si>
  <si>
    <t>P14733 [159-182]</t>
  </si>
  <si>
    <t>Lamin-B1 OS=Mus musculus OX=10090 GN=Lmnb1 PE=1 SV=3</t>
  </si>
  <si>
    <t>[K].SIEGSSESSDEDLPSGQAIK.[S]</t>
  </si>
  <si>
    <t>H3BL37 [859-878]</t>
  </si>
  <si>
    <t>2xPhospho [S9(97.6); S]</t>
  </si>
  <si>
    <t>H3BL37 2xPhospho [S867(97.6); S]</t>
  </si>
  <si>
    <t>[R].SLDGAAAAESTDR.[S]</t>
  </si>
  <si>
    <t>A2A842</t>
  </si>
  <si>
    <t>A2A842 [508-520]</t>
  </si>
  <si>
    <t>A2A842 1xPhospho [S508(100)]</t>
  </si>
  <si>
    <t>Protein 4.1 OS=Mus musculus OX=10090 GN=Epb41 PE=1 SV=1</t>
  </si>
  <si>
    <t>[R].SLEITTYSR.[E]</t>
  </si>
  <si>
    <t>Q32MT0</t>
  </si>
  <si>
    <t>Q32MT0 [241-249]</t>
  </si>
  <si>
    <t>Q32MT0 1xPhospho [S241(100)]</t>
  </si>
  <si>
    <t>Mefv protein OS=Mus musculus OX=10090 GN=Mefv PE=1 SV=1</t>
  </si>
  <si>
    <t>[R].SIEVENDFLPVEK.[T]</t>
  </si>
  <si>
    <t>Q8R550</t>
  </si>
  <si>
    <t>Q8R550 [274-286]</t>
  </si>
  <si>
    <t>Q8R550 1xPhospho [S274(100)]</t>
  </si>
  <si>
    <t>SH3 domain-containing kinase-binding protein 1 OS=Mus musculus OX=10090 GN=Sh3kbp1 PE=1 SV=1</t>
  </si>
  <si>
    <t>[K].SLGEDPDSDTTGTSMSESEELAR.[I]</t>
  </si>
  <si>
    <t>1xPhospho [S8(80.3)]</t>
  </si>
  <si>
    <t>Q99PG2</t>
  </si>
  <si>
    <t>Q99PG2 [601-623]</t>
  </si>
  <si>
    <t>Q99PG2 1xPhospho [S608(80.3)]</t>
  </si>
  <si>
    <t>Opioid growth factor receptor OS=Mus musculus OX=10090 GN=Ogfr PE=1 SV=1</t>
  </si>
  <si>
    <t>[R].SLGQNPTEAELQDMINEVDADGNGTIDFPEFLTMMAR.[K]</t>
  </si>
  <si>
    <t>A0A3Q4EHJ0</t>
  </si>
  <si>
    <t>A0A3Q4EHJ0 [3-39]</t>
  </si>
  <si>
    <t>Calmodulin-1 OS=Mus musculus OX=10090 GN=Calm1 PE=1 SV=1</t>
  </si>
  <si>
    <t>[K].SLIDQYFGVEFETTMK.[C]</t>
  </si>
  <si>
    <t>E9PYI8 [206-221]</t>
  </si>
  <si>
    <t>[K].SLLELGGNNAIIAFEDADLSLVVPSVLFAAVGTAGQR.[C]</t>
  </si>
  <si>
    <t>G3UYR8</t>
  </si>
  <si>
    <t>G3UYR8 [293-329]</t>
  </si>
  <si>
    <t>Alpha-aminoadipic semialdehyde dehydrogenase OS=Mus musculus OX=10090 GN=Aldh7a1 PE=1 SV=1</t>
  </si>
  <si>
    <t>[K].SIITLDGGALVQVQK.[W]</t>
  </si>
  <si>
    <t>P04117</t>
  </si>
  <si>
    <t>P04117 [83-97]</t>
  </si>
  <si>
    <t>Fatty acid-binding protein, adipocyte OS=Mus musculus OX=10090 GN=Fabp4 PE=1 SV=3</t>
  </si>
  <si>
    <t>[K].SLMDEVVK.[A]</t>
  </si>
  <si>
    <t>P09411 [354-361]</t>
  </si>
  <si>
    <t>[K].SLNFVSTLLQITMSEQLDLPVR.[Q]</t>
  </si>
  <si>
    <t>Q9EPL8</t>
  </si>
  <si>
    <t>Q9EPL8 [32-53]</t>
  </si>
  <si>
    <t>Importin-7 OS=Mus musculus OX=10090 GN=Ipo7 PE=1 SV=2</t>
  </si>
  <si>
    <t>[K].SLNMESNFITGAGVLALIDALR.[D]</t>
  </si>
  <si>
    <t>Q9JHJ0 [259-280]</t>
  </si>
  <si>
    <t>[R].SLETENSALQLQVTER.[E]</t>
  </si>
  <si>
    <t>P14733 [53-68]</t>
  </si>
  <si>
    <t>[K].SNDTSQTPPGETVPR.[A]</t>
  </si>
  <si>
    <t>1xPhospho [T7(97.9)]</t>
  </si>
  <si>
    <t>Q8CE04 [390-404]</t>
  </si>
  <si>
    <t>Q8CE04 1xPhospho [T396(97.9)]</t>
  </si>
  <si>
    <t>1xPhospho [S10(83.5)]</t>
  </si>
  <si>
    <t>Q8CI95 1xPhospho [S186(83.5)]</t>
  </si>
  <si>
    <t>[R].SFQVSDEQYPDATDEDLTSHMK.[S]</t>
  </si>
  <si>
    <t>1xOxidation [M21]; 1xPhospho [T13(100)]</t>
  </si>
  <si>
    <t>P10923 [158-179]</t>
  </si>
  <si>
    <t>P10923 1xPhospho [T170(100)]</t>
  </si>
  <si>
    <t>[K].RPPSPDVIVLSDSEQPSSPR.[V]</t>
  </si>
  <si>
    <t>2xPhospho [S4(100); S]</t>
  </si>
  <si>
    <t>E9QMN5</t>
  </si>
  <si>
    <t>E9QMN5 [93-112]</t>
  </si>
  <si>
    <t>E9QMN5 2xPhospho [S96(100); S]</t>
  </si>
  <si>
    <t>Transcriptional repressor p66 alpha OS=Mus musculus OX=10090 GN=Gatad2a PE=1 SV=1</t>
  </si>
  <si>
    <t>[R].RQQDPSPGSNLGGGDDLK.[L]</t>
  </si>
  <si>
    <t>Q08024 [168-185]</t>
  </si>
  <si>
    <t>Q08024 1xPhospho [S173(100)]</t>
  </si>
  <si>
    <t>[R].RRATPEPSGTPSSDTVSR.[L]</t>
  </si>
  <si>
    <t>1xPhospho [T4(100)]</t>
  </si>
  <si>
    <t>O89053 [415-432]</t>
  </si>
  <si>
    <t>O89053 1xPhospho [T418(100)]</t>
  </si>
  <si>
    <t>[R].RRSPSPAPPPPPPPPPPR.[R]</t>
  </si>
  <si>
    <t>2xPhospho [S3(100); S5(100)]</t>
  </si>
  <si>
    <t>E9PUK6 [570-587]</t>
  </si>
  <si>
    <t>E9PUK6 2xPhospho [S572(100); S574(100)]</t>
  </si>
  <si>
    <t>[K].RSSDGSLSHEDLAK.[V]</t>
  </si>
  <si>
    <t>1xPhospho [S6(99.7)]</t>
  </si>
  <si>
    <t>B2RXQ2</t>
  </si>
  <si>
    <t>B2RXQ2 [237-250]</t>
  </si>
  <si>
    <t>B2RXQ2 1xPhospho [S242(99.7)]</t>
  </si>
  <si>
    <t>Ppfia1 protein OS=Mus musculus OX=10090 GN=Ppfia1 PE=1 SV=1</t>
  </si>
  <si>
    <t>[R].RSSFSEGQTAPVASGTK.[K]</t>
  </si>
  <si>
    <t>D3Z7B1 [327-343]</t>
  </si>
  <si>
    <t>[K].RTFQQIQEEEDDDYPGSYSPQDPSAGPLLTEELIK.[A]</t>
  </si>
  <si>
    <t>Q9CSU0 [148-182]</t>
  </si>
  <si>
    <t>[K].RTLSSSTQASIEIDSLYEGIDFYTSITR.[A]</t>
  </si>
  <si>
    <t>P63017 [272-299]</t>
  </si>
  <si>
    <t>[K].RVYGSFLVNPEPGYNVSLLYDLENLPASK.[D]</t>
  </si>
  <si>
    <t>Q9CVB6 [78-106]</t>
  </si>
  <si>
    <t>[R].RYSDFEWLK.[N]</t>
  </si>
  <si>
    <t>Q3TGS7</t>
  </si>
  <si>
    <t>Q3TGS7 [71-79]</t>
  </si>
  <si>
    <t>Q3TGS7 1xPhospho [S73(100)]</t>
  </si>
  <si>
    <t>Sorting nexin-12 OS=Mus musculus OX=10090 GN=Snx12 PE=1 SV=1</t>
  </si>
  <si>
    <t>[R].RYSPSPPPK.[R]</t>
  </si>
  <si>
    <t>E9PUK6 [622-630]</t>
  </si>
  <si>
    <t>E9PUK6 2xPhospho [S624(100); S626(100)]</t>
  </si>
  <si>
    <t>[K].SADFVVEAIGDDVGTLGFSVEGPSQAK.[I]</t>
  </si>
  <si>
    <t>B7FAV1 [570-596]</t>
  </si>
  <si>
    <t>[K].SADTLWGIQK.[E]</t>
  </si>
  <si>
    <t>A0A1B0GSX0 [348-357]</t>
  </si>
  <si>
    <t>[R].SAEDEAADLPTKPTK.[M]</t>
  </si>
  <si>
    <t>F8WI88</t>
  </si>
  <si>
    <t>F8WI88 [64-78]</t>
  </si>
  <si>
    <t>F8WI88 1xPhospho [S64(100)]</t>
  </si>
  <si>
    <t>PEST proteolytic signal-containing nuclear protein OS=Mus musculus OX=10090 GN=Pcnp PE=1 SV=1</t>
  </si>
  <si>
    <t>[R].SAEPTREPGAEAESGSESEPEPGPGPR.[L]</t>
  </si>
  <si>
    <t>1xPhospho [S16(82.6)]</t>
  </si>
  <si>
    <t>Q9Z2R6</t>
  </si>
  <si>
    <t>Q9Z2R6 [24-50]</t>
  </si>
  <si>
    <t>Q9Z2R6 1xPhospho [S39(82.6)]</t>
  </si>
  <si>
    <t>Protein unc-119 homolog A OS=Mus musculus OX=10090 GN=Unc119 PE=1 SV=1</t>
  </si>
  <si>
    <t>[R].SAFTPATATGSSPSPVLGQGEK.[V]</t>
  </si>
  <si>
    <t>1xPhospho [S14(97)]</t>
  </si>
  <si>
    <t>E9Q3I4 [847-868]</t>
  </si>
  <si>
    <t>E9Q3I4 1xPhospho [S860(97)]</t>
  </si>
  <si>
    <t>[K].SAGTATQMR.[Q]</t>
  </si>
  <si>
    <t>1xPhospho [S1(99.9)]</t>
  </si>
  <si>
    <t>Q61337</t>
  </si>
  <si>
    <t>Q61337 [170-178]</t>
  </si>
  <si>
    <t>Q61337 1xPhospho [S170(99.9)]</t>
  </si>
  <si>
    <t>Bcl2-associated agonist of cell death OS=Mus musculus OX=10090 GN=Bad PE=1 SV=1</t>
  </si>
  <si>
    <t>1xOxidation [M8]; 1xPhospho [S1(100)]</t>
  </si>
  <si>
    <t>Q61337 1xPhospho [S170(100)]</t>
  </si>
  <si>
    <t>E9QMN5 1xPhospho [S96(100)]</t>
  </si>
  <si>
    <t>[R].RPPSPDPNTK.[V]</t>
  </si>
  <si>
    <t>Q62261 [2099-2108]</t>
  </si>
  <si>
    <t>Q62261 1xPhospho [S2102(100)]</t>
  </si>
  <si>
    <t>[K].RPPESPPIVEEWNSR.[A]</t>
  </si>
  <si>
    <t>Q9CQY2</t>
  </si>
  <si>
    <t>Q9CQY2 [32-46]</t>
  </si>
  <si>
    <t>Q9CQY2 1xPhospho [S36(100)]</t>
  </si>
  <si>
    <t>RNA guanine-N7 methyltransferase activating subunit OS=Mus musculus OX=10090 GN=Ramac PE=3 SV=1</t>
  </si>
  <si>
    <t>[R].RPMSDPSWNR.[R]</t>
  </si>
  <si>
    <t>1xPhospho [S7(90.8)]</t>
  </si>
  <si>
    <t>F6X819</t>
  </si>
  <si>
    <t>F6X819 [748-757]</t>
  </si>
  <si>
    <t>F6X819 1xPhospho [S754(90.8)]</t>
  </si>
  <si>
    <t>GTPase-activating protein and VPS9 domain-containing protein 1 (Fragment) OS=Mus musculus OX=10090 GN=Gapvd1 PE=1 SV=1</t>
  </si>
  <si>
    <t>1xOxidation [M13]</t>
  </si>
  <si>
    <t>[R].RFESIPDMLELDHLTVSGDVTFGK.[N]</t>
  </si>
  <si>
    <t>Q91ZJ5 [445-468]</t>
  </si>
  <si>
    <t>[R].RGSGDTSSLIDPDTSLSELR.[DE]</t>
  </si>
  <si>
    <t>1xPhospho [S3(99.4)]</t>
  </si>
  <si>
    <t>A0A0G2JEF6</t>
  </si>
  <si>
    <t>A0A0G2JEF6 [106-125]</t>
  </si>
  <si>
    <t>A0A0G2JEF6 1xPhospho [S108(99.4)]</t>
  </si>
  <si>
    <t>Leucine-rich repeat flightless-interacting protein 2 (Fragment) OS=Mus musculus OX=10090 GN=Lrrfip2 PE=1 SV=2</t>
  </si>
  <si>
    <t>[R].RGSLELGNPSAAHLGDELK.[E]</t>
  </si>
  <si>
    <t>Q8K4L2</t>
  </si>
  <si>
    <t>Q8K4L2 [958-976]</t>
  </si>
  <si>
    <t>Q8K4L2 1xPhospho [S960(100)]</t>
  </si>
  <si>
    <t>Archvillin OS=Mus musculus OX=10090 GN=Svil PE=1 SV=1</t>
  </si>
  <si>
    <t>[R].RGSPGGVEMNVELPQQEGDDDDDEDEEAAAGR.[A]</t>
  </si>
  <si>
    <t>Q9D6W8 [128-159]</t>
  </si>
  <si>
    <t>Q9D6W8 1xPhospho [S130(100)]</t>
  </si>
  <si>
    <t>[R].RHSSLPTESDEDIAPAQR.[V]</t>
  </si>
  <si>
    <t>O54774 [752-769]</t>
  </si>
  <si>
    <t>O54774 1xPhospho [S760(100)]</t>
  </si>
  <si>
    <t>[R].RKGEQIYYAGPVNNPGLDVPQGEYQLLLELYNENR.[A]</t>
  </si>
  <si>
    <t>O88188</t>
  </si>
  <si>
    <t>O88188 [115-149]</t>
  </si>
  <si>
    <t>Lymphocyte antigen 86 OS=Mus musculus OX=10090 GN=Ly86 PE=1 SV=1</t>
  </si>
  <si>
    <t>[K].RKPSPEPEGEVGPPK.[I]</t>
  </si>
  <si>
    <t>E9Q1P8</t>
  </si>
  <si>
    <t>E9Q1P8 [340-354]</t>
  </si>
  <si>
    <t>E9Q1P8 1xPhospho [S343(100)]</t>
  </si>
  <si>
    <t>Interferon regulatory factor 2-binding protein 2 OS=Mus musculus OX=10090 GN=Irf2bp2 PE=1 SV=1</t>
  </si>
  <si>
    <t>[K].SALTVQFVQGIFVEK.[Y]</t>
  </si>
  <si>
    <t>Q99JI6</t>
  </si>
  <si>
    <t>Q99JI6 [17-31]</t>
  </si>
  <si>
    <t>Ras-related protein Rap-1b OS=Mus musculus OX=10090 GN=Rap1b PE=1 SV=2</t>
  </si>
  <si>
    <t>[K].RKPSPSPPPPTATESR.[K]</t>
  </si>
  <si>
    <t>1xPhospho [S4(95.7)]</t>
  </si>
  <si>
    <t>P97496</t>
  </si>
  <si>
    <t>P97496 [324-339]</t>
  </si>
  <si>
    <t>P97496 1xPhospho [S327(95.7)]</t>
  </si>
  <si>
    <t>SWI/SNF complex subunit SMARCC1 OS=Mus musculus OX=10090 GN=Smarcc1 PE=1 SV=2</t>
  </si>
  <si>
    <t>[K].RISGLIYEETR.[G]</t>
  </si>
  <si>
    <t>P62806 [46-56]</t>
  </si>
  <si>
    <t>P62806 1xPhospho [S48(100)]</t>
  </si>
  <si>
    <t>[K].RLSQSDEDVIR.[L]</t>
  </si>
  <si>
    <t>1xPhospho [S3(93.5)]</t>
  </si>
  <si>
    <t>E0CYH4 [99-109]</t>
  </si>
  <si>
    <t>E0CYH4 1xPhospho [S101(93.5)]</t>
  </si>
  <si>
    <t>[R].RMSDEFEGSFK.[GSFV]</t>
  </si>
  <si>
    <t>1xOxidation [M2]; 1xPhospho [S3(100)]</t>
  </si>
  <si>
    <t>Q61337 [153-163]</t>
  </si>
  <si>
    <t>Q61337 1xPhospho [S155(100)]</t>
  </si>
  <si>
    <t>[K].RNDFQLIGIQDGYLSLLQDSGEVR.[E]</t>
  </si>
  <si>
    <t>J3QPS8 [8-31]</t>
  </si>
  <si>
    <t>[R].RNELFLDVLESVNLLMSPQGQVLSAHVSGR.[V]</t>
  </si>
  <si>
    <t>P84091 [170-199]</t>
  </si>
  <si>
    <t>[R].RNLLEDDSDEEEDFFLR.[G]</t>
  </si>
  <si>
    <t>Q8BSN6 [23-39]</t>
  </si>
  <si>
    <t>[K].RPASPSSPEHLPATPAESPAQR.[F]</t>
  </si>
  <si>
    <t>2xPhospho [S4(99.8); S7(83.2)]</t>
  </si>
  <si>
    <t>A0A0R4J243</t>
  </si>
  <si>
    <t>A0A0R4J243 [231-252]</t>
  </si>
  <si>
    <t>A0A0R4J243 2xPhospho [S234(99.8); S237(83.2)]</t>
  </si>
  <si>
    <t>Sin3 histone deacetylase corepressor complex component SDS3 OS=Mus musculus OX=10090 GN=Suds3 PE=1 SV=1</t>
  </si>
  <si>
    <t>[R].RPFGISALIVGFDFDGTPR.[L]</t>
  </si>
  <si>
    <t>Q9Z2U0 [125-143]</t>
  </si>
  <si>
    <t>[R].RPLIDQVVQTALSETQDPEEVSVTVK.[A]</t>
  </si>
  <si>
    <t>Q68FD5 [968-993]</t>
  </si>
  <si>
    <t>2xPhospho [S4(100); S6(100)]</t>
  </si>
  <si>
    <t>P97496 2xPhospho [S327(100); S329(100)]</t>
  </si>
  <si>
    <t>[R].SFQVSDEQYPDATDEDLTSHMKSGESK.[E]</t>
  </si>
  <si>
    <t>1xPhospho [S23(96.9)]</t>
  </si>
  <si>
    <t>P10923 [158-184]</t>
  </si>
  <si>
    <t>[K].SAPDFTATAVVDGAFK.[E]</t>
  </si>
  <si>
    <t>Q61171 [11-26]</t>
  </si>
  <si>
    <t>[R].SAPSSPAPR.[R]</t>
  </si>
  <si>
    <t>Q3U1Y4</t>
  </si>
  <si>
    <t>Q3U1Y4 [732-740]</t>
  </si>
  <si>
    <t>Q3U1Y4 1xPhospho [S736(100)]</t>
  </si>
  <si>
    <t>DENN domain-containing protein 4B OS=Mus musculus OX=10090 GN=Dennd4b PE=1 SV=2</t>
  </si>
  <si>
    <t>[R].SEDRPSSPQVSVAAVETK.[E]</t>
  </si>
  <si>
    <t>1xPhospho [S6(80.1)]</t>
  </si>
  <si>
    <t>A0A5H1ZRL7</t>
  </si>
  <si>
    <t>A0A5H1ZRL7 [262-279]</t>
  </si>
  <si>
    <t>A0A5H1ZRL7 1xPhospho [S267(80.1)]</t>
  </si>
  <si>
    <t>Transformation related protein 53 binding protein 1 OS=Mus musculus OX=10090 GN=Trp53bp1 PE=4 SV=1</t>
  </si>
  <si>
    <t>[K].SELAVSSELDLLK.[A]</t>
  </si>
  <si>
    <t>Q07797 [311-323]</t>
  </si>
  <si>
    <t>[R].SEIPPALISLGEGLITAGAQLVELDLSDNAFGPDGVR.[G]</t>
  </si>
  <si>
    <t>A0A2R8W753</t>
  </si>
  <si>
    <t>A0A2R8W753 [94-130]</t>
  </si>
  <si>
    <t>Ran GTPase-activating protein 1 (Fragment) OS=Mus musculus OX=10090 GN=Rangap1 PE=1 SV=1</t>
  </si>
  <si>
    <t>[K].SENVQDLLLLDVAPLSLGLETAGGVMTALIK.[R]</t>
  </si>
  <si>
    <t>Q61696 [385-415]</t>
  </si>
  <si>
    <t>[K].SENVQDLLLLDVTPLSLGIETAGGVMTVLIK.[R]</t>
  </si>
  <si>
    <t>P63017 [385-415]</t>
  </si>
  <si>
    <t>1xOxidation [M26]</t>
  </si>
  <si>
    <t>[K].SEQPLSQVLPSLSPEHK.[E]</t>
  </si>
  <si>
    <t>1xPhospho [S13(89.4)]</t>
  </si>
  <si>
    <t>Q8BTI8 [1204-1220]</t>
  </si>
  <si>
    <t>Q8BTI8 1xPhospho [S1216(89.4)]</t>
  </si>
  <si>
    <t>[K].SESGYGFNVR.[G]</t>
  </si>
  <si>
    <t>1xPhospho [S3(97.7)]</t>
  </si>
  <si>
    <t>Q3UHD6</t>
  </si>
  <si>
    <t>Q3UHD6 [47-56]</t>
  </si>
  <si>
    <t>Q3UHD6 1xPhospho [S49(97.7)]</t>
  </si>
  <si>
    <t>Sorting nexin-27 OS=Mus musculus OX=10090 GN=Snx27 PE=1 SV=2</t>
  </si>
  <si>
    <t>[R].SESPPAELPSLR.[R]</t>
  </si>
  <si>
    <t>1xPhospho [S3(97.6)]</t>
  </si>
  <si>
    <t>A0A087WNZ7 [310-321]</t>
  </si>
  <si>
    <t>A0A087WNZ7 1xPhospho [S312(97.6)]</t>
  </si>
  <si>
    <t>[R].SESPPPLSEPK.[Q]</t>
  </si>
  <si>
    <t>A2AKA9</t>
  </si>
  <si>
    <t>A2AKA9 [260-270]</t>
  </si>
  <si>
    <t>A2AKA9 1xPhospho [S262(100)]</t>
  </si>
  <si>
    <t>Bromodomain-containing protein 3 (Fragment) OS=Mus musculus OX=10090 GN=Brd3 PE=1 SV=1</t>
  </si>
  <si>
    <t>[R].SFADIGK.[K]</t>
  </si>
  <si>
    <t>D3Y273</t>
  </si>
  <si>
    <t>D3Y273 [238-244]</t>
  </si>
  <si>
    <t>D3Y273 1xPhospho [S238(100)]</t>
  </si>
  <si>
    <t>Anion exchange protein OS=Mus musculus OX=10090 GN=Slc4a7 PE=1 SV=2</t>
  </si>
  <si>
    <t>[K].SFEGNNNYDTPELR.[T]</t>
  </si>
  <si>
    <t>P97333</t>
  </si>
  <si>
    <t>P97333 [539-552]</t>
  </si>
  <si>
    <t>Neuropilin-1 OS=Mus musculus OX=10090 GN=Nrp1 PE=1 SV=2</t>
  </si>
  <si>
    <t>[K].SFFTDDDKQDHLTWEWNLAIK.[K]</t>
  </si>
  <si>
    <t>Q61599</t>
  </si>
  <si>
    <t>Q61599 [175-195]</t>
  </si>
  <si>
    <t>Rho GDP-dissociation inhibitor 2 OS=Mus musculus OX=10090 GN=Arhgdib PE=1 SV=3</t>
  </si>
  <si>
    <t>[K].SFKPDFGAESIYGGFLLGVR.[S]</t>
  </si>
  <si>
    <t>O55029</t>
  </si>
  <si>
    <t>O55029 [423-442]</t>
  </si>
  <si>
    <t>Coatomer subunit beta' OS=Mus musculus OX=10090 GN=Copb2 PE=1 SV=2</t>
  </si>
  <si>
    <t>[K].SFLGGDSPSMVDYLTWPWFQR.[L]</t>
  </si>
  <si>
    <t>O09131</t>
  </si>
  <si>
    <t>O09131 [162-182]</t>
  </si>
  <si>
    <t>Glutathione S-transferase omega-1 OS=Mus musculus OX=10090 GN=Gsto1 PE=1 SV=2</t>
  </si>
  <si>
    <t>[R].SFLSEPSSPGR.[S]</t>
  </si>
  <si>
    <t>A2AIV2</t>
  </si>
  <si>
    <t>A2AIV2 [1571-1581]</t>
  </si>
  <si>
    <t>Protein virilizer homolog OS=Mus musculus OX=10090 GN=Virma PE=1 SV=1</t>
  </si>
  <si>
    <t>[R].SFLVSYIANK.[K]</t>
  </si>
  <si>
    <t>A0A140LJK5</t>
  </si>
  <si>
    <t>A0A140LJK5 [58-67]</t>
  </si>
  <si>
    <t>A0A140LJK5 1xPhospho [S58(100)]</t>
  </si>
  <si>
    <t>Glutamine--tRNA ligase (Fragment) OS=Mus musculus OX=10090 GN=Qars PE=1 SV=2</t>
  </si>
  <si>
    <t>1xPhospho [T13(99.9)]</t>
  </si>
  <si>
    <t>P10923 1xPhospho [T170(99.9)]</t>
  </si>
  <si>
    <t>[R].SDVDSSSESESEGAAPSTPR.[V]</t>
  </si>
  <si>
    <t>2xPhospho [S6(85.5); S9(85.1)]</t>
  </si>
  <si>
    <t>H3BL37 [603-622]</t>
  </si>
  <si>
    <t>H3BL37 2xPhospho [S608(85.5); S611(85.1)]</t>
  </si>
  <si>
    <t>1xPhospho [S6(83)]</t>
  </si>
  <si>
    <t>H3BL37 1xPhospho [S608(83)]</t>
  </si>
  <si>
    <t>[R].SDSSPEENGQAVLENTFSQK.[H]</t>
  </si>
  <si>
    <t>E9QAH1</t>
  </si>
  <si>
    <t>E9QAH1 [505-524]</t>
  </si>
  <si>
    <t>Golgi autoantigen, golgin subfamily b, macrogolgin 1 OS=Mus musculus OX=10090 GN=Golgb1 PE=1 SV=1</t>
  </si>
  <si>
    <t>[R].SDSEIIAYALDTLYNIISNDEEEELEENSTR.[Q]</t>
  </si>
  <si>
    <t>Q9Z1Z0 [74-104]</t>
  </si>
  <si>
    <t>[R].SASADNLILPR.[W]</t>
  </si>
  <si>
    <t>Q8BGU5</t>
  </si>
  <si>
    <t>Q8BGU5 [324-334]</t>
  </si>
  <si>
    <t>Q8BGU5 1xPhospho [S326(99.9)]</t>
  </si>
  <si>
    <t>Cyclin-Y OS=Mus musculus OX=10090 GN=Ccny PE=1 SV=1</t>
  </si>
  <si>
    <t>[R].SASATSLTLSR.[C]</t>
  </si>
  <si>
    <t>1xPhospho [S3(99.8)]</t>
  </si>
  <si>
    <t>Q6KAU8</t>
  </si>
  <si>
    <t>Q6KAU8 [280-290]</t>
  </si>
  <si>
    <t>Q6KAU8 1xPhospho [S282(99.8)]</t>
  </si>
  <si>
    <t>Autophagy-related protein 16-2 OS=Mus musculus OX=10090 GN=Atg16l2 PE=2 SV=2</t>
  </si>
  <si>
    <t>[R].SASATYFFEDQVAAK.[V]</t>
  </si>
  <si>
    <t>Q60963 [182-196]</t>
  </si>
  <si>
    <t>[R].SASFNTDPYVR.[E]</t>
  </si>
  <si>
    <t>Q8CJG0</t>
  </si>
  <si>
    <t>Q8CJG0 [386-396]</t>
  </si>
  <si>
    <t>Q8CJG0 1xPhospho [S388(99.5)]</t>
  </si>
  <si>
    <t>Protein argonaute-2 OS=Mus musculus OX=10090 GN=Ago2 PE=1 SV=3</t>
  </si>
  <si>
    <t>[R].SASPDDDLGSSNWEAADLGNEER.[K]</t>
  </si>
  <si>
    <t>1xPhospho [S3(87.7)]</t>
  </si>
  <si>
    <t>D6RI64</t>
  </si>
  <si>
    <t>D6RI64 [15-37]</t>
  </si>
  <si>
    <t>D6RI64 1xPhospho [S17(87.7)]</t>
  </si>
  <si>
    <t>RIKEN cDNA 1110004F10 gene OS=Mus musculus OX=10090 GN=1110004F10Rik PE=1 SV=1</t>
  </si>
  <si>
    <t>[R].SASPDDDLGSSNWEAADLGNEERK.[Q]</t>
  </si>
  <si>
    <t>D6RI64 [15-38]</t>
  </si>
  <si>
    <t>[R].SASQSSLDKLDQELKEQQK.[E]</t>
  </si>
  <si>
    <t>1xPhospho [S6(88.6)]</t>
  </si>
  <si>
    <t>F6WNT4</t>
  </si>
  <si>
    <t>F6WNT4 [364-382]</t>
  </si>
  <si>
    <t>F6WNT4 1xPhospho [S369(88.6)]</t>
  </si>
  <si>
    <t>C-Jun-amino-terminal kinase-interacting protein 4 (Fragment) OS=Mus musculus OX=10090 GN=Spag9 PE=1 SV=1</t>
  </si>
  <si>
    <t>2xPhospho [S3(84.4); S6(84.9)]</t>
  </si>
  <si>
    <t>F6WNT4 2xPhospho [S366(84.4); S369(84.9)]</t>
  </si>
  <si>
    <t>[R].SASSDTSEELNSQDSPK.[R]</t>
  </si>
  <si>
    <t>P70441 [283-299]</t>
  </si>
  <si>
    <t>P70441 1xPhospho [S285(99.9)]</t>
  </si>
  <si>
    <t>[R].SAPPNLWAAQR.[Y]</t>
  </si>
  <si>
    <t>Q61337 [136-146]</t>
  </si>
  <si>
    <t>Q61337 1xPhospho [S136(100)]</t>
  </si>
  <si>
    <t>2xPhospho [S1(98.7); S3(76)]</t>
  </si>
  <si>
    <t>P70441 2xPhospho [S283(98.7); S285(76)]</t>
  </si>
  <si>
    <t>[R].SASYKPVFVTEITDDLHFYVQDVETGTQLEK.[L]</t>
  </si>
  <si>
    <t>Q78PY7 [679-709]</t>
  </si>
  <si>
    <t>[R].SATPANSDSESENFLR.[C]</t>
  </si>
  <si>
    <t>1xPhospho [S9(85)]</t>
  </si>
  <si>
    <t>B9EHX4</t>
  </si>
  <si>
    <t>B9EHX4 [1889-1904]</t>
  </si>
  <si>
    <t>B9EHX4 1xPhospho [S1897(85)]</t>
  </si>
  <si>
    <t>Serine-protein kinase ATM OS=Mus musculus OX=10090 GN=Atm PE=1 SV=1</t>
  </si>
  <si>
    <t>[K].SATPPPAEPASLPQEPPK.[A]</t>
  </si>
  <si>
    <t>P97379 [225-242]</t>
  </si>
  <si>
    <t>[K].SATSGDIWPGLSAYDNSPR.[S]</t>
  </si>
  <si>
    <t>Q8K019 [205-223]</t>
  </si>
  <si>
    <t>Q8K019 1xPhospho [S221(100)]</t>
  </si>
  <si>
    <t>[K].SAVRPSPSPER.[S]</t>
  </si>
  <si>
    <t>2xPhospho [S6(100); S8(100)]</t>
  </si>
  <si>
    <t>Q8BTI8 [344-354]</t>
  </si>
  <si>
    <t>Q8BTI8 2xPhospho [S349(100); S351(100)]</t>
  </si>
  <si>
    <t>[K].SDDSSDEGSLHIDTDTKPGR.[N]</t>
  </si>
  <si>
    <t>2xPhospho [S4(99.2); S5(96.9)]</t>
  </si>
  <si>
    <t>Q9WTU0</t>
  </si>
  <si>
    <t>Q9WTU0 [726-745]</t>
  </si>
  <si>
    <t>Q9WTU0 2xPhospho [S729(99.2); S730(96.9)]</t>
  </si>
  <si>
    <t>Lysine-specific demethylase PHF2 OS=Mus musculus OX=10090 GN=Phf2 PE=1 SV=2</t>
  </si>
  <si>
    <t>[K].SDDTSDEDFVEEAGEEDGGSDGMGGDGSEFLQR.[D]</t>
  </si>
  <si>
    <t>Q8R409</t>
  </si>
  <si>
    <t>Q8R409 [230-262]</t>
  </si>
  <si>
    <t>Protein HEXIM1 OS=Mus musculus OX=10090 GN=Hexim1 PE=1 SV=1</t>
  </si>
  <si>
    <t>[K].SDEENLFEIITADEVHYYLQAATSK.[E]</t>
  </si>
  <si>
    <t>Q9JHK5</t>
  </si>
  <si>
    <t>Q9JHK5 [309-333]</t>
  </si>
  <si>
    <t>Pleckstrin OS=Mus musculus OX=10090 GN=Plek PE=1 SV=1</t>
  </si>
  <si>
    <t>[K].SDLYEVMQSTLDGLLSASLPVWLENHSAVTVVMASK.[G]</t>
  </si>
  <si>
    <t>Q64737</t>
  </si>
  <si>
    <t>Q64737 [307-342]</t>
  </si>
  <si>
    <t>Trifunctional purine biosynthetic protein adenosine-3 OS=Mus musculus OX=10090 GN=Gart PE=1 SV=3</t>
  </si>
  <si>
    <t>[R].SASSDTSEELNSQDSPKR.[Q]</t>
  </si>
  <si>
    <t>P70441 [283-300]</t>
  </si>
  <si>
    <t>[R].SNSGRELTDEEILASVMIK.[N]</t>
  </si>
  <si>
    <t>1xPhospho [S1(89.6)]</t>
  </si>
  <si>
    <t>Q6NVE8</t>
  </si>
  <si>
    <t>Q6NVE8 [344-362]</t>
  </si>
  <si>
    <t>Q6NVE8 1xPhospho [S344(89.6)]</t>
  </si>
  <si>
    <t>WD repeat-containing protein 44 OS=Mus musculus OX=10090 GN=Wdr44 PE=1 SV=1</t>
  </si>
  <si>
    <t>[R].SNSSEASSGDFLDLK.[G]</t>
  </si>
  <si>
    <t>P97825</t>
  </si>
  <si>
    <t>P97825 [85-99]</t>
  </si>
  <si>
    <t>P97825 1xPhospho [S87(100)]</t>
  </si>
  <si>
    <t>Jupiter microtubule associated homolog 1 OS=Mus musculus OX=10090 GN=Jpt1 PE=1 SV=3</t>
  </si>
  <si>
    <t>[K].SNVNDGVAQSTR.[I]</t>
  </si>
  <si>
    <t>H7BXC3 [113-124]</t>
  </si>
  <si>
    <t>[R].STSSEEAVATEAGGSSLDELQENHPK.[K]</t>
  </si>
  <si>
    <t>Q3TLD5</t>
  </si>
  <si>
    <t>Q3TLD5 [437-462]</t>
  </si>
  <si>
    <t>Unconventional prefoldin RPB5 interactor OS=Mus musculus OX=10090 GN=Uri1 PE=1 SV=2</t>
  </si>
  <si>
    <t>[K].SVDEVFGEVVK.[I]</t>
  </si>
  <si>
    <t>Q9DBP5 [180-190]</t>
  </si>
  <si>
    <t>[K].SVDLDAFVAR.[N]</t>
  </si>
  <si>
    <t>A0A3B2W812</t>
  </si>
  <si>
    <t>A0A3B2W812 [353-362]</t>
  </si>
  <si>
    <t>A0A3B2W812 1xPhospho [S353(100)]</t>
  </si>
  <si>
    <t>CD2-associated protein OS=Mus musculus OX=10090 GN=Cd2ap PE=1 SV=1</t>
  </si>
  <si>
    <t>[K].SVDPTLALSVYLR.[A]</t>
  </si>
  <si>
    <t>Q68FD5 [469-481]</t>
  </si>
  <si>
    <t>[R].SVDVTNTTFLLMAASIYFHDQNPDAALR.[T]</t>
  </si>
  <si>
    <t>O89079</t>
  </si>
  <si>
    <t>O89079 [111-138]</t>
  </si>
  <si>
    <t>Coatomer subunit epsilon OS=Mus musculus OX=10090 GN=Cope PE=1 SV=3</t>
  </si>
  <si>
    <t>[K].SVEAAAELSAK.[D]</t>
  </si>
  <si>
    <t>Q9D0J8 [5-15]</t>
  </si>
  <si>
    <t>[R].SVEGWILFVTGVHEEATEEDIHDKFAEYGEIK.[N]</t>
  </si>
  <si>
    <t>Q9CWZ3 [69-100]</t>
  </si>
  <si>
    <t>[R].SVGDGETVEFDVVEGEK.[G]</t>
  </si>
  <si>
    <t>Q9JKB3; P62960</t>
  </si>
  <si>
    <t>Q9JKB3 [126-142]; P62960 [100-116]</t>
  </si>
  <si>
    <t>Y-box-binding protein 3 OS=Mus musculus OX=10090 GN=Ybx3 PE=1 SV=2
Y-box-binding protein 1 OS=Mus musculus OX=10090 GN=Ybx1 PE=1 SV=3</t>
  </si>
  <si>
    <t>[R].SVGYRPDFVGFEIPDKFVVGYALDYNEYFR.[D]</t>
  </si>
  <si>
    <t>P00493 [171-200]</t>
  </si>
  <si>
    <t>[R].SVKPQILSVFGDIALAIGGEFK.[K]</t>
  </si>
  <si>
    <t>P70168 [708-729]</t>
  </si>
  <si>
    <t>[R].SVIGSEFIGIGGDYDGTK.[Q]</t>
  </si>
  <si>
    <t>Q8C255</t>
  </si>
  <si>
    <t>Q8C255 [341-358]</t>
  </si>
  <si>
    <t>Dipeptidase 2 OS=Mus musculus OX=10090 GN=Dpep2 PE=1 SV=1</t>
  </si>
  <si>
    <t>[K].SVLIMDGASAFGTIAIQLAHHR.[G]</t>
  </si>
  <si>
    <t>D3Z6I4</t>
  </si>
  <si>
    <t>D3Z6I4 [132-153]</t>
  </si>
  <si>
    <t>Quinone oxidoreductase-like protein 1 OS=Mus musculus OX=10090 GN=Cryzl1 PE=1 SV=1</t>
  </si>
  <si>
    <t>[K].SVLVDFLIGSGLK.[T]</t>
  </si>
  <si>
    <t>Q9JHU9</t>
  </si>
  <si>
    <t>Q9JHU9 [313-325]</t>
  </si>
  <si>
    <t>Inositol-3-phosphate synthase 1 OS=Mus musculus OX=10090 GN=Isyna1 PE=1 SV=1</t>
  </si>
  <si>
    <t>[R].SVIVGAGYIAVEIAGILSALGSK.[T]</t>
  </si>
  <si>
    <t>P47791</t>
  </si>
  <si>
    <t>P47791 [212-234]</t>
  </si>
  <si>
    <t>Glutathione reductase, mitochondrial OS=Mus musculus OX=10090 GN=Gsr PE=1 SV=3</t>
  </si>
  <si>
    <t>[K].SVPTVDSGNEDDDSSFK.[I]</t>
  </si>
  <si>
    <t>1xPhospho [S7(98.1)]</t>
  </si>
  <si>
    <t>Q05D44 [209-225]</t>
  </si>
  <si>
    <t>Q05D44 1xPhospho [S215(98.1)]</t>
  </si>
  <si>
    <t>[K].SVSESHTPCPSESTGDTVPLQR.[S]</t>
  </si>
  <si>
    <t>1xCarbamidomethyl [C9]; 1xPhospho [S3(98.8)]</t>
  </si>
  <si>
    <t>A0A2R8W718</t>
  </si>
  <si>
    <t>A0A2R8W718 [106-127]</t>
  </si>
  <si>
    <t>A0A2R8W718 1xPhospho [S108(98.8)]</t>
  </si>
  <si>
    <t>TBC1 domain family member 22A (Fragment) OS=Mus musculus OX=10090 GN=Tbc1d22a PE=1 SV=1</t>
  </si>
  <si>
    <t>[RK].SVSGSPEPAAK.[K]</t>
  </si>
  <si>
    <t>E9PUK6 [770-780]</t>
  </si>
  <si>
    <t>E9PUK6 1xPhospho [S772(100)]</t>
  </si>
  <si>
    <t>[R].SVSPQTLEAYIR.[W]</t>
  </si>
  <si>
    <t>1xPhospho [S3(97.1)]</t>
  </si>
  <si>
    <t>A0A3B2WC92</t>
  </si>
  <si>
    <t>A0A3B2WC92 [560-571]</t>
  </si>
  <si>
    <t>A0A3B2WC92 1xPhospho [S562(97.1)]</t>
  </si>
  <si>
    <t>Spastin OS=Mus musculus OX=10090 GN=Spast PE=1 SV=1</t>
  </si>
  <si>
    <t>[R].SVSVDLNVDPSLQIDIPDALSER.[D]</t>
  </si>
  <si>
    <t>Q9D8U8</t>
  </si>
  <si>
    <t>Q9D8U8 [20-42]</t>
  </si>
  <si>
    <t>Sorting nexin-5 OS=Mus musculus OX=10090 GN=Snx5 PE=1 SV=1</t>
  </si>
  <si>
    <t>[K].STSPAPADVAPAQEDLR.[T]</t>
  </si>
  <si>
    <t>P97855 [229-245]</t>
  </si>
  <si>
    <t>P97855 1xPhospho [S231(81.9)]</t>
  </si>
  <si>
    <t>[R].STSDNREEAEATPETEMEAGKADAEGGEAER.[S]</t>
  </si>
  <si>
    <t>Q640N3</t>
  </si>
  <si>
    <t>Q640N3 [669-699]</t>
  </si>
  <si>
    <t>Rho GTPase-activating protein 30 OS=Mus musculus OX=10090 GN=Arhgap30 PE=1 SV=3</t>
  </si>
  <si>
    <t>[K].STSAPQMSPGSSDNQSSSPQPAQQK.[L]</t>
  </si>
  <si>
    <t>1xOxidation [M7]; 1xPhospho [S/T]</t>
  </si>
  <si>
    <t>A0A0G2JDV6</t>
  </si>
  <si>
    <t>A0A0G2JDV6 [460-484]</t>
  </si>
  <si>
    <t>Ubiquitin-associated protein 2-like OS=Mus musculus OX=10090 GN=Ubap2l PE=1 SV=1</t>
  </si>
  <si>
    <t>1xPhospho [S3(90)]</t>
  </si>
  <si>
    <t>A0A0G2JDV6 1xPhospho [S462(90)]</t>
  </si>
  <si>
    <t>[R].SSSPYSKSPVSK.[R]</t>
  </si>
  <si>
    <t>Q8K019 [146-157]</t>
  </si>
  <si>
    <t>Q8K019 1xPhospho [S153(100)]</t>
  </si>
  <si>
    <t>[R].SSSQDSLDESMEAYWTELENIK.[R]</t>
  </si>
  <si>
    <t>2xPhospho [S10(97.7); S/Y/T]</t>
  </si>
  <si>
    <t>Q8K0Q5</t>
  </si>
  <si>
    <t>Q8K0Q5 [63-84]</t>
  </si>
  <si>
    <t>Q8K0Q5 2xPhospho [S72(97.7); S/Y/T]</t>
  </si>
  <si>
    <t>Rho GTPase-activating protein 18 OS=Mus musculus OX=10090 GN=Arhgap18 PE=1 SV=1</t>
  </si>
  <si>
    <t>[R].SSSQDSLDESMEAYWTELENIKR.[S]</t>
  </si>
  <si>
    <t>1xPhospho [S10(83.6)]</t>
  </si>
  <si>
    <t>Q8K0Q5 [63-85]</t>
  </si>
  <si>
    <t>Q8K0Q5 1xPhospho [S72(83.6)]</t>
  </si>
  <si>
    <t>2xPhospho [S3(91.9); S/Y/T]</t>
  </si>
  <si>
    <t>Q8K0Q5 2xPhospho [S65(91.9); S/Y/T]</t>
  </si>
  <si>
    <t>[R].SSSSDSIHSVR.[G]</t>
  </si>
  <si>
    <t>Q76I79</t>
  </si>
  <si>
    <t>Q76I79 [927-937]</t>
  </si>
  <si>
    <t>Q76I79 1xPhospho [S929(99.7)]</t>
  </si>
  <si>
    <t>Protein phosphatase Slingshot homolog 1 OS=Mus musculus OX=10090 GN=Ssh1 PE=1 SV=1</t>
  </si>
  <si>
    <t>[R].SSSTSDILEPFTVER.[A]</t>
  </si>
  <si>
    <t>Q6GYP7</t>
  </si>
  <si>
    <t>Q6GYP7 [794-808]</t>
  </si>
  <si>
    <t>Ral GTPase-activating protein subunit alpha-1 OS=Mus musculus OX=10090 GN=Ralgapa1 PE=1 SV=1</t>
  </si>
  <si>
    <t>[R].SSSVGSSSSYPISSAGPR.[T]</t>
  </si>
  <si>
    <t>1xPhospho [S/Y]</t>
  </si>
  <si>
    <t>E9Q3W4 [4086-4103]</t>
  </si>
  <si>
    <t>2xPhospho [S7(91.1); S/Y]</t>
  </si>
  <si>
    <t>E9Q3W4 2xPhospho [S4092(91.1); S/Y]</t>
  </si>
  <si>
    <t>[R].SSTPLPTVSSSAENTR.[Q]</t>
  </si>
  <si>
    <t>Q61029</t>
  </si>
  <si>
    <t>Q61029 [157-172]</t>
  </si>
  <si>
    <t>Lamina-associated polypeptide 2, isoforms beta/delta/epsilon/gamma OS=Mus musculus OX=10090 GN=Tmpo PE=1 SV=4</t>
  </si>
  <si>
    <t>[K].SVTEQGAELSNEER.[N]</t>
  </si>
  <si>
    <t>P63101</t>
  </si>
  <si>
    <t>P63101 [28-41]</t>
  </si>
  <si>
    <t>14-3-3 protein zeta/delta OS=Mus musculus OX=10090 GN=Ywhaz PE=1 SV=1</t>
  </si>
  <si>
    <t>2xPhospho [S2(82.9); T/S]</t>
  </si>
  <si>
    <t>Q61029 2xPhospho [S158(82.9); T/S]</t>
  </si>
  <si>
    <t>[K].STAISLFYELSENDLNFIK.[Q]</t>
  </si>
  <si>
    <t>P58252 [72-90]</t>
  </si>
  <si>
    <t>[R].STDSSSSVSGSLQQETK.[Y]</t>
  </si>
  <si>
    <t>Q8VDY9</t>
  </si>
  <si>
    <t>Q8VDY9 [68-84]</t>
  </si>
  <si>
    <t>Caspase activity and apoptosis inhibitor 1 OS=Mus musculus OX=10090 GN=Caap1 PE=1 SV=2</t>
  </si>
  <si>
    <t>[K].STELLIR.[K]</t>
  </si>
  <si>
    <t>1xPhospho [S1(90.8)]</t>
  </si>
  <si>
    <t>P84228</t>
  </si>
  <si>
    <t>P84228 [58-64]</t>
  </si>
  <si>
    <t>P84228 1xPhospho [S58(90.8)]</t>
  </si>
  <si>
    <t>Histone H3.2 OS=Mus musculus OX=10090 GN=Hist1h3b PE=1 SV=2</t>
  </si>
  <si>
    <t>[K].STGGAPTFNVTVTMTAK.[ST]</t>
  </si>
  <si>
    <t>P62962 [92-108]</t>
  </si>
  <si>
    <t>[R].STGVALSIAVGLLEGTFPNTGAR.[I]</t>
  </si>
  <si>
    <t>Q9D662</t>
  </si>
  <si>
    <t>Q9D662 [265-287]</t>
  </si>
  <si>
    <t>Protein transport protein Sec23B OS=Mus musculus OX=10090 GN=Sec23b PE=1 SV=1</t>
  </si>
  <si>
    <t>[R].STGVSFWTQDSDENEQER.[Q]</t>
  </si>
  <si>
    <t>1xPhospho [S11(99.7)]</t>
  </si>
  <si>
    <t>Q9DBR7 [851-868]</t>
  </si>
  <si>
    <t>Q9DBR7 1xPhospho [S861(99.7)]</t>
  </si>
  <si>
    <t>[R].STPFIVPSSPTEQGGR.[K]</t>
  </si>
  <si>
    <t>1xPhospho [T11(99.9)]</t>
  </si>
  <si>
    <t>A0A5H1ZRL7 [374-389]</t>
  </si>
  <si>
    <t>A0A5H1ZRL7 1xPhospho [T384(99.9)]</t>
  </si>
  <si>
    <t>[R].STPSHGSVSSLNSTGSLSPK.[H]</t>
  </si>
  <si>
    <t>1xPhospho [S18(82.8)]</t>
  </si>
  <si>
    <t>Q60902</t>
  </si>
  <si>
    <t>Q60902 [238-257]</t>
  </si>
  <si>
    <t>Q60902 1xPhospho [S255(82.8)]</t>
  </si>
  <si>
    <t>Epidermal growth factor receptor substrate 15-like 1 OS=Mus musculus OX=10090 GN=Eps15l1 PE=1 SV=3</t>
  </si>
  <si>
    <t>[K].STAGDTHLGGEDFDNR.[M]</t>
  </si>
  <si>
    <t>P63017 [221-236]</t>
  </si>
  <si>
    <t>[R].SSSPVTELTARSPVKQDK.[S]</t>
  </si>
  <si>
    <t>2xPhospho [S3(81.5); S12(99.9)]</t>
  </si>
  <si>
    <t>Q8BTI8 [1066-1083]</t>
  </si>
  <si>
    <t>Q8BTI8 2xPhospho [S1068(81.5); S1077(99.9)]</t>
  </si>
  <si>
    <t>[K].SVVLYVILAPFDNEQSDLVHR.[I]</t>
  </si>
  <si>
    <t>Q9D8W5 [269-289]</t>
  </si>
  <si>
    <t>[R].SWDSEEILEGYK.[R]</t>
  </si>
  <si>
    <t>1xPhospho [S4(85.1)]</t>
  </si>
  <si>
    <t>A0A498WGK2</t>
  </si>
  <si>
    <t>A0A498WGK2 [489-500]</t>
  </si>
  <si>
    <t>A0A498WGK2 1xPhospho [S492(85.1)]</t>
  </si>
  <si>
    <t>Asparaginyl-tRNA synthetase OS=Mus musculus OX=10090 GN=Nars PE=4 SV=1</t>
  </si>
  <si>
    <t>[R].TASPPPPPK.[R]</t>
  </si>
  <si>
    <t>E9PUK6 [633-641]</t>
  </si>
  <si>
    <t>E9PUK6 1xPhospho [S635(100)]</t>
  </si>
  <si>
    <t>[R].TASPPVLPK.[I]</t>
  </si>
  <si>
    <t>A2A7B5 [636-644]</t>
  </si>
  <si>
    <t>A2A7B5 1xPhospho [S638(100)]</t>
  </si>
  <si>
    <t>[K].TASTNSIAQAR.[R]</t>
  </si>
  <si>
    <t>A0A0N4SW28</t>
  </si>
  <si>
    <t>A0A0N4SW28 [5-15]</t>
  </si>
  <si>
    <t>A0A0N4SW28 1xPhospho [S10(100)]</t>
  </si>
  <si>
    <t>Guanine nucleotide-binding protein subunit gamma OS=Mus musculus OX=10090 GN=Gng12 PE=1 SV=1</t>
  </si>
  <si>
    <t>[K].TATFAISILQQIELDLK.[A]</t>
  </si>
  <si>
    <t>P60843</t>
  </si>
  <si>
    <t>P60843 [83-99]</t>
  </si>
  <si>
    <t>Eukaryotic initiation factor 4A-I OS=Mus musculus OX=10090 GN=Eif4a1 PE=1 SV=1</t>
  </si>
  <si>
    <t>[R].TCSFGGFDLTNR.[S]</t>
  </si>
  <si>
    <t>1xCarbamidomethyl [C2]; 1xPhospho [S3(100)]</t>
  </si>
  <si>
    <t>P59808 [398-409]</t>
  </si>
  <si>
    <t>P59808 1xPhospho [S400(100)]</t>
  </si>
  <si>
    <t>[R].TDKVEVLQQVLLDQQVQFGR.[N]</t>
  </si>
  <si>
    <t>P08071 [619-638]</t>
  </si>
  <si>
    <t>[K].TDQVIQSLIALVNDPQPEHPLR.[A]</t>
  </si>
  <si>
    <t>A0A338P786 [101-122]</t>
  </si>
  <si>
    <t>[R].TDQYWGR.[F]</t>
  </si>
  <si>
    <t>P10605 [332-338]</t>
  </si>
  <si>
    <t>[K].TDSDSDLQLYK.[E]</t>
  </si>
  <si>
    <t>A2AE27 [133-143]</t>
  </si>
  <si>
    <t>[K].TDSDSDLQLYKEQGEGQGDR.[G]</t>
  </si>
  <si>
    <t>A2AE27 [133-152]</t>
  </si>
  <si>
    <t>[R].TDSEIALLEGLTVVYK.[S]</t>
  </si>
  <si>
    <t>P61924</t>
  </si>
  <si>
    <t>P61924 [55-70]</t>
  </si>
  <si>
    <t>Coatomer subunit zeta-1 OS=Mus musculus OX=10090 GN=Copz1 PE=1 SV=1</t>
  </si>
  <si>
    <t>[R].TDSREDEISPPPPNPVVK.[G]</t>
  </si>
  <si>
    <t>Q9DBC7 [75-92]</t>
  </si>
  <si>
    <t>Q9DBC7 1xPhospho [S83(100)]</t>
  </si>
  <si>
    <t>2xPhospho [T1(91.2); S9(100)]</t>
  </si>
  <si>
    <t>Q9DBC7 2xPhospho [T75(91.2); S83(100)]</t>
  </si>
  <si>
    <t>[R].TDVSNFDEEFTGEAPTLSPPR.[D]</t>
  </si>
  <si>
    <t>1xPhospho [S18(99.3)]</t>
  </si>
  <si>
    <t>P70268</t>
  </si>
  <si>
    <t>P70268 [903-923]</t>
  </si>
  <si>
    <t>P70268 1xPhospho [S920(99.3)]</t>
  </si>
  <si>
    <t>Serine/threonine-protein kinase N1 OS=Mus musculus OX=10090 GN=Pkn1 PE=1 SV=3</t>
  </si>
  <si>
    <t>[R].TEARSSDEENGPPSSPDLDR.[I]</t>
  </si>
  <si>
    <t>1xPhospho [S6(88.2)]</t>
  </si>
  <si>
    <t>A0A140LHA0</t>
  </si>
  <si>
    <t>A0A140LHA0 [90-109]</t>
  </si>
  <si>
    <t>A0A140LHA0 1xPhospho [S95(88.2)]</t>
  </si>
  <si>
    <t>Proline-rich AKT1 substrate 1 (Fragment) OS=Mus musculus OX=10090 GN=Akt1s1 PE=1 SV=1</t>
  </si>
  <si>
    <t>[K].TEDGGWEWSDDEFDEESEEGR.[A]</t>
  </si>
  <si>
    <t>1xPhospho [T1(91.4)]</t>
  </si>
  <si>
    <t>Q6P9R2</t>
  </si>
  <si>
    <t>Q6P9R2 [331-351]</t>
  </si>
  <si>
    <t>Q6P9R2 1xPhospho [T331(91.4)]</t>
  </si>
  <si>
    <t>Serine/threonine-protein kinase OSR1 OS=Mus musculus OX=10090 GN=Oxsr1 PE=1 SV=1</t>
  </si>
  <si>
    <t>[K].TEDSDSSSEESDSDTEMPSAQDAISQPAR.[G]</t>
  </si>
  <si>
    <t>H3BL37 [819-847]</t>
  </si>
  <si>
    <t>[R].TEENVSDGSPNAGTVEQTPK.[K]</t>
  </si>
  <si>
    <t>1xPhospho [S9(95.6)]</t>
  </si>
  <si>
    <t>P46414</t>
  </si>
  <si>
    <t>P46414 [170-189]</t>
  </si>
  <si>
    <t>P46414 1xPhospho [S178(95.6)]</t>
  </si>
  <si>
    <t>Cyclin-dependent kinase inhibitor 1B OS=Mus musculus OX=10090 GN=Cdkn1b PE=1 SV=2</t>
  </si>
  <si>
    <t>[K].TEFLSFMNTELAAFTK.[N]</t>
  </si>
  <si>
    <t>P50543</t>
  </si>
  <si>
    <t>P50543 [32-47]</t>
  </si>
  <si>
    <t>Protein S100-A11 OS=Mus musculus OX=10090 GN=S100a11 PE=1 SV=1</t>
  </si>
  <si>
    <t>[K].TASGDYIDSSWELR.[V]</t>
  </si>
  <si>
    <t>Q8K1B8 [6-19]</t>
  </si>
  <si>
    <t>Q8K1B8 1xPhospho [S8(99.5)]</t>
  </si>
  <si>
    <t>[R].TASFSESRADEVAPAK.[K]</t>
  </si>
  <si>
    <t>Q3V117 [453-468]</t>
  </si>
  <si>
    <t>[R].TASEGSEAETPEAPK.[Q]</t>
  </si>
  <si>
    <t>1xPhospho [S3(96.4)]</t>
  </si>
  <si>
    <t>Q05CL8</t>
  </si>
  <si>
    <t>Q05CL8 [251-265]</t>
  </si>
  <si>
    <t>Q05CL8 1xPhospho [S253(96.4)]</t>
  </si>
  <si>
    <t>La-related protein 7 OS=Mus musculus OX=10090 GN=Larp7 PE=1 SV=2</t>
  </si>
  <si>
    <t>[R].TASDSDEQQWPEEK.[R]</t>
  </si>
  <si>
    <t>1xPhospho [S5(95.9)]</t>
  </si>
  <si>
    <t>F8WHU5 [1255-1268]</t>
  </si>
  <si>
    <t>F8WHU5 1xPhospho [S1259(95.9)]</t>
  </si>
  <si>
    <t>[K].SWDVETATELLLSN.[-]</t>
  </si>
  <si>
    <t>P61087 [187-200]</t>
  </si>
  <si>
    <t>[RK].SYELPDGQVITIGNER.[F]</t>
  </si>
  <si>
    <t>Q8BFZ3; P60710; P68033</t>
  </si>
  <si>
    <t>Q8BFZ3 [240-255]; P60710 [239-254]; P68033 [241-256]</t>
  </si>
  <si>
    <t>Beta-actin-like protein 2 OS=Mus musculus OX=10090 GN=Actbl2 PE=1 SV=1
Actin, cytoplasmic 1 OS=Mus musculus OX=10090 GN=Actb PE=1 SV=1
Actin, alpha cardiac muscle 1 OS=Mus musculus OX=10090 GN=Actc1 PE=1 SV=1</t>
  </si>
  <si>
    <t>Q8BFZ3 1xPhospho [S240(100)]; P60710 1xPhospho [S239(100)]; P68033 1xPhospho [S241(100)]</t>
  </si>
  <si>
    <t>[K].SYIITGGLGGFGLELAR.[W]</t>
  </si>
  <si>
    <t>P19096 [1879-1895]</t>
  </si>
  <si>
    <t>[R].SYSSPDITQALQEEEK.[R]</t>
  </si>
  <si>
    <t>1xPhospho [S3(97.3)]</t>
  </si>
  <si>
    <t>A2AI52</t>
  </si>
  <si>
    <t>A2AI52 [689-704]</t>
  </si>
  <si>
    <t>A2AI52 1xPhospho [S691(97.3)]</t>
  </si>
  <si>
    <t>Ubiquitin carboxyl-terminal hydrolase 8 OS=Mus musculus OX=10090 GN=Usp8 PE=1 SV=1</t>
  </si>
  <si>
    <t>[R].SYSSPDITQALQEEEKR.[R]</t>
  </si>
  <si>
    <t>1xPhospho [S3(99)]</t>
  </si>
  <si>
    <t>A2AI52 [689-705]</t>
  </si>
  <si>
    <t>A2AI52 1xPhospho [S691(99)]</t>
  </si>
  <si>
    <t>[K].TAAFLLPILSQIYADGPGEALR.[A]</t>
  </si>
  <si>
    <t>Q62167</t>
  </si>
  <si>
    <t>Q62167 [231-252]</t>
  </si>
  <si>
    <t>ATP-dependent RNA helicase DDX3X OS=Mus musculus OX=10090 GN=Ddx3x PE=1 SV=3</t>
  </si>
  <si>
    <t>[K].TAFDEAIAELDTLNEDSYKDSTLIMQLLR.[D]</t>
  </si>
  <si>
    <t>P68254</t>
  </si>
  <si>
    <t>P68254 [194-222]</t>
  </si>
  <si>
    <t>14-3-3 protein theta OS=Mus musculus OX=10090 GN=Ywhaq PE=1 SV=1</t>
  </si>
  <si>
    <t>[K].TAFDEAIAELDTLNEESYKDSTLIMQLLR.[D]</t>
  </si>
  <si>
    <t>Q9CQV8 [196-224]</t>
  </si>
  <si>
    <t>[K].SVVPGGGAVEAALSIYLENYATSMGSR.[E]</t>
  </si>
  <si>
    <t>P11983 [407-433]</t>
  </si>
  <si>
    <t>[K].TAFDEAIAELDTLSEESYK.[D]</t>
  </si>
  <si>
    <t>P63101 [194-212]</t>
  </si>
  <si>
    <t>[K].TAFDEAIAELDTLSEESYKDSTLIMQLLR.[D]</t>
  </si>
  <si>
    <t>P63101 [194-222]</t>
  </si>
  <si>
    <t>[R].TAFYNEDDSEEEQR.[Q]</t>
  </si>
  <si>
    <t>Q8VDD9</t>
  </si>
  <si>
    <t>Q8VDD9 [1775-1788]</t>
  </si>
  <si>
    <t>Q8VDD9 1xPhospho [S1783(100)]</t>
  </si>
  <si>
    <t>PH-interacting protein OS=Mus musculus OX=10090 GN=Phip PE=1 SV=2</t>
  </si>
  <si>
    <t>[K].TAIAMGMAQALGPDTPFTAIAGSEIFSLEMSK.[T]</t>
  </si>
  <si>
    <t>Q9WTM5</t>
  </si>
  <si>
    <t>Q9WTM5 [84-115]</t>
  </si>
  <si>
    <t>RuvB-like 2 OS=Mus musculus OX=10090 GN=Ruvbl2 PE=1 SV=3</t>
  </si>
  <si>
    <t>[R].TANLGAGAAQPLR.[D]</t>
  </si>
  <si>
    <t>P08226 [202-214]</t>
  </si>
  <si>
    <t>[R].TAQFDISVASEIMAVLALTSSLEDMR.[E]</t>
  </si>
  <si>
    <t>A0A1W2P733</t>
  </si>
  <si>
    <t>A0A1W2P733 [378-403]</t>
  </si>
  <si>
    <t>C-1-tetrahydrofolate synthase, cytoplasmic OS=Mus musculus OX=10090 GN=Mthfd1 PE=1 SV=1</t>
  </si>
  <si>
    <t>[R].TAQVPSPPR.[G]</t>
  </si>
  <si>
    <t>F6RJ39 [932-940]</t>
  </si>
  <si>
    <t>F6RJ39 1xPhospho [S937(100)]</t>
  </si>
  <si>
    <t>[R].TAQVPSPPRGK.[I]</t>
  </si>
  <si>
    <t>F6RJ39 [932-942]</t>
  </si>
  <si>
    <t>[R].TASAGTVSDAEAR.[S]</t>
  </si>
  <si>
    <t>F2Z4B7; F2Z3U3</t>
  </si>
  <si>
    <t>F2Z4B7 [190-202]; F2Z3U3 [190-202]</t>
  </si>
  <si>
    <t>Ras association (RalGDS/AF-6) and pleckstrin homology domains 1 OS=Mus musculus OX=10090 GN=Raph1 PE=1 SV=1
Ras association (RalGDS/AF-6) and pleckstrin homology domains 1 OS=Mus musculus OX=10090 GN=Raph1 PE=1 SV=2</t>
  </si>
  <si>
    <t>1xPhospho [S14(99.8)]</t>
  </si>
  <si>
    <t>P63101 1xPhospho [S207(99.8)]</t>
  </si>
  <si>
    <t>[R].SSSPVTELTAR.[S]</t>
  </si>
  <si>
    <t>Q8BTI8 [1066-1076]</t>
  </si>
  <si>
    <t>Q8BTI8 1xPhospho [S1068(99.9)]</t>
  </si>
  <si>
    <t>[R].SSSPVLVEEEPER.[S]</t>
  </si>
  <si>
    <t>1xPhospho [S3(98.7)]</t>
  </si>
  <si>
    <t>A0A0A0MQJ4</t>
  </si>
  <si>
    <t>A0A0A0MQJ4 [89-101]</t>
  </si>
  <si>
    <t>A0A0A0MQJ4 1xPhospho [S91(98.7)]</t>
  </si>
  <si>
    <t>Phosphatase and actin regulator 4 (Fragment) OS=Mus musculus OX=10090 GN=Phactr4 PE=1 SV=1</t>
  </si>
  <si>
    <t>[K].SSSPEPVTHLK.[W]</t>
  </si>
  <si>
    <t>Q5FWK3</t>
  </si>
  <si>
    <t>Q5FWK3 [49-59]</t>
  </si>
  <si>
    <t>Q5FWK3 1xPhospho [S51(98.9)]</t>
  </si>
  <si>
    <t>Rho GTPase-activating protein 1 OS=Mus musculus OX=10090 GN=Arhgap1 PE=1 SV=1</t>
  </si>
  <si>
    <t>[R].SPSPPQQQQQQQQQQQQQQQQQTPGMR.[R]</t>
  </si>
  <si>
    <t>E9QAJ9 [669-695]</t>
  </si>
  <si>
    <t>[R].SPSPVHLPEDPK.[V]</t>
  </si>
  <si>
    <t>1xPhospho [S3(92.1)]</t>
  </si>
  <si>
    <t>Q6A0A2 [601-612]</t>
  </si>
  <si>
    <t>Q6A0A2 1xPhospho [S603(92.1)]</t>
  </si>
  <si>
    <t>[R].SPSPVHLPEDPKVAEK.[Q]</t>
  </si>
  <si>
    <t>1xPhospho [S3(97)]</t>
  </si>
  <si>
    <t>Q6A0A2 [601-616]</t>
  </si>
  <si>
    <t>Q6A0A2 1xPhospho [S603(97)]</t>
  </si>
  <si>
    <t>[R].SPSQEPSAPGK.[A]</t>
  </si>
  <si>
    <t>Q8JZQ9 [88-98]</t>
  </si>
  <si>
    <t>Q8JZQ9 1xPhospho [S90(99)]</t>
  </si>
  <si>
    <t>[R].SPSQEPSAPGKAEAVGEQAR.[G]</t>
  </si>
  <si>
    <t>Q8JZQ9 [88-107]</t>
  </si>
  <si>
    <t>[R].SPTFEEGSQGTTISSLSEK.[S]</t>
  </si>
  <si>
    <t>B9EHX4 [1980-1998]</t>
  </si>
  <si>
    <t>[R].SPTNSSEIFTPAHEENVR.[F]</t>
  </si>
  <si>
    <t>1xPhospho [S1(88.8)]</t>
  </si>
  <si>
    <t>Q3UGS4 [21-38]</t>
  </si>
  <si>
    <t>Q3UGS4 1xPhospho [S21(88.8)]</t>
  </si>
  <si>
    <t>[K].SPTPSLSPAR.[N]</t>
  </si>
  <si>
    <t>1xPhospho [S5(92.9)]</t>
  </si>
  <si>
    <t>E9PUK6 [809-818]</t>
  </si>
  <si>
    <t>E9PUK6 1xPhospho [S813(92.9)]</t>
  </si>
  <si>
    <t>[K].SPVGKSPPATGSAYGSSQK.[E]</t>
  </si>
  <si>
    <t>Q569Z6 [315-333]</t>
  </si>
  <si>
    <t>Q569Z6 1xPhospho [S320(100)]</t>
  </si>
  <si>
    <t>[R].SPVQEASSATDTDTNSQEDPADTASVSSLSLSTGYTK.[R]</t>
  </si>
  <si>
    <t>Q3UVG3</t>
  </si>
  <si>
    <t>Q3UVG3 [340-376]</t>
  </si>
  <si>
    <t>Protein FAM91A1 OS=Mus musculus OX=10090 GN=Fam91a1 PE=1 SV=1</t>
  </si>
  <si>
    <t>[R].SQAYADYIGFILTLNEGVK.[G]</t>
  </si>
  <si>
    <t>A2AWE9 [42-60]</t>
  </si>
  <si>
    <t>[K].SQDDEIGDGTTGVVVLAGALLEEAEQLLDR.[G]</t>
  </si>
  <si>
    <t>P80316 [97-126]</t>
  </si>
  <si>
    <t>[K].SQDSYPGSPSLSPR.[H]</t>
  </si>
  <si>
    <t>1xPhospho [S12(87.2)]</t>
  </si>
  <si>
    <t>Q6VN19</t>
  </si>
  <si>
    <t>Q6VN19 [358-371]</t>
  </si>
  <si>
    <t>Q6VN19 1xPhospho [S369(87.2)]</t>
  </si>
  <si>
    <t>Ran-binding protein 10 OS=Mus musculus OX=10090 GN=Ranbp10 PE=1 SV=2</t>
  </si>
  <si>
    <t>[R].SQERPPETPPTSVSESLPTLSDSDPVPVADSDDDAGSESAAR.[D]</t>
  </si>
  <si>
    <t>1xPhospho [S31(91.3)]</t>
  </si>
  <si>
    <t>A0A1D5RLY6</t>
  </si>
  <si>
    <t>A0A1D5RLY6 [694-735]</t>
  </si>
  <si>
    <t>A0A1D5RLY6 1xPhospho [S724(91.3)]</t>
  </si>
  <si>
    <t>Microtubule-associated protein 1S OS=Mus musculus OX=10090 GN=Map1s PE=1 SV=1</t>
  </si>
  <si>
    <t>[R].SQGSPEDPPSQASPGSNK.[Q]</t>
  </si>
  <si>
    <t>1xPhospho [S4(83.3)]</t>
  </si>
  <si>
    <t>Q6PGG2 [235-252]</t>
  </si>
  <si>
    <t>Q6PGG2 1xPhospho [S238(83.3)]</t>
  </si>
  <si>
    <t>[R].SQSADTPGPTER.[E]</t>
  </si>
  <si>
    <t>Q99JP6</t>
  </si>
  <si>
    <t>Q99JP6 [157-168]</t>
  </si>
  <si>
    <t>Q99JP6 1xPhospho [S159(99.9)]</t>
  </si>
  <si>
    <t>Homer protein homolog 3 OS=Mus musculus OX=10090 GN=Homer3 PE=1 SV=2</t>
  </si>
  <si>
    <t>[R].SQSASSIDVSTHAPSEAAAGPGSELGK.[G]</t>
  </si>
  <si>
    <t>Q8CDA1</t>
  </si>
  <si>
    <t>Q8CDA1 [906-932]</t>
  </si>
  <si>
    <t>Phosphatidylinositide phosphatase SAC2 OS=Mus musculus OX=10090 GN=Inpp5f PE=1 SV=1</t>
  </si>
  <si>
    <t>[R].SQSELDDQHDYDSVASDEDTDQEPLPSAGATR.[N]</t>
  </si>
  <si>
    <t>Q68FF6</t>
  </si>
  <si>
    <t>Q68FF6 [382-413]</t>
  </si>
  <si>
    <t>ARF GTPase-activating protein GIT1 OS=Mus musculus OX=10090 GN=Git1 PE=1 SV=1</t>
  </si>
  <si>
    <t>[R].SQSGSPAAPVEQVVIHTDTSGDPTLPQR.[E]</t>
  </si>
  <si>
    <t>1xPhospho [S5(96.3)]</t>
  </si>
  <si>
    <t>Q5PSV9 [591-618]</t>
  </si>
  <si>
    <t>Q5PSV9 1xPhospho [S595(96.3)]</t>
  </si>
  <si>
    <t>[K].SPSPPPDGSPAATPEIR.[V]</t>
  </si>
  <si>
    <t>2xPhospho [S3(99.8); S9(100)]</t>
  </si>
  <si>
    <t>Q6P1B9</t>
  </si>
  <si>
    <t>Q6P1B9 [265-281]</t>
  </si>
  <si>
    <t>Q6P1B9 2xPhospho [S267(99.8); S273(100)]</t>
  </si>
  <si>
    <t>Bin1 protein OS=Mus musculus OX=10090 GN=Bin1 PE=1 SV=1</t>
  </si>
  <si>
    <t>Q6P1B9 1xPhospho [S273(100)]</t>
  </si>
  <si>
    <t>[R].SPSPDDILER.[V]</t>
  </si>
  <si>
    <t>Q61136</t>
  </si>
  <si>
    <t>Q61136 [578-587]</t>
  </si>
  <si>
    <t>Q61136 1xPhospho [S580(100)]</t>
  </si>
  <si>
    <t>Serine/threonine-protein kinase PRP4 homolog OS=Mus musculus OX=10090 GN=Prpf4b PE=1 SV=3</t>
  </si>
  <si>
    <t>[R].SPSPAPPPPPPPPPPR.[R]</t>
  </si>
  <si>
    <t>2xPhospho [S1(100); S3(100)]</t>
  </si>
  <si>
    <t>E9PUK6 [572-587]</t>
  </si>
  <si>
    <t>[R].SPADSLSSAAGASELSAEGAGK.[G]</t>
  </si>
  <si>
    <t>1xPhospho [S5(83.6)]</t>
  </si>
  <si>
    <t>E9Q1P8 [250-271]</t>
  </si>
  <si>
    <t>E9Q1P8 1xPhospho [S254(83.6)]</t>
  </si>
  <si>
    <t>[K].SPAEVTDIGFGNR.[C]</t>
  </si>
  <si>
    <t>P35831</t>
  </si>
  <si>
    <t>P35831 [748-760]</t>
  </si>
  <si>
    <t>P35831 1xPhospho [S748(100)]</t>
  </si>
  <si>
    <t>Tyrosine-protein phosphatase non-receptor type 12 OS=Mus musculus OX=10090 GN=Ptpn12 PE=1 SV=3</t>
  </si>
  <si>
    <t>[K].SPAPSNPTLSPSTPAK.[T]</t>
  </si>
  <si>
    <t>1xPhospho [S10(96.9)]</t>
  </si>
  <si>
    <t>Q7TPV4</t>
  </si>
  <si>
    <t>Q7TPV4 [1244-1259]</t>
  </si>
  <si>
    <t>Q7TPV4 1xPhospho [S1253(96.9)]</t>
  </si>
  <si>
    <t>Myb-binding protein 1A OS=Mus musculus OX=10090 GN=Mybbp1a PE=1 SV=2</t>
  </si>
  <si>
    <t>[K].SPFEVYVDK.[S]</t>
  </si>
  <si>
    <t>B7FAV1 [344-352]</t>
  </si>
  <si>
    <t>[K].SPFQEAIVFVVGGGNYIEYQNLVDYIK.[A]</t>
  </si>
  <si>
    <t>Q8BRF7</t>
  </si>
  <si>
    <t>Q8BRF7 [583-609]</t>
  </si>
  <si>
    <t>Sec1 family domain-containing protein 1 OS=Mus musculus OX=10090 GN=Scfd1 PE=1 SV=1</t>
  </si>
  <si>
    <t>[K].SPFSVGVSPSLDLSK.[I]</t>
  </si>
  <si>
    <t>B7FAV1 [935-949]</t>
  </si>
  <si>
    <t>B7FAV1 1xPhospho [S948(99.8)]</t>
  </si>
  <si>
    <t>[R].SPGGPGPLTLK.[E]</t>
  </si>
  <si>
    <t>Q62523</t>
  </si>
  <si>
    <t>Q62523 [336-346]</t>
  </si>
  <si>
    <t>Q62523 1xPhospho [S336(100)]</t>
  </si>
  <si>
    <t>Zyxin OS=Mus musculus OX=10090 GN=Zyx PE=1 SV=2</t>
  </si>
  <si>
    <t>[R].SPGTPAGEGSGSPPK.[W]</t>
  </si>
  <si>
    <t>Q9QYC0</t>
  </si>
  <si>
    <t>Q9QYC0 [355-369]</t>
  </si>
  <si>
    <t>Q9QYC0 1xPhospho [T358(100)]</t>
  </si>
  <si>
    <t>Alpha-adducin OS=Mus musculus OX=10090 GN=Add1 PE=1 SV=2</t>
  </si>
  <si>
    <t>2xPhospho [S3(76.1); S5(90.4)]</t>
  </si>
  <si>
    <t>Q5PSV9 2xPhospho [S593(76.1); S595(90.4)]</t>
  </si>
  <si>
    <t>[R].SPINVESLLDGLNSLVLDLDFPALR.[K]</t>
  </si>
  <si>
    <t>P70336</t>
  </si>
  <si>
    <t>P70336 [39-63]</t>
  </si>
  <si>
    <t>Rho-associated protein kinase 2 OS=Mus musculus OX=10090 GN=Rock2 PE=1 SV=1</t>
  </si>
  <si>
    <t>[R].SPPDGQSFR.[G]</t>
  </si>
  <si>
    <t>E9QJU7</t>
  </si>
  <si>
    <t>E9QJU7 [470-478]</t>
  </si>
  <si>
    <t>E9QJU7 1xPhospho [S470(100)]</t>
  </si>
  <si>
    <t>SH3 domain-binding protein 2 OS=Mus musculus OX=10090 GN=Sh3bp2 PE=1 SV=1</t>
  </si>
  <si>
    <t>[K].SPPDQSAVPNTPPSTPVKLEEDLPQEPTSR.[D]</t>
  </si>
  <si>
    <t>1xPhospho [T11(88.6)]</t>
  </si>
  <si>
    <t>Q9QYC0 [600-629]</t>
  </si>
  <si>
    <t>Q9QYC0 1xPhospho [T610(88.6)]</t>
  </si>
  <si>
    <t>[R].SPPLPAVIK.[N]</t>
  </si>
  <si>
    <t>Q69ZX6</t>
  </si>
  <si>
    <t>Q69ZX6 [614-622]</t>
  </si>
  <si>
    <t>Q69ZX6 1xPhospho [S614(100)]</t>
  </si>
  <si>
    <t>ATPase MORC2A OS=Mus musculus OX=10090 GN=Morc2a PE=1 SV=2</t>
  </si>
  <si>
    <t>[K].SPPREGSQGELTPANSQSR.[M]</t>
  </si>
  <si>
    <t>1xPhospho [S7(99.4)]</t>
  </si>
  <si>
    <t>Q99LD4 [448-466]</t>
  </si>
  <si>
    <t>Q99LD4 1xPhospho [S454(99.4)]</t>
  </si>
  <si>
    <t>[K].SPSADSIHTR.[T]</t>
  </si>
  <si>
    <t>Q8CDA1 [941-950]</t>
  </si>
  <si>
    <t>Q8CDA1 1xPhospho [S943(100)]</t>
  </si>
  <si>
    <t>[K].SPSDYSNFDPEFLNEKPQLSFSDK.[N]</t>
  </si>
  <si>
    <t>1xPhospho [S20(97.7)]</t>
  </si>
  <si>
    <t>Q1MX43</t>
  </si>
  <si>
    <t>Q1MX43 [509-532]</t>
  </si>
  <si>
    <t>Q1MX43 1xPhospho [S528(97.7)]</t>
  </si>
  <si>
    <t>Protein kinase C OS=Mus musculus OX=10090 GN=Prkcd PE=1 SV=1</t>
  </si>
  <si>
    <t>[K].SPSFASEWDEIEK.[I]</t>
  </si>
  <si>
    <t>1xPhospho [S3(95.2)]</t>
  </si>
  <si>
    <t>A0A3B2W7H4</t>
  </si>
  <si>
    <t>A0A3B2W7H4 [120-132]</t>
  </si>
  <si>
    <t>A0A3B2W7H4 1xPhospho [S122(95.2)]</t>
  </si>
  <si>
    <t>Ankyrin repeat and SAM domain containing 1 OS=Mus musculus OX=10090 GN=Anks1 PE=1 SV=1</t>
  </si>
  <si>
    <t>[R].SPSGGAAGPLLTPSQSLDGSR.[R]</t>
  </si>
  <si>
    <t>1xPhospho [S1(97.9)]</t>
  </si>
  <si>
    <t>A0A0R4J2B2</t>
  </si>
  <si>
    <t>A0A0R4J2B2 [187-207]</t>
  </si>
  <si>
    <t>A0A0R4J2B2 1xPhospho [S187(97.9)]</t>
  </si>
  <si>
    <t>BTB/POZ domain-containing protein KCTD12 OS=Mus musculus OX=10090 GN=Kctd12 PE=1 SV=1</t>
  </si>
  <si>
    <t>1xPhospho [S1(99.4)]</t>
  </si>
  <si>
    <t>E9PUK6 1xPhospho [S572(99.4)]</t>
  </si>
  <si>
    <t>[K].SPNELVDDLFK.[G]</t>
  </si>
  <si>
    <t>Q9CZ44</t>
  </si>
  <si>
    <t>Q9CZ44 [114-124]</t>
  </si>
  <si>
    <t>Q9CZ44 1xPhospho [S114(100)]</t>
  </si>
  <si>
    <t>NSFL1 cofactor p47 OS=Mus musculus OX=10090 GN=Nsfl1c PE=1 SV=1</t>
  </si>
  <si>
    <t>[R].SQSLPGADSLLAKPIDK.[Q]</t>
  </si>
  <si>
    <t>E9PZA7</t>
  </si>
  <si>
    <t>E9PZA7 [2055-2071]</t>
  </si>
  <si>
    <t>Transformation/transcription domain-associated protein OS=Mus musculus OX=10090 GN=Trrap PE=1 SV=1</t>
  </si>
  <si>
    <t>[R].SQSPEDLSGVQEVFQTSGHNK.[D]</t>
  </si>
  <si>
    <t>1xPhospho [S3(85.7)]</t>
  </si>
  <si>
    <t>E9PVX6 [2390-2410]</t>
  </si>
  <si>
    <t>E9PVX6 1xPhospho [S2392(85.7)]</t>
  </si>
  <si>
    <t>[K].SQSPSPPPLPEDLEK.[A]</t>
  </si>
  <si>
    <t>1xPhospho [S5(91)]</t>
  </si>
  <si>
    <t>F6RJ39 [333-347]</t>
  </si>
  <si>
    <t>F6RJ39 1xPhospho [S337(91)]</t>
  </si>
  <si>
    <t>[K].SSPDQSGVDDSANFVGFFPTFVWTLR.[D]</t>
  </si>
  <si>
    <t>Q9Z0E6</t>
  </si>
  <si>
    <t>Q9Z0E6 [156-181]</t>
  </si>
  <si>
    <t>Guanylate-binding protein 2 OS=Mus musculus OX=10090 GN=Gbp2 PE=1 SV=1</t>
  </si>
  <si>
    <t>[K].SSPKEEVASEPEEAASPTTPK.[K]</t>
  </si>
  <si>
    <t>A2APD7</t>
  </si>
  <si>
    <t>A2APD7 [244-264]</t>
  </si>
  <si>
    <t>A2APD7 1xPhospho [S252(100)]</t>
  </si>
  <si>
    <t>Nucleolar protein 56 (Fragment) OS=Mus musculus OX=10090 GN=Nop56 PE=1 SV=1</t>
  </si>
  <si>
    <t>[K].SSPNPFVGSPPK.[G]</t>
  </si>
  <si>
    <t>P98078</t>
  </si>
  <si>
    <t>P98078 [393-404]</t>
  </si>
  <si>
    <t>P98078 1xPhospho [S401(100)]</t>
  </si>
  <si>
    <t>Disabled homolog 2 OS=Mus musculus OX=10090 GN=Dab2 PE=1 SV=2</t>
  </si>
  <si>
    <t>[R].SSPPAPSLPPGSVSPGTPQALPR.[R]</t>
  </si>
  <si>
    <t>P55194</t>
  </si>
  <si>
    <t>P55194 [576-598]</t>
  </si>
  <si>
    <t>SH3 domain-binding protein 1 OS=Mus musculus OX=10090 GN=Sh3bp1 PE=1 SV=3</t>
  </si>
  <si>
    <t>[R].SSPPATDPGPVPSSPSQEPPTK.[R]</t>
  </si>
  <si>
    <t>Q922Y1 [187-208]</t>
  </si>
  <si>
    <t>[R].SSPPATDPGPVPSSPSQEPPTKR.[E]</t>
  </si>
  <si>
    <t>Q922Y1 [187-209]</t>
  </si>
  <si>
    <t>[R].SSPPPPLPAEERPGTK.[G]</t>
  </si>
  <si>
    <t>Q924A2</t>
  </si>
  <si>
    <t>Q924A2 [2147-2162]</t>
  </si>
  <si>
    <t>Protein capicua homolog OS=Mus musculus OX=10090 GN=Cic PE=1 SV=2</t>
  </si>
  <si>
    <t>[R].SSPQLDPLR.[K]</t>
  </si>
  <si>
    <t>Q8K2F8</t>
  </si>
  <si>
    <t>Q8K2F8 [182-190]</t>
  </si>
  <si>
    <t>Protein LSM14 homolog A OS=Mus musculus OX=10090 GN=Lsm14a PE=1 SV=1</t>
  </si>
  <si>
    <t>[K].SSPSTGSLDSGNESK.[E]</t>
  </si>
  <si>
    <t>A0A338P6P6</t>
  </si>
  <si>
    <t>A0A338P6P6 [378-392]</t>
  </si>
  <si>
    <t>Arf-GAP with coiled-coil, ANK repeat and PH domain-containing protein 2 OS=Mus musculus OX=10090 GN=Acap2 PE=1 SV=1</t>
  </si>
  <si>
    <t>[R].SSPDQFLFSSLR.[S]</t>
  </si>
  <si>
    <t>1xPhospho [S2(87)]</t>
  </si>
  <si>
    <t>Q8BLK9</t>
  </si>
  <si>
    <t>Q8BLK9 [778-789]</t>
  </si>
  <si>
    <t>Q8BLK9 1xPhospho [S779(87)]</t>
  </si>
  <si>
    <t>Ribosomal protein S6 kinase delta-1 OS=Mus musculus OX=10090 GN=Rps6kc1 PE=1 SV=2</t>
  </si>
  <si>
    <t>[K].SSQDELNDFIIQLDEEVEGMQSTILVLQQQLK.[E]</t>
  </si>
  <si>
    <t>E0CYH0 [199-230]</t>
  </si>
  <si>
    <t>[R].SSQPSPTTVPASDSPPAK.[Q]</t>
  </si>
  <si>
    <t>A2AJI1</t>
  </si>
  <si>
    <t>A2AJI1 [114-131]</t>
  </si>
  <si>
    <t>MAP7 domain-containing protein 1 OS=Mus musculus OX=10090 GN=Map7d1 PE=1 SV=1</t>
  </si>
  <si>
    <t>[R].SSQSLPSDSSPQLQVK.[I]</t>
  </si>
  <si>
    <t>1xPhospho [S9(89.1)]</t>
  </si>
  <si>
    <t>D3Z656 [1330-1345]</t>
  </si>
  <si>
    <t>D3Z656 1xPhospho [S1338(89.1)]</t>
  </si>
  <si>
    <t>[R].SSSAEFSAAAAPGSALVR.[S]</t>
  </si>
  <si>
    <t>Q5DU37</t>
  </si>
  <si>
    <t>Q5DU37 [1752-1769]</t>
  </si>
  <si>
    <t>Zinc finger FYVE domain-containing protein 26 OS=Mus musculus OX=10090 GN=Zfyve26 PE=1 SV=2</t>
  </si>
  <si>
    <t>[R].SSSASPELK.[D]</t>
  </si>
  <si>
    <t>Q8BTI8 [1376-1384]</t>
  </si>
  <si>
    <t>Q8BTI8 1xPhospho [S1380(100)]</t>
  </si>
  <si>
    <t>[R].SSSASPELKDGLPR.[T]</t>
  </si>
  <si>
    <t>2xPhospho [S5(98.7); S]</t>
  </si>
  <si>
    <t>Q8BTI8 [1376-1389]</t>
  </si>
  <si>
    <t>Q8BTI8 2xPhospho [S1380(98.7); S]</t>
  </si>
  <si>
    <t>[R].SSSELSPEVVEK.[V]</t>
  </si>
  <si>
    <t>Q8BTI8 [1338-1349]</t>
  </si>
  <si>
    <t>[K].SSSFSEEKGESDDEKPR.[K]</t>
  </si>
  <si>
    <t>F6RJ39 [152-168]</t>
  </si>
  <si>
    <t>F6RJ39 1xPhospho [S162(100)]</t>
  </si>
  <si>
    <t>[R].SSSLGDLLR.[E]</t>
  </si>
  <si>
    <t>Q8K124</t>
  </si>
  <si>
    <t>Q8K124 [393-401]</t>
  </si>
  <si>
    <t>Q8K124 1xPhospho [S395(100)]</t>
  </si>
  <si>
    <t>Pleckstrin homology domain-containing family O member 2 OS=Mus musculus OX=10090 GN=Plekho2 PE=1 SV=1</t>
  </si>
  <si>
    <t>[R].SSSPDLSSSSK.[L]</t>
  </si>
  <si>
    <t>1xPhospho [S3(98.2)]</t>
  </si>
  <si>
    <t>E9Q8I9</t>
  </si>
  <si>
    <t>E9Q8I9 [1938-1948]</t>
  </si>
  <si>
    <t>E9Q8I9 1xPhospho [S1940(98.2)]</t>
  </si>
  <si>
    <t>Protein furry homolog OS=Mus musculus OX=10090 GN=Fry PE=1 SV=1</t>
  </si>
  <si>
    <t>[K].SSQFEGTFLGSESDEDSVR.[T]</t>
  </si>
  <si>
    <t>1xPhospho [S13(99.7)]</t>
  </si>
  <si>
    <t>A0A0G2JH06</t>
  </si>
  <si>
    <t>A0A0G2JH06 [29-47]</t>
  </si>
  <si>
    <t>A0A0G2JH06 1xPhospho [S41(99.7)]</t>
  </si>
  <si>
    <t>Histone-lysine N-methyltransferase SETD2 (Fragment) OS=Mus musculus OX=10090 GN=Setd2 PE=1 SV=1</t>
  </si>
  <si>
    <t>[K].IAIFGATGR.[T]</t>
  </si>
  <si>
    <t>Q923D2 [6-14]</t>
  </si>
  <si>
    <t>[R].SSLGQSASETEEDTVSISK.[K]</t>
  </si>
  <si>
    <t>A0A494B9S9</t>
  </si>
  <si>
    <t>A0A494B9S9 [284-302]</t>
  </si>
  <si>
    <t>A0A494B9S9 2xPhospho [S289(100); S291(100)]</t>
  </si>
  <si>
    <t>Splicing factor 3b, subunit 2 (Fragment) OS=Mus musculus OX=10090 GN=Sf3b2 PE=1 SV=1</t>
  </si>
  <si>
    <t>[K].SSLFEELQSLDIFLAELYK.[H]</t>
  </si>
  <si>
    <t>E9Q9M1 [412-430]</t>
  </si>
  <si>
    <t>F6RJ39 2xPhospho [S335(100); S337(100)]</t>
  </si>
  <si>
    <t>[R].SQSRSHSPLPAPPSK.[A]</t>
  </si>
  <si>
    <t>2xPhospho [S1(84); S5(82)]</t>
  </si>
  <si>
    <t>Q3TWW8 [297-311]</t>
  </si>
  <si>
    <t>Q3TWW8 2xPhospho [S297(84); S301(82)]</t>
  </si>
  <si>
    <t>[R].SQSSDTEQPSPTSGGGK.[V]</t>
  </si>
  <si>
    <t>2xPhospho [T6(80.2); S10(98.2)]</t>
  </si>
  <si>
    <t>Q8BGD9 [495-511]</t>
  </si>
  <si>
    <t>Q8BGD9 2xPhospho [T500(80.2); S504(98.2)]</t>
  </si>
  <si>
    <t>[R].SQTPPGVATPPIPK.[I]</t>
  </si>
  <si>
    <t>1xPhospho [T3(99.8)]</t>
  </si>
  <si>
    <t>Q925J9</t>
  </si>
  <si>
    <t>Q925J9 [1049-1062]</t>
  </si>
  <si>
    <t>Q925J9 1xPhospho [T1051(99.8)]</t>
  </si>
  <si>
    <t>Mediator of RNA polymerase II transcription subunit 1 OS=Mus musculus OX=10090 GN=Med1 PE=1 SV=2</t>
  </si>
  <si>
    <t>[R].SRSGEGEVSGLLR.[K]</t>
  </si>
  <si>
    <t>Q62318 [471-483]</t>
  </si>
  <si>
    <t>Q62318 1xPhospho [S473(99.4)]</t>
  </si>
  <si>
    <t>[K].SRVSDPVSSSESSDQEKEEEAATER.[A]</t>
  </si>
  <si>
    <t>2xPhospho [S1(99.7); S4(92.3)]</t>
  </si>
  <si>
    <t>H3BL37 [76-100]</t>
  </si>
  <si>
    <t>H3BL37 2xPhospho [S76(99.7); S79(92.3)]</t>
  </si>
  <si>
    <t>[R].SSDGSLSHEDLAK.[V]</t>
  </si>
  <si>
    <t>B2RXQ2 [238-250]</t>
  </si>
  <si>
    <t>[QK].SSDSDLSPPR.[R]</t>
  </si>
  <si>
    <t>Q8R149</t>
  </si>
  <si>
    <t>Q8R149 [404-413]; [420-429]</t>
  </si>
  <si>
    <t>Q8R149 1xPhospho [S410(100)]; 1xPhospho [S426(100)]</t>
  </si>
  <si>
    <t>BUD13 homolog OS=Mus musculus OX=10090 GN=Bud13 PE=1 SV=1</t>
  </si>
  <si>
    <t>[K].SSEESESDSGETPAAATLTTSPAK.[V]</t>
  </si>
  <si>
    <t>H3BL37 [413-436]</t>
  </si>
  <si>
    <t>1xPhospho [S8(97.6)]</t>
  </si>
  <si>
    <t>A0A494B9S9 1xPhospho [S291(97.6)]</t>
  </si>
  <si>
    <t>2xPhospho [S1(99.2); S2(92)]</t>
  </si>
  <si>
    <t>H3BL37 2xPhospho [S413(99.2); S414(92)]</t>
  </si>
  <si>
    <t>[R].SSEVVLSGDDEDYQR.[I]</t>
  </si>
  <si>
    <t>E9Q616 [110-124]</t>
  </si>
  <si>
    <t>E9Q616 1xPhospho [S116(100)]</t>
  </si>
  <si>
    <t>[R].SSFSEGQTAPVASGTK.[K]</t>
  </si>
  <si>
    <t>D3Z7B1 [328-343]</t>
  </si>
  <si>
    <t>[R].SSGLQPQGAPEVR.[R]</t>
  </si>
  <si>
    <t>1xPhospho [S2(84.5)]</t>
  </si>
  <si>
    <t>E9Q4K7 [1794-1806]</t>
  </si>
  <si>
    <t>E9Q4K7 1xPhospho [S1795(84.5)]</t>
  </si>
  <si>
    <t>[R].SSGSETEQVVDFSDR.[E]</t>
  </si>
  <si>
    <t>Q5SVQ0</t>
  </si>
  <si>
    <t>Q5SVQ0 [101-115]</t>
  </si>
  <si>
    <t>Histone acetyltransferase KAT7 OS=Mus musculus OX=10090 GN=Kat7 PE=1 SV=1</t>
  </si>
  <si>
    <t>[R].SSGSPYGGGYGSGGGSGGYGSR.[R]</t>
  </si>
  <si>
    <t>Q8BG05</t>
  </si>
  <si>
    <t>Q8BG05 [356-377]</t>
  </si>
  <si>
    <t>Heterogeneous nuclear ribonucleoprotein A3 OS=Mus musculus OX=10090 GN=Hnrnpa3 PE=1 SV=1</t>
  </si>
  <si>
    <t>1xPhospho [S4(75.8)]</t>
  </si>
  <si>
    <t>Q8BG05 1xPhospho [S359(75.8)]</t>
  </si>
  <si>
    <t>[R].SSKELLLQPVTISR.[N]</t>
  </si>
  <si>
    <t>P59999</t>
  </si>
  <si>
    <t>P59999 [42-55]</t>
  </si>
  <si>
    <t>Actin-related protein 2/3 complex subunit 4 OS=Mus musculus OX=10090 GN=Arpc4 PE=1 SV=3</t>
  </si>
  <si>
    <t>[K].SSKGSPTGSSPNNASELSLASLTEK.[I]</t>
  </si>
  <si>
    <t>1xPhospho [S5(93.9)]</t>
  </si>
  <si>
    <t>A0A0J9YTU3 [351-375]</t>
  </si>
  <si>
    <t>A0A0J9YTU3 1xPhospho [S355(93.9)]</t>
  </si>
  <si>
    <t>[K].SSLAQPQMMVVSDVADMFVPLLDGFLVNVSESR.[A]</t>
  </si>
  <si>
    <t>G3X972</t>
  </si>
  <si>
    <t>G3X972 [565-597]</t>
  </si>
  <si>
    <t>Sec24-related gene family, member C (S. cerevisiae) OS=Mus musculus OX=10090 GN=Sec24c PE=1 SV=1</t>
  </si>
  <si>
    <t>[K].SSELAAALLSVFLER.[A]</t>
  </si>
  <si>
    <t>Q3U7R1 [779-793]</t>
  </si>
  <si>
    <t>[K].LALETTVLVESYTLPDGR.[I]</t>
  </si>
  <si>
    <t>P61161</t>
  </si>
  <si>
    <t>P61161 [233-250]</t>
  </si>
  <si>
    <t>Actin-related protein 2 OS=Mus musculus OX=10090 GN=Actr2 PE=1 SV=1</t>
  </si>
  <si>
    <t>[R].LSASSLTMESFAFLWAGGR.[A]</t>
  </si>
  <si>
    <t>Q8VEK3</t>
  </si>
  <si>
    <t>Q8VEK3 [282-300]</t>
  </si>
  <si>
    <t>Heterogeneous nuclear ribonucleoprotein U OS=Mus musculus OX=10090 GN=Hnrnpu PE=1 SV=1</t>
  </si>
  <si>
    <t>[R].EPTVDISPDTVGTLSLIMLAQAQEVFFLK.[A]</t>
  </si>
  <si>
    <t>Q9WU78 [174-202]</t>
  </si>
  <si>
    <t>[K].FDLGQDVIDFTGHSLALYR.[T]</t>
  </si>
  <si>
    <t>Q61598 [175-193]</t>
  </si>
  <si>
    <t>[K].FDGILGMGYPHISVNNVLPVFDNLMQQK.[L]</t>
  </si>
  <si>
    <t>P18242 [193-220]</t>
  </si>
  <si>
    <t>[K].FDGGVVIAADMLGSYGSLAR.[F]</t>
  </si>
  <si>
    <t>P99026 [61-80]</t>
  </si>
  <si>
    <t>[R].FDGALNVDLTEFQTNLVPYPR.[I]</t>
  </si>
  <si>
    <t>P68369; P05213</t>
  </si>
  <si>
    <t>P68369 [244-264]; P05213 [244-264]</t>
  </si>
  <si>
    <t>Tubulin alpha-1A chain OS=Mus musculus OX=10090 GN=Tuba1a PE=1 SV=1
Tubulin alpha-1B chain OS=Mus musculus OX=10090 GN=Tuba1b PE=1 SV=2</t>
  </si>
  <si>
    <t>[K].FDETTADGR.[K]</t>
  </si>
  <si>
    <t>Q05816</t>
  </si>
  <si>
    <t>Q05816 [73-81]</t>
  </si>
  <si>
    <t>Fatty acid-binding protein 5 OS=Mus musculus OX=10090 GN=Fabp5 PE=1 SV=3</t>
  </si>
  <si>
    <t>[K].DLADELALVDVMEDKLKGEMMDLQHGSLFLK.[T]</t>
  </si>
  <si>
    <t>A0A1B0GSX0 [72-102]</t>
  </si>
  <si>
    <t>[R].FDEILEASDGIMVAR.[G]</t>
  </si>
  <si>
    <t>P52480 [280-294]</t>
  </si>
  <si>
    <t>[R].FDDAVVQSDMK.[H]</t>
  </si>
  <si>
    <t>P63017 [78-88]</t>
  </si>
  <si>
    <t>[K].DIAFLEAQIYEYVEILGEQR.[Q]</t>
  </si>
  <si>
    <t>Q9D554 [319-338]</t>
  </si>
  <si>
    <t>[R].FCTGLTQIETLFK.[S]</t>
  </si>
  <si>
    <t>Q04447 [253-265]</t>
  </si>
  <si>
    <t>[R].FCPSPSTSSEGTR.[I]</t>
  </si>
  <si>
    <t>1xCarbamidomethyl [C2]; 1xPhospho [S8(87.1)]</t>
  </si>
  <si>
    <t>P43346</t>
  </si>
  <si>
    <t>P43346 [8-20]</t>
  </si>
  <si>
    <t>P43346 1xPhospho [S15(87.1)]</t>
  </si>
  <si>
    <t>Deoxycytidine kinase OS=Mus musculus OX=10090 GN=Dck PE=1 SV=1</t>
  </si>
  <si>
    <t>[K].FATLTELVEYYTQQQGILQDR.[D]</t>
  </si>
  <si>
    <t>P29351 [69-89]</t>
  </si>
  <si>
    <t>[R].FATASADGQIFIYDGK.[T]</t>
  </si>
  <si>
    <t>O88342 [204-219]</t>
  </si>
  <si>
    <t>[R].DLAILLGMLDPVEK.[D]</t>
  </si>
  <si>
    <t>Q6GT24 [109-122]</t>
  </si>
  <si>
    <t>[K].FALVEVIAMIK.[G]</t>
  </si>
  <si>
    <t>A0A0R4J119</t>
  </si>
  <si>
    <t>A0A0R4J119 [449-459]</t>
  </si>
  <si>
    <t>Cytoplasmic FMR1-interacting protein OS=Mus musculus OX=10090 GN=Cyfip1 PE=1 SV=1</t>
  </si>
  <si>
    <t>[K].DIANENEAQFQIR.[D]</t>
  </si>
  <si>
    <t>Q5SVG5 [822-834]</t>
  </si>
  <si>
    <t>[R].FAIQDISVEETSAK.[E]</t>
  </si>
  <si>
    <t>A0A1L1SV25 [154-167]; A1BN54 [134-147]</t>
  </si>
  <si>
    <t>[R].EYFGGFGEVESIELPMDNK.[T]</t>
  </si>
  <si>
    <t>Q60668 [200-218]</t>
  </si>
  <si>
    <t>[R].EYFGQFGEIEAIELPIDPK.[L]</t>
  </si>
  <si>
    <t>Q80XR6 [177-195]</t>
  </si>
  <si>
    <t>[R].DLELLIQTATR.[D]</t>
  </si>
  <si>
    <t>A0A1C7CYU3 [152-162]</t>
  </si>
  <si>
    <t>[K].EYPDQSPVLQR.[M]</t>
  </si>
  <si>
    <t>F7D1J2</t>
  </si>
  <si>
    <t>F7D1J2 [249-259]</t>
  </si>
  <si>
    <t>F7D1J2 1xPhospho [S254(100)]</t>
  </si>
  <si>
    <t>Receptor-interacting serine/threonine-protein kinase 1 (Fragment) OS=Mus musculus OX=10090 GN=Ripk1 PE=1 SV=1</t>
  </si>
  <si>
    <t>[KR].EYQDLLNVK.[M]</t>
  </si>
  <si>
    <t>P20152 [382-390]</t>
  </si>
  <si>
    <t>[K].DLEFTIYDDDDVSPFLDGLEERPQR.[K]</t>
  </si>
  <si>
    <t>A0A1B0GS70</t>
  </si>
  <si>
    <t>A0A1B0GS70 [193-217]</t>
  </si>
  <si>
    <t>Proteasome endopeptidase complex OS=Mus musculus OX=10090 GN=Psma1 PE=1 SV=1</t>
  </si>
  <si>
    <t>[K].DLADELALVDVMEDK.[L]</t>
  </si>
  <si>
    <t>A0A1B0GSX0 [72-86]</t>
  </si>
  <si>
    <t>[R].EYTAEIMFESFNVPGLYIAVQAVLALAASWTSR.[Q]</t>
  </si>
  <si>
    <t>Q99JY9 [124-156]</t>
  </si>
  <si>
    <t>[K].EYVVGELIWNFADFMTNQSPLR.[V]</t>
  </si>
  <si>
    <t>P12265</t>
  </si>
  <si>
    <t>P12265 [575-596]</t>
  </si>
  <si>
    <t>Beta-glucuronidase OS=Mus musculus OX=10090 GN=Gusb PE=1 SV=2</t>
  </si>
  <si>
    <t>[K].DLDVAVLVGSMPR.[R]</t>
  </si>
  <si>
    <t>P14152 [80-92]</t>
  </si>
  <si>
    <t>[K].FAEVENVVDTILFLLSNR.[S]</t>
  </si>
  <si>
    <t>A2AC16</t>
  </si>
  <si>
    <t>A2AC16 [201-218]</t>
  </si>
  <si>
    <t>L-xylulose reductase OS=Mus musculus OX=10090 GN=Dcxr PE=1 SV=1</t>
  </si>
  <si>
    <t>[K].FAGGDYTTTIEAFISASGR.[A]</t>
  </si>
  <si>
    <t>Q8CGC7 [1216-1234]</t>
  </si>
  <si>
    <t>[R].FALGISAINEAVDSGDVGR.[T]</t>
  </si>
  <si>
    <t>Q9JKF1 [623-641]</t>
  </si>
  <si>
    <t>[K].FALITWIGEDVSGLQR.[A]</t>
  </si>
  <si>
    <t>Q9CQI6</t>
  </si>
  <si>
    <t>Q9CQI6 [76-91]</t>
  </si>
  <si>
    <t>Coactosin-like protein OS=Mus musculus OX=10090 GN=Cotl1 PE=1 SV=3</t>
  </si>
  <si>
    <t>[K].EYTEGLLDNVTVLIGIAYEGK.[A]</t>
  </si>
  <si>
    <t>Q9Z0S1 [124-144]</t>
  </si>
  <si>
    <t>[K].EYATEVDVDFVR.[K]</t>
  </si>
  <si>
    <t>Q5SVG5; H3BIY9</t>
  </si>
  <si>
    <t>Q5SVG5 [333-344]; H3BIY9 [360-371]</t>
  </si>
  <si>
    <t>AP complex subunit beta OS=Mus musculus OX=10090 GN=Ap1b1 PE=1 SV=1
AP complex subunit beta OS=Mus musculus OX=10090 GN=Ap2b1 PE=1 SV=1</t>
  </si>
  <si>
    <t>[K].FDLVPVPPNLYGDFFTGDAYVILK.[T]</t>
  </si>
  <si>
    <t>P13020 [74-97]</t>
  </si>
  <si>
    <t>[R].FEAPEALFQPHLINVEGVGVAELLFNTIQAADIDTR.[S]</t>
  </si>
  <si>
    <t>P61161 [259-294]</t>
  </si>
  <si>
    <t>[R].FHDFLGDSWGILFSHPR.[D]</t>
  </si>
  <si>
    <t>Q6GT24 [25-41]</t>
  </si>
  <si>
    <t>[R].ALLDSQFSYQHAIEESVVLIYDPIK.[T]</t>
  </si>
  <si>
    <t>Q91WK2</t>
  </si>
  <si>
    <t>Q91WK2 [132-156]</t>
  </si>
  <si>
    <t>Eukaryotic translation initiation factor 3 subunit H OS=Mus musculus OX=10090 GN=Eif3h PE=1 SV=1</t>
  </si>
  <si>
    <t>[R].DHSPTPSVFNSDEER.[Y]</t>
  </si>
  <si>
    <t>Q9D824</t>
  </si>
  <si>
    <t>Q9D824 [477-491]</t>
  </si>
  <si>
    <t>Q9D824 1xPhospho [S479(99.9)]</t>
  </si>
  <si>
    <t>Pre-mRNA 3'-end-processing factor FIP1 OS=Mus musculus OX=10090 GN=Fip1l1 PE=1 SV=1</t>
  </si>
  <si>
    <t>[K].FGVEQDVDMVFASFIR.[K]</t>
  </si>
  <si>
    <t>P52480 [231-246]</t>
  </si>
  <si>
    <t>[K].FGLAHLMALGLGPWLAVEVPDLIQK.[G]</t>
  </si>
  <si>
    <t>Q9CR09</t>
  </si>
  <si>
    <t>Q9CR09 [132-156]</t>
  </si>
  <si>
    <t>Ubiquitin-fold modifier-conjugating enzyme 1 OS=Mus musculus OX=10090 GN=Ufc1 PE=1 SV=1</t>
  </si>
  <si>
    <t>[R].AEEYEFLTPMEEAPK.[G]</t>
  </si>
  <si>
    <t>Q99PT1 [153-167]</t>
  </si>
  <si>
    <t>[R].DKDDQEWESTSPPKPTVFISGVIAR.[G]</t>
  </si>
  <si>
    <t>Q91XC8 [41-65]</t>
  </si>
  <si>
    <t>[K].FGFIVIDGSGALFGTLQGNTR.[E]</t>
  </si>
  <si>
    <t>Q8BWY3 [146-166]</t>
  </si>
  <si>
    <t>[K].DKEPDVLFVGDSMVQLMQQYEIWR.[E]</t>
  </si>
  <si>
    <t>A0A1L1SVK0 [37-60]</t>
  </si>
  <si>
    <t>[K].FGEENIEVYHSFFWPLEWTVPSR.[D]</t>
  </si>
  <si>
    <t>Q9JMH6 [508-530]</t>
  </si>
  <si>
    <t>[K].FGAVFLWDTGSSVGEITGHNK.[V]</t>
  </si>
  <si>
    <t>O88342 [127-147]</t>
  </si>
  <si>
    <t>[R].DKFSPTQDRPESSTVLK.[V]</t>
  </si>
  <si>
    <t>Q8BTI8 [1148-1164]</t>
  </si>
  <si>
    <t>[K].DKGFVVEVNTTFEDFVAIISSTK.[R]</t>
  </si>
  <si>
    <t>A0A1B0GRU8</t>
  </si>
  <si>
    <t>A0A1B0GRU8 [654-676]</t>
  </si>
  <si>
    <t>Pre-mRNA-processing factor 40 homolog A OS=Mus musculus OX=10090 GN=Prpf40a PE=1 SV=1</t>
  </si>
  <si>
    <t>[R].ALIAGGGAPEIELALR.[L]</t>
  </si>
  <si>
    <t>P80315</t>
  </si>
  <si>
    <t>P80315 [420-435]</t>
  </si>
  <si>
    <t>T-complex protein 1 subunit delta OS=Mus musculus OX=10090 GN=Cct4 PE=1 SV=3</t>
  </si>
  <si>
    <t>[R].FFTTGSDSESESSLSGEELVTKPVSGNYGK.[Q]</t>
  </si>
  <si>
    <t>2xPhospho [S15(85.3); S/T/Y]</t>
  </si>
  <si>
    <t>Q8R1B4 [4-33]</t>
  </si>
  <si>
    <t>Q8R1B4 2xPhospho [S18(85.3); S/T/Y]</t>
  </si>
  <si>
    <t>[K].DKSPVREPIDNLTPEER.[D]</t>
  </si>
  <si>
    <t>E9Q8F0</t>
  </si>
  <si>
    <t>E9Q8F0 [134-150]</t>
  </si>
  <si>
    <t>E9Q8F0 1xPhospho [S136(100)]</t>
  </si>
  <si>
    <t>RNA-binding protein 39 OS=Mus musculus OX=10090 GN=Rbm39 PE=1 SV=1</t>
  </si>
  <si>
    <t>[K].FEDENFILK.[H]</t>
  </si>
  <si>
    <t>P17742 [83-91]</t>
  </si>
  <si>
    <t>[K].FEDGDLTLYQSNAILR.[H]</t>
  </si>
  <si>
    <t>P46425</t>
  </si>
  <si>
    <t>P46425 [56-71]</t>
  </si>
  <si>
    <t>Glutathione S-transferase P 2 OS=Mus musculus OX=10090 GN=Gstp2 PE=1 SV=2</t>
  </si>
  <si>
    <t>[R].FEELNADLFR.[G]</t>
  </si>
  <si>
    <t>P63017 [302-311]</t>
  </si>
  <si>
    <t>[K].FENAAAGNKPEAVEVTFADFDGVLYHISNPNGDK.[T]</t>
  </si>
  <si>
    <t>Q9CVB6 [19-52]</t>
  </si>
  <si>
    <t>[R].FEPESPGFESR.[S]</t>
  </si>
  <si>
    <t>A0A0U1RNU4</t>
  </si>
  <si>
    <t>A0A0U1RNU4 [79-89]</t>
  </si>
  <si>
    <t>A0A0U1RNU4 1xPhospho [S83(100)]</t>
  </si>
  <si>
    <t>Zinc finger protein 768 OS=Mus musculus OX=10090 GN=Zfp768 PE=1 SV=1</t>
  </si>
  <si>
    <t>[R].FDQLFDDESDPFEVLK.[A]</t>
  </si>
  <si>
    <t>A0A0N4SV32 [17-32]</t>
  </si>
  <si>
    <t>A0A0N4SV32 1xPhospho [S25(100)]</t>
  </si>
  <si>
    <t>[R].FESEDLTSVVELDGLLEINR.[M]</t>
  </si>
  <si>
    <t>A0A0R4J119 [785-804]</t>
  </si>
  <si>
    <t>[R].DKPVYYALEGSVAIAGAVIR.[W]</t>
  </si>
  <si>
    <t>Q64516</t>
  </si>
  <si>
    <t>Q64516 [317-336]</t>
  </si>
  <si>
    <t>Glycerol kinase OS=Mus musculus OX=10090 GN=Gk PE=1 SV=2</t>
  </si>
  <si>
    <t>[K].AEGAGTEEEGTPKESEPQAAADATEVK.[E]</t>
  </si>
  <si>
    <t>1xPhospho [T6(77.1)]</t>
  </si>
  <si>
    <t>Q91XV3</t>
  </si>
  <si>
    <t>Q91XV3 [26-52]</t>
  </si>
  <si>
    <t>Q91XV3 1xPhospho [T31(77.1)]</t>
  </si>
  <si>
    <t>Brain acid soluble protein 1 OS=Mus musculus OX=10090 GN=Basp1 PE=1 SV=3</t>
  </si>
  <si>
    <t>[K].FFDMWGGDVAPFIEFLK.[T]</t>
  </si>
  <si>
    <t>G5E911 [141-157]</t>
  </si>
  <si>
    <t>[K].FFEEVLLFEDELHDHGVSSLSVK.[I]</t>
  </si>
  <si>
    <t>Q8BH58</t>
  </si>
  <si>
    <t>Q8BH58 [149-171]</t>
  </si>
  <si>
    <t>TIP41-like protein OS=Mus musculus OX=10090 GN=Tiprl PE=1 SV=1</t>
  </si>
  <si>
    <t>[K].FFFQMSHPIPSYLIALAIGDLASAEVGPR.[YS]</t>
  </si>
  <si>
    <t>E9PYF1</t>
  </si>
  <si>
    <t>E9PYF1 [218-246]</t>
  </si>
  <si>
    <t>Aminopeptidase B OS=Mus musculus OX=10090 GN=Rnpep PE=1 SV=1</t>
  </si>
  <si>
    <t>[K].FFADLLDYIK.[A]</t>
  </si>
  <si>
    <t>P00493 [74-83]</t>
  </si>
  <si>
    <t>[K].AEGPEVDVNLPK.[AV]</t>
  </si>
  <si>
    <t>E9Q616 [763-774]; [1392-1403]; [1839-1850]; [2242-2253]; [2511-2522]; [2765-2776]; [3727-3738]; [4109-4120]</t>
  </si>
  <si>
    <t>[K].DLFDPIIEER.[H]</t>
  </si>
  <si>
    <t>Q04447 [87-96]</t>
  </si>
  <si>
    <t>[R].EVWFFGLQYQDTK.[A]</t>
  </si>
  <si>
    <t>P26041 [41-53]</t>
  </si>
  <si>
    <t>[K].DLNESLNALEDQDLDALMADLVADISEAEQR.[T]</t>
  </si>
  <si>
    <t>Q8R5A3</t>
  </si>
  <si>
    <t>Q8R5A3 [51-81]</t>
  </si>
  <si>
    <t>Amyloid beta A4 precursor protein-binding family B member 1-interacting protein OS=Mus musculus OX=10090 GN=Apbb1ip PE=1 SV=2</t>
  </si>
  <si>
    <t>[K].DLNFHVFLEYNQDLSVR.[G]</t>
  </si>
  <si>
    <t>A0A1W2P701</t>
  </si>
  <si>
    <t>A0A1W2P701 [44-60]</t>
  </si>
  <si>
    <t>Sorting nexin-6 OS=Mus musculus OX=10090 GN=Snx6 PE=1 SV=1</t>
  </si>
  <si>
    <t>[K].AIFQAIAAK.[V]</t>
  </si>
  <si>
    <t>Q9DCD0 [155-163]</t>
  </si>
  <si>
    <t>[R].AIFLADGNVFTTGFSR.[M]</t>
  </si>
  <si>
    <t>Q9WUM4</t>
  </si>
  <si>
    <t>Q9WUM4 [224-239]</t>
  </si>
  <si>
    <t>Coronin-1C OS=Mus musculus OX=10090 GN=Coro1c PE=1 SV=2</t>
  </si>
  <si>
    <t>[R].DLNPEEFWEIIGELGDGAFGK.[V]</t>
  </si>
  <si>
    <t>O54988</t>
  </si>
  <si>
    <t>O54988 [27-47]</t>
  </si>
  <si>
    <t>STE20-like serine/threonine-protein kinase OS=Mus musculus OX=10090 GN=Slk PE=1 SV=2</t>
  </si>
  <si>
    <t>[K].DIQDSLTVSNEVQTAK.[E]</t>
  </si>
  <si>
    <t>P47754 [211-226]</t>
  </si>
  <si>
    <t>[K].DLQEDKEAVFEVSDTMIAVLQVATGVISTLQIHR.[E]</t>
  </si>
  <si>
    <t>Q91YI0</t>
  </si>
  <si>
    <t>Q91YI0 [324-357]</t>
  </si>
  <si>
    <t>Argininosuccinate lyase OS=Mus musculus OX=10090 GN=Asl PE=1 SV=1</t>
  </si>
  <si>
    <t>[R].ETTDTDTADQVIASFK.[V]</t>
  </si>
  <si>
    <t>A0A1L1SV25 [859-874]</t>
  </si>
  <si>
    <t>[R].DIQTFPNGPTQLAEMIFNLLLEEQR.[I]</t>
  </si>
  <si>
    <t>Q9QXJ2 [92-116]</t>
  </si>
  <si>
    <t>[R].DLSEVTFSLQVDADFELHNFR.[A]</t>
  </si>
  <si>
    <t>A2ADY9</t>
  </si>
  <si>
    <t>A2ADY9 [11-31]</t>
  </si>
  <si>
    <t>Protein DDI1 homolog 2 OS=Mus musculus OX=10090 GN=Ddi2 PE=1 SV=1</t>
  </si>
  <si>
    <t>[R].DLSGPDAETLLK.[G]</t>
  </si>
  <si>
    <t>P29351 [8-19]</t>
  </si>
  <si>
    <t>P29351 1xPhospho [S10(100)]</t>
  </si>
  <si>
    <t>[R].AESPETSAVESTQSTPQK.[G]</t>
  </si>
  <si>
    <t>F8WHU5 [1357-1374]</t>
  </si>
  <si>
    <t>F8WHU5 1xPhospho [S1359(100)]</t>
  </si>
  <si>
    <t>[K].AETSESSGSAPAVPEASASPK.[Q]</t>
  </si>
  <si>
    <t>1xPhospho [S17(87.4)]</t>
  </si>
  <si>
    <t>D3YY81</t>
  </si>
  <si>
    <t>D3YY81 [62-82]</t>
  </si>
  <si>
    <t>D3YY81 1xPhospho [S78(87.4)]</t>
  </si>
  <si>
    <t>Methyl-CpG-binding protein 2 OS=Mus musculus OX=10090 GN=Mecp2 PE=1 SV=1</t>
  </si>
  <si>
    <t>[R].ETNLESLPLVDTHSK.[R]</t>
  </si>
  <si>
    <t>P20152 [425-439]</t>
  </si>
  <si>
    <t>[K].DLSLEEIQK.[K]</t>
  </si>
  <si>
    <t>D3Z5N2 [44-52]</t>
  </si>
  <si>
    <t>D3Z5N2 1xPhospho [S46(100)]</t>
  </si>
  <si>
    <t>[R].ETLVYLTHLDYVDTEIIMTK.[K]</t>
  </si>
  <si>
    <t>Q6P5F9 [459-478]</t>
  </si>
  <si>
    <t>[R].DLSPEGPAPLTEEELDLR.[L]</t>
  </si>
  <si>
    <t>Q6PGG2 [73-90]</t>
  </si>
  <si>
    <t>Q6PGG2 1xPhospho [S75(100)]</t>
  </si>
  <si>
    <t>[R].DLSSSPPGPYGQEMYVFR.[S]</t>
  </si>
  <si>
    <t>1xOxidation [M14]; 1xPhospho [S/Y]</t>
  </si>
  <si>
    <t>Q6PAM0</t>
  </si>
  <si>
    <t>Q6PAM0 [179-196]</t>
  </si>
  <si>
    <t>5'-AMP-activated protein kinase subunit beta-2 OS=Mus musculus OX=10090 GN=Prkab2 PE=1 SV=1</t>
  </si>
  <si>
    <t>[K].ESQSVLIADGDGSEVSDEEEASFPSEER.[K]</t>
  </si>
  <si>
    <t>2xPhospho [S2(99.9); S4(99.4)]</t>
  </si>
  <si>
    <t>Q99KY4</t>
  </si>
  <si>
    <t>Q99KY4 [812-839]</t>
  </si>
  <si>
    <t>Q99KY4 2xPhospho [S813(99.9); S815(99.4)]</t>
  </si>
  <si>
    <t>Cyclin-G-associated kinase OS=Mus musculus OX=10090 GN=Gak PE=1 SV=2</t>
  </si>
  <si>
    <t>[K].ESSPVPSPTLDR.[K]</t>
  </si>
  <si>
    <t>1xPhospho [S7(99.6)]</t>
  </si>
  <si>
    <t>Q62261 [2162-2173]</t>
  </si>
  <si>
    <t>Q62261 1xPhospho [S2168(99.6)]</t>
  </si>
  <si>
    <t>[R].ESSTNNSVSPSESLR.[A]</t>
  </si>
  <si>
    <t>1xPhospho [S9(82.7)]</t>
  </si>
  <si>
    <t>E0CXU1 [139-153]</t>
  </si>
  <si>
    <t>E0CXU1 1xPhospho [S147(82.7)]</t>
  </si>
  <si>
    <t>[R].AFALVSQAYTSIIADDFAAFVGLPVEEAVK.[G]</t>
  </si>
  <si>
    <t>Q8VBV7</t>
  </si>
  <si>
    <t>Q8VBV7 [117-146]</t>
  </si>
  <si>
    <t>COP9 signalosome complex subunit 8 OS=Mus musculus OX=10090 GN=Cops8 PE=1 SV=1</t>
  </si>
  <si>
    <t>[K].ALFKPPEDSQDDESDSDAEEEQTTK.[R]</t>
  </si>
  <si>
    <t>2xPhospho [S14(99.1); S16(97.7)]</t>
  </si>
  <si>
    <t>Q5SVF9</t>
  </si>
  <si>
    <t>Q5SVF9 [251-275]</t>
  </si>
  <si>
    <t>Q5SVF9 2xPhospho [S264(99.1); S266(97.7)]</t>
  </si>
  <si>
    <t>THO complex subunit 5 homolog OS=Mus musculus OX=10090 GN=Thoc5 PE=1 SV=1</t>
  </si>
  <si>
    <t>[K].DLLTAYYDVDYEK.[N]</t>
  </si>
  <si>
    <t>P27773</t>
  </si>
  <si>
    <t>P27773 [259-271]</t>
  </si>
  <si>
    <t>Protein disulfide-isomerase A3 OS=Mus musculus OX=10090 GN=Pdia3 PE=1 SV=2</t>
  </si>
  <si>
    <t>[K].ESVPDFPLSPPK.[K]</t>
  </si>
  <si>
    <t>D3Z5N2 [30-41]</t>
  </si>
  <si>
    <t>[R].ESYVETELIFALAK.[T]</t>
  </si>
  <si>
    <t>Q68FD5 [1166-1179]</t>
  </si>
  <si>
    <t>[R].ETAEPFLFVDEFLTYLFSR.[E]</t>
  </si>
  <si>
    <t>Q8CIH5</t>
  </si>
  <si>
    <t>Q8CIH5 [279-297]</t>
  </si>
  <si>
    <t>1-phosphatidylinositol 4,5-bisphosphate phosphodiesterase gamma-2 OS=Mus musculus OX=10090 GN=Plcg2 PE=1 SV=1</t>
  </si>
  <si>
    <t>[R].ETDEAAFEPDYNESDSESNVSVKEEEAVASISK.[D]</t>
  </si>
  <si>
    <t>1xPhospho [S16(75.8)]</t>
  </si>
  <si>
    <t>P97868</t>
  </si>
  <si>
    <t>P97868 [1631-1663]</t>
  </si>
  <si>
    <t>P97868 1xPhospho [S1646(75.8)]</t>
  </si>
  <si>
    <t>E3 ubiquitin-protein ligase RBBP6 OS=Mus musculus OX=10090 GN=Rbbp6 PE=1 SV=5</t>
  </si>
  <si>
    <t>[R].DLSPELAPDEGAR.[-R]</t>
  </si>
  <si>
    <t>Z4YMJ8</t>
  </si>
  <si>
    <t>Z4YMJ8 [180-192]</t>
  </si>
  <si>
    <t>Z4YMJ8 1xPhospho [S182(100)]</t>
  </si>
  <si>
    <t>Bromo adjacent homology domain-containing 1 protein (Fragment) OS=Mus musculus OX=10090 GN=Bahd1 PE=1 SV=7</t>
  </si>
  <si>
    <t>[K].ETLEEVFEK.[A]</t>
  </si>
  <si>
    <t>P09405 [501-509]</t>
  </si>
  <si>
    <t>[K].ETLLALLPGLSISAHQNYAEWLQEFK.[E]</t>
  </si>
  <si>
    <t>A2AVJ7</t>
  </si>
  <si>
    <t>A2AVJ7 [1124-1149]</t>
  </si>
  <si>
    <t>Ribosome-binding protein 1 OS=Mus musculus OX=10090 GN=Rrbp1 PE=1 SV=1</t>
  </si>
  <si>
    <t>[K].ESYSVYVYK.[V]</t>
  </si>
  <si>
    <t>Q64475 [36-44]</t>
  </si>
  <si>
    <t>[R].DLISHDELFSDIYK.[I]</t>
  </si>
  <si>
    <t>P63028 [6-19]</t>
  </si>
  <si>
    <t>[R].DLLSDLQDISDSER.[K]</t>
  </si>
  <si>
    <t>1xPhospho [S10(99.4)]</t>
  </si>
  <si>
    <t>A2A9P6</t>
  </si>
  <si>
    <t>A2A9P6 [227-240]</t>
  </si>
  <si>
    <t>A2A9P6 1xPhospho [S236(99.4)]</t>
  </si>
  <si>
    <t>Cyclin-dependent kinase 11B OS=Mus musculus OX=10090 GN=Cdk11b PE=1 SV=1</t>
  </si>
  <si>
    <t>[K].EVDEQMLNVQNK.[N]</t>
  </si>
  <si>
    <t>P99024 [325-336]</t>
  </si>
  <si>
    <t>[K].EVLSPGTVNSDTSLVLVNAIYFK.[G]</t>
  </si>
  <si>
    <t>F8WIV2 [171-193]</t>
  </si>
  <si>
    <t>[K].DLGDGVYGFEYYPTIPGTYTVTITWGGQNIGR.[S]</t>
  </si>
  <si>
    <t>B7FAV1 [508-539]</t>
  </si>
  <si>
    <t>[R].AELGMNDSPSQSPPVK.[R]</t>
  </si>
  <si>
    <t>1xOxidation [M5]; 1xPhospho [S12(85.7)]</t>
  </si>
  <si>
    <t>A2AQN4</t>
  </si>
  <si>
    <t>A2AQN4 [256-271]</t>
  </si>
  <si>
    <t>A2AQN4 1xPhospho [S267(85.7)]</t>
  </si>
  <si>
    <t>Acetyl-coenzyme A synthetase, cytoplasmic OS=Mus musculus OX=10090 GN=Acss2 PE=1 SV=1</t>
  </si>
  <si>
    <t>[K].DLGADIIVDMATLTGAQGIATGK.[Y]</t>
  </si>
  <si>
    <t>Q6NSR8</t>
  </si>
  <si>
    <t>Q6NSR8 [359-381]</t>
  </si>
  <si>
    <t>Probable aminopeptidase NPEPL1 OS=Mus musculus OX=10090 GN=Npepl1 PE=1 SV=1</t>
  </si>
  <si>
    <t>[K].EVPFFSVLLFAR.[D]</t>
  </si>
  <si>
    <t>Q3UCV8</t>
  </si>
  <si>
    <t>Q3UCV8 [252-263]</t>
  </si>
  <si>
    <t>Ubiquitin thioesterase otulin OS=Mus musculus OX=10090 GN=Otulin PE=1 SV=1</t>
  </si>
  <si>
    <t>[K].EVQALIAEGIALVWESYK.[L]</t>
  </si>
  <si>
    <t>Q9JHU4 [809-826]</t>
  </si>
  <si>
    <t>[R].DLGIFWLNAAETWVDISSNTAGK.[T]</t>
  </si>
  <si>
    <t>Q8BHN3</t>
  </si>
  <si>
    <t>Q8BHN3 [310-332]</t>
  </si>
  <si>
    <t>Neutral alpha-glucosidase AB OS=Mus musculus OX=10090 GN=Ganab PE=1 SV=1</t>
  </si>
  <si>
    <t>[R].EVQGFESSTFSGYFK.[S]</t>
  </si>
  <si>
    <t>P13020 [146-160]</t>
  </si>
  <si>
    <t>[R].DLFSLDSEGPSPTSPPLR.[S]</t>
  </si>
  <si>
    <t>1xPhospho [S14(90.1)]</t>
  </si>
  <si>
    <t>Q99L02</t>
  </si>
  <si>
    <t>Q99L02 [223-240]</t>
  </si>
  <si>
    <t>Q99L02 1xPhospho [S236(90.1)]</t>
  </si>
  <si>
    <t>PAXIP1-associated glutamate-rich protein 1A OS=Mus musculus OX=10090 GN=Pagr1a PE=1 SV=1</t>
  </si>
  <si>
    <t>[R].EVSSGSEETFSYSDFLR.[M]</t>
  </si>
  <si>
    <t>O70200</t>
  </si>
  <si>
    <t>O70200 [92-108]</t>
  </si>
  <si>
    <t>Allograft inflammatory factor 1 OS=Mus musculus OX=10090 GN=Aif1 PE=1 SV=1</t>
  </si>
  <si>
    <t>1xPhospho [S4(99)]</t>
  </si>
  <si>
    <t>O70200 1xPhospho [S95(99)]</t>
  </si>
  <si>
    <t>[R].DLFEDELVPLFEK.[A]</t>
  </si>
  <si>
    <t>G3UZI2</t>
  </si>
  <si>
    <t>G3UZI2 [172-184]</t>
  </si>
  <si>
    <t>Heterogeneous nuclear ribonucleoprotein Q OS=Mus musculus OX=10090 GN=Syncrip PE=1 SV=1</t>
  </si>
  <si>
    <t>[R].AELATEEFLPVTPILEGFVILR.[K]</t>
  </si>
  <si>
    <t>Q8VDM4 [880-901]</t>
  </si>
  <si>
    <t>[K].EVVDSYLPVILDMIK.[G]</t>
  </si>
  <si>
    <t>K3W4L3 [108-122]</t>
  </si>
  <si>
    <t>[R].EVQPPSSPEDIPVYEEDWPTFLNPNVDK.[A]</t>
  </si>
  <si>
    <t>1xPhospho [S6(97.7)]</t>
  </si>
  <si>
    <t>F8WI14</t>
  </si>
  <si>
    <t>F8WI14 [79-106]</t>
  </si>
  <si>
    <t>F8WI14 1xPhospho [S84(97.7)]</t>
  </si>
  <si>
    <t>Extracellular matrix protein 1 OS=Mus musculus OX=10090 GN=Ecm1 PE=1 SV=1</t>
  </si>
  <si>
    <t>[K].FHDSEGDDTEETEDYR.[Q]</t>
  </si>
  <si>
    <t>Q8K019 [392-407]</t>
  </si>
  <si>
    <t>Q8K019 1xPhospho [S395(100)]</t>
  </si>
  <si>
    <t>[K].AEIIPGVLFIDEVHMLDIESFSFLNR.[A]</t>
  </si>
  <si>
    <t>Q9WTM5 [289-314]</t>
  </si>
  <si>
    <t>[K].EVGVALQEK.[L]</t>
  </si>
  <si>
    <t>P45376 [54-62]</t>
  </si>
  <si>
    <t>[K].EVDGLLTSDPMGSPVSSK.[T]</t>
  </si>
  <si>
    <t>1xPhospho [S13(99.5)]</t>
  </si>
  <si>
    <t>Q7TQH0</t>
  </si>
  <si>
    <t>Q7TQH0 [585-602]</t>
  </si>
  <si>
    <t>Q7TQH0 1xPhospho [S597(99.5)]</t>
  </si>
  <si>
    <t>Ataxin-2-like protein OS=Mus musculus OX=10090 GN=Atxn2l PE=1 SV=1</t>
  </si>
  <si>
    <t>1xOxidation [M11]; 1xPhospho [S/T]</t>
  </si>
  <si>
    <t>[R].EVDIGIPDATGR.[L]</t>
  </si>
  <si>
    <t>Q01853 [366-377]</t>
  </si>
  <si>
    <t>[K].EVEEDSEDEEMSEDEDDSSGEEEVVIPQK.[K]</t>
  </si>
  <si>
    <t>1xOxidation [M11]; 1xPhospho [S6(97.4)]</t>
  </si>
  <si>
    <t>P09405 [23-51]</t>
  </si>
  <si>
    <t>P09405 1xPhospho [S28(97.4)]</t>
  </si>
  <si>
    <t>[K].AEPEKSEGAAEEQPEPAPAPEQEAAAPGPAAGGEAPK.[A]</t>
  </si>
  <si>
    <t>Q91XV3 [87-123]</t>
  </si>
  <si>
    <t>Q91XV3 1xPhospho [S92(100)]</t>
  </si>
  <si>
    <t>1xOxidation [M11]; 2xPhospho [S18(88.8); S]</t>
  </si>
  <si>
    <t>P09405 2xPhospho [S40(88.8); S]</t>
  </si>
  <si>
    <t>[R].DLGMVVDLIFLNTEVSLSQALEDVSR.[G]</t>
  </si>
  <si>
    <t>Q91W39</t>
  </si>
  <si>
    <t>Q91W39 [222-247]</t>
  </si>
  <si>
    <t>Nuclear receptor coactivator 5 OS=Mus musculus OX=10090 GN=Ncoa5 PE=1 SV=1</t>
  </si>
  <si>
    <t>[R].DLKPENLLIDQQGYIQVTDFGFAK.[R]</t>
  </si>
  <si>
    <t>P05132 [167-190]</t>
  </si>
  <si>
    <t>[R].AENFFILR.[R]</t>
  </si>
  <si>
    <t>P59999 [98-105]</t>
  </si>
  <si>
    <t>[K].DLGQYVSVVVLDEVGLAEDSPK.[M]</t>
  </si>
  <si>
    <t>A0A171EBL2</t>
  </si>
  <si>
    <t>A0A171EBL2 [2793-2814]</t>
  </si>
  <si>
    <t>E3 ubiquitin-protein ligase RNF213 OS=Mus musculus OX=10090 GN=Rnf213 PE=1 SV=1</t>
  </si>
  <si>
    <t>[R].ALGSEGEAAATEVDLER.[K]</t>
  </si>
  <si>
    <t>O54988 [663-679]</t>
  </si>
  <si>
    <t>O54988 1xPhospho [S666(100)]</t>
  </si>
  <si>
    <t>[K].EVEEDSEDEEMSEDEDDSSGEEEVVIPQKK.[G]</t>
  </si>
  <si>
    <t>1xOxidation [M11]; 2xPhospho [S19(76.5); S]</t>
  </si>
  <si>
    <t>P09405 [23-52]</t>
  </si>
  <si>
    <t>P09405 2xPhospho [S41(76.5); S]</t>
  </si>
  <si>
    <t>[R].EVFVPFSALLPMVAPNDLVFDGWDISSLNLAEAMR.[R]</t>
  </si>
  <si>
    <t>Q9JHU9 [118-152]</t>
  </si>
  <si>
    <t>[K].DLGTDSQIFISR.[A]</t>
  </si>
  <si>
    <t>Q61598 [391-402]</t>
  </si>
  <si>
    <t>[K].FKPFTVEIVDSVEAYATMLR.[N]</t>
  </si>
  <si>
    <t>Q9D0F9</t>
  </si>
  <si>
    <t>Q9D0F9 [181-200]</t>
  </si>
  <si>
    <t>Phosphoglucomutase-1 OS=Mus musculus OX=10090 GN=Pgm1 PE=1 SV=4</t>
  </si>
  <si>
    <t>[K].FLASVSTVLTSK.[Y]</t>
  </si>
  <si>
    <t>Q91VB8 [129-140]</t>
  </si>
  <si>
    <t>[K].FLAVIVEASGGGAFMVLPLNK.[T]</t>
  </si>
  <si>
    <t>A0A494B9Y4 [47-67]</t>
  </si>
  <si>
    <t>[K].FVSISDLFVPK.[D]</t>
  </si>
  <si>
    <t>Q61598 [380-390]</t>
  </si>
  <si>
    <t>[R].FVSILMESIPLPDRGS.[-]</t>
  </si>
  <si>
    <t>Q543K9 [274-289]</t>
  </si>
  <si>
    <t>[R].DDGDEEGLLTHSEEELEHSQDTDAEDGALQ.[-]</t>
  </si>
  <si>
    <t>1xPhospho [T10(95.7)]</t>
  </si>
  <si>
    <t>Q64012</t>
  </si>
  <si>
    <t>Q64012 [283-312]</t>
  </si>
  <si>
    <t>Q64012 1xPhospho [T292(95.7)]</t>
  </si>
  <si>
    <t>RNA-binding protein Raly OS=Mus musculus OX=10090 GN=Raly PE=1 SV=3</t>
  </si>
  <si>
    <t>[R].FVSILMESIPLPDR.[G]</t>
  </si>
  <si>
    <t>Q543K9 [274-287]</t>
  </si>
  <si>
    <t>[R].DDGLFSGDPNWFPK.[K]</t>
  </si>
  <si>
    <t>Q9WVA4 [140-153]</t>
  </si>
  <si>
    <t>[R].DDGSAVIWVTFR.[Y]</t>
  </si>
  <si>
    <t>Q9CQI6 [19-30]</t>
  </si>
  <si>
    <t>[R].DDIGIILINQYIAEMVR.[H]</t>
  </si>
  <si>
    <t>Q9D1K2 [59-75]</t>
  </si>
  <si>
    <t>[K].DDQVTVIGAGVTLHEALAAAESLK.[K]</t>
  </si>
  <si>
    <t>P40142 [500-523]</t>
  </si>
  <si>
    <t>[R].FVIEEVPGELMQEDLATDDVMLLDTWDQVFVWVGK.[D]</t>
  </si>
  <si>
    <t>P13020 [677-711]</t>
  </si>
  <si>
    <t>[R].FVGGLLSAYYLSGEEIFR.[K]</t>
  </si>
  <si>
    <t>P45700 [287-304]</t>
  </si>
  <si>
    <t>[R].FVAIIIEASGGGAFLVLPLHK.[T]</t>
  </si>
  <si>
    <t>Q9WUM4 [45-65]</t>
  </si>
  <si>
    <t>[K].DDQVTVIGAGVTLHEALAAAESLKK.[D]</t>
  </si>
  <si>
    <t>P40142 [500-524]</t>
  </si>
  <si>
    <t>[K].DDSYKPIVEYIDAQFEAYLQEELK.[I]</t>
  </si>
  <si>
    <t>Q8C1B7</t>
  </si>
  <si>
    <t>Q8C1B7 [111-134]</t>
  </si>
  <si>
    <t>Septin-11 OS=Mus musculus OX=10090 GN=Septin11 PE=1 SV=4</t>
  </si>
  <si>
    <t>[K].DEAAAAAGGEGAAAPGEQAGGAGAEGAAGGEPR.[E]</t>
  </si>
  <si>
    <t>P26645</t>
  </si>
  <si>
    <t>P26645 [187-219]</t>
  </si>
  <si>
    <t>Myristoylated alanine-rich C-kinase substrate OS=Mus musculus OX=10090 GN=Marcks PE=1 SV=2</t>
  </si>
  <si>
    <t>[K].DELHIVEAEAMNYEGSPIK.[V]</t>
  </si>
  <si>
    <t>1xOxidation [M11]; 1xPhospho [S16(84.8)]</t>
  </si>
  <si>
    <t>Q61937</t>
  </si>
  <si>
    <t>Q61937 [55-73]</t>
  </si>
  <si>
    <t>Q61937 1xPhospho [S70(84.8)]</t>
  </si>
  <si>
    <t>Nucleophosmin OS=Mus musculus OX=10090 GN=Npm1 PE=1 SV=1</t>
  </si>
  <si>
    <t>[KN].ADLDVSGPK.[V]</t>
  </si>
  <si>
    <t>E9Q616 [1278-1286]; [1404-1412]; [1851-1859]; [2254-2262]; [2523-2531]; [2651-2659]; [2777-2785]; [2905-2913]; [3485-3493]; [3613-3621]; [3867-3875]; [3993-4001]; [4121-4129]; [4585-4593]</t>
  </si>
  <si>
    <t>[R].FSPYAFNGGTVLAIAGEDFSIVASDTR.[L]</t>
  </si>
  <si>
    <t>O09061</t>
  </si>
  <si>
    <t>O09061 [29-55]</t>
  </si>
  <si>
    <t>Proteasome subunit beta type-1 OS=Mus musculus OX=10090 GN=Psmb1 PE=1 SV=1</t>
  </si>
  <si>
    <t>[R].EATESFASDPILYRPVAVALDTK.[G]</t>
  </si>
  <si>
    <t>P52480 [93-115]</t>
  </si>
  <si>
    <t>[K].FTAPHILIATGGVPTVPHESQIPGASLGITSDGFFQLEDLPSR.[S]</t>
  </si>
  <si>
    <t>P47791 [169-211]</t>
  </si>
  <si>
    <t>[K].FTASAGIQVVGDDLTVTNPK.[R]</t>
  </si>
  <si>
    <t>P17182 [307-326]</t>
  </si>
  <si>
    <t>[R].DFIGWVWYER.[E]</t>
  </si>
  <si>
    <t>P12265 [94-103]</t>
  </si>
  <si>
    <t>[R].FVTVQTISGTGALR.[V]</t>
  </si>
  <si>
    <t>P05202 [126-139]</t>
  </si>
  <si>
    <t>[R].DFLDEYIFLAVGR.[V]</t>
  </si>
  <si>
    <t>Q62167 [395-407]</t>
  </si>
  <si>
    <t>[K].DFGSQEASKEEKEDVMNISLQSGVLSSFTAFIAINK.[E]</t>
  </si>
  <si>
    <t>Q99KC8</t>
  </si>
  <si>
    <t>Q99KC8 [558-593]</t>
  </si>
  <si>
    <t>von Willebrand factor A domain-containing protein 5A OS=Mus musculus OX=10090 GN=Vwa5a PE=1 SV=2</t>
  </si>
  <si>
    <t>[R].FTLPPLVFAAYQLAFR.[Y]</t>
  </si>
  <si>
    <t>Q9EQH3 [527-542]</t>
  </si>
  <si>
    <t>[R].FTIVVATQLLESTLLR.[L]</t>
  </si>
  <si>
    <t>Q8VBW6</t>
  </si>
  <si>
    <t>Q8VBW6 [123-138]</t>
  </si>
  <si>
    <t>NEDD8-activating enzyme E1 regulatory subunit OS=Mus musculus OX=10090 GN=Nae1 PE=1 SV=1</t>
  </si>
  <si>
    <t>[K].FTNPLFEANNLVIWPSVAPQSLQLWEGIFLR.[W]</t>
  </si>
  <si>
    <t>A0A286YE22</t>
  </si>
  <si>
    <t>A0A286YE22 [42-72]</t>
  </si>
  <si>
    <t>Myotubularin-related protein 9 (Fragment) OS=Mus musculus OX=10090 GN=Mtmr9 PE=1 SV=1</t>
  </si>
  <si>
    <t>[K].DEILPTTPISEQK.[G]</t>
  </si>
  <si>
    <t>P62908</t>
  </si>
  <si>
    <t>P62908 [215-227]</t>
  </si>
  <si>
    <t>40S ribosomal protein S3 OS=Mus musculus OX=10090 GN=Rps3 PE=1 SV=1</t>
  </si>
  <si>
    <t>[R].FTPGTFTNQIQAAFR.[E]</t>
  </si>
  <si>
    <t>P14206</t>
  </si>
  <si>
    <t>P14206 [103-117]</t>
  </si>
  <si>
    <t>40S ribosomal protein SA OS=Mus musculus OX=10090 GN=Rpsa PE=1 SV=4</t>
  </si>
  <si>
    <t>[R].DFHINLFQVLPWLK.[D]</t>
  </si>
  <si>
    <t>P04186</t>
  </si>
  <si>
    <t>P04186 [737-750]</t>
  </si>
  <si>
    <t>Complement factor B OS=Mus musculus OX=10090 GN=Cfb PE=1 SV=2</t>
  </si>
  <si>
    <t>[K].DDFVLDSEYLVTLLVVVPK.[L]</t>
  </si>
  <si>
    <t>Q9Z1G3 [173-191]</t>
  </si>
  <si>
    <t>[K].FVVGYALDYNEYFR.[D]</t>
  </si>
  <si>
    <t>P00493 [187-200]</t>
  </si>
  <si>
    <t>[KR].FWDYLR.[EW]</t>
  </si>
  <si>
    <t>P08226 [43-48]</t>
  </si>
  <si>
    <t>[R].GALLQMDAIDLTDKLVSYYLESYGLELTMTVLR.[D]</t>
  </si>
  <si>
    <t>Q9EPB4</t>
  </si>
  <si>
    <t>Q9EPB4 [42-74]</t>
  </si>
  <si>
    <t>Apoptosis-associated speck-like protein containing a CARD OS=Mus musculus OX=10090 GN=Pycard PE=1 SV=1</t>
  </si>
  <si>
    <t>[R].GAISAEVYTEEDAASYVR.[K]</t>
  </si>
  <si>
    <t>Q9DBC7 [98-115]</t>
  </si>
  <si>
    <t>[R].ALLFVPR.[R]</t>
  </si>
  <si>
    <t>P07901 [340-346]</t>
  </si>
  <si>
    <t>[K].DAVLNAWAEDVDLR.[V]</t>
  </si>
  <si>
    <t>P52480 [476-489]</t>
  </si>
  <si>
    <t>[R].GAPSSPAAGVLPSPQGK.[A]</t>
  </si>
  <si>
    <t>2xPhospho [S13(100); S]</t>
  </si>
  <si>
    <t>Q6ZQH8</t>
  </si>
  <si>
    <t>Q6ZQH8 [1715-1731]</t>
  </si>
  <si>
    <t>Q6ZQH8 2xPhospho [S1727(100); S]</t>
  </si>
  <si>
    <t>Nucleoporin NUP188 homolog OS=Mus musculus OX=10090 GN=Nup188 PE=1 SV=2</t>
  </si>
  <si>
    <t>[K].DATNVGDEGGFAPNILENK.[E-]</t>
  </si>
  <si>
    <t>P17182 [203-221]</t>
  </si>
  <si>
    <t>[R].DAWLAELQQWLKPGLK.[V]</t>
  </si>
  <si>
    <t>P10810 [154-169]</t>
  </si>
  <si>
    <t>[K].GATIVDALDTLFIMGMK.[T]</t>
  </si>
  <si>
    <t>P45700 [240-256]</t>
  </si>
  <si>
    <t>[R].DASDVEDEKPPLPPR.[S]</t>
  </si>
  <si>
    <t>A0A087WPT7</t>
  </si>
  <si>
    <t>A0A087WPT7 [130-144]</t>
  </si>
  <si>
    <t>A0A087WPT7 1xPhospho [S132(100)]</t>
  </si>
  <si>
    <t>Phosphatidylinositol 3,4,5-trisphosphate 5-phosphatase 2 (Fragment) OS=Mus musculus OX=10090 GN=Inppl1 PE=1 SV=1</t>
  </si>
  <si>
    <t>[K].ALLGTSLLLDGVESESDEEFFDAEDGDSQAAR.[T]</t>
  </si>
  <si>
    <t>Q8BX70</t>
  </si>
  <si>
    <t>Q8BX70 [858-889]</t>
  </si>
  <si>
    <t>Vacuolar protein sorting-associated protein 13C OS=Mus musculus OX=10090 GN=Vps13c PE=1 SV=2</t>
  </si>
  <si>
    <t>[R].GDDGIFDDNFIEER.[K]</t>
  </si>
  <si>
    <t>D3Z6Z0</t>
  </si>
  <si>
    <t>D3Z6Z0 [83-96]</t>
  </si>
  <si>
    <t>Sorting nexin-3 OS=Mus musculus OX=10090 GN=Snx3 PE=1 SV=1</t>
  </si>
  <si>
    <t>[K].GDDLSTAILK.[Q]</t>
  </si>
  <si>
    <t>Q01853 [9-18]</t>
  </si>
  <si>
    <t>[R].GDLGIEIPAEK.[V]</t>
  </si>
  <si>
    <t>P52480 [295-305]</t>
  </si>
  <si>
    <t>[R].GDLSDVEEEEEEEMDVDEATGAPK.[K]</t>
  </si>
  <si>
    <t>Q60520</t>
  </si>
  <si>
    <t>Q60520 [830-853]</t>
  </si>
  <si>
    <t>Q60520 1xPhospho [S833(100)]</t>
  </si>
  <si>
    <t>Paired amphipathic helix protein Sin3a OS=Mus musculus OX=10090 GN=Sin3a PE=1 SV=3</t>
  </si>
  <si>
    <t>[K].GATPAEDDEDKDIDLFGSDEEEEDKEAAR.[L]</t>
  </si>
  <si>
    <t>A0A0R4J1L2 [121-149]</t>
  </si>
  <si>
    <t>A0A0R4J1L2 1xPhospho [S138(100)]</t>
  </si>
  <si>
    <t>[K].FSNEEIAMATVTALR.[R]</t>
  </si>
  <si>
    <t>A6ZI44 [298-312]</t>
  </si>
  <si>
    <t>[R].GAGTGGLGLAVEGPSEAK.[M]</t>
  </si>
  <si>
    <t>B7FAV1 [1358-1375]</t>
  </si>
  <si>
    <t>[K].GAGDEDLIMLDIYAIEELR.[A]</t>
  </si>
  <si>
    <t>Q8BGQ7</t>
  </si>
  <si>
    <t>Q8BGQ7 [456-474]</t>
  </si>
  <si>
    <t>Alanine--tRNA ligase, cytoplasmic OS=Mus musculus OX=10090 GN=Aars PE=1 SV=1</t>
  </si>
  <si>
    <t>[R].FWVLAAHPNLNLFAAGHDGGMIVFK.[L]</t>
  </si>
  <si>
    <t>Q8CIE6 [294-318]</t>
  </si>
  <si>
    <t>[R].FYAAQIVLTFEYLHSLDLIYR.[D]</t>
  </si>
  <si>
    <t>P05132 [146-166]</t>
  </si>
  <si>
    <t>[K].FYEAELEELDFQGATEESR.[Q]</t>
  </si>
  <si>
    <t>F8WIV2 [136-154]</t>
  </si>
  <si>
    <t>[R].FYFVGDEDLLEIIGNSK.[N]</t>
  </si>
  <si>
    <t>Q9JHU4 [1627-1643]</t>
  </si>
  <si>
    <t>[K].DDEGVLVGSWDNVYAYGIPPSAWTGSVDILLEYR.[S]</t>
  </si>
  <si>
    <t>Q8BH61 [271-304]</t>
  </si>
  <si>
    <t>[R].FYMTEAIQLIVR.[I]</t>
  </si>
  <si>
    <t>Q9D0F9 [65-76]</t>
  </si>
  <si>
    <t>[K].DDDDIDLFGSDDEEESEEAK.[K]</t>
  </si>
  <si>
    <t>A0A087WS46 [56-75]</t>
  </si>
  <si>
    <t>[K].FYPEDVSEELIQDITQR.[L]</t>
  </si>
  <si>
    <t>P26041 [84-100]</t>
  </si>
  <si>
    <t>[R].GAAMVGSDMVVTVEFTNPLK.[E]</t>
  </si>
  <si>
    <t>Q8BH61 [639-658]</t>
  </si>
  <si>
    <t>[K].GADFLVTEVENGGSLGSK.[K]</t>
  </si>
  <si>
    <t>P52480 [189-206]</t>
  </si>
  <si>
    <t>[K].GADSGGEKEEGANR.[E]</t>
  </si>
  <si>
    <t>Q9D0B6</t>
  </si>
  <si>
    <t>Q9D0B6 [181-194]</t>
  </si>
  <si>
    <t>Q9D0B6 1xPhospho [S184(100)]</t>
  </si>
  <si>
    <t>Protein PBDC1 OS=Mus musculus OX=10090 GN=Pbdc1 PE=1 SV=1</t>
  </si>
  <si>
    <t>[R].GAELGLALGTESLLLLMDSADVDSAVEGVVDAVWSDR.[S]</t>
  </si>
  <si>
    <t>A0A1B0GSU0 [266-302]</t>
  </si>
  <si>
    <t>[R].GAELGPEPLELSDSGDDAGWEDEDADTEPAHGR.[Q]</t>
  </si>
  <si>
    <t>Q922H1</t>
  </si>
  <si>
    <t>Q922H1 [11-43]</t>
  </si>
  <si>
    <t>Protein arginine N-methyltransferase 3 OS=Mus musculus OX=10090 GN=Prmt3 PE=1 SV=2</t>
  </si>
  <si>
    <t>[K].GAGAFGYFEVTHDITR.[Y]</t>
  </si>
  <si>
    <t>P24270 [78-93]</t>
  </si>
  <si>
    <t>[R].GAAGEQLSFAAGLVYSLSLLQATLHR.[Y]</t>
  </si>
  <si>
    <t>E9Q3M3 [627-652]</t>
  </si>
  <si>
    <t>[K].AFELELSWVGELTK.[G]</t>
  </si>
  <si>
    <t>O70435 [209-222]</t>
  </si>
  <si>
    <t>[R].FSMLVAAIQSAGLMEILNR.[E]</t>
  </si>
  <si>
    <t>Q3UXJ2 [515-533]</t>
  </si>
  <si>
    <t>[R].DFQEYVEPGEDFPASPQRR.[T]</t>
  </si>
  <si>
    <t>1xPhospho [S15(100)]</t>
  </si>
  <si>
    <t>Q8R1Q8</t>
  </si>
  <si>
    <t>Q8R1Q8 [193-211]</t>
  </si>
  <si>
    <t>Q8R1Q8 1xPhospho [S207(100)]</t>
  </si>
  <si>
    <t>Cytoplasmic dynein 1 light intermediate chain 1 OS=Mus musculus OX=10090 GN=Dync1li1 PE=1 SV=1</t>
  </si>
  <si>
    <t>[K].FLSENLMWHVTSQIVELK.[K]</t>
  </si>
  <si>
    <t>Q8K1X4 [851-868]</t>
  </si>
  <si>
    <t>[R].FIQAWQSLPDFGISYVMVR.[F]</t>
  </si>
  <si>
    <t>Q8K1B8 [541-559]</t>
  </si>
  <si>
    <t>[K].DGSGFLINLIDSPGHVDFSSEVTAALR.[V]</t>
  </si>
  <si>
    <t>P58252 [94-120]</t>
  </si>
  <si>
    <t>[R].FINWMEEEFNYPLDNVHLLGYSLGAHAAGVAGSLTNK.[K]</t>
  </si>
  <si>
    <t>P11152 [138-174]</t>
  </si>
  <si>
    <t>[R].ADSSSGGGPVFSSTGILEQGLSPGDSSPPKPK.[D]</t>
  </si>
  <si>
    <t>1xPhospho [S27(78.6)]</t>
  </si>
  <si>
    <t>E9QAJ9 [549-580]</t>
  </si>
  <si>
    <t>E9QAJ9 1xPhospho [S575(78.6)]</t>
  </si>
  <si>
    <t>[R].DGSSGGVIYLVTITAAGVDHR.[V]</t>
  </si>
  <si>
    <t>P28076</t>
  </si>
  <si>
    <t>P28076 [186-206]</t>
  </si>
  <si>
    <t>Proteasome subunit beta type-9 OS=Mus musculus OX=10090 GN=Psmb9 PE=1 SV=1</t>
  </si>
  <si>
    <t>[K].DGVANVSIEDR.[V]</t>
  </si>
  <si>
    <t>P08228 [93-103]</t>
  </si>
  <si>
    <t>[K].AEDFIVDVINVDYGMEDKNPIDR.[V]</t>
  </si>
  <si>
    <t>Q60710 [537-559]</t>
  </si>
  <si>
    <t>[R].FILVENTYEEVVLQTVMK.[D]</t>
  </si>
  <si>
    <t>Q8R1F1</t>
  </si>
  <si>
    <t>Q8R1F1 [530-547]</t>
  </si>
  <si>
    <t>Protein Niban 2 OS=Mus musculus OX=10090 GN=Niban2 PE=1 SV=2</t>
  </si>
  <si>
    <t>[K].AEDGAAPSPSSETPK.[K]</t>
  </si>
  <si>
    <t>P26645 [131-145]</t>
  </si>
  <si>
    <t>[K].DGVVFGVEK.[L]</t>
  </si>
  <si>
    <t>O70435 [44-52]</t>
  </si>
  <si>
    <t>[K].DGVYILDLAAK.[V]</t>
  </si>
  <si>
    <t>Q3V117 [210-220]</t>
  </si>
  <si>
    <t>[R].FLLNQQICPVLYHAGTVLLNSLLDTVPVR.[S]</t>
  </si>
  <si>
    <t>P55065 [178-206]</t>
  </si>
  <si>
    <t>[R].FILNLPTFSVR.[V]</t>
  </si>
  <si>
    <t>Q9R1P3 [171-181]</t>
  </si>
  <si>
    <t>[K].DHGMLSAAASLGMILLWDVDGGLTQIDK.[Y]</t>
  </si>
  <si>
    <t>Q8VDM4 [404-431]</t>
  </si>
  <si>
    <t>[K].FIDKDQQPSGSEGEDDDAEAALK.[K]</t>
  </si>
  <si>
    <t>1xPhospho [S11(99.6)]</t>
  </si>
  <si>
    <t>Q99J36</t>
  </si>
  <si>
    <t>Q99J36 [78-100]</t>
  </si>
  <si>
    <t>Q99J36 1xPhospho [S88(99.6)]</t>
  </si>
  <si>
    <t>THUMP domain-containing protein 1 OS=Mus musculus OX=10090 GN=Thumpd1 PE=1 SV=1</t>
  </si>
  <si>
    <t>[K].FIDKDQQPSGSEGEDDDAEAALKK.[E]</t>
  </si>
  <si>
    <t>1xPhospho [S9(97.6)]</t>
  </si>
  <si>
    <t>Q99J36 [78-101]</t>
  </si>
  <si>
    <t>Q99J36 1xPhospho [S86(97.6)]</t>
  </si>
  <si>
    <t>2xPhospho [S9(100); S11(100)]</t>
  </si>
  <si>
    <t>Q99J36 2xPhospho [S86(100); S88(100)]</t>
  </si>
  <si>
    <t>[R].AEDNADTLALVFEAPNQEK.[V]</t>
  </si>
  <si>
    <t>P17918</t>
  </si>
  <si>
    <t>P17918 [92-110]</t>
  </si>
  <si>
    <t>Proliferating cell nuclear antigen OS=Mus musculus OX=10090 GN=Pcna PE=1 SV=2</t>
  </si>
  <si>
    <t>[R].FLEQELETITIPDVYGAK.[G]</t>
  </si>
  <si>
    <t>P55065 [41-58]</t>
  </si>
  <si>
    <t>[R].FLEQQNQVLQTK.[W]</t>
  </si>
  <si>
    <t>Q6NXH9</t>
  </si>
  <si>
    <t>Q6NXH9 [151-162]</t>
  </si>
  <si>
    <t>Keratin, type II cytoskeletal 73 OS=Mus musculus OX=10090 GN=Krt73 PE=1 SV=1</t>
  </si>
  <si>
    <t>[R].ADSDGDLSENDDGAGDLR.[S]</t>
  </si>
  <si>
    <t>1xPhospho [S3(84.4)]</t>
  </si>
  <si>
    <t>Q9DBR0</t>
  </si>
  <si>
    <t>Q9DBR0 [318-335]</t>
  </si>
  <si>
    <t>Q9DBR0 1xPhospho [S320(84.4)]</t>
  </si>
  <si>
    <t>A-kinase anchor protein 8 OS=Mus musculus OX=10090 GN=Akap8 PE=1 SV=1</t>
  </si>
  <si>
    <t>[K].FLESAAADVSDEDEDEDTDGR.[A]</t>
  </si>
  <si>
    <t>F8WH41</t>
  </si>
  <si>
    <t>F8WH41 [83-103]</t>
  </si>
  <si>
    <t>F8WH41 1xPhospho [S92(100)]</t>
  </si>
  <si>
    <t>Striatin OS=Mus musculus OX=10090 GN=Strn PE=1 SV=1</t>
  </si>
  <si>
    <t>[R].ALLELQLEPEELYQTFQR.[I]</t>
  </si>
  <si>
    <t>P58252 [163-180]</t>
  </si>
  <si>
    <t>[K].DHLLSISLSGYINYLDK.[N]</t>
  </si>
  <si>
    <t>O88342 [290-306]</t>
  </si>
  <si>
    <t>1xPhospho [T13(87.7)]</t>
  </si>
  <si>
    <t>P26645 1xPhospho [T143(87.7)]</t>
  </si>
  <si>
    <t>[R].FLFPFFDSAYQGFASGDLEK.[D]</t>
  </si>
  <si>
    <t>P05201 [217-236]</t>
  </si>
  <si>
    <t>[R].FLGPEIFFHPEFANPDFTQPISEVVDEVIQNCPIDVR.[R]</t>
  </si>
  <si>
    <t>1xCarbamidomethyl [C32]</t>
  </si>
  <si>
    <t>Q99JY9 [276-312]</t>
  </si>
  <si>
    <t>[R].FIIGSVSEDNSEDEISNLVK.[L]</t>
  </si>
  <si>
    <t>V9GWS0</t>
  </si>
  <si>
    <t>V9GWS0 [19-38]</t>
  </si>
  <si>
    <t>V9GWS0 1xPhospho [S29(100)]</t>
  </si>
  <si>
    <t>Acetyl-CoA carboxylase 1 (Fragment) OS=Mus musculus OX=10090 GN=Acaca PE=1 SV=1</t>
  </si>
  <si>
    <t>[K].FLETVELQISLK.[N]</t>
  </si>
  <si>
    <t>P53026</t>
  </si>
  <si>
    <t>P53026 [28-39]</t>
  </si>
  <si>
    <t>60S ribosomal protein L10a OS=Mus musculus OX=10090 GN=Rpl10a PE=1 SV=3</t>
  </si>
  <si>
    <t>[K].FLTALAQDGVINEEALSVTELDR.[I]</t>
  </si>
  <si>
    <t>Q9WU78 [584-606]</t>
  </si>
  <si>
    <t>[K].FLTEELSLDQDR.[I]</t>
  </si>
  <si>
    <t>G3UZN1</t>
  </si>
  <si>
    <t>G3UZN1 [39-50]</t>
  </si>
  <si>
    <t>D-dopachrome decarboxylase OS=Mus musculus OX=10090 GN=Ddt PE=1 SV=1</t>
  </si>
  <si>
    <t>[K].FLVTAEIAESVQAFVVYFDSTQK.[S]</t>
  </si>
  <si>
    <t>Q8R2R3</t>
  </si>
  <si>
    <t>Q8R2R3 [67-89]</t>
  </si>
  <si>
    <t>Alpha- and gamma-adaptin-binding protein p34 OS=Mus musculus OX=10090 GN=Aagab PE=1 SV=2</t>
  </si>
  <si>
    <t>[R].FQSSAVMALQEASEAYLVGLFEDTNLCAIHAK.[R]</t>
  </si>
  <si>
    <t>1xCarbamidomethyl [C27]; 1xOxidation [M7]</t>
  </si>
  <si>
    <t>P84228 [85-116]</t>
  </si>
  <si>
    <t>[R].FQSVESGANNVVFIR.[T]</t>
  </si>
  <si>
    <t>Q99J36 [117-131]</t>
  </si>
  <si>
    <t>Q99J36 1xPhospho [S119(99.9)]</t>
  </si>
  <si>
    <t>[K].FQVIAIEGLDATGK.[T]</t>
  </si>
  <si>
    <t>Q3U5Q7</t>
  </si>
  <si>
    <t>Q3U5Q7 [252-265]</t>
  </si>
  <si>
    <t>UMP-CMP kinase 2, mitochondrial OS=Mus musculus OX=10090 GN=Cmpk2 PE=1 SV=2</t>
  </si>
  <si>
    <t>[R].FSDHVALLSVFQAWDDAR.[M]</t>
  </si>
  <si>
    <t>E9QNN1 [915-932]</t>
  </si>
  <si>
    <t>[R].DGILFWTDWDASLPR.[I]</t>
  </si>
  <si>
    <t>A0A0R4J0I9 [1399-1413]</t>
  </si>
  <si>
    <t>[K].ADIWSLGITAIELAK.[G]</t>
  </si>
  <si>
    <t>Q99KH8 [200-214]</t>
  </si>
  <si>
    <t>1xCarbamidomethyl [C27]</t>
  </si>
  <si>
    <t>[R].ADIVENQVMDTR.[M]</t>
  </si>
  <si>
    <t>P10649 [97-108]</t>
  </si>
  <si>
    <t>[K].DGELLFVHSAEGSEFWSALLEK.[A]</t>
  </si>
  <si>
    <t>O08529 [162-183]</t>
  </si>
  <si>
    <t>[R].DGAFLMDAGSLLMLWVGR.[N]</t>
  </si>
  <si>
    <t>Q3U2P1</t>
  </si>
  <si>
    <t>Q3U2P1 [978-995]</t>
  </si>
  <si>
    <t>Protein transport protein Sec24A OS=Mus musculus OX=10090 GN=Sec24a PE=1 SV=1</t>
  </si>
  <si>
    <t>[R].ALLENMEGLFLAVDEIVDGGVILESDPQQVVHR.[V]</t>
  </si>
  <si>
    <t>P61924 [113-145]</t>
  </si>
  <si>
    <t>[K].FSLVGIAGQDLNEGNR.[T]</t>
  </si>
  <si>
    <t>Q61233 [473-488]</t>
  </si>
  <si>
    <t>Q61233 1xPhospho [S474(100)]</t>
  </si>
  <si>
    <t>[R].DGFIDLMELK.[L]</t>
  </si>
  <si>
    <t>Q8C845 [109-118]</t>
  </si>
  <si>
    <t>[K].ADLINNLGTIAK.[S]</t>
  </si>
  <si>
    <t>P07901; P11499</t>
  </si>
  <si>
    <t>P07901 [101-112]; P11499 [96-107]</t>
  </si>
  <si>
    <t>Heat shock protein HSP 90-alpha OS=Mus musculus OX=10090 GN=Hsp90aa1 PE=1 SV=4
Heat shock protein HSP 90-beta OS=Mus musculus OX=10090 GN=Hsp90ab1 PE=1 SV=3</t>
  </si>
  <si>
    <t>[K].FQSILAEDFLEFYLEYFPELKK.[K]</t>
  </si>
  <si>
    <t>E9PYF1 [408-429]</t>
  </si>
  <si>
    <t>[R].FQLTDSQIYEVLSVIR.[D]</t>
  </si>
  <si>
    <t>O08553 [174-189]</t>
  </si>
  <si>
    <t>[K].FIYVAIAQFIETTK.[K]</t>
  </si>
  <si>
    <t>P29351 [507-520]</t>
  </si>
  <si>
    <t>[K].FMALICEASGGGAFLVLPLGK.[TV]</t>
  </si>
  <si>
    <t>1xCarbamidomethyl [C6]</t>
  </si>
  <si>
    <t>O89053 [46-66]</t>
  </si>
  <si>
    <t>[K].FMDSVIFTLYNYASNQR.[E]</t>
  </si>
  <si>
    <t>Q9JKF1 [1001-1017]</t>
  </si>
  <si>
    <t>[K].FMDSVIFTLYNYASNQREEYLLLR.[L]</t>
  </si>
  <si>
    <t>Q9JKF1 [1001-1024]</t>
  </si>
  <si>
    <t>[K].FMGVQMETFMLHYQDLLQLQYEGVAVMK.[L]</t>
  </si>
  <si>
    <t>Q9JKF1 [1607-1634]</t>
  </si>
  <si>
    <t>[R].FNSANEDNVTQVR.[T]</t>
  </si>
  <si>
    <t>P24270 [432-444]</t>
  </si>
  <si>
    <t>[K].FQSILAEDFLEFYLEYFPELK.[K]</t>
  </si>
  <si>
    <t>E9PYF1 [408-428]</t>
  </si>
  <si>
    <t>[K].FNVFHWHLVDDSSFPYESFTFPELTR.[K]</t>
  </si>
  <si>
    <t>P29416 [198-223]</t>
  </si>
  <si>
    <t>[R].FPGFEPLTPWILDLLGHYAVMNNPTR.[Q]</t>
  </si>
  <si>
    <t>Q9CXY6</t>
  </si>
  <si>
    <t>Q9CXY6 [234-259]</t>
  </si>
  <si>
    <t>Interleukin enhancer-binding factor 2 OS=Mus musculus OX=10090 GN=Ilf2 PE=1 SV=1</t>
  </si>
  <si>
    <t>[K].DGLNEAWADLLELIDTR.[T]</t>
  </si>
  <si>
    <t>Q62261 [1781-1797]</t>
  </si>
  <si>
    <t>[R].FPGQLNADLR.[K]</t>
  </si>
  <si>
    <t>P99024 [242-251]</t>
  </si>
  <si>
    <t>[R].FPHPSQLDLLIQVSIESGR.[M]</t>
  </si>
  <si>
    <t>P54923</t>
  </si>
  <si>
    <t>P54923 [147-165]</t>
  </si>
  <si>
    <t>[Protein ADP-ribosylarginine] hydrolase OS=Mus musculus OX=10090 GN=Adprh PE=1 SV=1</t>
  </si>
  <si>
    <t>[K].FPSEYVPTVFDNYAVTVMIGGEPYTLGLFDTAGQEDYDR.[L]</t>
  </si>
  <si>
    <t>P60766 [28-66]</t>
  </si>
  <si>
    <t>[K].FQDNFEFVQWFK.[K]</t>
  </si>
  <si>
    <t>Q61166</t>
  </si>
  <si>
    <t>Q61166 [101-112]</t>
  </si>
  <si>
    <t>Microtubule-associated protein RP/EB family member 1 OS=Mus musculus OX=10090 GN=Mapre1 PE=1 SV=3</t>
  </si>
  <si>
    <t>[K].DGSFEGLTVK.[K]</t>
  </si>
  <si>
    <t>Q8BGB2</t>
  </si>
  <si>
    <t>Q8BGB2 [646-655]</t>
  </si>
  <si>
    <t>Q8BGB2 1xPhospho [S648(100)]</t>
  </si>
  <si>
    <t>Tetratricopeptide repeat protein 7A OS=Mus musculus OX=10090 GN=Ttc7a PE=1 SV=1</t>
  </si>
  <si>
    <t>[K].GDMSDEDDENEFFDAPEIITMPENLGHK.[R]</t>
  </si>
  <si>
    <t>Q3B7Z2 [346-373]</t>
  </si>
  <si>
    <t>Q3B7Z2 1xPhospho [S349(100)]</t>
  </si>
  <si>
    <t>[R].ESQPELPAEPQLSGEGSSSEDDSDLFVNTNHR.[Q]</t>
  </si>
  <si>
    <t>1xPhospho [S2(88.2)]</t>
  </si>
  <si>
    <t>Q3THJ3</t>
  </si>
  <si>
    <t>Q3THJ3 [119-150]</t>
  </si>
  <si>
    <t>Q3THJ3 1xPhospho [S120(88.2)]</t>
  </si>
  <si>
    <t>Probable RNA-binding protein EIF1AD OS=Mus musculus OX=10090 GN=Eif1ad PE=1 SV=2</t>
  </si>
  <si>
    <t>[K].ESQESADQSDVIDSQASSK.[A]</t>
  </si>
  <si>
    <t>P10923 [230-248]</t>
  </si>
  <si>
    <t>[K].DVDPDVAYSSIPYEK.[G]</t>
  </si>
  <si>
    <t>P24527 [372-386]</t>
  </si>
  <si>
    <t>[K].ALAAGGYDVEK.[N]</t>
  </si>
  <si>
    <t>P43276 [65-75]</t>
  </si>
  <si>
    <t>[R].DVLGTGAFSEVILAEDKR.[T]</t>
  </si>
  <si>
    <t>Q91YS8</t>
  </si>
  <si>
    <t>Q91YS8 [24-41]</t>
  </si>
  <si>
    <t>Calcium/calmodulin-dependent protein kinase type 1 OS=Mus musculus OX=10090 GN=Camk1 PE=1 SV=1</t>
  </si>
  <si>
    <t>[K].DVLLVAQGEMALEEFLK.[Q]</t>
  </si>
  <si>
    <t>Q9JHU4 [1446-1462]</t>
  </si>
  <si>
    <t>[R].AGSPQLDDIR.[V]</t>
  </si>
  <si>
    <t>A0A338P6D9</t>
  </si>
  <si>
    <t>A0A338P6D9 [124-133]</t>
  </si>
  <si>
    <t>A0A338P6D9 1xPhospho [S126(100)]</t>
  </si>
  <si>
    <t>Translation initiation factor eIF-2B subunit epsilon (Fragment) OS=Mus musculus OX=10090 GN=Eif2b5 PE=1 SV=1</t>
  </si>
  <si>
    <t>[K].ALAAAGYDVEK.[N]</t>
  </si>
  <si>
    <t>P43274; P15864; P43277</t>
  </si>
  <si>
    <t>P43274 [65-75]; P15864 [65-75]; P43277 [66-76]</t>
  </si>
  <si>
    <t>Histone H1.4 OS=Mus musculus OX=10090 GN=H1-4 PE=1 SV=2
Histone H1.2 OS=Mus musculus OX=10090 GN=H1-2 PE=1 SV=2
Histone H1.3 OS=Mus musculus OX=10090 GN=H1-3 PE=1 SV=2</t>
  </si>
  <si>
    <t>[R].EGTNSYAITFR.[A]</t>
  </si>
  <si>
    <t>Q8CIH5 [675-685]</t>
  </si>
  <si>
    <t>Q8CIH5 1xPhospho [T677(99.8)]</t>
  </si>
  <si>
    <t>[K].EGTIGDMAVLGITESFQVK.[R]</t>
  </si>
  <si>
    <t>P80314 [482-500]</t>
  </si>
  <si>
    <t>[R].EGSYSISVLYGEEEVPR.[S]</t>
  </si>
  <si>
    <t>B7FAV1 [1492-1508]</t>
  </si>
  <si>
    <t>B7FAV1 1xPhospho [S1494(100)]</t>
  </si>
  <si>
    <t>[R].EGSVSIVGAVSPPGGDFSDPVTSATLGIVQVFWGLDKK.[L]</t>
  </si>
  <si>
    <t>P50516</t>
  </si>
  <si>
    <t>P50516 [401-438]</t>
  </si>
  <si>
    <t>V-type proton ATPase catalytic subunit A OS=Mus musculus OX=10090 GN=Atp6v1a PE=1 SV=2</t>
  </si>
  <si>
    <t>[K].DVNAAIATIK.[T]</t>
  </si>
  <si>
    <t>P68369 [327-336]; P05213 [327-336]</t>
  </si>
  <si>
    <t>[K].EGSLGDELLPLGYAEPEPQEGASAGAPSPTLELASR.[S]</t>
  </si>
  <si>
    <t>2xPhospho [S23(99.4); S28(95.9)]</t>
  </si>
  <si>
    <t>A0A0R4J2B2 [151-186]</t>
  </si>
  <si>
    <t>A0A0R4J2B2 2xPhospho [S173(99.4); S178(95.9)]</t>
  </si>
  <si>
    <t>[K].EGNPPWEVTEAVLFIMAAIAK.[S]</t>
  </si>
  <si>
    <t>Q6P2B1</t>
  </si>
  <si>
    <t>Q6P2B1 [429-449]</t>
  </si>
  <si>
    <t>Transportin-3 OS=Mus musculus OX=10090 GN=Tnpo3 PE=1 SV=1</t>
  </si>
  <si>
    <t>[K].AGSSPTQGAQNEAPR.[L]</t>
  </si>
  <si>
    <t>1xPhospho [S3(87.1)]</t>
  </si>
  <si>
    <t>Q9EPQ8</t>
  </si>
  <si>
    <t>Q9EPQ8 [585-599]</t>
  </si>
  <si>
    <t>Q9EPQ8 1xPhospho [S587(87.1)]</t>
  </si>
  <si>
    <t>Transcription factor 20 OS=Mus musculus OX=10090 GN=Tcf20 PE=1 SV=3</t>
  </si>
  <si>
    <t>[K].DVTEQLNLVTTWLQLQIPR.[I]</t>
  </si>
  <si>
    <t>P97371 [123-141]</t>
  </si>
  <si>
    <t>[K].EGEFVAQFK.[F]</t>
  </si>
  <si>
    <t>P50580 [312-320]</t>
  </si>
  <si>
    <t>[R].EGESLEDLMK.[L]</t>
  </si>
  <si>
    <t>Q61233 [254-263]</t>
  </si>
  <si>
    <t>Q61233 1xPhospho [S257(100)]</t>
  </si>
  <si>
    <t>[K].DVVDYSEENFAIVFAAMGVNMETAR.[F]</t>
  </si>
  <si>
    <t>1xOxidation [M21]</t>
  </si>
  <si>
    <t>P62814 [218-242]</t>
  </si>
  <si>
    <t>1xOxidation [M9]; 1xPhospho [S4(100)]</t>
  </si>
  <si>
    <t>[K].DVDLEFLAK.[M]</t>
  </si>
  <si>
    <t>Q01853 [669-677]</t>
  </si>
  <si>
    <t>[R].EGESLEDLMKLSPEELLLR.[W]</t>
  </si>
  <si>
    <t>Q61233 [254-272]</t>
  </si>
  <si>
    <t>[K].EGGDLASIHSIEEFDFIFSQLGYEPNDELWIGLNDIK.[I]</t>
  </si>
  <si>
    <t>Q61830 [394-430]</t>
  </si>
  <si>
    <t>[R].DVTEVLILQLFSQIGPCK.[S]</t>
  </si>
  <si>
    <t>D6RGU1</t>
  </si>
  <si>
    <t>D6RGU1 [19-36]</t>
  </si>
  <si>
    <t>Nucleolysin TIAR OS=Mus musculus OX=10090 GN=Tial1 PE=1 SV=1</t>
  </si>
  <si>
    <t>[K].EGKPYLVLGLLWQVIK.[I]</t>
  </si>
  <si>
    <t>Q61233 [218-233]</t>
  </si>
  <si>
    <t>[K].EGINPGYDDYADSDEDQHDAYLER.[M]</t>
  </si>
  <si>
    <t>Q08943</t>
  </si>
  <si>
    <t>Q08943 [432-455]</t>
  </si>
  <si>
    <t>Q08943 1xPhospho [S444(100)]</t>
  </si>
  <si>
    <t>FACT complex subunit SSRP1 OS=Mus musculus OX=10090 GN=Ssrp1 PE=1 SV=2</t>
  </si>
  <si>
    <t>[K].AGTYLPQSYLIHEHMVITDRIENVDNLGFFIYR.[L]</t>
  </si>
  <si>
    <t>O89051 [189-221]</t>
  </si>
  <si>
    <t>[R].AGVPMEVMGLMLGEFVDDYTVR.[V]</t>
  </si>
  <si>
    <t>O35593</t>
  </si>
  <si>
    <t>O35593 [47-68]</t>
  </si>
  <si>
    <t>26S proteasome non-ATPase regulatory subunit 14 OS=Mus musculus OX=10090 GN=Psmd14 PE=1 SV=2</t>
  </si>
  <si>
    <t>[R].DVATSPISPTENNTTPPDALTR.[N]</t>
  </si>
  <si>
    <t>1xPhospho [S8(75.4)]</t>
  </si>
  <si>
    <t>O88643</t>
  </si>
  <si>
    <t>O88643 [216-237]</t>
  </si>
  <si>
    <t>O88643 1xPhospho [S223(75.4)]</t>
  </si>
  <si>
    <t>Serine/threonine-protein kinase PAK 1 OS=Mus musculus OX=10090 GN=Pak1 PE=1 SV=1</t>
  </si>
  <si>
    <t>[K].EKEVDGLLTSDPMGSPVSSK.[T]</t>
  </si>
  <si>
    <t>1xOxidation [M13]; 1xPhospho [S18(98.4)]</t>
  </si>
  <si>
    <t>Q7TQH0 [583-602]</t>
  </si>
  <si>
    <t>Q7TQH0 1xPhospho [S600(98.4)]</t>
  </si>
  <si>
    <t>[K].ELATLQQQSPEHSLTHPELTVAVEMLSSVALINR.[A]</t>
  </si>
  <si>
    <t>Q9JKF1 [432-465]</t>
  </si>
  <si>
    <t>[K].ELASQPDVDGFLVGGASLKPEFVDIINAK.[Q]</t>
  </si>
  <si>
    <t>H7BXC3 [138-166]</t>
  </si>
  <si>
    <t>[R].DSLLQDGEFTMDLR.[T]</t>
  </si>
  <si>
    <t>P62962 [76-89]</t>
  </si>
  <si>
    <t>[R].DSLSFSNTNNK.[G]</t>
  </si>
  <si>
    <t>P98086 [185-195]</t>
  </si>
  <si>
    <t>[K].DSITTWEILAVSLSDK.[K]</t>
  </si>
  <si>
    <t>P01027 [797-812]</t>
  </si>
  <si>
    <t>[K].DSITTWEILAVSLSDKK.[G]</t>
  </si>
  <si>
    <t>P01027 [797-813]</t>
  </si>
  <si>
    <t>[K].DSPSVWAAVPGK.[T]</t>
  </si>
  <si>
    <t>P62962 [27-38]</t>
  </si>
  <si>
    <t>[K].DSSEATGWEEPSPPSIR.[R]</t>
  </si>
  <si>
    <t>1xPhospho [S12(89.5)]</t>
  </si>
  <si>
    <t>Q3UHC0</t>
  </si>
  <si>
    <t>Q3UHC0 [703-719]</t>
  </si>
  <si>
    <t>Q3UHC0 1xPhospho [S714(89.5)]</t>
  </si>
  <si>
    <t>Trinucleotide repeat-containing gene 6C protein OS=Mus musculus OX=10090 GN=Tnrc6c PE=1 SV=2</t>
  </si>
  <si>
    <t>[R].DSSTCPGDYVLSVSENSR.[V]</t>
  </si>
  <si>
    <t>1xCarbamidomethyl [C5]; 1xPhospho [S3(80.5)]</t>
  </si>
  <si>
    <t>A0A338P675</t>
  </si>
  <si>
    <t>A0A338P675 [40-57]</t>
  </si>
  <si>
    <t>A0A338P675 1xPhospho [S42(80.5)]</t>
  </si>
  <si>
    <t>Crk-like protein (Fragment) OS=Mus musculus OX=10090 GN=Crkl PE=1 SV=1</t>
  </si>
  <si>
    <t>[K].AGNSDSEEDDANERVDLILEPK.[D]</t>
  </si>
  <si>
    <t>A0A0N4SV74 [154-175]</t>
  </si>
  <si>
    <t>A0A0N4SV74 1xPhospho [S157(100)]</t>
  </si>
  <si>
    <t>[R].DSSTSPGDYVLSVSENSR.[V]</t>
  </si>
  <si>
    <t>1xPhospho [S2(97.9)]</t>
  </si>
  <si>
    <t>Q5ND50</t>
  </si>
  <si>
    <t>Q5ND50 [39-56]</t>
  </si>
  <si>
    <t>Q5ND50 1xPhospho [S40(97.9)]</t>
  </si>
  <si>
    <t>Adapter molecule crk OS=Mus musculus OX=10090 GN=Crk PE=1 SV=2</t>
  </si>
  <si>
    <t>[K].ALALGASTVMMGSLLAATTEAPGEYFFSDGIR.[L]</t>
  </si>
  <si>
    <t>A0A0A6YY72</t>
  </si>
  <si>
    <t>A0A0A6YY72 [194-225]</t>
  </si>
  <si>
    <t>Inosine-5'-monophosphate dehydrogenase 2 (Fragment) OS=Mus musculus OX=10090 GN=Impdh2 PE=1 SV=1</t>
  </si>
  <si>
    <t>[R].DSVINLSESVEDGPR.[G]</t>
  </si>
  <si>
    <t>1xPhospho [S9(90.6)]</t>
  </si>
  <si>
    <t>P27046</t>
  </si>
  <si>
    <t>P27046 [74-88]</t>
  </si>
  <si>
    <t>P27046 1xPhospho [S82(90.6)]</t>
  </si>
  <si>
    <t>Alpha-mannosidase 2 OS=Mus musculus OX=10090 GN=Man2a1 PE=1 SV=2</t>
  </si>
  <si>
    <t>[K].DSVVAGFQWATK.[E]</t>
  </si>
  <si>
    <t>P58252 [677-688]</t>
  </si>
  <si>
    <t>[KR].DSYVGDEAQSK.[R]</t>
  </si>
  <si>
    <t>P60710 [51-61]; P68033 [53-63]</t>
  </si>
  <si>
    <t>[R].AGSGEDPVLAPSGTPPPSIPPDETFGGR.[V]</t>
  </si>
  <si>
    <t>Q9DBD5</t>
  </si>
  <si>
    <t>Q9DBD5 [738-765]</t>
  </si>
  <si>
    <t>Proline-, glutamic acid- and leucine-rich protein 1 OS=Mus musculus OX=10090 GN=Pelp1 PE=1 SV=2</t>
  </si>
  <si>
    <t>[K].EKLDSVIEFSIQDSLLIR.[R]</t>
  </si>
  <si>
    <t>Q9WTP6 [120-137]</t>
  </si>
  <si>
    <t>[R].EKMTQIMFETFNTPAMYVAIQAVLSLYASGR.[T-]</t>
  </si>
  <si>
    <t>P60710 [117-147]</t>
  </si>
  <si>
    <t>2xOxidation [M3; M7]</t>
  </si>
  <si>
    <t>[R].DTNYTLNTDSLDWALYDHLMDFLADR.[G]</t>
  </si>
  <si>
    <t>O35658</t>
  </si>
  <si>
    <t>O35658 [217-242]</t>
  </si>
  <si>
    <t>Complement component 1 Q subcomponent-binding protein, mitochondrial OS=Mus musculus OX=10090 GN=C1qbp PE=1 SV=1</t>
  </si>
  <si>
    <t>[K].DTELAEELLQWFLQEEK.[R]</t>
  </si>
  <si>
    <t>Q68FD5 [1546-1562]</t>
  </si>
  <si>
    <t>[K].DTPSPGDVVLR.[A]</t>
  </si>
  <si>
    <t>S4R2J8</t>
  </si>
  <si>
    <t>S4R2J8 [362-372]</t>
  </si>
  <si>
    <t>S4R2J8 1xPhospho [S365(100)]</t>
  </si>
  <si>
    <t>Bridging integrator 2 OS=Mus musculus OX=10090 GN=Bin2 PE=1 SV=1</t>
  </si>
  <si>
    <t>[K].DTDIVDEAIYYFK.[A]</t>
  </si>
  <si>
    <t>Q9JM76 [38-50]</t>
  </si>
  <si>
    <t>[K].ALAEEDSEDELPSDVDFNDPYFAEEVKK.[I]</t>
  </si>
  <si>
    <t>Q3V1V3</t>
  </si>
  <si>
    <t>Q3V1V3 [645-672]</t>
  </si>
  <si>
    <t>Q3V1V3 1xPhospho [S651(99.9)]</t>
  </si>
  <si>
    <t>ESF1 homolog OS=Mus musculus OX=10090 GN=Esf1 PE=1 SV=1</t>
  </si>
  <si>
    <t>[R].ELAALFYSVVVSTVSGIELK.[S]</t>
  </si>
  <si>
    <t>A2ALV7</t>
  </si>
  <si>
    <t>A2ALV7 [706-725]</t>
  </si>
  <si>
    <t>Proteasome adapter and scaffold protein ECM29 (Fragment) OS=Mus musculus OX=10090 GN=Ecpas PE=1 SV=1</t>
  </si>
  <si>
    <t>[R].LALETALMYGAK.[K]</t>
  </si>
  <si>
    <t>Q8BH61 [493-504]</t>
  </si>
  <si>
    <t>[R].EIADGLCLEVEGK.[M]</t>
  </si>
  <si>
    <t>P63028 [22-34]</t>
  </si>
  <si>
    <t>[K].DTDAAVGDNIGYITFVLFPR.[H]</t>
  </si>
  <si>
    <t>Q9CVB6 [211-230]</t>
  </si>
  <si>
    <t>[K].AIAGTGANVIVTGGK.[V]</t>
  </si>
  <si>
    <t>P42932</t>
  </si>
  <si>
    <t>P42932 [282-296]</t>
  </si>
  <si>
    <t>T-complex protein 1 subunit theta OS=Mus musculus OX=10090 GN=Cct8 PE=1 SV=3</t>
  </si>
  <si>
    <t>[R].DTDAGEGAEEPRTPPEAPQGEPQALDTLQR.[A]</t>
  </si>
  <si>
    <t>1xPhospho [T13(100)]</t>
  </si>
  <si>
    <t>Q9WTK5</t>
  </si>
  <si>
    <t>Q9WTK5 [413-442]</t>
  </si>
  <si>
    <t>Q9WTK5 1xPhospho [T425(100)]</t>
  </si>
  <si>
    <t>Nuclear factor NF-kappa-B p100 subunit OS=Mus musculus OX=10090 GN=Nfkb2 PE=1 SV=1</t>
  </si>
  <si>
    <t>[R].EGDVLTLLESER.[E]</t>
  </si>
  <si>
    <t>G3UYV7</t>
  </si>
  <si>
    <t>G3UYV7 [39-50]</t>
  </si>
  <si>
    <t>40S ribosomal protein S28 (Fragment) OS=Mus musculus OX=10090 GN=Rps28 PE=1 SV=1</t>
  </si>
  <si>
    <t>[K].EGDTEEEAGPQAAEPSTPSGPESGPTPASAEQNE.[-]</t>
  </si>
  <si>
    <t>P28667</t>
  </si>
  <si>
    <t>P28667 [167-200]</t>
  </si>
  <si>
    <t>MARCKS-related protein OS=Mus musculus OX=10090 GN=Marcksl1 PE=1 SV=2</t>
  </si>
  <si>
    <t>[K].DWEDDSDEDMSNFDR.[F]</t>
  </si>
  <si>
    <t>Q9R0Q7</t>
  </si>
  <si>
    <t>Q9R0Q7 [108-122]</t>
  </si>
  <si>
    <t>Q9R0Q7 1xPhospho [S113(100)]</t>
  </si>
  <si>
    <t>Prostaglandin E synthase 3 OS=Mus musculus OX=10090 GN=Ptges3 PE=1 SV=1</t>
  </si>
  <si>
    <t>[R].AKPAAQSEEETATSPAASPTPQSAER.[S]</t>
  </si>
  <si>
    <t>3xPhospho [S18(97.4); T/S]</t>
  </si>
  <si>
    <t>Q8JZQ9 [62-87]</t>
  </si>
  <si>
    <t>Q8JZQ9 3xPhospho [S79(97.4); T/S]</t>
  </si>
  <si>
    <t>[R].EDYLDVYVFGVGPLVDSVNINALASK.[K]</t>
  </si>
  <si>
    <t>P04186 [417-442]</t>
  </si>
  <si>
    <t>2xPhospho [S14(92.4); S18(79.9)]</t>
  </si>
  <si>
    <t>Q8JZQ9 2xPhospho [S75(92.4); S79(79.9)]</t>
  </si>
  <si>
    <t>[K].AGYTDQVVIGMDVAASEFYR.[S]</t>
  </si>
  <si>
    <t>P17182 [234-253]</t>
  </si>
  <si>
    <t>[K].EADESLNFEEQILEAAK.[S]</t>
  </si>
  <si>
    <t>P26039 [2334-2350]</t>
  </si>
  <si>
    <t>P26039 1xPhospho [S2338(100)]</t>
  </si>
  <si>
    <t>[R].EDSRGSLIPEGATGFPDPGSTSENTR.[Q]</t>
  </si>
  <si>
    <t>1xPhospho [S3(77.6)]</t>
  </si>
  <si>
    <t>A2AF67</t>
  </si>
  <si>
    <t>A2AF67 [1064-1089]</t>
  </si>
  <si>
    <t>A2AF67 1xPhospho [S1066(77.6)]</t>
  </si>
  <si>
    <t>Dedicator of cytokinesis protein 11 OS=Mus musculus OX=10090 GN=Dock11 PE=1 SV=1</t>
  </si>
  <si>
    <t>[K].EADVSLTAFVLIALQEAR.[D]</t>
  </si>
  <si>
    <t>P01027 [1138-1155]</t>
  </si>
  <si>
    <t>[R].EAEAAIYHLQLFEELR.[R]</t>
  </si>
  <si>
    <t>P52480 [384-399]</t>
  </si>
  <si>
    <t>[R].EAEAAIYHLQLFEELRR.[L]</t>
  </si>
  <si>
    <t>P52480 [384-400]</t>
  </si>
  <si>
    <t>[K].EAEEESSGGEEEDEDENIEVVYSK.[T]</t>
  </si>
  <si>
    <t>1xPhospho [S7(92.2)]</t>
  </si>
  <si>
    <t>Q8BVV6</t>
  </si>
  <si>
    <t>Q8BVV6 [328-351]</t>
  </si>
  <si>
    <t>Q8BVV6 1xPhospho [S334(92.2)]</t>
  </si>
  <si>
    <t>Eukaryotic translation initiation factor 5 OS=Mus musculus OX=10090 GN=Eif5 PE=1 SV=1</t>
  </si>
  <si>
    <t>2xPhospho [S6(100); S7(100)]</t>
  </si>
  <si>
    <t>Q8BVV6 2xPhospho [S333(100); S334(100)]</t>
  </si>
  <si>
    <t>[K].EDIYAVEIVGGATR.[I]</t>
  </si>
  <si>
    <t>Q61316</t>
  </si>
  <si>
    <t>Q61316 [333-346]</t>
  </si>
  <si>
    <t>Heat shock 70 kDa protein 4 OS=Mus musculus OX=10090 GN=Hspa4 PE=1 SV=1</t>
  </si>
  <si>
    <t>[K].EAEYMPWQAALSSLNYFTLMFDR.[S]</t>
  </si>
  <si>
    <t>P97449 [688-710]</t>
  </si>
  <si>
    <t>[K].EDLVFIFWAPENAPLK.[S]</t>
  </si>
  <si>
    <t>P18760 [97-112]</t>
  </si>
  <si>
    <t>[K].EAFQEALAAAGDK.[L]</t>
  </si>
  <si>
    <t>P10639 [9-21]</t>
  </si>
  <si>
    <t>[K].EAFQLFDR.[T]</t>
  </si>
  <si>
    <t>A0A1W2P6F6</t>
  </si>
  <si>
    <t>A0A1W2P6F6 [14-21]</t>
  </si>
  <si>
    <t>Myosin light polypeptide 6 OS=Mus musculus OX=10090 GN=Myl6 PE=1 SV=1</t>
  </si>
  <si>
    <t>[K].EASPPGGSSEESQLLISAEPIVVSSDEEGPVEHK.[N]</t>
  </si>
  <si>
    <t>2xPhospho [S24(100); S25(100)]</t>
  </si>
  <si>
    <t>E9Q1L5</t>
  </si>
  <si>
    <t>E9Q1L5 [384-417]</t>
  </si>
  <si>
    <t>E9Q1L5 2xPhospho [S407(100); S408(100)]</t>
  </si>
  <si>
    <t>Sentrin-specific protease 7 OS=Mus musculus OX=10090 GN=Senp7 PE=1 SV=1</t>
  </si>
  <si>
    <t>[R].EASIYTGITLSEYFR.[D]</t>
  </si>
  <si>
    <t>P50516 [324-338]</t>
  </si>
  <si>
    <t>[R].EALVEPASESPRPALAR.[S]</t>
  </si>
  <si>
    <t>P70441 [266-282]</t>
  </si>
  <si>
    <t>P70441 1xPhospho [S275(100)]</t>
  </si>
  <si>
    <t>[R].EATTEFSVDAR.[A]</t>
  </si>
  <si>
    <t>B7FAV1 [1249-1259]</t>
  </si>
  <si>
    <t>[R].EALLQITIPFLLK.[K]</t>
  </si>
  <si>
    <t>Q8R1F1 [494-506]</t>
  </si>
  <si>
    <t>1xPhospho [S18(99.8)]</t>
  </si>
  <si>
    <t>Q8JZQ9 1xPhospho [S79(99.8)]</t>
  </si>
  <si>
    <t>[R].EEAESTLQSFR.[Q]</t>
  </si>
  <si>
    <t>P20152 [197-207]</t>
  </si>
  <si>
    <t>[R].EDAVLEYLK.[I]</t>
  </si>
  <si>
    <t>P26041 [185-193]</t>
  </si>
  <si>
    <t>[K].EAGGGGVGGPGAK.[S]</t>
  </si>
  <si>
    <t>A0A0N4SV32 [40-52]</t>
  </si>
  <si>
    <t>[R].EAGDSPNSASVEAALQR.[W]</t>
  </si>
  <si>
    <t>E9QLK3</t>
  </si>
  <si>
    <t>E9QLK3 [784-800]</t>
  </si>
  <si>
    <t>E9QLK3 1xPhospho [S788(99.9)]</t>
  </si>
  <si>
    <t>BRCA1-associated ATM activator 1 OS=Mus musculus OX=10090 GN=Brat1 PE=1 SV=1</t>
  </si>
  <si>
    <t>[R].EDGNEEDKENQGDETQGQQPPQR.[R]</t>
  </si>
  <si>
    <t>P62960 [255-277]</t>
  </si>
  <si>
    <t>[K].EDGTWGTEHREPAFPFQPGSITEVCITFDQADLTIK.[L]</t>
  </si>
  <si>
    <t>P16045 [65-100]</t>
  </si>
  <si>
    <t>[R].EAGAGGLAIAVEGPSK.[A]</t>
  </si>
  <si>
    <t>B7FAV1 [2201-2216]</t>
  </si>
  <si>
    <t>[R].EDKSPSEESTTTTSPESISGSVPSSGSSGR.[E]</t>
  </si>
  <si>
    <t>1xPhospho [S4(80.1)]</t>
  </si>
  <si>
    <t>P54726</t>
  </si>
  <si>
    <t>P54726 [120-149]</t>
  </si>
  <si>
    <t>P54726 1xPhospho [S123(80.1)]</t>
  </si>
  <si>
    <t>UV excision repair protein RAD23 homolog A OS=Mus musculus OX=10090 GN=Rad23a PE=1 SV=2</t>
  </si>
  <si>
    <t>[R].EDEISPPPPNPVVK.[G]</t>
  </si>
  <si>
    <t>Q9DBC7 [79-92]</t>
  </si>
  <si>
    <t>[K].EAALSTALSEK.[R]</t>
  </si>
  <si>
    <t>P48678 [145-155]</t>
  </si>
  <si>
    <t>[K].EAAEVLQNNR.[R]</t>
  </si>
  <si>
    <t>F6WMC0</t>
  </si>
  <si>
    <t>F6WMC0 [137-146]</t>
  </si>
  <si>
    <t>NEDD8-conjugating enzyme Ubc12 (Fragment) OS=Mus musculus OX=10090 GN=Ube2m PE=1 SV=1</t>
  </si>
  <si>
    <t>[K].EEALDEAEEPESPPPPPRSPSPEPTVVDTPSHASQSAR.[F]</t>
  </si>
  <si>
    <t>3xPhospho [S12(100); S19(100); S21(100)]</t>
  </si>
  <si>
    <t>Q80TZ9</t>
  </si>
  <si>
    <t>Q80TZ9 [1087-1124]</t>
  </si>
  <si>
    <t>Q80TZ9 3xPhospho [S1098(100); S1105(100); S1107(100)]</t>
  </si>
  <si>
    <t>Arginine-glutamic acid dipeptide repeats protein OS=Mus musculus OX=10090 GN=Rere PE=1 SV=3</t>
  </si>
  <si>
    <t>[R].DYFEQYGKIEVIEIMTDR.[G]</t>
  </si>
  <si>
    <t>P49312 [123-140]</t>
  </si>
  <si>
    <t>[K].EFGIDPQNMFEFWDWVGGR.[Y]</t>
  </si>
  <si>
    <t>P06745 [255-273]</t>
  </si>
  <si>
    <t>[R].EFLAEGQDVGSFVAEK.[K]</t>
  </si>
  <si>
    <t>E9Q9E1</t>
  </si>
  <si>
    <t>E9Q9E1 [1398-1413]</t>
  </si>
  <si>
    <t>Eukaryotic translation initiation factor 4 gamma 1 OS=Mus musculus OX=10090 GN=Eif4g1 PE=1 SV=1</t>
  </si>
  <si>
    <t>[R].DYFEEYGKIDTIEIITDR.[Q]</t>
  </si>
  <si>
    <t>O88569 [130-147]</t>
  </si>
  <si>
    <t>[R].EFITGDVEPTDAESAWHSENEEEDKLAGDMK.[N]</t>
  </si>
  <si>
    <t>B7ZNL2</t>
  </si>
  <si>
    <t>B7ZNL2 [108-138]</t>
  </si>
  <si>
    <t>B7ZNL2 1xPhospho [S125(100)]</t>
  </si>
  <si>
    <t>Nap1l4 protein OS=Mus musculus OX=10090 GN=Nap1l4 PE=1 SV=1</t>
  </si>
  <si>
    <t>[R].DYGVLLESAGIALR.[G]</t>
  </si>
  <si>
    <t>P20108</t>
  </si>
  <si>
    <t>P20108 [172-185]</t>
  </si>
  <si>
    <t>Thioredoxin-dependent peroxide reductase, mitochondrial OS=Mus musculus OX=10090 GN=Prdx3 PE=1 SV=1</t>
  </si>
  <si>
    <t>[K].DWSFYILAHTEFTPTETDTYACR.[V]</t>
  </si>
  <si>
    <t>P01887 [79-101]</t>
  </si>
  <si>
    <t>[R].EFNGQHFILEEAITGDFALVK.[A]</t>
  </si>
  <si>
    <t>Q9D0K2</t>
  </si>
  <si>
    <t>Q9D0K2 [191-211]</t>
  </si>
  <si>
    <t>Succinyl-CoA:3-ketoacid coenzyme A transferase 1, mitochondrial OS=Mus musculus OX=10090 GN=Oxct1 PE=1 SV=1</t>
  </si>
  <si>
    <t>[R].EFTGSPPPSATK.[K]</t>
  </si>
  <si>
    <t>Q80XQ2</t>
  </si>
  <si>
    <t>Q80XQ2 [574-585]</t>
  </si>
  <si>
    <t>Q80XQ2 1xPhospho [S578(100)]</t>
  </si>
  <si>
    <t>TBC1 domain family member 5 OS=Mus musculus OX=10090 GN=Tbc1d5 PE=1 SV=2</t>
  </si>
  <si>
    <t>[K].EFVEAVLELR.[K]</t>
  </si>
  <si>
    <t>Q9QZQ8 [240-249]</t>
  </si>
  <si>
    <t>[R].EFVIPQEVILGAGQQLFDFAAR.[C]</t>
  </si>
  <si>
    <t>Q3TRM8 [122-143]</t>
  </si>
  <si>
    <t>[K].AGWSLEDVDLFEINEAFAAVSAAIAK.[E]</t>
  </si>
  <si>
    <t>A0A3B2WAL8</t>
  </si>
  <si>
    <t>A0A3B2WAL8 [260-285]</t>
  </si>
  <si>
    <t>Acetyl-CoA acetyltransferase, cytosolic OS=Mus musculus OX=10090 GN=Acat2 PE=1 SV=1</t>
  </si>
  <si>
    <t>[K].EFLVVASVSLLQLGQETDKLK.[T]</t>
  </si>
  <si>
    <t>Q8K1X4 [1058-1078]</t>
  </si>
  <si>
    <t>[R].ELDINSDNAINFEEFLAMVIK.[V]</t>
  </si>
  <si>
    <t>P27005</t>
  </si>
  <si>
    <t>P27005 [57-77]</t>
  </si>
  <si>
    <t>Protein S100-A8 OS=Mus musculus OX=10090 GN=S100a8 PE=1 SV=3</t>
  </si>
  <si>
    <t>[K].AKPAMPQDSVPSPR.[S]</t>
  </si>
  <si>
    <t>Q3V117 [470-483]</t>
  </si>
  <si>
    <t>Q3V117 1xPhospho [S481(100)]</t>
  </si>
  <si>
    <t>[K].EFAGEDTSDLFLEER.[E]</t>
  </si>
  <si>
    <t>Q6P5F9 [1024-1038]</t>
  </si>
  <si>
    <t>[R].EEASDDDMEGDEAVVR.[C]</t>
  </si>
  <si>
    <t>Q6P4T2</t>
  </si>
  <si>
    <t>Q6P4T2 [222-237]</t>
  </si>
  <si>
    <t>Q6P4T2 1xPhospho [S225(100)]</t>
  </si>
  <si>
    <t>U5 small nuclear ribonucleoprotein 200 kDa helicase OS=Mus musculus OX=10090 GN=Snrnp200 PE=1 SV=1</t>
  </si>
  <si>
    <t>[K].EELASDLEEMATSSAK.[R]</t>
  </si>
  <si>
    <t>A2APD7 [225-240]</t>
  </si>
  <si>
    <t>A2APD7 1xPhospho [S229(100)]</t>
  </si>
  <si>
    <t>[K].EEIFGPVMSILTFGTEAEVLER.[A]</t>
  </si>
  <si>
    <t>Q3U367</t>
  </si>
  <si>
    <t>Q3U367 [414-435]</t>
  </si>
  <si>
    <t>4-trimethylaminobutyraldehyde dehydrogenase OS=Mus musculus OX=10090 GN=Aldh9a1 PE=1 SV=1</t>
  </si>
  <si>
    <t>[R].EELFVTSK.[L]</t>
  </si>
  <si>
    <t>Q9JII6 [73-80]</t>
  </si>
  <si>
    <t>[R].EEIQSSISGVTAAYNR.[E]</t>
  </si>
  <si>
    <t>Q9JKF1 [723-738]</t>
  </si>
  <si>
    <t>[K].EEIVQFFSGLEIVPNGITLPVDPEGK.[I]</t>
  </si>
  <si>
    <t>Q9Z2X1 [125-150]</t>
  </si>
  <si>
    <t>[R].DYIALNEDLK.[T]</t>
  </si>
  <si>
    <t>P01898</t>
  </si>
  <si>
    <t>P01898 [146-155]</t>
  </si>
  <si>
    <t>H-2 class I histocompatibility antigen, Q10 alpha chain OS=Mus musculus OX=10090 GN=H2-Q10 PE=1 SV=3</t>
  </si>
  <si>
    <t>[K].EEMGIGGVLGLLWFQR.[R]</t>
  </si>
  <si>
    <t>Q3V117 [865-880]</t>
  </si>
  <si>
    <t>[R].EESGSSEEEAVLQR.[A]</t>
  </si>
  <si>
    <t>2xPhospho [S5(88.6); S6(100)]</t>
  </si>
  <si>
    <t>Q8BLH7</t>
  </si>
  <si>
    <t>Q8BLH7 [203-216]</t>
  </si>
  <si>
    <t>Q8BLH7 2xPhospho [S207(88.6); S208(100)]</t>
  </si>
  <si>
    <t>HIRA-interacting protein 3 OS=Mus musculus OX=10090 GN=Hirip3 PE=1 SV=1</t>
  </si>
  <si>
    <t>[K].EESSEDENEVSNILR.[S]</t>
  </si>
  <si>
    <t>1xPhospho [S4(80.7)]</t>
  </si>
  <si>
    <t>B2RRE7</t>
  </si>
  <si>
    <t>B2RRE7 [1014-1028]</t>
  </si>
  <si>
    <t>B2RRE7 1xPhospho [S1017(80.7)]</t>
  </si>
  <si>
    <t>OTU domain-containing protein 4 OS=Mus musculus OX=10090 GN=Otud4 PE=1 SV=1</t>
  </si>
  <si>
    <t>[K].EEVASEPEEAASPTTPK.[K]</t>
  </si>
  <si>
    <t>A2APD7 [248-264]</t>
  </si>
  <si>
    <t>[K].EAAEAEPAEPSSPAAEAEGASASSTSSPK.[A]</t>
  </si>
  <si>
    <t>1xPhospho [S11(95.9)]</t>
  </si>
  <si>
    <t>P26645 [102-130]</t>
  </si>
  <si>
    <t>P26645 1xPhospho [S112(95.9)]</t>
  </si>
  <si>
    <t>[K].EAAADTSGREEPPTPKSPPK.[A]</t>
  </si>
  <si>
    <t>A2AB60</t>
  </si>
  <si>
    <t>A2AB60 [1005-1024]</t>
  </si>
  <si>
    <t>A2AB60 1xPhospho [S1021(100)]</t>
  </si>
  <si>
    <t>Formin-like protein 1 OS=Mus musculus OX=10090 GN=Fmnl1 PE=1 SV=1</t>
  </si>
  <si>
    <t>[R].EEYVLNDIGVIFYGDFK.[D]</t>
  </si>
  <si>
    <t>Q8BH61 [203-219]</t>
  </si>
  <si>
    <t>[K].EAAENSLVAYK.[A]</t>
  </si>
  <si>
    <t>P62259 [143-153]</t>
  </si>
  <si>
    <t>[R].DSGTMGSDSDESVIQTK.[R]</t>
  </si>
  <si>
    <t>1xPhospho [S7(80.2)]</t>
  </si>
  <si>
    <t>Q8R5F7</t>
  </si>
  <si>
    <t>Q8R5F7 [283-299]</t>
  </si>
  <si>
    <t>Q8R5F7 1xPhospho [S289(80.2)]</t>
  </si>
  <si>
    <t>Interferon-induced helicase C domain-containing protein 1 OS=Mus musculus OX=10090 GN=Ifih1 PE=1 SV=1</t>
  </si>
  <si>
    <t>[K].EQKPFTPASPVQSTPSKPSDK.[S]</t>
  </si>
  <si>
    <t>Q8CE04 [128-148]</t>
  </si>
  <si>
    <t>Q8CE04 1xPhospho [S136(97.6)]</t>
  </si>
  <si>
    <t>[K].EQGVESPGAQPASSPR.[A]</t>
  </si>
  <si>
    <t>1xPhospho [S14(88.5)]</t>
  </si>
  <si>
    <t>Q6PAM1</t>
  </si>
  <si>
    <t>Q6PAM1 [510-525]</t>
  </si>
  <si>
    <t>Q6PAM1 1xPhospho [S523(88.5)]</t>
  </si>
  <si>
    <t>Alpha-taxilin OS=Mus musculus OX=10090 GN=Txlna PE=1 SV=1</t>
  </si>
  <si>
    <t>[K].DMDEPSPVPNVEEVTLPK.[T]</t>
  </si>
  <si>
    <t>Q3UID0 [342-359]</t>
  </si>
  <si>
    <t>Q3UID0 1xPhospho [S347(99.7)]</t>
  </si>
  <si>
    <t>[K].EQFLDGDAWTNR.[W]</t>
  </si>
  <si>
    <t>P14211</t>
  </si>
  <si>
    <t>P14211 [25-36]</t>
  </si>
  <si>
    <t>Calreticulin OS=Mus musculus OX=10090 GN=Calr PE=1 SV=1</t>
  </si>
  <si>
    <t>[R].EQASLFAQMGFDGFFLGR.[I]</t>
  </si>
  <si>
    <t>O09159 [203-220]</t>
  </si>
  <si>
    <t>[R].EQAEAEVASLNR.[R]</t>
  </si>
  <si>
    <t>D3Z6I8 [43-54]</t>
  </si>
  <si>
    <t>[R].AGDVLEDSPKRPK.[E]</t>
  </si>
  <si>
    <t>P51859 [158-170]</t>
  </si>
  <si>
    <t>1xOxidation [M2]; 1xPhospho [S6(100)]</t>
  </si>
  <si>
    <t>Q3UID0 1xPhospho [S347(100)]</t>
  </si>
  <si>
    <t>[R].DMGLSLQWLYSAR.[G]</t>
  </si>
  <si>
    <t>Q62351</t>
  </si>
  <si>
    <t>Q62351 [637-649]</t>
  </si>
  <si>
    <t>Transferrin receptor protein 1 OS=Mus musculus OX=10090 GN=Tfrc PE=1 SV=1</t>
  </si>
  <si>
    <t>[K].EQADFALEALAK.[A]</t>
  </si>
  <si>
    <t>A0A140LI60</t>
  </si>
  <si>
    <t>A0A140LI60 [117-128]</t>
  </si>
  <si>
    <t>Myosin-14 (Fragment) OS=Mus musculus OX=10090 GN=Myh14 PE=1 SV=1</t>
  </si>
  <si>
    <t>[R].EPPLELKDTDAAVGDNIGYITFVLFPR.[H]</t>
  </si>
  <si>
    <t>Q9CVB6 [204-230]</t>
  </si>
  <si>
    <t>[R].EPFHSILSVLSGLTVPIASIDIPSGWDVEK.[G]</t>
  </si>
  <si>
    <t>Q8K4Z3</t>
  </si>
  <si>
    <t>Q8K4Z3 [192-221]</t>
  </si>
  <si>
    <t>NAD(P)H-hydrate epimerase OS=Mus musculus OX=10090 GN=Naxe PE=1 SV=1</t>
  </si>
  <si>
    <t>[R].DMPGGFLFDGLSDDEDDFHPSTR.[S]</t>
  </si>
  <si>
    <t>Q91W67</t>
  </si>
  <si>
    <t>Q91W67 [219-241]</t>
  </si>
  <si>
    <t>Q91W67 1xPhospho [S230(100)]</t>
  </si>
  <si>
    <t>Ubiquitin-like protein 7 OS=Mus musculus OX=10090 GN=Ubl7 PE=1 SV=2</t>
  </si>
  <si>
    <t>[R].ENPPSPPTSPAAPQPR.[E]</t>
  </si>
  <si>
    <t>2xPhospho [S5(100); S9(99.9)]</t>
  </si>
  <si>
    <t>Q8BP27</t>
  </si>
  <si>
    <t>Q8BP27 [63-78]; [79-94]; [95-110]</t>
  </si>
  <si>
    <t>Q8BP27 2xPhospho [S67(100); S71(99.9)]; 2xPhospho [S83(100); S87(99.9)]; 2xPhospho [S99(100); S103(99.9)]</t>
  </si>
  <si>
    <t>Swi5-dependent recombination DNA repair protein 1 homolog OS=Mus musculus OX=10090 GN=Sfr1 PE=1 SV=2</t>
  </si>
  <si>
    <t>[K].AIESGDTDLVFTVLLHLK.[N]</t>
  </si>
  <si>
    <t>Q920Q4</t>
  </si>
  <si>
    <t>Q920Q4 [565-582]</t>
  </si>
  <si>
    <t>Vacuolar protein sorting-associated protein 16 homolog OS=Mus musculus OX=10090 GN=Vps16 PE=1 SV=3</t>
  </si>
  <si>
    <t>[K].DMSPSAETEAPLAK.[N]</t>
  </si>
  <si>
    <t>1xOxidation [M2]; 1xPhospho [S5(87.9)]</t>
  </si>
  <si>
    <t>P27546</t>
  </si>
  <si>
    <t>P27546 [515-528]</t>
  </si>
  <si>
    <t>P27546 1xPhospho [S519(87.9)]</t>
  </si>
  <si>
    <t>Microtubule-associated protein 4 OS=Mus musculus OX=10090 GN=Map4 PE=1 SV=3</t>
  </si>
  <si>
    <t>[R].EMEENFALEAANYQDTIGR.[L]</t>
  </si>
  <si>
    <t>P20152 [346-364]</t>
  </si>
  <si>
    <t>[R].EMLLEDVGSEEEPEEDDEAPFQEK.[D]</t>
  </si>
  <si>
    <t>Q80XU3 [105-128]</t>
  </si>
  <si>
    <t>1xOxidation [M2]; 1xPhospho [S9(100)]</t>
  </si>
  <si>
    <t>1xPhospho [S5(83.4)]</t>
  </si>
  <si>
    <t>P27546 1xPhospho [S519(83.4)]</t>
  </si>
  <si>
    <t>[R].DLYFEGGVSSVYLWDLDHGFAGVILIK.[K]</t>
  </si>
  <si>
    <t>P47757 [109-135]; A2AMW0 [97-123]</t>
  </si>
  <si>
    <t>[K].DMSPLPESEVTLGK.[D]</t>
  </si>
  <si>
    <t>1xOxidation [M2]; 1xPhospho [S3(78.7)]</t>
  </si>
  <si>
    <t>P27546 [473-486]</t>
  </si>
  <si>
    <t>P27546 1xPhospho [S475(78.7)]</t>
  </si>
  <si>
    <t>[R].ENASPAPGTTAEEAMSR.[G]</t>
  </si>
  <si>
    <t>1xPhospho [S4(96.1)]</t>
  </si>
  <si>
    <t>A0A1B0GX81</t>
  </si>
  <si>
    <t>A0A1B0GX81 [1027-1043]</t>
  </si>
  <si>
    <t>A0A1B0GX81 1xPhospho [S1030(96.1)]</t>
  </si>
  <si>
    <t>Large proline-rich protein BAG6 (Fragment) OS=Mus musculus OX=10090 GN=Bag6 PE=1 SV=1</t>
  </si>
  <si>
    <t>[K].ENDSSEEMDVLQASSPVSDDTTQEGAEEEDISVGNVR.[R]</t>
  </si>
  <si>
    <t>1xOxidation [M8]; 1xPhospho [S/T]</t>
  </si>
  <si>
    <t>F8WHU5 [1404-1440]</t>
  </si>
  <si>
    <t>2xPhospho [S5(76.3); S/T]</t>
  </si>
  <si>
    <t>F8WHU5 2xPhospho [S1408(76.3); S/T]</t>
  </si>
  <si>
    <t>[K].ENEIIEELVQTVSLGGNYLLNIGPTK.[D]</t>
  </si>
  <si>
    <t>Q99LJ1</t>
  </si>
  <si>
    <t>Q99LJ1 [304-329]</t>
  </si>
  <si>
    <t>Tissue alpha-L-fucosidase OS=Mus musculus OX=10090 GN=Fuca1 PE=1 SV=1</t>
  </si>
  <si>
    <t>1xOxidation [M2]; 1xPhospho [S12(100)]</t>
  </si>
  <si>
    <t>Q8BP27 1xPhospho [S67(100)]; 1xPhospho [S83(100)]; 1xPhospho [S99(100)]</t>
  </si>
  <si>
    <t>[K].EMPGSNIESSPEVEERPAVLSALDQSQSQPSK.[A]</t>
  </si>
  <si>
    <t>1xOxidation [M2]; 2xPhospho [S9(77); S10(77.2)]</t>
  </si>
  <si>
    <t>Q8BTI8 [1221-1252]</t>
  </si>
  <si>
    <t>Q8BTI8 2xPhospho [S1229(77); S1230(77.2)]</t>
  </si>
  <si>
    <t>[R].AGDVLEDSPK.[R]</t>
  </si>
  <si>
    <t>P51859 [158-167]</t>
  </si>
  <si>
    <t>[R].EQLWLANEGLITK.[L]</t>
  </si>
  <si>
    <t>Q9JKF1 [739-751]</t>
  </si>
  <si>
    <t>[K].AGALATIPLGGMISDILENLDETFNLYR.[S]</t>
  </si>
  <si>
    <t>Q3T9E4 [276-303]</t>
  </si>
  <si>
    <t>[R].DITYFIQQLLR.[ED]</t>
  </si>
  <si>
    <t>Q99JY9 [199-209]</t>
  </si>
  <si>
    <t>[K].AFMTADLPNELIELLEK.[I]</t>
  </si>
  <si>
    <t>Q68FD5 [994-1010]</t>
  </si>
  <si>
    <t>[K].AFMEALQAGADISMIGQFGVGFYSAYLVAEK.[V]</t>
  </si>
  <si>
    <t>P07901 [117-147]; P11499 [112-142]</t>
  </si>
  <si>
    <t>[K].ESEIIDFFLGASLKDEVLK.[I]</t>
  </si>
  <si>
    <t>D3YVC1 [90-108]</t>
  </si>
  <si>
    <t>[K].DLTMDGLMDLAVGAQGHLLLLR.[A]</t>
  </si>
  <si>
    <t>G5E8F1</t>
  </si>
  <si>
    <t>G5E8F1 [593-614]</t>
  </si>
  <si>
    <t>Integrin alpha-M OS=Mus musculus OX=10090 GN=Itgam PE=1 SV=2</t>
  </si>
  <si>
    <t>[R].AFSDPFVEAEK.[S]</t>
  </si>
  <si>
    <t>Q61316 [74-84]</t>
  </si>
  <si>
    <t>Q61316 1xPhospho [S76(100)]</t>
  </si>
  <si>
    <t>[R].ESESAPGDFSLSVK.[F]</t>
  </si>
  <si>
    <t>1xPhospho [S4(83.9)]</t>
  </si>
  <si>
    <t>Q60631</t>
  </si>
  <si>
    <t>Q60631 [87-100]</t>
  </si>
  <si>
    <t>Q60631 1xPhospho [S90(83.9)]</t>
  </si>
  <si>
    <t>Growth factor receptor-bound protein 2 OS=Mus musculus OX=10090 GN=Grb2 PE=1 SV=1</t>
  </si>
  <si>
    <t>[R].ESHAASNDSDSELEDASDPLSSSDASALHR.[L]</t>
  </si>
  <si>
    <t>1xPhospho [S2(95.3)]</t>
  </si>
  <si>
    <t>Q3TBD2 [1012-1041]</t>
  </si>
  <si>
    <t>Q3TBD2 1xPhospho [S1013(95.3)]</t>
  </si>
  <si>
    <t>2xPhospho [S9(76.1); S11(85.6)]</t>
  </si>
  <si>
    <t>Q3TBD2 2xPhospho [S1020(76.1); S1022(85.6)]</t>
  </si>
  <si>
    <t>[K].ESLAWLSLVKEELGDEWLTPDLFR.[I]</t>
  </si>
  <si>
    <t>Q91YP3 [264-287]</t>
  </si>
  <si>
    <t>[R].DLTDYLMK.[I]</t>
  </si>
  <si>
    <t>Q8BFZ3 [185-192]; P60710 [184-191]; P68033 [186-193]</t>
  </si>
  <si>
    <t>[K].ESLKEEDESDDDNM.[-]</t>
  </si>
  <si>
    <t>1xPhospho [S9(98.8)]</t>
  </si>
  <si>
    <t>O70435 [242-255]</t>
  </si>
  <si>
    <t>O70435 1xPhospho [S250(98.8)]</t>
  </si>
  <si>
    <t>[K].ELVSSSSSGSDSDSEVEKK.[L]</t>
  </si>
  <si>
    <t>P11031</t>
  </si>
  <si>
    <t>P11031 [6-24]</t>
  </si>
  <si>
    <t>Activated RNA polymerase II transcriptional coactivator p15 OS=Mus musculus OX=10090 GN=Sub1 PE=1 SV=3</t>
  </si>
  <si>
    <t>[K].DLVILLYETALLSSGFSLEDPQTHANR.[I]</t>
  </si>
  <si>
    <t>P07901 [662-688]</t>
  </si>
  <si>
    <t>[R].AFVEDSSDEDSAGEGGSGLLQK.[H]</t>
  </si>
  <si>
    <t>F6WIU1</t>
  </si>
  <si>
    <t>F6WIU1 [172-193]</t>
  </si>
  <si>
    <t>Protein KRI1 homolog OS=Mus musculus OX=10090 GN=Kri1 PE=1 SV=2</t>
  </si>
  <si>
    <t>[K].DLYANTVLSGGTTMYPGIADR.[M]</t>
  </si>
  <si>
    <t>P60710 [292-312]</t>
  </si>
  <si>
    <t>[R].EQPYYLNLLELFLQSSYQTEIGQTLDLMTAPQGHVDLGR.[Y]</t>
  </si>
  <si>
    <t>A0A0G2JE82</t>
  </si>
  <si>
    <t>A0A0G2JE82 [55-93]</t>
  </si>
  <si>
    <t>Farnesyl pyrophosphate synthase (Fragment) OS=Mus musculus OX=10090 GN=Fdps PE=1 SV=1</t>
  </si>
  <si>
    <t>1xOxidation [M28]</t>
  </si>
  <si>
    <t>[R].AFYAELYHIISSNLEK.[I]</t>
  </si>
  <si>
    <t>P97372 [211-226]</t>
  </si>
  <si>
    <t>[K].AFVEVNEEGTEAAAATAGMMTVR.[C]</t>
  </si>
  <si>
    <t>F8WIV2 [342-364]</t>
  </si>
  <si>
    <t>[K].ESEAVEWQQK.[A]</t>
  </si>
  <si>
    <t>P26041 [439-448]</t>
  </si>
  <si>
    <t>[K].EQTFSGGTSQDIK.[G]</t>
  </si>
  <si>
    <t>1xPhospho [S5(91.8)]</t>
  </si>
  <si>
    <t>Q569Z6 [203-215]</t>
  </si>
  <si>
    <t>Q569Z6 1xPhospho [S207(91.8)]</t>
  </si>
  <si>
    <t>[K].EQVANSAFVER.[V]</t>
  </si>
  <si>
    <t>P11499 [492-502]</t>
  </si>
  <si>
    <t>[K].EQYEQILAFVQGTVAEGAPIIPISAQLK.[Y]</t>
  </si>
  <si>
    <t>Q9Z0N1 [202-229]</t>
  </si>
  <si>
    <t>[R].DIWFGTPEGEFVSMGVISDGNSYGVPDDLLYSFPVVIK.[N]</t>
  </si>
  <si>
    <t>P14152 [256-293]</t>
  </si>
  <si>
    <t>[K].AIEVHVLLLDDLLLLLQR.[Q]</t>
  </si>
  <si>
    <t>F6ZN61</t>
  </si>
  <si>
    <t>F6ZN61 [422-439]</t>
  </si>
  <si>
    <t>Rho guanine nucleotide exchange factor 1 (Fragment) OS=Mus musculus OX=10090 GN=Arhgef1 PE=1 SV=1</t>
  </si>
  <si>
    <t>[K].ESAQAVAVALSPK.[E]</t>
  </si>
  <si>
    <t>H9KV15</t>
  </si>
  <si>
    <t>H9KV15 [1713-1725]</t>
  </si>
  <si>
    <t>H9KV15 1xPhospho [S1723(100)]</t>
  </si>
  <si>
    <t>Protein SON OS=Mus musculus OX=10090 GN=Son PE=1 SV=1</t>
  </si>
  <si>
    <t>[K].DLVVLLFETALLSSGFSLEDPQTHSNR.[I]</t>
  </si>
  <si>
    <t>P11499 [653-679]</t>
  </si>
  <si>
    <t>[K].DLTAVSNNAGVDNFGLGLLLR.[S]</t>
  </si>
  <si>
    <t>Q9D0K2 [84-104]</t>
  </si>
  <si>
    <t>[K].ELVSSSSSGSDSDSEVEK.[K]</t>
  </si>
  <si>
    <t>P11031 [6-23]</t>
  </si>
  <si>
    <t>[R].ELVLLLLQWIR.[H]</t>
  </si>
  <si>
    <t>E9Q3W4 [129-139]</t>
  </si>
  <si>
    <t>[K].DQADLLALGTAVGSILLYSTVR.[G]</t>
  </si>
  <si>
    <t>A0A3Q4EHN7</t>
  </si>
  <si>
    <t>A0A3Q4EHN7 [92-113]</t>
  </si>
  <si>
    <t>WD repeat-containing protein 43 OS=Mus musculus OX=10090 GN=Wdr43 PE=1 SV=1</t>
  </si>
  <si>
    <t>[K].EILQEEEDLAEIVQLVGK.[A]</t>
  </si>
  <si>
    <t>P50516 [481-498]</t>
  </si>
  <si>
    <t>[K].DQEVNFQEYVAFLGALALIYNEALK.[-]</t>
  </si>
  <si>
    <t>P14069 [65-89]</t>
  </si>
  <si>
    <t>[R].ELLNSIELTQNTLINDELVEWK.[R]</t>
  </si>
  <si>
    <t>Q99K94 [219-240]</t>
  </si>
  <si>
    <t>[R].DQGSCGSCWAFGAVEAISDR.[T]</t>
  </si>
  <si>
    <t>2xCarbamidomethyl [C5; C8]; 1xPhospho [S]</t>
  </si>
  <si>
    <t>P10605 [101-120]</t>
  </si>
  <si>
    <t>[K].DRFQLTDSQIYEVLSVIR.[D]</t>
  </si>
  <si>
    <t>O08553 [172-189]</t>
  </si>
  <si>
    <t>[K].DSAFGLLR.[V]</t>
  </si>
  <si>
    <t>Q921I1</t>
  </si>
  <si>
    <t>Q921I1 [316-323]</t>
  </si>
  <si>
    <t>Serotransferrin OS=Mus musculus OX=10090 GN=Tf PE=1 SV=1</t>
  </si>
  <si>
    <t>[R].DSALQDTDDSDDDPVLIPGAR.[Y]</t>
  </si>
  <si>
    <t>1xPhospho [S10(98.3)]</t>
  </si>
  <si>
    <t>Q9DC22</t>
  </si>
  <si>
    <t>Q9DC22 [664-684]</t>
  </si>
  <si>
    <t>Q9DC22 1xPhospho [S673(98.3)]</t>
  </si>
  <si>
    <t>DDB1- and CUL4-associated factor 6 OS=Mus musculus OX=10090 GN=Dcaf6 PE=1 SV=1</t>
  </si>
  <si>
    <t>[K].ALDGDFTEENR.[A]</t>
  </si>
  <si>
    <t>P26039 [1545-1555]</t>
  </si>
  <si>
    <t>[K].DSDQVAQSDGEESPAAEEQLLGER.[I]</t>
  </si>
  <si>
    <t>Q3UPL0 [519-542]</t>
  </si>
  <si>
    <t>[R].DSESESDETPTVPQLK.[E]</t>
  </si>
  <si>
    <t>1xPhospho [S2(80.8)]</t>
  </si>
  <si>
    <t>Q9ESX5</t>
  </si>
  <si>
    <t>Q9ESX5 [450-465]</t>
  </si>
  <si>
    <t>Q9ESX5 1xPhospho [S451(80.8)]</t>
  </si>
  <si>
    <t>H/ACA ribonucleoprotein complex subunit DKC1 OS=Mus musculus OX=10090 GN=Dkc1 PE=1 SV=4</t>
  </si>
  <si>
    <t>[K].EIHPYLVMDLEQS.[-]</t>
  </si>
  <si>
    <t>1xOxidation [M8]; 1xPhospho [S13(100)]</t>
  </si>
  <si>
    <t>A0A0U1RQ20 [139-151]; Q9EPB4 [181-193]</t>
  </si>
  <si>
    <t>A0A0U1RQ20 1xPhospho [S151(100)]; Q9EPB4 1xPhospho [S193(100)]</t>
  </si>
  <si>
    <t>[K].ELGVGLALR.[K]</t>
  </si>
  <si>
    <t>Q05816 [25-33]</t>
  </si>
  <si>
    <t>[R].ALDFHAETGFIYFADTTSYLIGR.[Q]</t>
  </si>
  <si>
    <t>A0A0R4J0I9 [564-586]</t>
  </si>
  <si>
    <t>[K].ELGDSSGEGPEFVEEEEEVALRSDSEGSDYTPGK.[K]</t>
  </si>
  <si>
    <t>2xPhospho [S28(83.9); T31(83.1)]</t>
  </si>
  <si>
    <t>Q6PDQ2 [74-107]</t>
  </si>
  <si>
    <t>Q6PDQ2 2xPhospho [S101(83.9); T104(83.1)]</t>
  </si>
  <si>
    <t>[R].ALDFAVSEYNK.[G]</t>
  </si>
  <si>
    <t>A2APX3 [46-56]</t>
  </si>
  <si>
    <t>[K].ELDSGLAESVSTLIWAAPR.[L]</t>
  </si>
  <si>
    <t>Q9CX00</t>
  </si>
  <si>
    <t>Q9CX00 [91-109]</t>
  </si>
  <si>
    <t>IST1 homolog OS=Mus musculus OX=10090 GN=Ist1 PE=1 SV=1</t>
  </si>
  <si>
    <t>[K].DSGSDEDFLMEDDDDSDYGSSK.[K]</t>
  </si>
  <si>
    <t>1xOxidation [M10]; 1xPhospho [S16(99.6)]</t>
  </si>
  <si>
    <t>Q80XU3 [129-150]</t>
  </si>
  <si>
    <t>Q80XU3 1xPhospho [S144(99.6)]</t>
  </si>
  <si>
    <t>[R].ELEDLIIEAVYTDIIQGK.[L]</t>
  </si>
  <si>
    <t>Q8BV13</t>
  </si>
  <si>
    <t>Q8BV13 [127-144]</t>
  </si>
  <si>
    <t>COP9 signalosome complex subunit 7b OS=Mus musculus OX=10090 GN=Cops7b PE=1 SV=1</t>
  </si>
  <si>
    <t>[K].ELEEQLGPVAEETR.[A]</t>
  </si>
  <si>
    <t>P08226 [87-100]</t>
  </si>
  <si>
    <t>[R].ELEQHIQTSDPENFQSEER.[S]</t>
  </si>
  <si>
    <t>1xPhospho [S9(84.4)]</t>
  </si>
  <si>
    <t>A0A1L1SV73</t>
  </si>
  <si>
    <t>A0A1L1SV73 [926-944]</t>
  </si>
  <si>
    <t>A0A1L1SV73 1xPhospho [S934(84.4)]</t>
  </si>
  <si>
    <t>Ubiquitin carboxyl-terminal hydrolase 47 OS=Mus musculus OX=10090 GN=Usp47 PE=1 SV=1</t>
  </si>
  <si>
    <t>1xPhospho [S16(99.4)]</t>
  </si>
  <si>
    <t>Q80XU3 1xPhospho [S144(99.4)]</t>
  </si>
  <si>
    <t>[K].ELLSEASFQEALQESIPDIEAQDWVPLWLLR.[Y]</t>
  </si>
  <si>
    <t>O09172</t>
  </si>
  <si>
    <t>O09172 [219-249]</t>
  </si>
  <si>
    <t>Glutamate--cysteine ligase regulatory subunit OS=Mus musculus OX=10090 GN=Gclm PE=1 SV=1</t>
  </si>
  <si>
    <t>[K].AGNILLGEDGSVQIADFGVSAFLATGGDITR.[N]</t>
  </si>
  <si>
    <t>Q6P9R2 [149-179]</t>
  </si>
  <si>
    <t>[R].AGLQFPVGR.[VI]</t>
  </si>
  <si>
    <t>Q64523; Q8BFU2; Q3THW5; Q64522</t>
  </si>
  <si>
    <t>Q64523 [22-30]; Q8BFU2 [22-30]; Q3THW5 [24-32]; Q64522 [22-30]</t>
  </si>
  <si>
    <t>Histone H2A type 2-C OS=Mus musculus OX=10090 GN=Hist2h2ac PE=1 SV=3
Histone H2A type 3 OS=Mus musculus OX=10090 GN=Hist3h2a PE=1 SV=3
Histone H2A.V OS=Mus musculus OX=10090 GN=H2afv PE=1 SV=3
Histone H2A type 2-B OS=Mus musculus OX=10090 GN=Hist2h2ab PE=1 SV=3</t>
  </si>
  <si>
    <t>[R].AGLLWALAAALER.[R]</t>
  </si>
  <si>
    <t>A0A1B0GSU0 [589-601]</t>
  </si>
  <si>
    <t>[K].AGGSVESLR.[S]</t>
  </si>
  <si>
    <t>P59808 [497-505]</t>
  </si>
  <si>
    <t>P59808 1xPhospho [S500(100)]</t>
  </si>
  <si>
    <t>[R].ELFSPLHALNFGIGGDSTQHVLWR.[L]</t>
  </si>
  <si>
    <t>Q61205</t>
  </si>
  <si>
    <t>Q61205 [61-84]</t>
  </si>
  <si>
    <t>Platelet-activating factor acetylhydrolase IB subunit gamma OS=Mus musculus OX=10090 GN=Pafah1b3 PE=1 SV=1</t>
  </si>
  <si>
    <t>[K].ELGDSSGEGPEFVEEEEEVALR.[S]</t>
  </si>
  <si>
    <t>Q6PDQ2 [74-95]</t>
  </si>
  <si>
    <t>2xPhospho [S5(100); S6(100)]</t>
  </si>
  <si>
    <t>Q6PDQ2 2xPhospho [S78(100); S79(100)]</t>
  </si>
  <si>
    <t>[K].ELFDYSPPLHK.[S]</t>
  </si>
  <si>
    <t>Q8K019 [505-515]</t>
  </si>
  <si>
    <t>Q8K019 1xPhospho [S510(100)]</t>
  </si>
  <si>
    <t>[R].ALDQGIPITSASYYATVSLEQVR.[D]</t>
  </si>
  <si>
    <t>G3X8U3</t>
  </si>
  <si>
    <t>G3X8U3 [107-129]</t>
  </si>
  <si>
    <t>Queuosine salvage protein OS=Mus musculus OX=10090 GN=2210016F16Rik PE=1 SV=1</t>
  </si>
  <si>
    <t>[K].EILVGDVGQTVDDPYTTFVK.[M]</t>
  </si>
  <si>
    <t>P18760 [54-73]</t>
  </si>
  <si>
    <t>[K].EILYGTNEKEPQTEAVAQLAQELYNSGLLGTLVADLQLIDFEGKK.[D]</t>
  </si>
  <si>
    <t>Q06138 [52-96]</t>
  </si>
  <si>
    <t>[R].AGEYMSHLLEQGFLHFFVTAR.[I]</t>
  </si>
  <si>
    <t>Q8BH61 [592-612]</t>
  </si>
  <si>
    <t>[K].ELSLASNELKDEGAR.[L]</t>
  </si>
  <si>
    <t>A0A1B0GSG5 [319-333]</t>
  </si>
  <si>
    <t>[K].EISLWFQPEELVEYK.[S]</t>
  </si>
  <si>
    <t>P15532</t>
  </si>
  <si>
    <t>P15532 [129-143]</t>
  </si>
  <si>
    <t>Nucleoside diphosphate kinase A OS=Mus musculus OX=10090 GN=Nme1 PE=1 SV=1</t>
  </si>
  <si>
    <t>[R].EISQLGISGDITLTSANHAMI.[-]</t>
  </si>
  <si>
    <t>P16110 [244-264]</t>
  </si>
  <si>
    <t>1xOxidation [M20]</t>
  </si>
  <si>
    <t>[R].DNHSQADHSPLTTAAPFSR.[V]</t>
  </si>
  <si>
    <t>1xPhospho [S9(96.3)]</t>
  </si>
  <si>
    <t>P55194 [254-272]</t>
  </si>
  <si>
    <t>P55194 1xPhospho [S262(96.3)]</t>
  </si>
  <si>
    <t>[R].DNIQGITKPAIR.[R]</t>
  </si>
  <si>
    <t>P62806 [25-36]</t>
  </si>
  <si>
    <t>[K].EITALAPSTMK.[I]</t>
  </si>
  <si>
    <t>P60710 [316-326]; P68033 [318-328]</t>
  </si>
  <si>
    <t>[K].ELTEEKETAFEFLSSA.[-]</t>
  </si>
  <si>
    <t>1xPhospho [S15(95.1)]</t>
  </si>
  <si>
    <t>P14152 [319-334]</t>
  </si>
  <si>
    <t>P14152 1xPhospho [S333(95.1)]</t>
  </si>
  <si>
    <t>[R].EITENLMATGDLDQDGK.[I]</t>
  </si>
  <si>
    <t>Q61233 [52-68]</t>
  </si>
  <si>
    <t>[R].DNGPDGMEPEGVIESNWNEIVDSFDDMNLSESLLR.[G]</t>
  </si>
  <si>
    <t>P60843 [11-45]</t>
  </si>
  <si>
    <t>[R].DNAGDVAFTR.[G]</t>
  </si>
  <si>
    <t>P08071 [219-228]</t>
  </si>
  <si>
    <t>[R].EITENLMATGDLDQDGKISFDEFIK.[V-]</t>
  </si>
  <si>
    <t>Q61233 [52-76]</t>
  </si>
  <si>
    <t>[K].AGEASAESTGAADGAAPEEGEAK.[K]</t>
  </si>
  <si>
    <t>1xPhospho [S5(94.9)]</t>
  </si>
  <si>
    <t>Q91XV3 [124-146]</t>
  </si>
  <si>
    <t>Q91XV3 1xPhospho [S128(94.9)]</t>
  </si>
  <si>
    <t>[R].DMSPTSTDTEVHR.[T]</t>
  </si>
  <si>
    <t>E9PYB0</t>
  </si>
  <si>
    <t>E9PYB0 [284-296]</t>
  </si>
  <si>
    <t>E9PYB0 1xPhospho [S286(100)]</t>
  </si>
  <si>
    <t>AHNAK nucleoprotein 2 (Fragment) OS=Mus musculus OX=10090 GN=Ahnak2 PE=1 SV=8</t>
  </si>
  <si>
    <t>[R].DNLTLWTSDMQGDGEEQNK.[E]</t>
  </si>
  <si>
    <t>P62259 [226-244]</t>
  </si>
  <si>
    <t>[K].EIMAEIYK.[N]</t>
  </si>
  <si>
    <t>P10605 [238-245]</t>
  </si>
  <si>
    <t>[R].ALELLNYLAALNDDGDLTELGSMMAEFPLDPQLAK.[M]</t>
  </si>
  <si>
    <t>A0A0G2JG10</t>
  </si>
  <si>
    <t>A0A0G2JG10 [539-573]</t>
  </si>
  <si>
    <t>Pre-mRNA-splicing factor ATP-dependent RNA helicase DHX15 OS=Mus musculus OX=10090 GN=Dhx15 PE=1 SV=1</t>
  </si>
  <si>
    <t>[R].ELPEPLLTFDLYPHVVGFLNIDESQR.[V]</t>
  </si>
  <si>
    <t>Q5FWK3 [324-349]</t>
  </si>
  <si>
    <t>[K].ALEMGAVEILIVYENLDIMR.[Y]</t>
  </si>
  <si>
    <t>Q8BWY3 [311-330]</t>
  </si>
  <si>
    <t>[R].DPEGQPGGELMLGGTDSK.[Y]</t>
  </si>
  <si>
    <t>P18242 [234-251]</t>
  </si>
  <si>
    <t>[K].ELQALYALQALVVTLEQPANLLR.[M]</t>
  </si>
  <si>
    <t>E9Q9E1 [1514-1536]</t>
  </si>
  <si>
    <t>[R].ALENGEADEPSFSDPEDFVDDVSEEELLGDVLK.[D]</t>
  </si>
  <si>
    <t>Q8JZQ9 [131-163]</t>
  </si>
  <si>
    <t>[K].DPDMVWDFWSLRPESLHQVSFLFSDR.[G]</t>
  </si>
  <si>
    <t>P24270 [178-203]</t>
  </si>
  <si>
    <t>[K].DNWVTFMDTMLQVSILGSSQQSLQLPTR.[V]</t>
  </si>
  <si>
    <t>P19096 [1025-1052]</t>
  </si>
  <si>
    <t>[R].DNLTLWTSDTQGDEAEAGEGGEN.[-]</t>
  </si>
  <si>
    <t>P63101 [223-245]</t>
  </si>
  <si>
    <t>[R].EISESTPVEEVEALFK.[G]</t>
  </si>
  <si>
    <t>Q6A0A2 [244-259]</t>
  </si>
  <si>
    <t>Q6A0A2 1xPhospho [S246(100)]</t>
  </si>
  <si>
    <t>[K].AGFAGDDAPR.[A]</t>
  </si>
  <si>
    <t>P60710 [19-28]; P68033 [21-30]</t>
  </si>
  <si>
    <t>[K].AGFAALQLEYFFTAGPDEVR.[A]</t>
  </si>
  <si>
    <t>Q9CZ30</t>
  </si>
  <si>
    <t>Q9CZ30 [298-317]</t>
  </si>
  <si>
    <t>Obg-like ATPase 1 OS=Mus musculus OX=10090 GN=Ola1 PE=1 SV=1</t>
  </si>
  <si>
    <t>[K].ELSHSPPRENSFESSLEFK.[N]</t>
  </si>
  <si>
    <t>Q8BTI8 [1274-1292]</t>
  </si>
  <si>
    <t>[K].DPAHSWNLLAQEVTVVEGQEAVLPCLITDPALK.[D]</t>
  </si>
  <si>
    <t>P09581</t>
  </si>
  <si>
    <t>P09581 [103-135]</t>
  </si>
  <si>
    <t>Macrophage colony-stimulating factor 1 receptor OS=Mus musculus OX=10090 GN=Csf1r PE=1 SV=3</t>
  </si>
  <si>
    <t>1xOxidation [M3]; 1xPhospho [S4(100)]</t>
  </si>
  <si>
    <t>[R].FSTFAGFLLFETK.[-]</t>
  </si>
  <si>
    <t>D3YZ61</t>
  </si>
  <si>
    <t>D3YZ61 [307-319]</t>
  </si>
  <si>
    <t>Complement C1q tumor necrosis factor-related protein 3 OS=Mus musculus OX=10090 GN=C1qtnf3 PE=1 SV=1</t>
  </si>
  <si>
    <t>[R].DAGYGGLSLSIEGPSK.[V]</t>
  </si>
  <si>
    <t>B7FAV1 [2010-2025]</t>
  </si>
  <si>
    <t>[K].ASDSDLSPPR.[K]</t>
  </si>
  <si>
    <t>Q8R149 [370-379]</t>
  </si>
  <si>
    <t>Q8R149 1xPhospho [S376(100)]</t>
  </si>
  <si>
    <t>[K].AALGLQDSDDEDAAVDIDEQIESMFNSK.[K]</t>
  </si>
  <si>
    <t>Q569Z5</t>
  </si>
  <si>
    <t>Q569Z5 [797-824]</t>
  </si>
  <si>
    <t>Q569Z5 1xPhospho [S804(100)]</t>
  </si>
  <si>
    <t>Probable ATP-dependent RNA helicase DDX46 OS=Mus musculus OX=10090 GN=Ddx46 PE=1 SV=2</t>
  </si>
  <si>
    <t>[K].HGFFVNPSDSVAVIAANIFSIPYFQQTGVR.[G]</t>
  </si>
  <si>
    <t>Q9D0F9 [300-329]</t>
  </si>
  <si>
    <t>1xOxidation [M24]; 1xPhospho [S8(100)]</t>
  </si>
  <si>
    <t>[R].HGESAWNLENR.[F]</t>
  </si>
  <si>
    <t>Q9DBJ1 [11-21]</t>
  </si>
  <si>
    <t>Q9DBJ1 1xPhospho [S14(100)]</t>
  </si>
  <si>
    <t>[R].HFYWYLTNEGIQYLR.[D]</t>
  </si>
  <si>
    <t>A0A338P731</t>
  </si>
  <si>
    <t>A0A338P731 [66-80]</t>
  </si>
  <si>
    <t>40S ribosomal protein S10 (Fragment) OS=Mus musculus OX=10090 GN=Rps10 PE=1 SV=1</t>
  </si>
  <si>
    <t>[R].HFVLGTSAYFESLVELVSYYEK.[H]</t>
  </si>
  <si>
    <t>Q8CIH5 [701-722]</t>
  </si>
  <si>
    <t>[K].ASGASILSTLANLEGEETFEVTMLGQAEEVVQER.[I]</t>
  </si>
  <si>
    <t>P11983 [322-355]</t>
  </si>
  <si>
    <t>[K].HFIFFVQEFNLIDR.[R]</t>
  </si>
  <si>
    <t>Q8BPB0</t>
  </si>
  <si>
    <t>Q8BPB0 [185-198]</t>
  </si>
  <si>
    <t>MOB kinase activator 1B OS=Mus musculus OX=10090 GN=Mob1b PE=1 SV=3</t>
  </si>
  <si>
    <t>[R].HEEMAQAFEEWNKTELDSFLIEITANILK.[Y]</t>
  </si>
  <si>
    <t>Q9DCD0 [213-241]</t>
  </si>
  <si>
    <t>[R].HDTPDTSPPR.[K]</t>
  </si>
  <si>
    <t>Q8R149 [129-138]; [155-164]</t>
  </si>
  <si>
    <t>[R].HDTPDPSPPR.[KR]</t>
  </si>
  <si>
    <t>Q8R149 [142-151]; [168-177]; [181-190]; [220-229]</t>
  </si>
  <si>
    <t>Q8R149 1xPhospho [S148(100)]; 1xPhospho [S174(100)]; 1xPhospho [S187(100)]; 1xPhospho [S226(100)]</t>
  </si>
  <si>
    <t>[R].HDTPDLSPPR.[R]</t>
  </si>
  <si>
    <t>Q8R149 [194-203]; [207-216]</t>
  </si>
  <si>
    <t>Q8R149 1xPhospho [S200(100)]; 1xPhospho [S213(100)]</t>
  </si>
  <si>
    <t>[R].AAMFPLQVLGFEVDAVNSVQFSNHTGYAHWK.[G]</t>
  </si>
  <si>
    <t>Q8K183 [23-53]</t>
  </si>
  <si>
    <t>[R].HDMLAWINESLQLNLTK.[I]</t>
  </si>
  <si>
    <t>Q61166 [18-34]</t>
  </si>
  <si>
    <t>[K].ALVVPEPEPDSDSNQER.[K]</t>
  </si>
  <si>
    <t>1xPhospho [S13(99.9)]</t>
  </si>
  <si>
    <t>A2AIR0</t>
  </si>
  <si>
    <t>A2AIR0 [126-142]</t>
  </si>
  <si>
    <t>A2AIR0 1xPhospho [S138(99.9)]</t>
  </si>
  <si>
    <t>E3 ubiquitin protein ligase (Fragment) OS=Mus musculus OX=10090 GN=Rnf20 PE=1 SV=1</t>
  </si>
  <si>
    <t>[K].HADKEDLVILFVDSYDVVFASGPR.[E]</t>
  </si>
  <si>
    <t>Q9R0E2 [89-112]</t>
  </si>
  <si>
    <t>[R].GYYSVETVTLLVALK.[V]</t>
  </si>
  <si>
    <t>P62715</t>
  </si>
  <si>
    <t>P62715 [90-104]</t>
  </si>
  <si>
    <t>Serine/threonine-protein phosphatase 2A catalytic subunit beta isoform OS=Mus musculus OX=10090 GN=Ppp2cb PE=1 SV=1</t>
  </si>
  <si>
    <t>[K].GYTSWAIGLSVADLAESIMK.[N]</t>
  </si>
  <si>
    <t>A0A1B0GSX0 [275-294]</t>
  </si>
  <si>
    <t>[R].GYTQLLTVEQALADFAVLLQALR.[Q]</t>
  </si>
  <si>
    <t>Q9ET22</t>
  </si>
  <si>
    <t>Q9ET22 [134-156]</t>
  </si>
  <si>
    <t>Dipeptidyl peptidase 2 OS=Mus musculus OX=10090 GN=Dpp7 PE=1 SV=2</t>
  </si>
  <si>
    <t>[R].GYSFTTTAER.[E]</t>
  </si>
  <si>
    <t>P60710 [197-206]</t>
  </si>
  <si>
    <t>[K].AITSLLGGGSPK.[N]</t>
  </si>
  <si>
    <t>Q6KCD5</t>
  </si>
  <si>
    <t>Q6KCD5 [2643-2654]</t>
  </si>
  <si>
    <t>Q6KCD5 1xPhospho [S2652(100)]</t>
  </si>
  <si>
    <t>Nipped-B-like protein OS=Mus musculus OX=10090 GN=Nipbl PE=1 SV=1</t>
  </si>
  <si>
    <t>[K].GYPIDLYYLMDLSYSMLDDLNNVK.[K]</t>
  </si>
  <si>
    <t>Q542I8</t>
  </si>
  <si>
    <t>Q542I8 [124-147]</t>
  </si>
  <si>
    <t>Integrin beta OS=Mus musculus OX=10090 GN=Itgb2 PE=1 SV=1</t>
  </si>
  <si>
    <t>[K].GYLVSVDGYMNMQLANTEEYIDGALSGHLGEVLIR.[C]</t>
  </si>
  <si>
    <t>P62307</t>
  </si>
  <si>
    <t>P62307 [31-65]</t>
  </si>
  <si>
    <t>Small nuclear ribonucleoprotein F OS=Mus musculus OX=10090 GN=Snrpf PE=1 SV=1</t>
  </si>
  <si>
    <t>[K].GYFVQDTSFDFFNYAGLHR.[S]</t>
  </si>
  <si>
    <t>P12265 [197-215]</t>
  </si>
  <si>
    <t>[R].HGVFLELSEDVEEYEDLTEIMSNVQLNSNFLALAR.[E]</t>
  </si>
  <si>
    <t>Q8VDM4 [301-335]</t>
  </si>
  <si>
    <t>[K].HLEGLSEEAIMELNLPTGIPIVYELDK.[N]</t>
  </si>
  <si>
    <t>Q9DBJ1 [196-222]</t>
  </si>
  <si>
    <t>[K].HLLAFLLAELGTSGSIDGNNQLVIK.[G]</t>
  </si>
  <si>
    <t>Q99L45 [233-257]</t>
  </si>
  <si>
    <t>[K].HTGPNSPDTANDGFVR.[L]</t>
  </si>
  <si>
    <t>1xPhospho [S6(96.5)]</t>
  </si>
  <si>
    <t>Q8C2Q7</t>
  </si>
  <si>
    <t>Q8C2Q7 [99-114]</t>
  </si>
  <si>
    <t>Q8C2Q7 1xPhospho [S104(96.5)]</t>
  </si>
  <si>
    <t>Heterogeneous nuclear ribonucleoprotein H OS=Mus musculus OX=10090 GN=Hnrnph1 PE=1 SV=1</t>
  </si>
  <si>
    <t>[R].HSSYPAGTEEDEGMEEELSPFR.[G]</t>
  </si>
  <si>
    <t>Q61337 [110-131]</t>
  </si>
  <si>
    <t>[R].AQSPSPKRETVVESQSSQSPSPK.[R]</t>
  </si>
  <si>
    <t>2xPhospho [S3(95.3); T10(81.5)]</t>
  </si>
  <si>
    <t>E9PZM7</t>
  </si>
  <si>
    <t>E9PZM7 [839-861]</t>
  </si>
  <si>
    <t>E9PZM7 2xPhospho [S841(95.3); T848(81.5)]</t>
  </si>
  <si>
    <t>SR-related CTD-associated factor 11 OS=Mus musculus OX=10090 GN=Scaf11 PE=1 SV=1</t>
  </si>
  <si>
    <t>[R].AQSQEDSDYINANYIR.[G]</t>
  </si>
  <si>
    <t>Q8BUM3</t>
  </si>
  <si>
    <t>Q8BUM3 [141-156]</t>
  </si>
  <si>
    <t>Q8BUM3 1xPhospho [S143(100)]</t>
  </si>
  <si>
    <t>Tyrosine-protein phosphatase non-receptor type 7 OS=Mus musculus OX=10090 GN=Ptpn7 PE=1 SV=1</t>
  </si>
  <si>
    <t>[R].AQSTDSLGTSSSLQSK.[A]</t>
  </si>
  <si>
    <t>1xPhospho [S3(81.1)]</t>
  </si>
  <si>
    <t>O35551</t>
  </si>
  <si>
    <t>O35551 [405-420]</t>
  </si>
  <si>
    <t>O35551 1xPhospho [S407(81.1)]</t>
  </si>
  <si>
    <t>Rab GTPase-binding effector protein 1 OS=Mus musculus OX=10090 GN=Rabep1 PE=1 SV=2</t>
  </si>
  <si>
    <t>[R].HSSLPTESDEDIAPAQR.[V]</t>
  </si>
  <si>
    <t>O54774 [753-769]</t>
  </si>
  <si>
    <t>[R].ARGEELDEDLFLQLTGGHEAF.[-]</t>
  </si>
  <si>
    <t>Q8K1B8 [645-665]</t>
  </si>
  <si>
    <t>[K].ARPVAAQAGKPEAKSSEESESDSGETPAAATLTTSPAK.[V]</t>
  </si>
  <si>
    <t>2xPhospho [S15(77.8); S/T]</t>
  </si>
  <si>
    <t>H3BL37 [399-436]</t>
  </si>
  <si>
    <t>H3BL37 2xPhospho [S413(77.8); S/T]</t>
  </si>
  <si>
    <t>[R].HSLSGSSPGMKDTPQTPSR.[G]</t>
  </si>
  <si>
    <t>2xPhospho [S6(93.9); S7(93.9)]</t>
  </si>
  <si>
    <t>Q8BTI8 [1413-1431]</t>
  </si>
  <si>
    <t>Q8BTI8 2xPhospho [S1418(93.9); S1419(93.9)]</t>
  </si>
  <si>
    <t>[R].HSLSGSSPGMK.[D]</t>
  </si>
  <si>
    <t>1xPhospho [S4(78.8)]</t>
  </si>
  <si>
    <t>Q8BTI8 [1413-1423]</t>
  </si>
  <si>
    <t>Q8BTI8 1xPhospho [S1416(78.8)]</t>
  </si>
  <si>
    <t>[K].HSLDSDEEDDDEEGSSKYDILASEDVEGQEAATLPSEGGVR.[I]</t>
  </si>
  <si>
    <t>1xPhospho [S5(75.2)]</t>
  </si>
  <si>
    <t>A0A0U1RNG1</t>
  </si>
  <si>
    <t>A0A0U1RNG1 [45-85]</t>
  </si>
  <si>
    <t>A0A0U1RNG1 1xPhospho [S49(75.2)]</t>
  </si>
  <si>
    <t>CD2 antigen cytoplasmic tail-binding protein 2 (Fragment) OS=Mus musculus OX=10090 GN=Cd2bp2 PE=1 SV=1</t>
  </si>
  <si>
    <t>[K].HSLDSDEEDDDEEGSSK.[Y]</t>
  </si>
  <si>
    <t>A0A0U1RNG1 [45-61]</t>
  </si>
  <si>
    <t>A0A0U1RNG1 1xPhospho [S49(99.7)]</t>
  </si>
  <si>
    <t>[K].HSGPNSADSANDGFVR.[L]</t>
  </si>
  <si>
    <t>Q9Z2X1 [99-114]</t>
  </si>
  <si>
    <t>Q9Z2X1 1xPhospho [S104(100)]</t>
  </si>
  <si>
    <t>[R].HQVRTPSPLALEDTVELSSPPLSPTTK.[L]</t>
  </si>
  <si>
    <t>3xPhospho [T5(100); S7(100); S/T]</t>
  </si>
  <si>
    <t>P19973 [162-188]</t>
  </si>
  <si>
    <t>P19973 3xPhospho [T166(100); S168(100); S/T]</t>
  </si>
  <si>
    <t>[R].GYFEELITMLEAALGLER.[A]</t>
  </si>
  <si>
    <t>Q68FD5 [1294-1311]</t>
  </si>
  <si>
    <t>[R].HQPTPTSDTSSESSATTEEDDEKTR.[M]</t>
  </si>
  <si>
    <t>2xPhospho [T/S]</t>
  </si>
  <si>
    <t>E9PX73</t>
  </si>
  <si>
    <t>E9PX73 [415-439]</t>
  </si>
  <si>
    <t>E9PX73 2xPhospho [S424(84.1); S/T]</t>
  </si>
  <si>
    <t>T-lymphocyte surface antigen Ly-9 OS=Mus musculus OX=10090 GN=Ly9 PE=1 SV=1</t>
  </si>
  <si>
    <t>[R].HPDEPVLLEEPVVLALAEK.[H]</t>
  </si>
  <si>
    <t>Q9JII6 [222-240]</t>
  </si>
  <si>
    <t>[K].HMVFLGGAVLADIMK.[D]</t>
  </si>
  <si>
    <t>P61161 [352-366]</t>
  </si>
  <si>
    <t>[K].HIVSNDSSDSDDEAQGPK.[G]</t>
  </si>
  <si>
    <t>Q9DBX5</t>
  </si>
  <si>
    <t>Q9DBX5 [420-437]</t>
  </si>
  <si>
    <t>Q9DBX5 1xPhospho [S426(99.6)]</t>
  </si>
  <si>
    <t>Phospholipase A2 OS=Mus musculus OX=10090 GN=Pla2g4a PE=1 SV=1</t>
  </si>
  <si>
    <t>[K].ASAAFSSVGSVITK.[K]</t>
  </si>
  <si>
    <t>D3Z7X7</t>
  </si>
  <si>
    <t>D3Z7X7 [159-172]</t>
  </si>
  <si>
    <t>Tumor protein D52 (Fragment) OS=Mus musculus OX=10090 GN=Tpd52 PE=1 SV=1</t>
  </si>
  <si>
    <t>[K].AALAGGTTMIIDHVVPEPGTSLLAAFDQWR.[E]</t>
  </si>
  <si>
    <t>O08553 [95-124]</t>
  </si>
  <si>
    <t>[R].HLTFEGGLAYGIDQLLEPPDLGAR.[C]</t>
  </si>
  <si>
    <t>G3X973 [1850-1873]</t>
  </si>
  <si>
    <t>[R].ASAPATPLSPTR.[L]</t>
  </si>
  <si>
    <t>P14733 [16-27]</t>
  </si>
  <si>
    <t>[R].HLSNVSSTGSIDMVDSPQLATLADEVSASLAK.[Q]</t>
  </si>
  <si>
    <t>A0A0A0MQC7</t>
  </si>
  <si>
    <t>A0A0A0MQC7 [699-730]</t>
  </si>
  <si>
    <t>Microtubule-associated protein OS=Mus musculus OX=10090 GN=Mapt PE=1 SV=1</t>
  </si>
  <si>
    <t>[K].ALYEALDLQSAFFK.[Y]</t>
  </si>
  <si>
    <t>A0A0G2JE82 [225-238]</t>
  </si>
  <si>
    <t>[K].HILANFNNYQFFIGENMNPDGMVALLDYR.[E]</t>
  </si>
  <si>
    <t>2xOxidation [M17; M22]</t>
  </si>
  <si>
    <t>P63028 [124-152]</t>
  </si>
  <si>
    <t>[R].ALYDYQAADDTEISFDPENLITGIEVIDEGWWR.[G]</t>
  </si>
  <si>
    <t>Q62418</t>
  </si>
  <si>
    <t>Q62418 [384-416]</t>
  </si>
  <si>
    <t>Drebrin-like protein OS=Mus musculus OX=10090 GN=Dbnl PE=1 SV=2</t>
  </si>
  <si>
    <t>[R].HQGVMVGMGQK.[D]</t>
  </si>
  <si>
    <t>2xOxidation [M5; M8]</t>
  </si>
  <si>
    <t>Q8BFZ3 [41-51]; P60710 [40-50]; P68033 [42-52]</t>
  </si>
  <si>
    <t>[R].HVDAHATLNDGVVVQVMGLLSNNNQALR.[R]</t>
  </si>
  <si>
    <t>P97855 [79-106]</t>
  </si>
  <si>
    <t>[K].GYAFIEFASFEDAK.[E]</t>
  </si>
  <si>
    <t>P09405 [525-538]</t>
  </si>
  <si>
    <t>[K].ASLQELDLSSNK.[L]</t>
  </si>
  <si>
    <t>A0A1B0GSG5 [258-269]</t>
  </si>
  <si>
    <t>[K].GTELWLGVDALGLNIYEHDDKLTPK.[I]</t>
  </si>
  <si>
    <t>P26043 [213-237]</t>
  </si>
  <si>
    <t>[R].GTEDGSGSPHSPPHLCSK.[S]</t>
  </si>
  <si>
    <t>1xCarbamidomethyl [C16]; 1xPhospho [S11(100)]</t>
  </si>
  <si>
    <t>F6U2S8</t>
  </si>
  <si>
    <t>F6U2S8 [38-55]</t>
  </si>
  <si>
    <t>F6U2S8 1xPhospho [S48(100)]</t>
  </si>
  <si>
    <t>Serine/threonine-protein kinase WNK1 (Fragment) OS=Mus musculus OX=10090 GN=Wnk1 PE=1 SV=1</t>
  </si>
  <si>
    <t>[R].ASPDASSNPEPAETR.[E]</t>
  </si>
  <si>
    <t>1xPhospho [S2(99.1)]</t>
  </si>
  <si>
    <t>S4R2J8 [427-441]</t>
  </si>
  <si>
    <t>S4R2J8 1xPhospho [S428(99.1)]</t>
  </si>
  <si>
    <t>[K].ALSTDPASPNLK.[S]</t>
  </si>
  <si>
    <t>P26039 [1321-1332]</t>
  </si>
  <si>
    <t>[K].ASSEGGAATGAGLDSLHK.[N]</t>
  </si>
  <si>
    <t>Q9WV32</t>
  </si>
  <si>
    <t>Q9WV32 [309-326]</t>
  </si>
  <si>
    <t>Actin-related protein 2/3 complex subunit 1B OS=Mus musculus OX=10090 GN=Arpc1b PE=1 SV=4</t>
  </si>
  <si>
    <t>[R].GSVSDEEMMELR.[E]</t>
  </si>
  <si>
    <t>2xOxidation [M8; M9]; 1xPhospho [S2(99.8)]</t>
  </si>
  <si>
    <t>Q61233 [4-15]</t>
  </si>
  <si>
    <t>Q61233 1xPhospho [S5(99.8)]</t>
  </si>
  <si>
    <t>Q61233 1xPhospho [S5(100)]</t>
  </si>
  <si>
    <t>[R].ASSLEDLVLK.[E]</t>
  </si>
  <si>
    <t>Q6NZR5</t>
  </si>
  <si>
    <t>Q6NZR5 [251-260]</t>
  </si>
  <si>
    <t>Q6NZR5 1xPhospho [S253(100)]</t>
  </si>
  <si>
    <t>Superkiller viralicidic activity 2-like (S. cerevisiae) OS=Mus musculus OX=10090 GN=Skiv2l PE=1 SV=1</t>
  </si>
  <si>
    <t>[R].AASDGQYENQSPEATSPR.[S]</t>
  </si>
  <si>
    <t>A0A087WQ94</t>
  </si>
  <si>
    <t>A0A087WQ94 [883-900]</t>
  </si>
  <si>
    <t>A0A087WQ94 1xPhospho [S885(100)]</t>
  </si>
  <si>
    <t>Tensin 1 (Fragment) OS=Mus musculus OX=10090 GN=Tns1 PE=1 SV=1</t>
  </si>
  <si>
    <t>[R].GSTPEAAAQVVQWVSFADSDIVPPASTWVFPTLGIMHHNK.[Q]</t>
  </si>
  <si>
    <t>Q9D8N0</t>
  </si>
  <si>
    <t>Q9D8N0 [86-125]</t>
  </si>
  <si>
    <t>Elongation factor 1-gamma OS=Mus musculus OX=10090 GN=Eef1g PE=1 SV=3</t>
  </si>
  <si>
    <t>[R].AASDPLLSSVSPAVSK.[A]</t>
  </si>
  <si>
    <t>A2AEW0</t>
  </si>
  <si>
    <t>A2AEW0 [508-523]</t>
  </si>
  <si>
    <t>A2AEW0 1xPhospho [S510(100)]</t>
  </si>
  <si>
    <t>Transcription factor E3 OS=Mus musculus OX=10090 GN=Tfe3 PE=1 SV=1</t>
  </si>
  <si>
    <t>[K].GSPTGSSPNNASELSLASLTEK.[I]</t>
  </si>
  <si>
    <t>A0A0J9YTU3 [354-375]</t>
  </si>
  <si>
    <t>[K].ASSIPGHPLQLFVFTDGEVSDTFSVIR.[E]</t>
  </si>
  <si>
    <t>Q99KC8 [379-405]</t>
  </si>
  <si>
    <t>[R].GSPSGGSTAETSDTASIR.[S]</t>
  </si>
  <si>
    <t>A2A7S8</t>
  </si>
  <si>
    <t>A2A7S8 [401-418]</t>
  </si>
  <si>
    <t>A2A7S8 1xPhospho [S402(100)]</t>
  </si>
  <si>
    <t>Uncharacterized protein KIAA1522 OS=Mus musculus OX=10090 GN=Kiaa1522 PE=1 SV=1</t>
  </si>
  <si>
    <t>[K].ASVASDPESPPGGNEPAAASGQR.[L]</t>
  </si>
  <si>
    <t>D3YYS7</t>
  </si>
  <si>
    <t>D3YYS7 [7-29]</t>
  </si>
  <si>
    <t>D3YYS7 1xPhospho [S15(100)]</t>
  </si>
  <si>
    <t>mRNA cap guanine-N7 methyltransferase (Fragment) OS=Mus musculus OX=10090 GN=Rnmt PE=1 SV=1</t>
  </si>
  <si>
    <t>[R].ASVSDLSPR.[E]</t>
  </si>
  <si>
    <t>Q569Z6 [237-245]</t>
  </si>
  <si>
    <t>Q569Z6 1xPhospho [S240(99.9)]</t>
  </si>
  <si>
    <t>[R].GSNNTTLFTAAEIAPFVEILLTNLFK.[A]</t>
  </si>
  <si>
    <t>Q9ERK4</t>
  </si>
  <si>
    <t>Q9ERK4 [534-559]</t>
  </si>
  <si>
    <t>Exportin-2 OS=Mus musculus OX=10090 GN=Cse1l PE=1 SV=1</t>
  </si>
  <si>
    <t>[R].ASYTYLSLGFFFDRDDVALEGVGHFFR.[E]</t>
  </si>
  <si>
    <t>P49945 [27-53]</t>
  </si>
  <si>
    <t>[R].ALSQLAEVEEK.[I]</t>
  </si>
  <si>
    <t>Q6NZD2; Q9CWK8</t>
  </si>
  <si>
    <t>Q6NZD2 [365-375]; Q9CWK8 [363-373]</t>
  </si>
  <si>
    <t>Sorting nexin 1 OS=Mus musculus OX=10090 GN=Snx1 PE=1 SV=1
Sorting nexin-2 OS=Mus musculus OX=10090 GN=Snx2 PE=1 SV=2</t>
  </si>
  <si>
    <t>[R].GSGTASDDEFENLR.[I]</t>
  </si>
  <si>
    <t>1xPhospho [S6(99.4)]</t>
  </si>
  <si>
    <t>Q7TMY8 [1902-1915]</t>
  </si>
  <si>
    <t>Q7TMY8 1xPhospho [S1907(99.4)]</t>
  </si>
  <si>
    <t>[K].ATAVMPDGQFK.[D]</t>
  </si>
  <si>
    <t>P35700 [17-27]</t>
  </si>
  <si>
    <t>[K].GSELWLGVDALGLNIYEQNDR.[L]</t>
  </si>
  <si>
    <t>P26041 [213-233]</t>
  </si>
  <si>
    <t>[R].GSAEIVAEFFSFGINSILYQR.[G]</t>
  </si>
  <si>
    <t>Q9Z1B5 [15-35]</t>
  </si>
  <si>
    <t>[K].GSAEGSSDEEGKLVIDEPAKEK.[N]</t>
  </si>
  <si>
    <t>P51859 [127-148]</t>
  </si>
  <si>
    <t>P51859 2xPhospho [S132(100); S133(100)]</t>
  </si>
  <si>
    <t>[K].GSAEGSSDEEGKLVIDEPAK.[E]</t>
  </si>
  <si>
    <t>P51859 [127-146]</t>
  </si>
  <si>
    <t>[K].GTGASGSFK.[L]</t>
  </si>
  <si>
    <t>P43274; P43276; P15864; P43277</t>
  </si>
  <si>
    <t>P43274 [98-106]; P43276 [98-106]; P15864 [98-106]; P43277 [99-107]</t>
  </si>
  <si>
    <t>Histone H1.4 OS=Mus musculus OX=10090 GN=H1-4 PE=1 SV=2
Histone H1.5 OS=Mus musculus OX=10090 GN=H1-5 PE=1 SV=2
Histone H1.2 OS=Mus musculus OX=10090 GN=H1-2 PE=1 SV=2
Histone H1.3 OS=Mus musculus OX=10090 GN=H1-3 PE=1 SV=2</t>
  </si>
  <si>
    <t>[R].GTGGVDTAAVGGVFDVSNADR.[L]</t>
  </si>
  <si>
    <t>Q04447 [321-341]</t>
  </si>
  <si>
    <t>[R].ALTPDSASSGANPESQEDAETPAKEDSDVK.[S]</t>
  </si>
  <si>
    <t>1xPhospho [T21(99.2)]</t>
  </si>
  <si>
    <t>Q8K124 [231-260]</t>
  </si>
  <si>
    <t>Q8K124 1xPhospho [T251(99.2)]</t>
  </si>
  <si>
    <t>[K].ASLGSLEGEVEAEASSPK.[G]</t>
  </si>
  <si>
    <t>1xPhospho [S5(84.5)]</t>
  </si>
  <si>
    <t>E9Q616 [5521-5538]</t>
  </si>
  <si>
    <t>E9Q616 1xPhospho [S5525(84.5)]</t>
  </si>
  <si>
    <t>[K].AAPAAPASEDEEDDEDEDDEEDDDEEEEDDSEEEVMEITTAK.[G]</t>
  </si>
  <si>
    <t>1xOxidation [M36]; 1xPhospho [S31(96.4)]</t>
  </si>
  <si>
    <t>P09405 [182-223]</t>
  </si>
  <si>
    <t>P09405 1xPhospho [S212(96.4)]</t>
  </si>
  <si>
    <t>[K].GYADIVQLLLAK.[G]</t>
  </si>
  <si>
    <t>Q62422 [151-162]</t>
  </si>
  <si>
    <t>[K].ASGDGESLDEDSEFTLASDFEIGHFFR.[E]</t>
  </si>
  <si>
    <t>B7ZNL2 [298-324]</t>
  </si>
  <si>
    <t>[K].GWMLPEMPGLITDILLSLDDR.[F]</t>
  </si>
  <si>
    <t>Q63836</t>
  </si>
  <si>
    <t>Q63836 [300-320]</t>
  </si>
  <si>
    <t>Selenium-binding protein 2 OS=Mus musculus OX=10090 GN=Selenbp2 PE=1 SV=2</t>
  </si>
  <si>
    <t>[K].GWGVSVVVGVAASGEEISTRPFQLVTGR.[T]</t>
  </si>
  <si>
    <t>P28474</t>
  </si>
  <si>
    <t>P28474 [285-312]</t>
  </si>
  <si>
    <t>Alcohol dehydrogenase class-3 OS=Mus musculus OX=10090 GN=Adh5 PE=1 SV=3</t>
  </si>
  <si>
    <t>[R].ASGEMASAQYITAALR.[D]</t>
  </si>
  <si>
    <t>E9PYI8 [107-122]</t>
  </si>
  <si>
    <t>E9PYI8 1xPhospho [S108(99.9)]</t>
  </si>
  <si>
    <t>[K].AASADSTTEGTPTDGFTVLSTK.[S]</t>
  </si>
  <si>
    <t>Q9QZQ8 [168-189]</t>
  </si>
  <si>
    <t>[K].GVYVQASTLGSLEALLEFLK.[T]</t>
  </si>
  <si>
    <t>Q05D44 [976-995]</t>
  </si>
  <si>
    <t>2xPhospho [S3(99.8); S6(81.7)]</t>
  </si>
  <si>
    <t>Q9QZQ8 2xPhospho [S170(99.8); S173(81.7)]</t>
  </si>
  <si>
    <t>[K].GVQYLNEIKDSVVAGFQWATK.[E]</t>
  </si>
  <si>
    <t>P58252 [668-688]</t>
  </si>
  <si>
    <t>1xOxidation [M5]; 1xPhospho [S2(100)]</t>
  </si>
  <si>
    <t>E9PYI8 1xPhospho [S108(100)]</t>
  </si>
  <si>
    <t>2xOxidation [M3; M21]; 1xPhospho [S4(100)]</t>
  </si>
  <si>
    <t>[K].ALTSELANAR.[D]</t>
  </si>
  <si>
    <t>1xPhospho [S4(99.7)]</t>
  </si>
  <si>
    <t>P26041 [524-533]</t>
  </si>
  <si>
    <t>P26041 1xPhospho [S527(99.7)]</t>
  </si>
  <si>
    <t>[R].GYDFAAVLEWFAER.[V]</t>
  </si>
  <si>
    <t>Q9QXY6 [168-181]</t>
  </si>
  <si>
    <t>[K].GVNLPGAAVDLPAVSEK.[D]</t>
  </si>
  <si>
    <t>P52480 [208-224]</t>
  </si>
  <si>
    <t>[K].GVLLLDQEGGFWLVHSVPR.[F]</t>
  </si>
  <si>
    <t>D3Z512</t>
  </si>
  <si>
    <t>D3Z512 [97-115]</t>
  </si>
  <si>
    <t>Deoxyribonuclease II alpha OS=Mus musculus OX=10090 GN=Dnase2a PE=1 SV=1</t>
  </si>
  <si>
    <t>[K].GVLLEIEDLQANQFK.[N]</t>
  </si>
  <si>
    <t>Q9JKF1 [1572-1586]</t>
  </si>
  <si>
    <t>[K].GVGDGTVSWGLEDDEDMTLTR.[W]</t>
  </si>
  <si>
    <t>Q9D2M8</t>
  </si>
  <si>
    <t>Q9D2M8 [25-45]</t>
  </si>
  <si>
    <t>Ubiquitin-conjugating enzyme E2 variant 2 OS=Mus musculus OX=10090 GN=Ube2v2 PE=1 SV=4</t>
  </si>
  <si>
    <t>[R].GVDLDQLLDMSYEQLMQLYSAR.[Q]</t>
  </si>
  <si>
    <t>P62843</t>
  </si>
  <si>
    <t>P62843 [19-40]</t>
  </si>
  <si>
    <t>40S ribosomal protein S15 OS=Mus musculus OX=10090 GN=Rps15 PE=1 SV=2</t>
  </si>
  <si>
    <t>[R].GTYLGDWYSVNWMEDSDVEDLTK.[E]</t>
  </si>
  <si>
    <t>O89017 [228-250]</t>
  </si>
  <si>
    <t>[K].GTWIHPEIDNPEYSPDANIYAYDSFAVLGLDLWQVK.[S]</t>
  </si>
  <si>
    <t>P14211 [287-322]</t>
  </si>
  <si>
    <t>[K].GTVAVGDSEEDGEDVFEVER.[I]</t>
  </si>
  <si>
    <t>Q3TYA6</t>
  </si>
  <si>
    <t>Q3TYA6 [44-63]</t>
  </si>
  <si>
    <t>Q3TYA6 1xPhospho [S51(100)]</t>
  </si>
  <si>
    <t>M-phase phosphoprotein 8 OS=Mus musculus OX=10090 GN=Mphosph8 PE=1 SV=1</t>
  </si>
  <si>
    <t>[R].GTQACITAASAVSGIIADLDTTIMFATAGTLNR.[E]</t>
  </si>
  <si>
    <t>P26039 [1974-2006]</t>
  </si>
  <si>
    <t>[R].GTNVIAGVWLEEAGQK.[L]</t>
  </si>
  <si>
    <t>E9Q3W4 [2861-2876]</t>
  </si>
  <si>
    <t>[R].GTNQLDGMDLLVLLDLIGAANPTFPNFFPK.[T]</t>
  </si>
  <si>
    <t>A0A0R4J0G6</t>
  </si>
  <si>
    <t>A0A0R4J0G6 [235-264]</t>
  </si>
  <si>
    <t>Glutaminyl-peptide cyclotransferase OS=Mus musculus OX=10090 GN=Qpct PE=1 SV=1</t>
  </si>
  <si>
    <t>[K].GTMDDISQEEGSSQGEESVSGSQR.[T]</t>
  </si>
  <si>
    <t>1xOxidation [M3]; 1xPhospho [T2(97.5)]</t>
  </si>
  <si>
    <t>Q9CU62</t>
  </si>
  <si>
    <t>Q9CU62 [945-968]</t>
  </si>
  <si>
    <t>Q9CU62 1xPhospho [T946(97.5)]</t>
  </si>
  <si>
    <t>Structural maintenance of chromosomes protein 1A OS=Mus musculus OX=10090 GN=Smc1a PE=1 SV=4</t>
  </si>
  <si>
    <t>[K].ASGPPVSELITK.[A]</t>
  </si>
  <si>
    <t>P15864; P43277</t>
  </si>
  <si>
    <t>P15864 [35-46]; P43277 [36-47]</t>
  </si>
  <si>
    <t>P15864 1xPhospho [S36(100)]; P43277 1xPhospho [S37(100)]</t>
  </si>
  <si>
    <t>Histone H1.2 OS=Mus musculus OX=10090 GN=H1-2 PE=1 SV=2
Histone H1.3 OS=Mus musculus OX=10090 GN=H1-3 PE=1 SV=2</t>
  </si>
  <si>
    <t>[R].ASGQAFELILSPR.[S]</t>
  </si>
  <si>
    <t>D3Z5N2 [15-27]</t>
  </si>
  <si>
    <t>D3Z5N2 1xPhospho [S25(100)]</t>
  </si>
  <si>
    <t>1xPhospho [S7(88.9)]</t>
  </si>
  <si>
    <t>P51859 1xPhospho [S133(88.9)]</t>
  </si>
  <si>
    <t>[R].HVDAHATLSDGVVVQVMGLLSNSGQPER.[K]</t>
  </si>
  <si>
    <t>P97379 [79-106]</t>
  </si>
  <si>
    <t>[K].HVLVEYPMALSFAAAQELWELAAQK.[DGA]</t>
  </si>
  <si>
    <t>Q9CY64 [92-116]</t>
  </si>
  <si>
    <t>[R].KTLADLQLEYLDLYLMHWPYAFER.[G]</t>
  </si>
  <si>
    <t>Q9JII6 [97-120]</t>
  </si>
  <si>
    <t>[K].KTARPNSEAPLSGSEDADDSNK.[L]</t>
  </si>
  <si>
    <t>1xPhospho [S12(91.5)]</t>
  </si>
  <si>
    <t>Q05D44 [126-147]</t>
  </si>
  <si>
    <t>Q05D44 1xPhospho [S137(91.5)]</t>
  </si>
  <si>
    <t>[K].APFAAHGYGAFLTLSILDR.[Y]</t>
  </si>
  <si>
    <t>Q9R1P3 [127-145]</t>
  </si>
  <si>
    <t>[K].KSLDSDESEDEDDDYQQK.[R]</t>
  </si>
  <si>
    <t>2xPhospho [S2(97.6); S5(92.6)]</t>
  </si>
  <si>
    <t>Q3UHX2 [56-73]</t>
  </si>
  <si>
    <t>Q3UHX2 2xPhospho [S57(97.6); S60(92.6)]</t>
  </si>
  <si>
    <t>[K].APKPEPVPEPKEPSPEK.[N]</t>
  </si>
  <si>
    <t>E9PUK6 [247-263]</t>
  </si>
  <si>
    <t>E9PUK6 1xPhospho [S260(100)]</t>
  </si>
  <si>
    <t>[R].KSDLFQEDLYPPTAGPDPALTAEEWLGGR.[D]</t>
  </si>
  <si>
    <t>O89053 [355-383]</t>
  </si>
  <si>
    <t>[R].KSDLFQDDLYPDTAGPEAALEAEEWFEGK.[N]</t>
  </si>
  <si>
    <t>Q9WUM4 [353-381]</t>
  </si>
  <si>
    <t>[R].KRSPSPSPTPEAK.[K]</t>
  </si>
  <si>
    <t>Q3UID0 [300-312]</t>
  </si>
  <si>
    <t>Q3UID0 2xPhospho [S302(100); S304(100)]</t>
  </si>
  <si>
    <t>[R].ANFDEENAYFEDEEEDSSNVDLPYIPAENSPTR.[Q]</t>
  </si>
  <si>
    <t>1xPhospho [S30(84)]</t>
  </si>
  <si>
    <t>Q810A7</t>
  </si>
  <si>
    <t>Q810A7 [67-99]</t>
  </si>
  <si>
    <t>Q810A7 1xPhospho [S96(84)]</t>
  </si>
  <si>
    <t>ATP-dependent RNA helicase DDX42 OS=Mus musculus OX=10090 GN=Ddx42 PE=1 SV=3</t>
  </si>
  <si>
    <t>[K].ANDQDSLISGILR.[V]</t>
  </si>
  <si>
    <t>1xPhospho [S6(99)]</t>
  </si>
  <si>
    <t>Q9CXF4</t>
  </si>
  <si>
    <t>Q9CXF4 [27-39]</t>
  </si>
  <si>
    <t>Q9CXF4 1xPhospho [S32(99)]</t>
  </si>
  <si>
    <t>TBC1 domain family member 15 OS=Mus musculus OX=10090 GN=Tbc1d15 PE=1 SV=1</t>
  </si>
  <si>
    <t>[R].KRDSESESDETPTVPQLK.[E]</t>
  </si>
  <si>
    <t>2xPhospho [S4(98.5); S8(100)]</t>
  </si>
  <si>
    <t>Q9ESX5 [448-465]</t>
  </si>
  <si>
    <t>Q9ESX5 2xPhospho [S451(98.5); S455(100)]</t>
  </si>
  <si>
    <t>1xPhospho [S4(92.3)]</t>
  </si>
  <si>
    <t>Q9ESX5 1xPhospho [S451(92.3)]</t>
  </si>
  <si>
    <t>[R].AMTVWELISSEYFTEEQRQELLR.[Q]</t>
  </si>
  <si>
    <t>E9Q3W4 [3089-3111]</t>
  </si>
  <si>
    <t>[R].KQLVAGVNYFLDVEMGR.[T]</t>
  </si>
  <si>
    <t>A2APX3 [74-90]</t>
  </si>
  <si>
    <t>[R].AADSQNSGEGNTSAAESSFSQEVAR.[E]</t>
  </si>
  <si>
    <t>1xPhospho [S7(97.4)]</t>
  </si>
  <si>
    <t>Q7M739</t>
  </si>
  <si>
    <t>Q7M739 [2025-2049]</t>
  </si>
  <si>
    <t>Q7M739 1xPhospho [S2031(97.4)]</t>
  </si>
  <si>
    <t>Nuclear pore complex-associated intranuclear coiled-coil protein TPR OS=Mus musculus OX=10090 GN=Tpr PE=1 SV=1</t>
  </si>
  <si>
    <t>[R].KPSPSPPPPTATESR.[K]</t>
  </si>
  <si>
    <t>P97496 [325-339]</t>
  </si>
  <si>
    <t>1xPhospho [S3(89.9)]</t>
  </si>
  <si>
    <t>P97496 1xPhospho [S327(89.9)]</t>
  </si>
  <si>
    <t>[K].KPSPQPSPPR.[Q]</t>
  </si>
  <si>
    <t>Q3U3M5</t>
  </si>
  <si>
    <t>Q3U3M5 [323-332]</t>
  </si>
  <si>
    <t>Q3U3M5 2xPhospho [S325(100); S329(100)]</t>
  </si>
  <si>
    <t>Cyclin-K OS=Mus musculus OX=10090 GN=Ccnk PE=1 SV=1</t>
  </si>
  <si>
    <t>[R].KPSPEPEGEVGPPK.[I]</t>
  </si>
  <si>
    <t>E9Q1P8 [341-354]</t>
  </si>
  <si>
    <t>[R].KPSDEEFAVR.[K]</t>
  </si>
  <si>
    <t>Q9ES28 [671-680]</t>
  </si>
  <si>
    <t>Q9ES28 1xPhospho [S673(100)]</t>
  </si>
  <si>
    <t>[K].APILLALVAGEAAGIMENISDDVIVGR.[C]</t>
  </si>
  <si>
    <t>G8JL40 [531-557]</t>
  </si>
  <si>
    <t>[K].KPNLILNVDGFIGVAFVDMLR.[N]</t>
  </si>
  <si>
    <t>Q3V117 [1018-1038]</t>
  </si>
  <si>
    <t>[R].KPLVIIAEDVDGEALSTLVLNR.[L]</t>
  </si>
  <si>
    <t>P63038</t>
  </si>
  <si>
    <t>P63038 [269-290]</t>
  </si>
  <si>
    <t>60 kDa heat shock protein, mitochondrial OS=Mus musculus OX=10090 GN=Hspd1 PE=1 SV=1</t>
  </si>
  <si>
    <t>[K].AMTTGAIAAMLSTILYSR.[R]</t>
  </si>
  <si>
    <t>O09061 [109-126]</t>
  </si>
  <si>
    <t>[K].KMDLIDLEDETIDAEVMNSLAVTMDDFR.[W]</t>
  </si>
  <si>
    <t>Q01853 [426-453]</t>
  </si>
  <si>
    <t>[K].APLSFTNPLHSDDSDSDGGSSDGAVTR.[N]</t>
  </si>
  <si>
    <t>1xPhospho [S16(86.1)]</t>
  </si>
  <si>
    <t>P35831 [593-619]</t>
  </si>
  <si>
    <t>P35831 1xPhospho [S608(86.1)]</t>
  </si>
  <si>
    <t>[R].APPGAPGPGPGSGAPGSQEEEEEPGLVEADPGDGAIEDPELEAIK.[A]</t>
  </si>
  <si>
    <t>Q8CCS6</t>
  </si>
  <si>
    <t>Q8CCS6 [75-119]</t>
  </si>
  <si>
    <t>Polyadenylate-binding protein 2 OS=Mus musculus OX=10090 GN=Pabpn1 PE=1 SV=3</t>
  </si>
  <si>
    <t>[R].KLSSAMSAAK.[A]</t>
  </si>
  <si>
    <t>1xPhospho [S3(89.8)]</t>
  </si>
  <si>
    <t>P14152 [239-248]</t>
  </si>
  <si>
    <t>P14152 1xPhospho [S241(89.8)]</t>
  </si>
  <si>
    <t>1xOxidation [M16]</t>
  </si>
  <si>
    <t>[K].KTSFDQDSDVDIFPSDFTSEPPALPR.[T]</t>
  </si>
  <si>
    <t>1xPhospho [S8(99.7)]</t>
  </si>
  <si>
    <t>Q64511 [1561-1586]</t>
  </si>
  <si>
    <t>Q64511 1xPhospho [S1568(99.7)]</t>
  </si>
  <si>
    <t>[K].AAAGELQEDSGLHVLAR.[L]</t>
  </si>
  <si>
    <t>Q8C845 [160-176]</t>
  </si>
  <si>
    <t>[R].KVAIDASMSIYQFLIAVR.[Q]</t>
  </si>
  <si>
    <t>Q91Z50</t>
  </si>
  <si>
    <t>Q91Z50 [30-47]</t>
  </si>
  <si>
    <t>Flap endonuclease 1 OS=Mus musculus OX=10090 GN=Fen1 PE=1 SV=1</t>
  </si>
  <si>
    <t>[R].ANSFVGTAQYVSPELLTEK.[S]</t>
  </si>
  <si>
    <t>1xPhospho [S3(96.2)]</t>
  </si>
  <si>
    <t>F2Z400</t>
  </si>
  <si>
    <t>F2Z400 [242-260]</t>
  </si>
  <si>
    <t>F2Z400 1xPhospho [S244(96.2)]</t>
  </si>
  <si>
    <t>3-phosphoinositide-dependent protein kinase 1 OS=Mus musculus OX=10090 GN=Pdpk1 PE=1 SV=1</t>
  </si>
  <si>
    <t>[K].LALDIEIATYR.[KR]</t>
  </si>
  <si>
    <t>Q6NXH9; Q9Z2T6</t>
  </si>
  <si>
    <t>Q6NXH9 [424-434]; Q9Z2T6 [414-424]</t>
  </si>
  <si>
    <t>Keratin, type II cytoskeletal 73 OS=Mus musculus OX=10090 GN=Krt73 PE=1 SV=1
Keratin, type II cuticular Hb5 OS=Mus musculus OX=10090 GN=Krt85 PE=1 SV=2</t>
  </si>
  <si>
    <t>[R].LAHTDFDEMYSTFSGVFLYPFLSHL.[-]</t>
  </si>
  <si>
    <t>A0A3B2WB50 [969-993]</t>
  </si>
  <si>
    <t>[R].ANSLGVLNAGGK.[A]</t>
  </si>
  <si>
    <t>A0A5F8MPZ2</t>
  </si>
  <si>
    <t>A0A5F8MPZ2 [598-609]</t>
  </si>
  <si>
    <t>A0A5F8MPZ2 1xPhospho [S600(100)]</t>
  </si>
  <si>
    <t>Kinesin light chain 1 OS=Mus musculus OX=10090 GN=Klc1 PE=4 SV=1</t>
  </si>
  <si>
    <t>[R].LAGSGDDSPK.[R]</t>
  </si>
  <si>
    <t>1xPhospho [S8(89.1)]</t>
  </si>
  <si>
    <t>Q8BQ30 [205-214]</t>
  </si>
  <si>
    <t>Q8BQ30 1xPhospho [S212(89.1)]</t>
  </si>
  <si>
    <t>[K].LAGESESNLR.[K]</t>
  </si>
  <si>
    <t>Q01853 [278-287]</t>
  </si>
  <si>
    <t>[R].IAGCLHMTVETAVLIETLVALGAEVR.[W]</t>
  </si>
  <si>
    <t>P50247</t>
  </si>
  <si>
    <t>P50247 [50-75]</t>
  </si>
  <si>
    <t>Adenosylhomocysteinase OS=Mus musculus OX=10090 GN=Ahcy PE=1 SV=3</t>
  </si>
  <si>
    <t>[R].ANSPPREFPPATAR.[E]</t>
  </si>
  <si>
    <t>Q8BHL8</t>
  </si>
  <si>
    <t>Q8BHL8 [151-164]</t>
  </si>
  <si>
    <t>Q8BHL8 1xPhospho [S153(100)]</t>
  </si>
  <si>
    <t>Proteasome inhibitor PI31 subunit OS=Mus musculus OX=10090 GN=Psmf1 PE=1 SV=1</t>
  </si>
  <si>
    <t>[R].LAETVFNFQEKVDDLLIIEEK.[I]</t>
  </si>
  <si>
    <t>Q9JHU4 [834-854]</t>
  </si>
  <si>
    <t>[K].IAETAFSGGPLGELVQWSDLITSLYLLGHDIR.[I]</t>
  </si>
  <si>
    <t>Q8R4G6</t>
  </si>
  <si>
    <t>Q8R4G6 [284-315]</t>
  </si>
  <si>
    <t>Alpha-1,6-mannosylglycoprotein 6-beta-N-acetylglucosaminyltransferase A OS=Mus musculus OX=10090 GN=Mgat5 PE=1 SV=1</t>
  </si>
  <si>
    <t>[R].ANTNSLEVSWGAVATADSYLLQLQK.[Y]</t>
  </si>
  <si>
    <t>Q61191</t>
  </si>
  <si>
    <t>Q61191 [375-399]</t>
  </si>
  <si>
    <t>Host cell factor 1 OS=Mus musculus OX=10090 GN=Hcfc1 PE=1 SV=2</t>
  </si>
  <si>
    <t>[R].LAELNSYVPVTAYTGPLVEDFLSSFQVVVLTNSPLEAQLR.[V]</t>
  </si>
  <si>
    <t>Q02053 [135-174]</t>
  </si>
  <si>
    <t>[K].IAELEMGLLHLQQNIEIPEISLPIHPIITNVAK.[Q]</t>
  </si>
  <si>
    <t>Q9JHU4 [184-216]</t>
  </si>
  <si>
    <t>[R].IADGYEQAAR.[I]</t>
  </si>
  <si>
    <t>P80316 [133-142]</t>
  </si>
  <si>
    <t>[R].APQQYSEDEDDYEDEDEDVQNTNPAIR.[YC]</t>
  </si>
  <si>
    <t>Q99PU7</t>
  </si>
  <si>
    <t>Q99PU7 [390-416]</t>
  </si>
  <si>
    <t>Q99PU7 1xPhospho [S395(99.9)]</t>
  </si>
  <si>
    <t>Ubiquitin carboxyl-terminal hydrolase BAP1 OS=Mus musculus OX=10090 GN=Bap1 PE=1 SV=1</t>
  </si>
  <si>
    <t>[R].LAAVAAINAAIQK.[G]</t>
  </si>
  <si>
    <t>Q9JKF1 [389-401]</t>
  </si>
  <si>
    <t>[R].IAAPELQKGDSDSEEDEPAK.[K]</t>
  </si>
  <si>
    <t>Q9EQC8 [147-166]</t>
  </si>
  <si>
    <t>[R].KYSVWIGGSILASLSTFQQMWISK.[Q]</t>
  </si>
  <si>
    <t>Q8BFZ3 [337-360]; P60710 [336-359]; P68033 [338-361]</t>
  </si>
  <si>
    <t>[K].APDVELKAEDFIVDVINVDYGMEDKNPIDR.[V]</t>
  </si>
  <si>
    <t>Q60710 [530-559]</t>
  </si>
  <si>
    <t>[R].KVVDYSQFQESDDADEDYGRDSGPPAK.[K]</t>
  </si>
  <si>
    <t>1xPhospho [S11(99.1)]</t>
  </si>
  <si>
    <t>Q80XU3 [9-35]</t>
  </si>
  <si>
    <t>Q80XU3 1xPhospho [S19(99.1)]</t>
  </si>
  <si>
    <t>2xPhospho [S10(80.5); S15(99.6)]</t>
  </si>
  <si>
    <t>Q62431 2xPhospho [S77(80.5); S82(99.6)]</t>
  </si>
  <si>
    <t>[R].KVVDYSQFQESDDADEDYGR.[D]</t>
  </si>
  <si>
    <t>Q80XU3 [9-28]</t>
  </si>
  <si>
    <t>1xOxidation [M22]</t>
  </si>
  <si>
    <t>[K].KVPVPEGLDLDAWINEPPSDSESEDEKPK.[A]</t>
  </si>
  <si>
    <t>O54774 [614-642]</t>
  </si>
  <si>
    <t>[K].KVPEQPPELPQLDSQHL.[-]</t>
  </si>
  <si>
    <t>A0A1C7CYU3 [439-455]</t>
  </si>
  <si>
    <t>A0A1C7CYU3 1xPhospho [S452(100)]</t>
  </si>
  <si>
    <t>[K].AAAFEDQENETVVVK.[E]</t>
  </si>
  <si>
    <t>P26039 [2477-2491]</t>
  </si>
  <si>
    <t>[R].KVEAVFVGTGDLFAAMLLAWTHK.[H]</t>
  </si>
  <si>
    <t>Q8K183 [225-247]</t>
  </si>
  <si>
    <t>[R].APELLFRPDLIGEESEGIHEVLVFAIQK.[S]</t>
  </si>
  <si>
    <t>P61164</t>
  </si>
  <si>
    <t>P61164 [258-285]</t>
  </si>
  <si>
    <t>Alpha-centractin OS=Mus musculus OX=10090 GN=Actr1a PE=1 SV=1</t>
  </si>
  <si>
    <t>[R].KVDIEVLSVLASLGASVHK.[I]</t>
  </si>
  <si>
    <t>E9Q3T7</t>
  </si>
  <si>
    <t>E9Q3T7 [246-264]</t>
  </si>
  <si>
    <t>Adenylosuccinate lyase OS=Mus musculus OX=10090 GN=Adsl PE=1 SV=1</t>
  </si>
  <si>
    <t>[R].IAAQDLLLAVATDFQNESAVALATAATR.[H]</t>
  </si>
  <si>
    <t>E9QKZ2</t>
  </si>
  <si>
    <t>E9QKZ2 [400-427]</t>
  </si>
  <si>
    <t>Importin-9 OS=Mus musculus OX=10090 GN=Ipo9 PE=1 SV=1</t>
  </si>
  <si>
    <t>[R].AQSGTDSSPEHKIPAPR.[A]</t>
  </si>
  <si>
    <t>Q8BTI8 [1570-1586]</t>
  </si>
  <si>
    <t>[R].KLSGDLEAGAPK.[N]</t>
  </si>
  <si>
    <t>H3BL37 [1225-1236]</t>
  </si>
  <si>
    <t>H3BL37 1xPhospho [S1227(100)]</t>
  </si>
  <si>
    <t>[R].APQTSSPPPVR.[R]</t>
  </si>
  <si>
    <t>1xPhospho [S5(99.8)]</t>
  </si>
  <si>
    <t>E9PUK6 [709-719]</t>
  </si>
  <si>
    <t>E9PUK6 1xPhospho [S713(99.8)]</t>
  </si>
  <si>
    <t>[K].KEESEESEDDMGFGLFD.[-]</t>
  </si>
  <si>
    <t>P47955</t>
  </si>
  <si>
    <t>P47955 [98-114]</t>
  </si>
  <si>
    <t>P47955 1xPhospho [S104(100)]</t>
  </si>
  <si>
    <t>60S acidic ribosomal protein P1 OS=Mus musculus OX=10090 GN=Rplp1 PE=1 SV=1</t>
  </si>
  <si>
    <t>[K].KEESEESDDDMGFGLFD.[-]</t>
  </si>
  <si>
    <t>1xOxidation [M11]; 1xPhospho [S7(100)]</t>
  </si>
  <si>
    <t>P99027 [99-115]</t>
  </si>
  <si>
    <t>P99027 1xPhospho [S105(100)]</t>
  </si>
  <si>
    <t>[R].KEELMFFLWAPEQAPLK.[S]</t>
  </si>
  <si>
    <t>Q9R0P5</t>
  </si>
  <si>
    <t>Q9R0P5 [96-112]</t>
  </si>
  <si>
    <t>Destrin OS=Mus musculus OX=10090 GN=Dstn PE=1 SV=3</t>
  </si>
  <si>
    <t>[K].KEEENVDSDDEGELQDLLSQDWR.[V]</t>
  </si>
  <si>
    <t>Q8R1N0</t>
  </si>
  <si>
    <t>Q8R1N0 [335-357]</t>
  </si>
  <si>
    <t>Q8R1N0 1xPhospho [S342(100)]</t>
  </si>
  <si>
    <t>Zinc finger protein 830 OS=Mus musculus OX=10090 GN=Znf830 PE=1 SV=1</t>
  </si>
  <si>
    <t>[K].KEDSDEDEDEEDEDDSDEDEDDEEEDEFEPPIVK.[G]</t>
  </si>
  <si>
    <t>2xPhospho [S4(100); S16(100)]</t>
  </si>
  <si>
    <t>P09405 [142-175]</t>
  </si>
  <si>
    <t>P09405 2xPhospho [S145(100); S157(100)]</t>
  </si>
  <si>
    <t>P09405 1xPhospho [S145(100)]</t>
  </si>
  <si>
    <t>[K].KEDLVFIFWAPENAPLK.[S]</t>
  </si>
  <si>
    <t>P18760 [96-112]</t>
  </si>
  <si>
    <t>[K].APVVLQPEQIVSEEETPPPLLTK.[E]</t>
  </si>
  <si>
    <t>1xPhospho [T16(99.9)]</t>
  </si>
  <si>
    <t>F6RJ39 [348-370]</t>
  </si>
  <si>
    <t>F6RJ39 1xPhospho [T363(99.9)]</t>
  </si>
  <si>
    <t>2xPhospho [S12(100); T16(100)]</t>
  </si>
  <si>
    <t>F6RJ39 2xPhospho [S359(100); T363(100)]</t>
  </si>
  <si>
    <t>[R].KDSEEGEESFSSVQDDLSK.[A]</t>
  </si>
  <si>
    <t>G3UWX1 [256-274]</t>
  </si>
  <si>
    <t>G3UWX1 1xPhospho [S258(100)]</t>
  </si>
  <si>
    <t>[R].KDLYANTVLSGGTTMYPGIADR.[M]</t>
  </si>
  <si>
    <t>P60710 [291-312]</t>
  </si>
  <si>
    <t>[K].KDDFVLDSEYLVTLLVVVPK.[L]</t>
  </si>
  <si>
    <t>Q9Z1G3 [172-191]</t>
  </si>
  <si>
    <t>[K].KASSEGGAATGAGLDSLHK.[N]</t>
  </si>
  <si>
    <t>Q9WV32 [308-326]</t>
  </si>
  <si>
    <t>[R].KASPEPPDSAESALK.[L]</t>
  </si>
  <si>
    <t>Q8K3X4</t>
  </si>
  <si>
    <t>Q8K3X4 [524-538]</t>
  </si>
  <si>
    <t>Q8K3X4 1xPhospho [S526(100)]</t>
  </si>
  <si>
    <t>Probable E3 ubiquitin-protein ligase IRF2BPL OS=Mus musculus OX=10090 GN=Irf2bpl PE=1 SV=1</t>
  </si>
  <si>
    <t>[R].KASGSENEGDYNPGR.[K]</t>
  </si>
  <si>
    <t>Q64511 [1535-1549]</t>
  </si>
  <si>
    <t>Q64511 1xPhospho [S1537(98.6)]</t>
  </si>
  <si>
    <t>[R].KASGPPVSELITK.[A]</t>
  </si>
  <si>
    <t>P15864 [34-46]; P43277 [35-47]</t>
  </si>
  <si>
    <t>[K].KAEGEPQEESPLKSK.[S]</t>
  </si>
  <si>
    <t>Q8K019 [168-182]</t>
  </si>
  <si>
    <t>Q8K019 1xPhospho [S177(100)]</t>
  </si>
  <si>
    <t>[K].AQLAAITLIIGTFER.[M]</t>
  </si>
  <si>
    <t>Q9EQH3 [623-637]</t>
  </si>
  <si>
    <t>[R].KAAVLSDSEDDAGNASAK.[K]</t>
  </si>
  <si>
    <t>2xPhospho [S6(100); S8(99.9)]</t>
  </si>
  <si>
    <t>A0A1D5RLV0 [338-355]</t>
  </si>
  <si>
    <t>A0A1D5RLV0 2xPhospho [S343(100); S345(99.9)]</t>
  </si>
  <si>
    <t>1xPhospho [S8(99.5)]</t>
  </si>
  <si>
    <t>A0A1D5RLV0 1xPhospho [S345(99.5)]</t>
  </si>
  <si>
    <t>[R].AQLGVQAFADALLIIPK.[V]</t>
  </si>
  <si>
    <t>P80317 [433-449]</t>
  </si>
  <si>
    <t>[K].KAASPSPQSVR.[R]</t>
  </si>
  <si>
    <t>1xPhospho [S6(87.9)]</t>
  </si>
  <si>
    <t>E9PUK6 [753-763]</t>
  </si>
  <si>
    <t>E9PUK6 1xPhospho [S758(87.9)]</t>
  </si>
  <si>
    <t>[K].AQSDGIWGEHEVDYILFLR.[K]</t>
  </si>
  <si>
    <t>P58044</t>
  </si>
  <si>
    <t>P58044 [138-156]</t>
  </si>
  <si>
    <t>Isopentenyl-diphosphate Delta-isomerase 1 OS=Mus musculus OX=10090 GN=Idi1 PE=1 SV=1</t>
  </si>
  <si>
    <t>[K].HYQEEGQGTEVVQGVLLGLVVEDR.[L]</t>
  </si>
  <si>
    <t>Q91WK2 [52-75]</t>
  </si>
  <si>
    <t>[R].HYGGLTGLNK.[A]</t>
  </si>
  <si>
    <t>1xPhospho [Y2(98.1)]</t>
  </si>
  <si>
    <t>Q9DBJ1 [91-100]</t>
  </si>
  <si>
    <t>Q9DBJ1 1xPhospho [Y92(98.1)]</t>
  </si>
  <si>
    <t>[R].HVTLPSSPR.[S]</t>
  </si>
  <si>
    <t>1xPhospho [S6(83.6)]</t>
  </si>
  <si>
    <t>A2AN08 [2710-2718]</t>
  </si>
  <si>
    <t>A2AN08 1xPhospho [S2715(83.6)]</t>
  </si>
  <si>
    <t>[K].HVLVILTDMSSYAEALR.[E]</t>
  </si>
  <si>
    <t>P62814 [292-308]</t>
  </si>
  <si>
    <t>[K].AAFDDAIAELDTLSEESYKDSTLIMQLLR.[D]</t>
  </si>
  <si>
    <t>P62259 [197-225]</t>
  </si>
  <si>
    <t>[R].AMALGDSSPQTTEPVLR.[E]</t>
  </si>
  <si>
    <t>1xPhospho [S8(92)]</t>
  </si>
  <si>
    <t>A2APF7</t>
  </si>
  <si>
    <t>A2APF7 [377-393]</t>
  </si>
  <si>
    <t>A2APF7 1xPhospho [S384(92)]</t>
  </si>
  <si>
    <t>Z-DNA-binding protein 1 OS=Mus musculus OX=10090 GN=Zbp1 PE=1 SV=1</t>
  </si>
  <si>
    <t>[R].KETESEAEDDNLDDLER.[H]</t>
  </si>
  <si>
    <t>1xPhospho [T3(96.6)]</t>
  </si>
  <si>
    <t>E9PUK6 [888-904]</t>
  </si>
  <si>
    <t>E9PUK6 1xPhospho [T890(96.6)]</t>
  </si>
  <si>
    <t>1xOxidation [M2]; 1xPhospho [S8(81)]</t>
  </si>
  <si>
    <t>A2APF7 1xPhospho [S384(81)]</t>
  </si>
  <si>
    <t>[K].KLPPPPPQAPPEEENESEPEEPSGVEGAAFQSR.[L]</t>
  </si>
  <si>
    <t>G8JL40 [59-91]</t>
  </si>
  <si>
    <t>[R].KIISLSQLLQEDSLNVADLSSLR.[A]</t>
  </si>
  <si>
    <t>P97372 [39-61]</t>
  </si>
  <si>
    <t>[K].KLGLVFDDVVGIVEIINSR.[D]</t>
  </si>
  <si>
    <t>P40124 [376-394]</t>
  </si>
  <si>
    <t>[R].KLFIGGLSFETTEESLR.[N]</t>
  </si>
  <si>
    <t>O88569 [22-38]</t>
  </si>
  <si>
    <t>[R].KLFDLLDVLEFNQVVIFVK.[S]</t>
  </si>
  <si>
    <t>Q9Z1N5 [277-295]; Q8VDW0 [276-294]</t>
  </si>
  <si>
    <t>[K].KIEIGDGAELTAEFLYDEVHPK.[Q]</t>
  </si>
  <si>
    <t>Q9Z0P5 [294-315]</t>
  </si>
  <si>
    <t>[K].KLEKEEEEGISQESSEEEQ.[-]</t>
  </si>
  <si>
    <t>2xPhospho [S11(99.1); S15(99.9)]</t>
  </si>
  <si>
    <t>A0A338P6E8</t>
  </si>
  <si>
    <t>A0A338P6E8 [93-111]</t>
  </si>
  <si>
    <t>A0A338P6E8 2xPhospho [S103(99.1); S107(99.9)]</t>
  </si>
  <si>
    <t>High mobility group protein HMG-I/HMG-Y OS=Mus musculus OX=10090 GN=Hmga1 PE=1 SV=1</t>
  </si>
  <si>
    <t>1xPhospho [S15(86.8)]</t>
  </si>
  <si>
    <t>A0A338P6E8 1xPhospho [S107(86.8)]</t>
  </si>
  <si>
    <t>[K].KLEFEISEDEIFTSLTAAR.[N]</t>
  </si>
  <si>
    <t>Q3UGR5</t>
  </si>
  <si>
    <t>Q3UGR5 [62-80]</t>
  </si>
  <si>
    <t>Haloacid dehalogenase-like hydrolase domain-containing protein 2 OS=Mus musculus OX=10090 GN=Hdhd2 PE=1 SV=2</t>
  </si>
  <si>
    <t>[K].AMGIMNSFVNDIFER.[I]</t>
  </si>
  <si>
    <t>2xOxidation [M2; M5]</t>
  </si>
  <si>
    <t>Q64475 [59-73]</t>
  </si>
  <si>
    <t>[R].KLDELQEFSAIVLAVAGLQR.[M]</t>
  </si>
  <si>
    <t>P22907</t>
  </si>
  <si>
    <t>P22907 [176-195]</t>
  </si>
  <si>
    <t>Porphobilinogen deaminase OS=Mus musculus OX=10090 GN=Hmbs PE=1 SV=2</t>
  </si>
  <si>
    <t>[R].KKSPNELVDDLFK.[G]</t>
  </si>
  <si>
    <t>Q9CZ44 [112-124]</t>
  </si>
  <si>
    <t>[K].KKEPAISSQNSPEAR.[E]</t>
  </si>
  <si>
    <t>E9PYD5 [101-115]</t>
  </si>
  <si>
    <t>E9PYD5 1xPhospho [S111(100)]</t>
  </si>
  <si>
    <t>[R].KKDASDDLDDLNFFNQK.[K]</t>
  </si>
  <si>
    <t>Q99L45 [63-79]</t>
  </si>
  <si>
    <t>Q99L45 1xPhospho [S67(100)]</t>
  </si>
  <si>
    <t>[K].KIQPQLPDEDGNHSDKEDEQPQVVVLK.[K]</t>
  </si>
  <si>
    <t>Q8K039</t>
  </si>
  <si>
    <t>Q8K039 [37-63]</t>
  </si>
  <si>
    <t>Q8K039 1xPhospho [S50(100)]</t>
  </si>
  <si>
    <t>Uncharacterized protein KIAA1143 homolog OS=Mus musculus OX=10090 PE=1 SV=1</t>
  </si>
  <si>
    <t>[R].KGSITEYTATEEK.[G]</t>
  </si>
  <si>
    <t>1xPhospho [S3(95.6)]</t>
  </si>
  <si>
    <t>G5E8U9</t>
  </si>
  <si>
    <t>G5E8U9 [112-124]</t>
  </si>
  <si>
    <t>G5E8U9 1xPhospho [S114(95.6)]</t>
  </si>
  <si>
    <t>BCL2/adenovirus E1B 19 kDa protein-interacting protein 2 OS=Mus musculus OX=10090 GN=Bnip2 PE=1 SV=1</t>
  </si>
  <si>
    <t>[K].KGSELWLGVDALGLNIYEQNDR.[L]</t>
  </si>
  <si>
    <t>P26041 [212-233]</t>
  </si>
  <si>
    <t>[R].KGSDDAPYSPTAR.[V]</t>
  </si>
  <si>
    <t>Q9WTU0 [891-903]</t>
  </si>
  <si>
    <t>Q9WTU0 1xPhospho [S893(100)]</t>
  </si>
  <si>
    <t>[K].KGSAEGSSDEEGKLVIDEPAK.[E]</t>
  </si>
  <si>
    <t>2xPhospho [S7(100); S8(100)]</t>
  </si>
  <si>
    <t>P51859 [126-146]</t>
  </si>
  <si>
    <t>1xPhospho [S8(87.3)]</t>
  </si>
  <si>
    <t>P51859 1xPhospho [S133(87.3)]</t>
  </si>
  <si>
    <t>[R].KGEQIYYAGPVNNPGLDVPQGEYQLLLELYNENR.[A]</t>
  </si>
  <si>
    <t>O88188 [116-149]</t>
  </si>
  <si>
    <t>[K].KFTAPHILIATGGVPTVPHESQIPGASLGITSDGFFQLEDLPSR.[S]</t>
  </si>
  <si>
    <t>P47791 [168-211]</t>
  </si>
  <si>
    <t>[K].KFNIEEFEFSQSYLFFWDK.[V]</t>
  </si>
  <si>
    <t>E9PZH4</t>
  </si>
  <si>
    <t>E9PZH4 [134-152]</t>
  </si>
  <si>
    <t>Bleomycin hydrolase (Fragment) OS=Mus musculus OX=10090 GN=Blmh PE=1 SV=1</t>
  </si>
  <si>
    <t>[K].KFEAEILEAISSNSVVIIR.[G]</t>
  </si>
  <si>
    <t>E9QNN1 [395-413]</t>
  </si>
  <si>
    <t>[K].AMEAVAAQGK.[VA]</t>
  </si>
  <si>
    <t>Q9DBJ1 [242-251]</t>
  </si>
  <si>
    <t>[K].AAFDDAIAELDTLSEESYK.[D]</t>
  </si>
  <si>
    <t>P62259 [197-215]</t>
  </si>
  <si>
    <t>P62259 1xPhospho [S210(99.8)]</t>
  </si>
  <si>
    <t>[R].APSVANIGSHCDLSLK.[I]</t>
  </si>
  <si>
    <t>1xCarbamidomethyl [C11]; 1xPhospho [S3(100)]</t>
  </si>
  <si>
    <t>B7FAV1 [2086-2101]</t>
  </si>
  <si>
    <t>B7FAV1 1xPhospho [S2088(100)]</t>
  </si>
  <si>
    <t>[R].APSPPPTASNSSNSQSEKEDGAVSSR.[N]</t>
  </si>
  <si>
    <t>Q5UAK0 [374-399]</t>
  </si>
  <si>
    <t>Q5UAK0 1xPhospho [S376(100)]</t>
  </si>
  <si>
    <t>[R].AASPPASASDLIEQQQK.[R]</t>
  </si>
  <si>
    <t>Q8C079</t>
  </si>
  <si>
    <t>Q8C079 [333-349]</t>
  </si>
  <si>
    <t>Q8C079 1xPhospho [S335(100)]</t>
  </si>
  <si>
    <t>Striatin-interacting protein 1 OS=Mus musculus OX=10090 GN=Strip1 PE=1 SV=2</t>
  </si>
  <si>
    <t>[R].GVPQIEVTFDIDANGILNVSAVDK.[S]</t>
  </si>
  <si>
    <t>P63017 [470-493]</t>
  </si>
  <si>
    <t>[R].EATLPPVSPPK.[A]</t>
  </si>
  <si>
    <t>E9Q9E1 [1217-1227]</t>
  </si>
  <si>
    <t>E9Q9E1 1xPhospho [S1224(100)]</t>
  </si>
  <si>
    <t>[K].GNKSPSPPPDGSPAATPEIR.[V]</t>
  </si>
  <si>
    <t>3xPhospho [S4(100); S6(100); S12(97.4)]</t>
  </si>
  <si>
    <t>Q6P1B9 [262-281]</t>
  </si>
  <si>
    <t>Q6P1B9 3xPhospho [S265(100); S267(100); S273(97.4)]</t>
  </si>
  <si>
    <t>[R].CDGSPRTPPSTPPATANLSADDDFQNTDLR.[T]</t>
  </si>
  <si>
    <t>1xCarbamidomethyl [C1]; 2xPhospho [T7(82.8); T11(82.1)]</t>
  </si>
  <si>
    <t>Q60710 [46-75]</t>
  </si>
  <si>
    <t>Q60710 2xPhospho [T52(82.8); T56(82.1)]</t>
  </si>
  <si>
    <t>[R].AVFVDLEPTVIDEVR.[T]</t>
  </si>
  <si>
    <t>P68369 [65-79]; P05213 [65-79]</t>
  </si>
  <si>
    <t>Q6P1B9 2xPhospho [S265(100); S267(100)]</t>
  </si>
  <si>
    <t>[R].GGDTSDTESSIIIR.[R]</t>
  </si>
  <si>
    <t>1xPhospho [S5(86.4)]</t>
  </si>
  <si>
    <t>E9QA05</t>
  </si>
  <si>
    <t>E9QA05 [310-323]</t>
  </si>
  <si>
    <t>E9QA05 1xPhospho [S314(86.4)]</t>
  </si>
  <si>
    <t>Nuclear autoantigen Sp-100 OS=Mus musculus OX=10090 GN=Sp100 PE=1 SV=1</t>
  </si>
  <si>
    <t>[K].GILAADESTGSIAK.[R]</t>
  </si>
  <si>
    <t>A6ZI44 [83-96]</t>
  </si>
  <si>
    <t>[R].GHPSAGAEEEGGSDGSAAEAEPR.[A]</t>
  </si>
  <si>
    <t>2xPhospho [S13(100); S16(100)]</t>
  </si>
  <si>
    <t>Q8JZQ9 [108-130]</t>
  </si>
  <si>
    <t>Q8JZQ9 2xPhospho [S120(100); S123(100)]</t>
  </si>
  <si>
    <t>Q6P1B9 1xPhospho [S267(99.7)]</t>
  </si>
  <si>
    <t>[K].GGEDEDGSDEDVVHNEDIHFEPIVSLPEVEVK.[S]</t>
  </si>
  <si>
    <t>Q9ERU9 [2722-2753]</t>
  </si>
  <si>
    <t>Q9ERU9 1xPhospho [S2729(100)]</t>
  </si>
  <si>
    <t>[R].GNDVAFHFNPR.[F]</t>
  </si>
  <si>
    <t>P16110 [166-176]</t>
  </si>
  <si>
    <t>[K].GGEEPLPEGLFWLLVTGQMPTEEQVSWLSR.[E]</t>
  </si>
  <si>
    <t>Q9CZU6</t>
  </si>
  <si>
    <t>Q9CZU6 [110-139]</t>
  </si>
  <si>
    <t>Citrate synthase, mitochondrial OS=Mus musculus OX=10090 GN=Cs PE=1 SV=1</t>
  </si>
  <si>
    <t>[K].AVFQYIDENQDR.[Y]</t>
  </si>
  <si>
    <t>Q9D1A2 [6-17]</t>
  </si>
  <si>
    <t>[K].GIVLVALADGTLAIFHR.[G]</t>
  </si>
  <si>
    <t>F6WNT4 [647-663]</t>
  </si>
  <si>
    <t>1xPhospho [S11(99.9)]</t>
  </si>
  <si>
    <t>A6ZI44 1xPhospho [S93(99.9)]</t>
  </si>
  <si>
    <t>[R].GLVGEIIK.[R]</t>
  </si>
  <si>
    <t>E9PZF0 [19-26]; [134-141]; P15532 [19-26]</t>
  </si>
  <si>
    <t>[K].GGEFDEFVNDDTDDDLPVSK.[K]</t>
  </si>
  <si>
    <t>1xPhospho [T12(100)]</t>
  </si>
  <si>
    <t>Q62018</t>
  </si>
  <si>
    <t>Q62018 [914-933]</t>
  </si>
  <si>
    <t>Q62018 1xPhospho [T925(100)]</t>
  </si>
  <si>
    <t>RNA polymerase-associated protein CTR9 homolog OS=Mus musculus OX=10090 GN=Ctr9 PE=1 SV=2</t>
  </si>
  <si>
    <t>[K].GIVDQSQQAYQEAFEISK.[K]</t>
  </si>
  <si>
    <t>P63101 [140-157]</t>
  </si>
  <si>
    <t>[R].GLVAAYSGESDSEEEQER.[G]</t>
  </si>
  <si>
    <t>1xPhospho [S10(98.6)]</t>
  </si>
  <si>
    <t>Q99KG3</t>
  </si>
  <si>
    <t>Q99KG3 [727-744]</t>
  </si>
  <si>
    <t>Q99KG3 1xPhospho [S736(98.6)]</t>
  </si>
  <si>
    <t>RNA-binding protein 10 OS=Mus musculus OX=10090 GN=Rbm10 PE=1 SV=1</t>
  </si>
  <si>
    <t>[K].AATENSENDITMQSLPK.[EGD]</t>
  </si>
  <si>
    <t>Q61687 [106-122]</t>
  </si>
  <si>
    <t>[K].AYLPVNESFGFTADLR.[S]</t>
  </si>
  <si>
    <t>P58252 [786-801]</t>
  </si>
  <si>
    <t>[K].GGETVMVSAAAGAVGSVVGQIAK.[L]</t>
  </si>
  <si>
    <t>Q91YR9 [141-163]</t>
  </si>
  <si>
    <t>[K].AYFILDEFLLGGEVQETSK.[K]</t>
  </si>
  <si>
    <t>Q3TIV9</t>
  </si>
  <si>
    <t>Q3TIV9 [109-127]</t>
  </si>
  <si>
    <t>AP complex subunit sigma OS=Mus musculus OX=10090 GN=Ap1s2 PE=1 SV=1</t>
  </si>
  <si>
    <t>[R].GNPTVEVDLYTAK.[G]</t>
  </si>
  <si>
    <t>P17182 [16-28]</t>
  </si>
  <si>
    <t>[K].GILEINETSSVLEAAPK.[Q]</t>
  </si>
  <si>
    <t>P0DOV1</t>
  </si>
  <si>
    <t>P0DOV1 [293-309]</t>
  </si>
  <si>
    <t>Interferon-activable protein 205-B OS=Mus musculus OX=10090 GN=Mnda PE=1 SV=1</t>
  </si>
  <si>
    <t>[R].GFLEFVEDFIQVPR.[N]</t>
  </si>
  <si>
    <t>Q61584</t>
  </si>
  <si>
    <t>Q61584 [277-290]</t>
  </si>
  <si>
    <t>Fragile X mental retardation syndrome-related protein 1 OS=Mus musculus OX=10090 GN=Fxr1 PE=1 SV=2</t>
  </si>
  <si>
    <t>[K].GPELLTMWFGESEANVR.[E]</t>
  </si>
  <si>
    <t>Q01853 [544-560]</t>
  </si>
  <si>
    <t>[R].GFLLDGDFFVAASLATTLTK.[I]</t>
  </si>
  <si>
    <t>Q9JIF7</t>
  </si>
  <si>
    <t>Q9JIF7 [544-563]</t>
  </si>
  <si>
    <t>Coatomer subunit beta OS=Mus musculus OX=10090 GN=Copb1 PE=1 SV=1</t>
  </si>
  <si>
    <t>[K].ALLLVGDVAQAAEVAIEHR.[N]</t>
  </si>
  <si>
    <t>Q920Q4 [787-805]</t>
  </si>
  <si>
    <t>[R].ATYFGSIVLLSPTVINSPLK.[L]</t>
  </si>
  <si>
    <t>P55065 [305-324]</t>
  </si>
  <si>
    <t>[K].ALILDLYEQIVTGVEYIHSK.[G]</t>
  </si>
  <si>
    <t>Q03963</t>
  </si>
  <si>
    <t>Q03963 [351-370]</t>
  </si>
  <si>
    <t>Interferon-induced, double-stranded RNA-activated protein kinase OS=Mus musculus OX=10090 GN=Eif2ak2 PE=1 SV=2</t>
  </si>
  <si>
    <t>[R].GLGDVDQLVK.[C]</t>
  </si>
  <si>
    <t>P11152 [256-265]</t>
  </si>
  <si>
    <t>1xCarbamidomethyl [C1]; 3xPhospho [S4(99.2); T7(97.7); S10(77.3)]</t>
  </si>
  <si>
    <t>Q60710 3xPhospho [S49(99.2); T52(97.7); S55(77.3)]</t>
  </si>
  <si>
    <t>[R].GPAGSPCEEGDDVEEDGTSDLRDEASSVTR.[E]</t>
  </si>
  <si>
    <t>1xCarbamidomethyl [C7]; 1xPhospho [S5(100)]</t>
  </si>
  <si>
    <t>G3X8T2 [88-117]</t>
  </si>
  <si>
    <t>G3X8T2 1xPhospho [S92(100)]</t>
  </si>
  <si>
    <t>[R].AVANETGAFFFLINGPEIMSK.[L]</t>
  </si>
  <si>
    <t>Q01853 [257-277]</t>
  </si>
  <si>
    <t>[K].AVASAAAALVLK.[A]</t>
  </si>
  <si>
    <t>P26039 [674-685]</t>
  </si>
  <si>
    <t>[K].GFSVVADTPELQR.[I]</t>
  </si>
  <si>
    <t>A2A6H0</t>
  </si>
  <si>
    <t>A2A6H0 [61-73]</t>
  </si>
  <si>
    <t>LIM and SH3 domain protein 1 (Fragment) OS=Mus musculus OX=10090 GN=Lasp1 PE=1 SV=1</t>
  </si>
  <si>
    <t>[R].GPAAAPGAASPPAEPK.[I]</t>
  </si>
  <si>
    <t>Q9QZM0</t>
  </si>
  <si>
    <t>Q9QZM0 [16-31]</t>
  </si>
  <si>
    <t>Q9QZM0 1xPhospho [S25(100)]</t>
  </si>
  <si>
    <t>Ubiquilin-2 OS=Mus musculus OX=10090 GN=Ubqln2 PE=1 SV=2</t>
  </si>
  <si>
    <t>[R].GFYSVETFLLLLALK.[IV]</t>
  </si>
  <si>
    <t>A0A0U1RPR5</t>
  </si>
  <si>
    <t>A0A0U1RPR5 [44-58]</t>
  </si>
  <si>
    <t>Serine/threonine-protein phosphatase 4 catalytic subunit (Fragment) OS=Mus musculus OX=10090 GN=Ppp4c PE=1 SV=1</t>
  </si>
  <si>
    <t>[K].ALQDEWDAVMLHSFTLR.[Q]</t>
  </si>
  <si>
    <t>Q99KP6</t>
  </si>
  <si>
    <t>Q99KP6 [77-93]</t>
  </si>
  <si>
    <t>Pre-mRNA-processing factor 19 OS=Mus musculus OX=10090 GN=Prpf19 PE=1 SV=1</t>
  </si>
  <si>
    <t>[R].GLGPPSPPAPPR.[G]</t>
  </si>
  <si>
    <t>Q61235</t>
  </si>
  <si>
    <t>Q61235 [70-81]</t>
  </si>
  <si>
    <t>Q61235 1xPhospho [S75(100)]</t>
  </si>
  <si>
    <t>Beta-2-syntrophin OS=Mus musculus OX=10090 GN=Sntb2 PE=1 SV=2</t>
  </si>
  <si>
    <t>[R].GNVPSSELQIYTWMDATLK.[E]</t>
  </si>
  <si>
    <t>D3Z2N9</t>
  </si>
  <si>
    <t>D3Z2N9 [7-25]</t>
  </si>
  <si>
    <t>Histone deacetylase complex subunit SAP18 OS=Mus musculus OX=10090 GN=Sap18 PE=1 SV=1</t>
  </si>
  <si>
    <t>[R].ALPFWNEEIVPQIK.[E]</t>
  </si>
  <si>
    <t>Q9DBJ1 [163-176]</t>
  </si>
  <si>
    <t>[K].GNPPLWLALASNLEDIASTLVR.[H]</t>
  </si>
  <si>
    <t>Q810B6 [688-709]</t>
  </si>
  <si>
    <t>[K].GFGYAEFEDLDSLLSALSLNEESLGNR.[R]</t>
  </si>
  <si>
    <t>Q8BGD9 [138-164]</t>
  </si>
  <si>
    <t>[R].GLVAAYSGDSDNEEELVER.[L]</t>
  </si>
  <si>
    <t>Q91YE7</t>
  </si>
  <si>
    <t>Q91YE7 [615-633]</t>
  </si>
  <si>
    <t>Q91YE7 1xPhospho [S624(100)]</t>
  </si>
  <si>
    <t>RNA-binding protein 5 OS=Mus musculus OX=10090 GN=Rbm5 PE=1 SV=1</t>
  </si>
  <si>
    <t>1xPhospho [S13(97.6)]</t>
  </si>
  <si>
    <t>Q8JZQ9 1xPhospho [S120(97.6)]</t>
  </si>
  <si>
    <t>[K].AYISFIQSLAQFLGADASR.[I]</t>
  </si>
  <si>
    <t>Q8K1X4 [746-764]</t>
  </si>
  <si>
    <t>[R].GGSSGEELEDEEPVK.[K]</t>
  </si>
  <si>
    <t>2xPhospho [S3(100); S4(100)]</t>
  </si>
  <si>
    <t>Q3UMU9</t>
  </si>
  <si>
    <t>Q3UMU9 [364-378]</t>
  </si>
  <si>
    <t>Q3UMU9 2xPhospho [S366(100); S367(100)]</t>
  </si>
  <si>
    <t>Hepatoma-derived growth factor-related protein 2 OS=Mus musculus OX=10090 GN=Hdgfl2 PE=1 SV=1</t>
  </si>
  <si>
    <t>[R].AYTHQVVTR.[W]</t>
  </si>
  <si>
    <t>Q03147</t>
  </si>
  <si>
    <t>Q03147 [168-176]</t>
  </si>
  <si>
    <t>Q03147 1xPhospho [T170(100)]</t>
  </si>
  <si>
    <t>Cyclin-dependent kinase 7 OS=Mus musculus OX=10090 GN=Cdk7 PE=1 SV=2</t>
  </si>
  <si>
    <t>[R].GLIDGVVEADLVEALQEFGPISYVVVMPK.[K]</t>
  </si>
  <si>
    <t>1xOxidation [M27]</t>
  </si>
  <si>
    <t>Q8R081</t>
  </si>
  <si>
    <t>Q8R081 [105-133]</t>
  </si>
  <si>
    <t>Heterogeneous nuclear ribonucleoprotein L OS=Mus musculus OX=10090 GN=Hnrnpl PE=1 SV=2</t>
  </si>
  <si>
    <t>[R].GGSSGEELEDEEPVKK.[R]</t>
  </si>
  <si>
    <t>Q3UMU9 [364-379]</t>
  </si>
  <si>
    <t>[K].AVENSSTAIGIR.[C]</t>
  </si>
  <si>
    <t>O70435 [30-41]</t>
  </si>
  <si>
    <t>[R].AYPDVAALSDGYWVVSNMVPIPWVSGTSASTPVFGGILSLINEHR.[I]</t>
  </si>
  <si>
    <t>O89023</t>
  </si>
  <si>
    <t>O89023 [447-491]</t>
  </si>
  <si>
    <t>Tripeptidyl-peptidase 1 OS=Mus musculus OX=10090 GN=Tpp1 PE=1 SV=2</t>
  </si>
  <si>
    <t>[K].GIPEFWFTIFR.[N]</t>
  </si>
  <si>
    <t>B7ZNL2 [158-168]</t>
  </si>
  <si>
    <t>[K].GGVTGSPEASISGSK.[G]</t>
  </si>
  <si>
    <t>E9Q616 [5499-5513]</t>
  </si>
  <si>
    <t>E9Q616 1xPhospho [S5504(100)]</t>
  </si>
  <si>
    <t>[R].GLLYDSSEEDEERPAR.[K]</t>
  </si>
  <si>
    <t>P97310 [134-149]</t>
  </si>
  <si>
    <t>P97310 2xPhospho [S139(100); S140(100)]</t>
  </si>
  <si>
    <t>[R].AYLSIWTELQAYIK.[E]</t>
  </si>
  <si>
    <t>P40124 [184-197]</t>
  </si>
  <si>
    <t>[K].AAVLSDSEDDAGNASAK.[K]</t>
  </si>
  <si>
    <t>2xPhospho [S5(100); S7(100)]</t>
  </si>
  <si>
    <t>A0A1D5RLV0 [339-355]</t>
  </si>
  <si>
    <t>A0A1D5RLV0 2xPhospho [S343(100); S345(100)]</t>
  </si>
  <si>
    <t>[K].GHAADVFEAYTQLLTEMVLR.[L]</t>
  </si>
  <si>
    <t>A2AN08 [3144-3163]</t>
  </si>
  <si>
    <t>[R].GILSGTSDLLLTFDEAEVR.[K]</t>
  </si>
  <si>
    <t>Q64727</t>
  </si>
  <si>
    <t>Q64727 [114-132]</t>
  </si>
  <si>
    <t>Vinculin OS=Mus musculus OX=10090 GN=Vcl PE=1 SV=4</t>
  </si>
  <si>
    <t>[R].AVEPQLEDDER.[M]</t>
  </si>
  <si>
    <t>P55065 [252-262]</t>
  </si>
  <si>
    <t>[K].GHAAPILYAVWAEAGFLPEAELLNLR.[K]</t>
  </si>
  <si>
    <t>P40142 [76-101]</t>
  </si>
  <si>
    <t>[K].GILFVGSGVSGGEEGAR.[Y]</t>
  </si>
  <si>
    <t>Q9DCD0 [120-136]</t>
  </si>
  <si>
    <t>[K].GILEYLTVAEVVETMEDLVTYTK.[N]</t>
  </si>
  <si>
    <t>Q64727 [140-162]</t>
  </si>
  <si>
    <t>[K].GHAAPILYAVWAEAGFLPEAELLNLRK.[I]</t>
  </si>
  <si>
    <t>P40142 [76-102]</t>
  </si>
  <si>
    <t>1xPhospho [S5(97.8)]</t>
  </si>
  <si>
    <t>A0A1D5RLV0 1xPhospho [S343(97.8)]</t>
  </si>
  <si>
    <t>[K].GILAADESTGSIAKR.[L]</t>
  </si>
  <si>
    <t>1xPhospho [S11(81.4)]</t>
  </si>
  <si>
    <t>A6ZI44 [83-97]</t>
  </si>
  <si>
    <t>A6ZI44 1xPhospho [S93(81.4)]</t>
  </si>
  <si>
    <t>[K].AVELLVELASLQTSFVTLDEAIK.[I]</t>
  </si>
  <si>
    <t>P57746</t>
  </si>
  <si>
    <t>P57746 [141-163]</t>
  </si>
  <si>
    <t>V-type proton ATPase subunit D OS=Mus musculus OX=10090 GN=Atp6v1d PE=1 SV=1</t>
  </si>
  <si>
    <t>[K].AAVGVTGNDITTPPNKEPPPSPEKK.[A]</t>
  </si>
  <si>
    <t>1xPhospho [S21(100)]</t>
  </si>
  <si>
    <t>P27546 [647-671]</t>
  </si>
  <si>
    <t>P27546 1xPhospho [S667(100)]</t>
  </si>
  <si>
    <t>[K].AVDQWSTETIASHEDIER.[L]</t>
  </si>
  <si>
    <t>Q07797 [324-341]</t>
  </si>
  <si>
    <t>[R].GGGGSGQDNGLEGLGSDGR.[D]</t>
  </si>
  <si>
    <t>Q62376</t>
  </si>
  <si>
    <t>Q62376 [404-422]</t>
  </si>
  <si>
    <t>Q62376 1xPhospho [S408(100)]</t>
  </si>
  <si>
    <t>U1 small nuclear ribonucleoprotein 70 kDa OS=Mus musculus OX=10090 GN=Snrnp70 PE=1 SV=2</t>
  </si>
  <si>
    <t>[R].AAVAASGLNTVLEGDGQFTLLAPTNEAFEK.[I]</t>
  </si>
  <si>
    <t>Q3UXJ2 [258-287]</t>
  </si>
  <si>
    <t>[R].AINNEMAHQLYVLQVLTFNLLEDR.[M]</t>
  </si>
  <si>
    <t>A0A1Y7VIX9</t>
  </si>
  <si>
    <t>A0A1Y7VIX9 [65-88]</t>
  </si>
  <si>
    <t>Engulfment and cell motility protein 1 (Fragment) OS=Mus musculus OX=10090 GN=Elmo1 PE=1 SV=2</t>
  </si>
  <si>
    <t>[K].GGGLTGLLVGTLDVVLDSSAR.[V]</t>
  </si>
  <si>
    <t>Q5SVR0</t>
  </si>
  <si>
    <t>Q5SVR0 [35-55]</t>
  </si>
  <si>
    <t>TBC1 domain family member 9B OS=Mus musculus OX=10090 GN=Tbc1d9b PE=1 SV=1</t>
  </si>
  <si>
    <t>[R].GGGQSSPQEEPTWK.[K]</t>
  </si>
  <si>
    <t>B1AYU7</t>
  </si>
  <si>
    <t>B1AYU7 [102-115]</t>
  </si>
  <si>
    <t>Pre-mRNA-splicing factor CWC22 homolog OS=Mus musculus OX=10090 GN=Cwc22 PE=1 SV=1</t>
  </si>
  <si>
    <t>[R].GISPIVFDR.[S]</t>
  </si>
  <si>
    <t>E9Q5K9</t>
  </si>
  <si>
    <t>E9Q5K9 [307-315]</t>
  </si>
  <si>
    <t>E9Q5K9 1xPhospho [S309(100)]</t>
  </si>
  <si>
    <t>YTH domain-containing protein 1 OS=Mus musculus OX=10090 GN=Ythdc1 PE=1 SV=2</t>
  </si>
  <si>
    <t>[R].AVEGPSPSPEPEEKPAESLAIDPTPGTR.[E]</t>
  </si>
  <si>
    <t>1xPhospho [S6(82.3)]</t>
  </si>
  <si>
    <t>F6UB40</t>
  </si>
  <si>
    <t>F6UB40 [118-145]</t>
  </si>
  <si>
    <t>F6UB40 1xPhospho [S123(82.3)]</t>
  </si>
  <si>
    <t>Ras-responsive element-binding protein 1 (Fragment) OS=Mus musculus OX=10090 GN=Rreb1 PE=1 SV=1</t>
  </si>
  <si>
    <t>1xCarbamidomethyl [C1]; 1xPhospho [T7(96.7)]</t>
  </si>
  <si>
    <t>Q60710 1xPhospho [T52(96.7)]</t>
  </si>
  <si>
    <t>[K].GISLNMEQWSQLKEQISDIDDAVR.[K]</t>
  </si>
  <si>
    <t>P11031 [102-125]</t>
  </si>
  <si>
    <t>[K].GLSEDTTEETLKESFEGSVR.[A]</t>
  </si>
  <si>
    <t>P09405 [575-594]</t>
  </si>
  <si>
    <t>[R].GGNFGFGDSR.[G]</t>
  </si>
  <si>
    <t>O88569 [204-213]</t>
  </si>
  <si>
    <t>[K].GIPLPTGDTSPEPELLPGDPLPPPK.[E]</t>
  </si>
  <si>
    <t>Q9Z1D1</t>
  </si>
  <si>
    <t>Q9Z1D1 [33-57]</t>
  </si>
  <si>
    <t>Eukaryotic translation initiation factor 3 subunit G OS=Mus musculus OX=10090 GN=Eif3g PE=1 SV=2</t>
  </si>
  <si>
    <t>[K].AVELAANTK.[G]</t>
  </si>
  <si>
    <t>P40142 [457-465]</t>
  </si>
  <si>
    <t>[R].AAVESLGFILFR.[T]</t>
  </si>
  <si>
    <t>Q3TXS7 [617-628]</t>
  </si>
  <si>
    <t>[K].GGNVFEALIQDDSEEEEEEEENR.[V]</t>
  </si>
  <si>
    <t>Q6P542 [126-148]</t>
  </si>
  <si>
    <t>Q6P542 1xPhospho [S138(100)]</t>
  </si>
  <si>
    <t>[K].AYYHLLEQVAPKGDEEGIPAVVIDMSGLR.[E]</t>
  </si>
  <si>
    <t>Q61233 [298-326]</t>
  </si>
  <si>
    <t>[K].AYTTQSLASVAYQINALANNVLQLLDIQASQLR.[R]</t>
  </si>
  <si>
    <t>Q8CBW3 [52-84]</t>
  </si>
  <si>
    <t>[R].GPGTSFEFALAIVEALVGK.[D]</t>
  </si>
  <si>
    <t>Q99LX0</t>
  </si>
  <si>
    <t>Q99LX0 [157-175]</t>
  </si>
  <si>
    <t>Protein/nucleic acid deglycase DJ-1 OS=Mus musculus OX=10090 GN=Park7 PE=1 SV=1</t>
  </si>
  <si>
    <t>[K].GFHLDVEDYLSGVLILASELSR.[L]</t>
  </si>
  <si>
    <t>Q62348 [132-153]</t>
  </si>
  <si>
    <t>[K].DADVSEESPPPLPER.[T]</t>
  </si>
  <si>
    <t>P35831 [666-680]</t>
  </si>
  <si>
    <t>P35831 1xPhospho [S673(100)]</t>
  </si>
  <si>
    <t>[R].GQELAFPLSPDWQVDYESYTWR.[K]</t>
  </si>
  <si>
    <t>Q9D8N0 [379-400]</t>
  </si>
  <si>
    <t>[K].ALLQMVQQFGVDFEK.[R]</t>
  </si>
  <si>
    <t>Q3TCR7</t>
  </si>
  <si>
    <t>Q3TCR7 [328-342]</t>
  </si>
  <si>
    <t>Dynamin-2 OS=Mus musculus OX=10090 GN=Dnm2 PE=1 SV=1</t>
  </si>
  <si>
    <t>[R].DAFQEVFGLAVVVGEAGQSNIAPQPVGYAAGLK.[G]</t>
  </si>
  <si>
    <t>Q3UPH1</t>
  </si>
  <si>
    <t>Q3UPH1 [273-305]</t>
  </si>
  <si>
    <t>Protein PRRC1 OS=Mus musculus OX=10090 GN=Prrc1 PE=1 SV=1</t>
  </si>
  <si>
    <t>[R].ALMLQGVDLLADAVAVTMGPK.[G]</t>
  </si>
  <si>
    <t>P63038 [38-58]</t>
  </si>
  <si>
    <t>[K].AASTDLGAGEAVVGK.[V]</t>
  </si>
  <si>
    <t>1xPhospho [T4(85.8)]</t>
  </si>
  <si>
    <t>E9Q9Q2</t>
  </si>
  <si>
    <t>E9Q9Q2 [1005-1019]</t>
  </si>
  <si>
    <t>E9Q9Q2 1xPhospho [T1008(85.8)]</t>
  </si>
  <si>
    <t>R3H domain-containing 1 OS=Mus musculus OX=10090 GN=R3hdm1 PE=1 SV=1</t>
  </si>
  <si>
    <t>[R].GDYDAFFEAR.[E]</t>
  </si>
  <si>
    <t>Q9JJU8 [77-86]</t>
  </si>
  <si>
    <t>[R].ATPEPSGTPSSDTVSR.[L]</t>
  </si>
  <si>
    <t>O89053 [417-432]</t>
  </si>
  <si>
    <t>[K].AVTEQGAELSNEER.[N]</t>
  </si>
  <si>
    <t>P68254 [28-41]</t>
  </si>
  <si>
    <t>[K].GEAIEAILAALEVVSEPFR.[S]</t>
  </si>
  <si>
    <t>Q8VDM4 [570-588]</t>
  </si>
  <si>
    <t>[K].DAEGILEDLQSYR.[G]</t>
  </si>
  <si>
    <t>Q921M7 [45-57]</t>
  </si>
  <si>
    <t>[K].GEGILITSHGELQYYLSLLNQQLPIESQMVSK.[L]</t>
  </si>
  <si>
    <t>Q6P4T2 [865-896]</t>
  </si>
  <si>
    <t>[R].GEGPPTPPSQPPLSPK.[K]</t>
  </si>
  <si>
    <t>1xPhospho [T6(100)]</t>
  </si>
  <si>
    <t>Q9ES52</t>
  </si>
  <si>
    <t>Q9ES52 [959-974]</t>
  </si>
  <si>
    <t>Q9ES52 1xPhospho [T964(100)]</t>
  </si>
  <si>
    <t>Phosphatidylinositol 3,4,5-trisphosphate 5-phosphatase 1 OS=Mus musculus OX=10090 GN=Inpp5d PE=1 SV=2</t>
  </si>
  <si>
    <t>[R].ALSHQEPMVNSQPAPR.[S]</t>
  </si>
  <si>
    <t>A0A0R4J1U7</t>
  </si>
  <si>
    <t>A0A0R4J1U7 [50-65]</t>
  </si>
  <si>
    <t>A0A0R4J1U7 1xPhospho [S52(100)]</t>
  </si>
  <si>
    <t>RAS protein activator-like-3 OS=Mus musculus OX=10090 GN=Rasal3 PE=1 SV=1</t>
  </si>
  <si>
    <t>[R].GEKEEEEEEEEEINIYAVTEEESDEEGNQEK.[A]</t>
  </si>
  <si>
    <t>1xPhospho [S23(100)]</t>
  </si>
  <si>
    <t>Q69ZQ2</t>
  </si>
  <si>
    <t>Q69ZQ2 [200-230]</t>
  </si>
  <si>
    <t>Q69ZQ2 1xPhospho [S222(100)]</t>
  </si>
  <si>
    <t>Pre-mRNA-splicing factor ISY1 homolog OS=Mus musculus OX=10090 GN=Isy1 PE=1 SV=2</t>
  </si>
  <si>
    <t>[K].GELAPELGEDTQSLSQEETELELLR.[Q]</t>
  </si>
  <si>
    <t>A0A494BBE1</t>
  </si>
  <si>
    <t>A0A494BBE1 [26-50]</t>
  </si>
  <si>
    <t>DNA polymerase delta subunit 4 OS=Mus musculus OX=10090 GN=Pold4 PE=4 SV=1</t>
  </si>
  <si>
    <t>[K].GPVSVGIDASHSSFFFYK.[S]</t>
  </si>
  <si>
    <t>F6WR04 [256-273]</t>
  </si>
  <si>
    <t>[R].ATQIELLQLLVQIAAENNLGVGVIVK.[I]</t>
  </si>
  <si>
    <t>Q8R1B4 [346-371]</t>
  </si>
  <si>
    <t>[K].ATWGDGGDNSPSNVVSK.[Q]</t>
  </si>
  <si>
    <t>1xPhospho [S12(88.8)]</t>
  </si>
  <si>
    <t>O09044</t>
  </si>
  <si>
    <t>O09044 [101-117]</t>
  </si>
  <si>
    <t>O09044 1xPhospho [S112(88.8)]</t>
  </si>
  <si>
    <t>Synaptosomal-associated protein 23 OS=Mus musculus OX=10090 GN=Snap23 PE=1 SV=1</t>
  </si>
  <si>
    <t>[R].GEIEFEVVYVAPEVDSDDENVEYEDESGHR.[Y]</t>
  </si>
  <si>
    <t>Q8BH60</t>
  </si>
  <si>
    <t>Q8BH60 [362-391]</t>
  </si>
  <si>
    <t>Q8BH60 1xPhospho [S377(100)]</t>
  </si>
  <si>
    <t>Golgi-associated PDZ and coiled-coil motif-containing protein OS=Mus musculus OX=10090 GN=Gopc PE=1 SV=1</t>
  </si>
  <si>
    <t>[R].GDVTAEEAAGASPAK.[A]</t>
  </si>
  <si>
    <t>P28667 [11-25]</t>
  </si>
  <si>
    <t>P28667 1xPhospho [S22(100)]</t>
  </si>
  <si>
    <t>[R].GLDYYTGVIYEAVLLQMPTQAGEEPLGVGSIAAGGR.[Y]</t>
  </si>
  <si>
    <t>Q61035 [327-362]</t>
  </si>
  <si>
    <t>[R].DAGHPLYPFNDPY.[-]</t>
  </si>
  <si>
    <t>Q9JII6 [313-325]</t>
  </si>
  <si>
    <t>[R].GDSLILEHQWELEK.[L]</t>
  </si>
  <si>
    <t>A0A5F8MPF0</t>
  </si>
  <si>
    <t>A0A5F8MPF0 [1552-1565]</t>
  </si>
  <si>
    <t>A0A5F8MPF0 1xPhospho [S1554(100)]</t>
  </si>
  <si>
    <t>Kinesin-like protein KIF1B OS=Mus musculus OX=10090 GN=Kif1b PE=4 SV=1</t>
  </si>
  <si>
    <t>[K].AVGWGATIMVDAADLVVQGK.[G]</t>
  </si>
  <si>
    <t>A0A0J9YUA3</t>
  </si>
  <si>
    <t>A0A0J9YUA3 [459-478]</t>
  </si>
  <si>
    <t>Huntingtin-interacting protein 1 (Fragment) OS=Mus musculus OX=10090 GN=Hip1 PE=1 SV=1</t>
  </si>
  <si>
    <t>[KR].AASPSPQSVR.[R]</t>
  </si>
  <si>
    <t>E9PUK6 [754-763]</t>
  </si>
  <si>
    <t>E9PUK6 1xPhospho [S758(100)]</t>
  </si>
  <si>
    <t>[R].GDNASPSPSGTPLVR.[A]</t>
  </si>
  <si>
    <t>Q6NZR5 [236-250]</t>
  </si>
  <si>
    <t>Q6NZR5 1xPhospho [S240(100)]</t>
  </si>
  <si>
    <t>[R].GRLEEVGNQAR.[D]</t>
  </si>
  <si>
    <t>P08226 [226-236]</t>
  </si>
  <si>
    <t>[R].GDNVAVIGEIDEETDSALDLGNIR.[A]</t>
  </si>
  <si>
    <t>A0A0N4SUZ3 [68-91]</t>
  </si>
  <si>
    <t>[R].AAVPSGASTGIYEALELR.[D]</t>
  </si>
  <si>
    <t>P17182 [33-50]</t>
  </si>
  <si>
    <t>[R].ATLFLPPEPGPFPGIIDLFGVGGGLLEYR.[A]</t>
  </si>
  <si>
    <t>O55137</t>
  </si>
  <si>
    <t>O55137 [146-174]</t>
  </si>
  <si>
    <t>Acyl-coenzyme A thioesterase 1 OS=Mus musculus OX=10090 GN=Acot1 PE=1 SV=1</t>
  </si>
  <si>
    <t>[K].GQTPLMLAVAYGHIDAVSLLLEK.[E]</t>
  </si>
  <si>
    <t>J3QK13</t>
  </si>
  <si>
    <t>J3QK13 [485-507]</t>
  </si>
  <si>
    <t>Serine/threonine-protein phosphatase 6 regulatory ankyrin repeat subunit B (Fragment) OS=Mus musculus OX=10090 GN=Ankrd44 PE=1 SV=1</t>
  </si>
  <si>
    <t>[K].GQLLIFGATNWDLIGR.[K]</t>
  </si>
  <si>
    <t>Q8BK67 [102-117]</t>
  </si>
  <si>
    <t>[R].GDQSTDYGIFQINSR.[Y]</t>
  </si>
  <si>
    <t>P08905 [66-80]</t>
  </si>
  <si>
    <t>[K].DAGVIAGLNVLR.[I]</t>
  </si>
  <si>
    <t>Q61696 [160-171]</t>
  </si>
  <si>
    <t>[R].GDSLAYGLR.[S]</t>
  </si>
  <si>
    <t>P10923 [145-153]</t>
  </si>
  <si>
    <t>[R].ALSLPSLEPPGELR.[E]</t>
  </si>
  <si>
    <t>Q9QZK7</t>
  </si>
  <si>
    <t>Q9QZK7 [272-285]</t>
  </si>
  <si>
    <t>Q9QZK7 1xPhospho [S274(100)]</t>
  </si>
  <si>
    <t>Docking protein 3 OS=Mus musculus OX=10090 GN=Dok3 PE=1 SV=1</t>
  </si>
  <si>
    <t>[K].AIISSSDDSSDEDKLK.[I]</t>
  </si>
  <si>
    <t>2xPhospho [S9(99.2); S10(99.8)]</t>
  </si>
  <si>
    <t>Q62018 [1012-1027]</t>
  </si>
  <si>
    <t>Q62018 2xPhospho [S1020(99.2); S1021(99.8)]</t>
  </si>
  <si>
    <t>P10923 1xPhospho [S147(100)]</t>
  </si>
  <si>
    <t>[R].GQGSEPAAITGGQVGPETPEPPPSPPETR.[S]</t>
  </si>
  <si>
    <t>1xPhospho [T28(99.7)]</t>
  </si>
  <si>
    <t>E9QP49</t>
  </si>
  <si>
    <t>E9QP49 [261-289]</t>
  </si>
  <si>
    <t>E9QP49 1xPhospho [T288(99.7)]</t>
  </si>
  <si>
    <t>EH domain-binding protein 1-like protein 1 OS=Mus musculus OX=10090 GN=Ehbp1l1 PE=1 SV=1</t>
  </si>
  <si>
    <t>[R].GLEVTAYSPLGSSDR.[A]</t>
  </si>
  <si>
    <t>Q9JII6 [204-218]</t>
  </si>
  <si>
    <t>[R].ATLQAALCLENFSSQVVER.[H]</t>
  </si>
  <si>
    <t>P59999 [14-32]</t>
  </si>
  <si>
    <t>[K].DAGTIAGLNVLR.[I]</t>
  </si>
  <si>
    <t>P63017 [160-171]</t>
  </si>
  <si>
    <t>[R].GQELIYAGMPITEVFKEEMGIGGVLGLLWFQR.[R]</t>
  </si>
  <si>
    <t>Q3V117 [849-880]</t>
  </si>
  <si>
    <t>[K].GELEVLLEAAIDLSK.[K]</t>
  </si>
  <si>
    <t>Q4FE56</t>
  </si>
  <si>
    <t>Q4FE56 [92-106]</t>
  </si>
  <si>
    <t>Probable ubiquitin carboxyl-terminal hydrolase FAF-X OS=Mus musculus OX=10090 GN=Usp9x PE=1 SV=1</t>
  </si>
  <si>
    <t>[R].AVEYLTLSSVASTDVLATVLEEMPPFPER.[E]</t>
  </si>
  <si>
    <t>P17426 [580-608]</t>
  </si>
  <si>
    <t>[R].DAAVMAFGSILEGPEPNQLKPLVIQAMPTLIELMK.[D]</t>
  </si>
  <si>
    <t>P70168 [384-418]</t>
  </si>
  <si>
    <t>[R].GFGFVTFSSMAEVDAAMAARPHSIDGR.[V]</t>
  </si>
  <si>
    <t>O88569 [63-89]</t>
  </si>
  <si>
    <t>[K].GLFSDEEDSEDLFSSQSSSKPK.[S]</t>
  </si>
  <si>
    <t>A0A0N4SV74 [530-551]</t>
  </si>
  <si>
    <t>A0A0N4SV74 1xPhospho [S533(99.8)]</t>
  </si>
  <si>
    <t>[K].GPRTPSPPPPILEDIILGK.[K]</t>
  </si>
  <si>
    <t>2xPhospho [T4(100); S6(100)]</t>
  </si>
  <si>
    <t>E9Q784 [260-278]</t>
  </si>
  <si>
    <t>E9Q784 2xPhospho [T263(100); S265(100)]</t>
  </si>
  <si>
    <t>[K].GFGFGQGAGALVHSE.[-]</t>
  </si>
  <si>
    <t>P97315</t>
  </si>
  <si>
    <t>P97315 [179-193]</t>
  </si>
  <si>
    <t>P97315 1xPhospho [S192(100)]</t>
  </si>
  <si>
    <t>Cysteine and glycine-rich protein 1 OS=Mus musculus OX=10090 GN=Csrp1 PE=1 SV=3</t>
  </si>
  <si>
    <t>[K].ATSDSGGDGLEAALK.[S]</t>
  </si>
  <si>
    <t>E9Q6J5 [260-274]</t>
  </si>
  <si>
    <t>E9Q6J5 1xPhospho [S262(81.9)]</t>
  </si>
  <si>
    <t>[R].AVVVSPKEENK.[A]</t>
  </si>
  <si>
    <t>Q3U3M5 [337-347]</t>
  </si>
  <si>
    <t>Q3U3M5 1xPhospho [S341(100)]</t>
  </si>
  <si>
    <t>[K].GPPQSPVFEGVYNNSR.[M]</t>
  </si>
  <si>
    <t>Q7TQH0 [105-120]</t>
  </si>
  <si>
    <t>Q7TQH0 1xPhospho [S109(100)]</t>
  </si>
  <si>
    <t>[R].GFGFITFEDEQSVDQAVNMHFHDIMGK.[K]</t>
  </si>
  <si>
    <t>Q9JII5</t>
  </si>
  <si>
    <t>Q9JII5 [155-181]</t>
  </si>
  <si>
    <t>DAZ-associated protein 1 OS=Mus musculus OX=10090 GN=Dazap1 PE=1 SV=2</t>
  </si>
  <si>
    <t>[K].GPPDFSSDEEREPTPVLGSGASVGR.[G]</t>
  </si>
  <si>
    <t>Q61029 [61-85]</t>
  </si>
  <si>
    <t>Q61029 2xPhospho [S66(100); S67(100)]</t>
  </si>
  <si>
    <t>[K].GPLVFLEQALIQYALR.[T]</t>
  </si>
  <si>
    <t>Q8C483</t>
  </si>
  <si>
    <t>Q8C483 [198-213]</t>
  </si>
  <si>
    <t>Serine--tRNA ligase, cytoplasmic OS=Mus musculus OX=10090 GN=Sars PE=1 SV=1</t>
  </si>
  <si>
    <t>1xPhospho [S7(97.9)]</t>
  </si>
  <si>
    <t>Q61029 1xPhospho [S67(97.9)]</t>
  </si>
  <si>
    <t>[R].ALSHAELFGDESEEEDSSLGAGAPR.[V]</t>
  </si>
  <si>
    <t>1xPhospho [S12(99.5)]</t>
  </si>
  <si>
    <t>Q7TT28</t>
  </si>
  <si>
    <t>Q7TT28 [503-527]</t>
  </si>
  <si>
    <t>Q7TT28 1xPhospho [S514(99.5)]</t>
  </si>
  <si>
    <t>RNA exonuclease 1 homolog OS=Mus musculus OX=10090 GN=Rexo1 PE=1 SV=1</t>
  </si>
  <si>
    <t>[K].CGSGPVHISGQHLVAVEEDAESEDEDEEDVK.[L]</t>
  </si>
  <si>
    <t>1xCarbamidomethyl [C1]; 1xPhospho [S22(100)]</t>
  </si>
  <si>
    <t>Q61937 [104-134]</t>
  </si>
  <si>
    <t>Q61937 1xPhospho [S125(100)]</t>
  </si>
  <si>
    <t>[R].GFGFVTFDDHDPVDK.[I]</t>
  </si>
  <si>
    <t>O88569 [154-168]</t>
  </si>
  <si>
    <t>[K].GIGDEALPTVLVGVFIEQPTPFLSLFFLR.[L]</t>
  </si>
  <si>
    <t>Q9R0E2 [280-308]</t>
  </si>
  <si>
    <t>[K].AVGEPPLFLASSIFFAIK.[D]</t>
  </si>
  <si>
    <t>Q00519 [1261-1278]</t>
  </si>
  <si>
    <t>[K].GFGFVDFNSEEDAK.[A]</t>
  </si>
  <si>
    <t>P09405 [608-621]</t>
  </si>
  <si>
    <t>P09405 1xPhospho [S616(100)]</t>
  </si>
  <si>
    <t>[K].ATVTPSPVK.[G]</t>
  </si>
  <si>
    <t>1xPhospho [S6(91.6)]</t>
  </si>
  <si>
    <t>Q80XU3 [176-184]</t>
  </si>
  <si>
    <t>Q80XU3 1xPhospho [S181(91.6)]</t>
  </si>
  <si>
    <t>[RK].GFEFTLMVVGESGLGK.[S]</t>
  </si>
  <si>
    <t>P42208</t>
  </si>
  <si>
    <t>P42208 [35-50]</t>
  </si>
  <si>
    <t>Septin-2 OS=Mus musculus OX=10090 GN=Septin2 PE=1 SV=2</t>
  </si>
  <si>
    <t>[K].ATSPPHLDGTSNPESTVPEK.[K]</t>
  </si>
  <si>
    <t>1xPhospho [T2(87.3)]</t>
  </si>
  <si>
    <t>Q60953 [526-545]</t>
  </si>
  <si>
    <t>Q60953 1xPhospho [T527(87.3)]</t>
  </si>
  <si>
    <t>[K].GPLAVTEELHVISFVVEYVYQGLK.[M]</t>
  </si>
  <si>
    <t>Q9QXJ2 [418-441]</t>
  </si>
  <si>
    <t>[K].GLFQVLAGGTVLQLR.[R]</t>
  </si>
  <si>
    <t>P98086 [196-210]</t>
  </si>
  <si>
    <t>[K].ATSPPHLDGTSNPESTVPEKK.[I]</t>
  </si>
  <si>
    <t>1xPhospho [S3(85)]</t>
  </si>
  <si>
    <t>Q60953 [526-546]</t>
  </si>
  <si>
    <t>Q60953 1xPhospho [S528(85)]</t>
  </si>
  <si>
    <t>[R].GEPNVSYICSR.[Y]</t>
  </si>
  <si>
    <t>1xCarbamidomethyl [C9]; 1xPhospho [S6(100)]</t>
  </si>
  <si>
    <t>Q2NL51</t>
  </si>
  <si>
    <t>Q2NL51 [273-283]</t>
  </si>
  <si>
    <t>Q2NL51 1xPhospho [S278(100)]</t>
  </si>
  <si>
    <t>Glycogen synthase kinase-3 alpha OS=Mus musculus OX=10090 GN=Gsk3a PE=1 SV=2</t>
  </si>
  <si>
    <t>[R].GETSATQEETSTAQAGTSTAQAR.[T]</t>
  </si>
  <si>
    <t>P0DOV2</t>
  </si>
  <si>
    <t>P0DOV2 [120-142]</t>
  </si>
  <si>
    <t>Interferon-activable protein 204 OS=Mus musculus OX=10090 GN=Ifi204 PE=1 SV=1</t>
  </si>
  <si>
    <t>[R].GPSPSPVGSPASVAQSR.[S]</t>
  </si>
  <si>
    <t>A2BH40</t>
  </si>
  <si>
    <t>A2BH40 [695-711]</t>
  </si>
  <si>
    <t>A2BH40 1xPhospho [S697(100)]</t>
  </si>
  <si>
    <t>AT-rich interactive domain-containing protein 1A OS=Mus musculus OX=10090 GN=Arid1a PE=1 SV=1</t>
  </si>
  <si>
    <t>[K].AVVGEEALTSDDLLYLEFLQK.[F]</t>
  </si>
  <si>
    <t>P62814 [437-457]</t>
  </si>
  <si>
    <t>[R].AAWYGGLAVLLQTSPEAPYIYALLSR.[L]</t>
  </si>
  <si>
    <t>Q99KK7 [40-65]</t>
  </si>
  <si>
    <t>2xPhospho [T5(76.8); S]</t>
  </si>
  <si>
    <t>Q8BX70 2xPhospho [T862(76.8); S]</t>
  </si>
  <si>
    <t>[R].GIDVQQVSLVINYDLPTNR.[E]</t>
  </si>
  <si>
    <t>P60843 [335-353]</t>
  </si>
  <si>
    <t>[K].GFDTSPEHSLDLGISGR.[K]</t>
  </si>
  <si>
    <t>1xPhospho [S5(86.9)]</t>
  </si>
  <si>
    <t>Q8CHI8</t>
  </si>
  <si>
    <t>Q8CHI8 [919-935]</t>
  </si>
  <si>
    <t>Q8CHI8 1xPhospho [S923(86.9)]</t>
  </si>
  <si>
    <t>E1A-binding protein p400 OS=Mus musculus OX=10090 GN=Ep400 PE=1 SV=3</t>
  </si>
  <si>
    <t>[R].GPSPEGSSSSESSPEHAPK.[S]</t>
  </si>
  <si>
    <t>1xPhospho [S10(83.7)]</t>
  </si>
  <si>
    <t>Q8BTI8 [1602-1620]</t>
  </si>
  <si>
    <t>Q8BTI8 1xPhospho [S1611(83.7)]</t>
  </si>
  <si>
    <t>[K].ATSPSTLVSTGPSSR.[S]</t>
  </si>
  <si>
    <t>P27546 [783-797]</t>
  </si>
  <si>
    <t>[R].GIDIQAVNVVINFDFPK.[L]</t>
  </si>
  <si>
    <t>P54823</t>
  </si>
  <si>
    <t>P54823 [397-413]</t>
  </si>
  <si>
    <t>Probable ATP-dependent RNA helicase DDX6 OS=Mus musculus OX=10090 GN=Ddx6 PE=1 SV=1</t>
  </si>
  <si>
    <t>[K].DAPISPASVASSSSTPSSK.[S]</t>
  </si>
  <si>
    <t>F6ZBY9 [288-306]</t>
  </si>
  <si>
    <t>[-].MSDFDEFER.[Q]</t>
  </si>
  <si>
    <t>P26369 [1-9]</t>
  </si>
  <si>
    <t>P26369 1xMet-loss+Acetyl [N-Term]; 1xPhospho [S2(100)]</t>
  </si>
  <si>
    <t>[R].RLSDPPEEAGR.[-]</t>
  </si>
  <si>
    <t>Q8K199</t>
  </si>
  <si>
    <t>Q8K199 [69-79]</t>
  </si>
  <si>
    <t>Q8K199 1xPhospho [S71(100)]</t>
  </si>
  <si>
    <t>COX assembly mitochondrial protein 2 homolog OS=Mus musculus OX=10090 GN=Cmc2 PE=3 SV=1</t>
  </si>
  <si>
    <t>[R].ELFEADPER.[F]</t>
  </si>
  <si>
    <t>P06745 [28-36]</t>
  </si>
  <si>
    <t>[R].RESPESEGPIYEGLIL.[-]</t>
  </si>
  <si>
    <t>1xPhospho [S3(85.1)]</t>
  </si>
  <si>
    <t>Q9EQH3 [781-796]</t>
  </si>
  <si>
    <t>Q9EQH3 1xPhospho [S783(85.1)]</t>
  </si>
  <si>
    <t>[K].SPTPSLSPARNSDQEGGGK.[K]</t>
  </si>
  <si>
    <t>2xPhospho [S7(92.3); S12(99.7)]</t>
  </si>
  <si>
    <t>E9PUK6 [809-827]</t>
  </si>
  <si>
    <t>E9PUK6 2xPhospho [S815(92.3); S820(99.7)]</t>
  </si>
  <si>
    <t>[K].GHYTEGAELVDSVLDVVR.[K]</t>
  </si>
  <si>
    <t>P99024 [104-121]</t>
  </si>
  <si>
    <t>[K].VNYVVQEAIVVIR.[D]</t>
  </si>
  <si>
    <t>H3BIY9 [403-415]</t>
  </si>
  <si>
    <t>[R].DRGGDTSDTESSIIIR.[R]</t>
  </si>
  <si>
    <t>1xPhospho [T6(88.2)]</t>
  </si>
  <si>
    <t>E9QA05 [308-323]</t>
  </si>
  <si>
    <t>E9QA05 1xPhospho [T313(88.2)]</t>
  </si>
  <si>
    <t>[R].LGQKSPDANMPEEEGVVR.[E]</t>
  </si>
  <si>
    <t>Q3UZA1</t>
  </si>
  <si>
    <t>Q3UZA1 [329-346]</t>
  </si>
  <si>
    <t>Q3UZA1 1xPhospho [S333(100)]</t>
  </si>
  <si>
    <t>CapZ-interacting protein OS=Mus musculus OX=10090 GN=Rcsd1 PE=1 SV=1</t>
  </si>
  <si>
    <t>[R].SPVLLPK.[G]</t>
  </si>
  <si>
    <t>D3Z390</t>
  </si>
  <si>
    <t>D3Z390 [504-510]</t>
  </si>
  <si>
    <t>D3Z390 1xPhospho [S504(100)]</t>
  </si>
  <si>
    <t>Protein bicaudal D homolog 2 OS=Mus musculus OX=10090 GN=Bicd2 PE=1 SV=2</t>
  </si>
  <si>
    <t>[R].YGVYEDENYEVESDDEEIPFK.[C]</t>
  </si>
  <si>
    <t>1xPhospho [S13(90.6)]</t>
  </si>
  <si>
    <t>Q14B01</t>
  </si>
  <si>
    <t>Q14B01 [241-261]</t>
  </si>
  <si>
    <t>Q14B01 1xPhospho [S253(90.6)]</t>
  </si>
  <si>
    <t>Ring finger protein 113A2 OS=Mus musculus OX=10090 GN=Rnf113a2 PE=1 SV=1</t>
  </si>
  <si>
    <t>Q64511 2xPhospho [S1537(100); S1539(100)]</t>
  </si>
  <si>
    <t>[R].DGGQTAPASIR.[L]</t>
  </si>
  <si>
    <t>P13020 [552-562]</t>
  </si>
  <si>
    <t>[R].RPDPDSDEDEDYER.[E]</t>
  </si>
  <si>
    <t>Q8JZX4</t>
  </si>
  <si>
    <t>Q8JZX4 [150-163]</t>
  </si>
  <si>
    <t>Q8JZX4 1xPhospho [S155(100)]</t>
  </si>
  <si>
    <t>Splicing factor 45 OS=Mus musculus OX=10090 GN=Rbm17 PE=1 SV=1</t>
  </si>
  <si>
    <t>[K].DQLIVNLLK.[E]</t>
  </si>
  <si>
    <t>A0A1B0GSX0 [35-43]</t>
  </si>
  <si>
    <t>[R].IVAEEFLK.[N]</t>
  </si>
  <si>
    <t>P59999 [159-166]</t>
  </si>
  <si>
    <t>[R].FTTGDAMSK.[R]</t>
  </si>
  <si>
    <t>Q9CQI6 [64-72]</t>
  </si>
  <si>
    <t>[K].MNEEISSDSESESLAPR.[K]</t>
  </si>
  <si>
    <t>1xPhospho [S7(84.3)]</t>
  </si>
  <si>
    <t>Q91WM3</t>
  </si>
  <si>
    <t>Q91WM3 [45-61]</t>
  </si>
  <si>
    <t>Q91WM3 1xPhospho [S51(84.3)]</t>
  </si>
  <si>
    <t>U3 small nucleolar RNA-interacting protein 2 OS=Mus musculus OX=10090 GN=Rrp9 PE=1 SV=1</t>
  </si>
  <si>
    <t>[R].SLSPLSGTTDTK.[A]</t>
  </si>
  <si>
    <t>F6RJ39 [423-434]</t>
  </si>
  <si>
    <t>F6RJ39 1xPhospho [S425(99.4)]</t>
  </si>
  <si>
    <t>[K].LEAIEDDSGRETDSSSAPAVTPSK.[K]</t>
  </si>
  <si>
    <t>E9PYI8 [180-203]</t>
  </si>
  <si>
    <t>[K].VDSLLESLEK.[I]</t>
  </si>
  <si>
    <t>Q9Z204 [208-217]</t>
  </si>
  <si>
    <t>[K].IDYIAGLDSR.[G]</t>
  </si>
  <si>
    <t>P08030</t>
  </si>
  <si>
    <t>P08030 [58-67]</t>
  </si>
  <si>
    <t>Adenine phosphoribosyltransferase OS=Mus musculus OX=10090 GN=Aprt PE=1 SV=2</t>
  </si>
  <si>
    <t>[K].EFGSLPTTPSEQR.[Q]</t>
  </si>
  <si>
    <t>Q8BH40 [72-84]</t>
  </si>
  <si>
    <t>1xOxidation [M21]; 2xPhospho [S1(100); S5(100)]</t>
  </si>
  <si>
    <t>P10923 2xPhospho [S158(100); S162(100)]</t>
  </si>
  <si>
    <t>[R].KSSFSNSADDIK.[S]</t>
  </si>
  <si>
    <t>1xPhospho [S3(98.8)]</t>
  </si>
  <si>
    <t>Q61686</t>
  </si>
  <si>
    <t>Q61686 [91-102]</t>
  </si>
  <si>
    <t>Q61686 1xPhospho [S93(98.8)]</t>
  </si>
  <si>
    <t>Chromobox protein homolog 5 OS=Mus musculus OX=10090 GN=Cbx5 PE=1 SV=1</t>
  </si>
  <si>
    <t>[R].MDSFDEDLARPSGLLAQER.[K]</t>
  </si>
  <si>
    <t>Q569Z6 [570-588]</t>
  </si>
  <si>
    <t>Q569Z6 1xPhospho [S572(100)]</t>
  </si>
  <si>
    <t>[K].LDLPDDLIGYFSLFLVR.[E]</t>
  </si>
  <si>
    <t>Q8BVL3 [150-166]</t>
  </si>
  <si>
    <t>[-].MAAVPELLEQQEEDR.[S]</t>
  </si>
  <si>
    <t>Q9D8U8 [1-15]</t>
  </si>
  <si>
    <t>Q9D8U8 1xMet-loss+Acetyl [N-Term]</t>
  </si>
  <si>
    <t>[R].SLGLSLSGGEQEDAVR.[L]</t>
  </si>
  <si>
    <t>Q9QZ08</t>
  </si>
  <si>
    <t>Q9QZ08 [70-85]</t>
  </si>
  <si>
    <t>Q9QZ08 1xPhospho [S76(100)]</t>
  </si>
  <si>
    <t>N-acetyl-D-glucosamine kinase OS=Mus musculus OX=10090 GN=Nagk PE=1 SV=3</t>
  </si>
  <si>
    <t>[K].IDDIPGLSDTSPDLSSR.[S]</t>
  </si>
  <si>
    <t>Q924N4</t>
  </si>
  <si>
    <t>Q924N4 [22-38]</t>
  </si>
  <si>
    <t>Solute carrier family 12 member 6 OS=Mus musculus OX=10090 GN=Slc12a6 PE=1 SV=2</t>
  </si>
  <si>
    <t>[K].VEITYTPK.[D]</t>
  </si>
  <si>
    <t>O88844 [152-159]</t>
  </si>
  <si>
    <t>[R].AHMGMFTELAILYSK.[F]</t>
  </si>
  <si>
    <t>Q68FD5 [1312-1326]</t>
  </si>
  <si>
    <t>[R].DASPSSSSAVASSK.[A]</t>
  </si>
  <si>
    <t>Q3UBL8</t>
  </si>
  <si>
    <t>Q3UBL8 [148-161]</t>
  </si>
  <si>
    <t>Q3UBL8 1xPhospho [S150(99.8)]</t>
  </si>
  <si>
    <t>Periphilin-1 OS=Mus musculus OX=10090 GN=Pphln1 PE=1 SV=1</t>
  </si>
  <si>
    <t>Q3UHX2 1xPhospho [S60(99)]</t>
  </si>
  <si>
    <t>[R].SGSSPGLR.[D]</t>
  </si>
  <si>
    <t>Q8BTI8 [1397-1404]</t>
  </si>
  <si>
    <t>Q8BTI8 1xPhospho [S1400(100)]</t>
  </si>
  <si>
    <t>[R].ANTFVAELK.[G]</t>
  </si>
  <si>
    <t>A0A0G2JF23</t>
  </si>
  <si>
    <t>A0A0G2JF23 [154-162]</t>
  </si>
  <si>
    <t>Malate dehydrogenase (Fragment) OS=Mus musculus OX=10090 GN=Mdh2 PE=1 SV=1</t>
  </si>
  <si>
    <t>[K].EALELLK.[T]</t>
  </si>
  <si>
    <t>P17182 [222-228]</t>
  </si>
  <si>
    <t>[R].VEVEEDGQLK.[S]</t>
  </si>
  <si>
    <t>O54946</t>
  </si>
  <si>
    <t>O54946 [217-226]</t>
  </si>
  <si>
    <t>DnaJ homolog subfamily B member 6 OS=Mus musculus OX=10090 GN=Dnajb6 PE=1 SV=4</t>
  </si>
  <si>
    <t>[K].EFVISDR.[K]</t>
  </si>
  <si>
    <t>Q9CQI6 [111-117]</t>
  </si>
  <si>
    <t>[R].SELELTLGK.[L]</t>
  </si>
  <si>
    <t>E9Q3W4 [905-913]</t>
  </si>
  <si>
    <t>[R].VFLDPNTLSDDGTVALR.[G]</t>
  </si>
  <si>
    <t>Q9QUR6 [112-128]</t>
  </si>
  <si>
    <t>[K].VDNDENEHQLSLR.[T]</t>
  </si>
  <si>
    <t>Q61937 [33-45]</t>
  </si>
  <si>
    <t>[R].TASGSSVTSLEGTR.[S]</t>
  </si>
  <si>
    <t>Q62433 [328-341]</t>
  </si>
  <si>
    <t>Q62433 1xPhospho [S330(99.7)]</t>
  </si>
  <si>
    <t>[R].FTASPLEEEK.[F]</t>
  </si>
  <si>
    <t>Q9CY64 [151-160]</t>
  </si>
  <si>
    <t>[R].TDESKESQSLVR.[A]</t>
  </si>
  <si>
    <t>Q6NXK9 [156-167]</t>
  </si>
  <si>
    <t>Q6NXK9 1xPhospho [S159(100)]</t>
  </si>
  <si>
    <t>[R].SPFPGSPEQTK.[K]</t>
  </si>
  <si>
    <t>1xPhospho [S6(99.2)]</t>
  </si>
  <si>
    <t>Q9EP82</t>
  </si>
  <si>
    <t>Q9EP82 [392-402]</t>
  </si>
  <si>
    <t>Q9EP82 1xPhospho [S397(99.2)]</t>
  </si>
  <si>
    <t>tRNA (guanine-N(7)-)-methyltransferase non-catalytic subunit WDR4 OS=Mus musculus OX=10090 GN=Wdr4 PE=1 SV=2</t>
  </si>
  <si>
    <t>[R].LVTLPEAIHFLTEIQVLDVR.[E]</t>
  </si>
  <si>
    <t>Q9JJ28</t>
  </si>
  <si>
    <t>Q9JJ28 [352-371]</t>
  </si>
  <si>
    <t>Protein flightless-1 homolog OS=Mus musculus OX=10090 GN=Flii PE=1 SV=1</t>
  </si>
  <si>
    <t>1xPhospho [S15(96.7)]</t>
  </si>
  <si>
    <t>Q7TQH0 1xPhospho [S597(96.7)]</t>
  </si>
  <si>
    <t>[R].APSHVPFLLIGGGTAAFAAAR.[S]</t>
  </si>
  <si>
    <t>B1AU25</t>
  </si>
  <si>
    <t>B1AU25 [123-143]</t>
  </si>
  <si>
    <t>Apoptosis-inducing factor 1, mitochondrial OS=Mus musculus OX=10090 GN=Aifm1 PE=1 SV=1</t>
  </si>
  <si>
    <t>[K].VAVLLLAGGQGTR.[L]</t>
  </si>
  <si>
    <t>Q3TW96 [106-118]</t>
  </si>
  <si>
    <t>[R].TYSLTTPAR.[Q]</t>
  </si>
  <si>
    <t>P81122</t>
  </si>
  <si>
    <t>P81122 [571-579]</t>
  </si>
  <si>
    <t>P81122 1xPhospho [S573(99.4)]</t>
  </si>
  <si>
    <t>Insulin receptor substrate 2 OS=Mus musculus OX=10090 GN=Irs2 PE=1 SV=2</t>
  </si>
  <si>
    <t>2xPhospho [S3(89.7); S8(75.5)]</t>
  </si>
  <si>
    <t>E0CXU1 2xPhospho [S184(89.7); S189(75.5)]</t>
  </si>
  <si>
    <t>[K].SASDASISSGTHGQYSILQTAK.[L]</t>
  </si>
  <si>
    <t>1xPhospho [S3(94.2)]</t>
  </si>
  <si>
    <t>F6U4I6</t>
  </si>
  <si>
    <t>F6U4I6 [228-249]</t>
  </si>
  <si>
    <t>F6U4I6 1xPhospho [S230(94.2)]</t>
  </si>
  <si>
    <t>Synaptojanin-2 (Fragment) OS=Mus musculus OX=10090 GN=Synj2 PE=1 SV=1</t>
  </si>
  <si>
    <t>[R].KISPPSYAR.[R]</t>
  </si>
  <si>
    <t>Q8CFC7</t>
  </si>
  <si>
    <t>Q8CFC7 [283-291]</t>
  </si>
  <si>
    <t>Q8CFC7 1xPhospho [S285(99.9)]</t>
  </si>
  <si>
    <t>CLK4-associating serine/arginine rich protein OS=Mus musculus OX=10090 GN=Clasrp PE=1 SV=3</t>
  </si>
  <si>
    <t>[K].EGMNIVEAMER.[F]</t>
  </si>
  <si>
    <t>P17742 [134-144]</t>
  </si>
  <si>
    <t>[K].VDIDVPDVNIEGPDAK.[L]</t>
  </si>
  <si>
    <t>E9Q616 [1287-1302]; [2532-2547]; [2660-2675]; [2786-2801]; [2914-2929]; [3366-3381]; [3494-3509]; [3622-3637]; [3748-3763]; [3876-3891]; [4130-4145]; [4466-4481]</t>
  </si>
  <si>
    <t>[R].KIVTYAGELLLQGVHDDVDIVLLQD.[-]</t>
  </si>
  <si>
    <t>E9QMV2</t>
  </si>
  <si>
    <t>E9QMV2 [57-81]</t>
  </si>
  <si>
    <t>Costars family protein ABRACL OS=Mus musculus OX=10090 GN=Abracl PE=1 SV=1</t>
  </si>
  <si>
    <t>[K].KNRNSNVVPYDFNR.[V]</t>
  </si>
  <si>
    <t>P06800 [960-973]</t>
  </si>
  <si>
    <t>[K].SDAAPAASDSKPSSAEPAPSSK.[E]</t>
  </si>
  <si>
    <t>Q91XV3 [160-181]</t>
  </si>
  <si>
    <t>[R].SDDPDQQYLILNTAR.[K]</t>
  </si>
  <si>
    <t>Q9EQH3 [500-514]</t>
  </si>
  <si>
    <t>1xOxidation [M23]; 1xPhospho [S/T]</t>
  </si>
  <si>
    <t>1xOxidation [M23]; 2xPhospho [S1(79.1); T/S]</t>
  </si>
  <si>
    <t>Q8R409 2xPhospho [S230(79.1); T/S]</t>
  </si>
  <si>
    <t>[R].TVSPPPGISR.[S]</t>
  </si>
  <si>
    <t>Q80XI6</t>
  </si>
  <si>
    <t>Q80XI6 [741-750]</t>
  </si>
  <si>
    <t>Q80XI6 1xPhospho [S743(100)]</t>
  </si>
  <si>
    <t>Mitogen-activated protein kinase kinase kinase 11 OS=Mus musculus OX=10090 GN=Map3k11 PE=1 SV=1</t>
  </si>
  <si>
    <t>[R].LGTGGGGSPDKSPSAQELK.[E]</t>
  </si>
  <si>
    <t>1xPhospho [S8(98.8)]</t>
  </si>
  <si>
    <t>Q9WUD1</t>
  </si>
  <si>
    <t>Q9WUD1 [13-31]</t>
  </si>
  <si>
    <t>Q9WUD1 1xPhospho [S20(98.8)]</t>
  </si>
  <si>
    <t>STIP1 homology and U box-containing protein 1 OS=Mus musculus OX=10090 GN=Stub1 PE=1 SV=1</t>
  </si>
  <si>
    <t>[K].LPQPPEGQTYNN.[-]</t>
  </si>
  <si>
    <t>Q9D2M8 [134-145]</t>
  </si>
  <si>
    <t>[R].SYLDLIVTYTSVILLLSR.[I]</t>
  </si>
  <si>
    <t>Q8K1X4 [130-147]</t>
  </si>
  <si>
    <t>[R].NSGATADAGSISPR.[T]</t>
  </si>
  <si>
    <t>1xPhospho [S12(81.9)]</t>
  </si>
  <si>
    <t>E9QM61</t>
  </si>
  <si>
    <t>E9QM61 [373-386]</t>
  </si>
  <si>
    <t>E9QM61 1xPhospho [S384(81.9)]</t>
  </si>
  <si>
    <t>DNA repair protein-complementing XP-G cells homolog OS=Mus musculus OX=10090 GN=Ercc5 PE=1 SV=1</t>
  </si>
  <si>
    <t>[R].SSPEIAPSDVTDESEAVTVAGNEK.[V]</t>
  </si>
  <si>
    <t>1xPhospho [S1(76.4)]</t>
  </si>
  <si>
    <t>F6W2Q5 [428-451]</t>
  </si>
  <si>
    <t>F6W2Q5 1xPhospho [S428(76.4)]</t>
  </si>
  <si>
    <t>[R].LPDDCTIGYIVEALLGVPLIR.[S]</t>
  </si>
  <si>
    <t>O09010</t>
  </si>
  <si>
    <t>O09010 [286-306]</t>
  </si>
  <si>
    <t>Beta-1,3-N-acetylglucosaminyltransferase lunatic fringe OS=Mus musculus OX=10090 GN=Lfng PE=1 SV=1</t>
  </si>
  <si>
    <t>[R].DNLTLWTSDMQGDGEEQNKEALQDVEDENQ.[-]</t>
  </si>
  <si>
    <t>P62259 [226-255]</t>
  </si>
  <si>
    <t>[R].TPSPEPVDKDFYSEFGDKNTGK.[M]</t>
  </si>
  <si>
    <t>1xPhospho [S3(82.5)]</t>
  </si>
  <si>
    <t>F6YR29 [139-160]</t>
  </si>
  <si>
    <t>F6YR29 1xPhospho [S141(82.5)]</t>
  </si>
  <si>
    <t>[R].LLADPTGAFGK.[AT]</t>
  </si>
  <si>
    <t>G3UZJ4</t>
  </si>
  <si>
    <t>G3UZJ4 [101-111]</t>
  </si>
  <si>
    <t>Peroxiredoxin-5, mitochondrial OS=Mus musculus OX=10090 GN=Prdx5 PE=1 SV=1</t>
  </si>
  <si>
    <t>[R].QISQDVKLEPDILLR.[A]</t>
  </si>
  <si>
    <t>A2AE27 [111-125]</t>
  </si>
  <si>
    <t>A2AE27 1xPhospho [S113(100)]</t>
  </si>
  <si>
    <t>[R].QDVDNASLAR.[L]</t>
  </si>
  <si>
    <t>P20152 [208-217]</t>
  </si>
  <si>
    <t>[R].LSEIDVSTEGVK.[G]</t>
  </si>
  <si>
    <t>Q8C845 [177-188]</t>
  </si>
  <si>
    <t>[R].SSQESLDIK.[E]</t>
  </si>
  <si>
    <t>1xPhospho [S5(97.7)]</t>
  </si>
  <si>
    <t>Q8BLK9 [422-430]</t>
  </si>
  <si>
    <t>Q8BLK9 1xPhospho [S426(97.7)]</t>
  </si>
  <si>
    <t>[K].LQEEMLQR.[E]</t>
  </si>
  <si>
    <t>P20152 [189-196]</t>
  </si>
  <si>
    <t>[K].QQQFENLDQQLR.[K]</t>
  </si>
  <si>
    <t>Q9CWK8 [310-321]</t>
  </si>
  <si>
    <t>[K].ELSTTLNADEAVTR.[G]</t>
  </si>
  <si>
    <t>Q61316 [361-374]</t>
  </si>
  <si>
    <t>[K].ESDDKPEIEDVGSDEEEEEKK.[D]</t>
  </si>
  <si>
    <t>P07901 [251-271]</t>
  </si>
  <si>
    <t>P07901 1xPhospho [S263(100)]</t>
  </si>
  <si>
    <t>[K].NIILEEGK.[E]</t>
  </si>
  <si>
    <t>P18760 [46-53]</t>
  </si>
  <si>
    <t>[R].GSPPAAGGSPSSLK.[F]</t>
  </si>
  <si>
    <t>A0A0G2JDH4</t>
  </si>
  <si>
    <t>A0A0G2JDH4 [70-83]</t>
  </si>
  <si>
    <t>A0A0G2JDH4 1xPhospho [S71(100)]</t>
  </si>
  <si>
    <t>Krueppel-like factor 3 (Fragment) OS=Mus musculus OX=10090 GN=Klf3 PE=1 SV=1</t>
  </si>
  <si>
    <t>1xOxidation [M14]; 1xPhospho [S2(97.5)]</t>
  </si>
  <si>
    <t>O70435 1xPhospho [S243(97.5)]</t>
  </si>
  <si>
    <t>[K].VLTPELYAELR.[A]</t>
  </si>
  <si>
    <t>Q04447 [33-43]</t>
  </si>
  <si>
    <t>[K].NVGLDIEAEVPAVK.[D]</t>
  </si>
  <si>
    <t>P42932 [477-490]</t>
  </si>
  <si>
    <t>[R].GTIEILSDVQLIK.[T]</t>
  </si>
  <si>
    <t>P14869</t>
  </si>
  <si>
    <t>P14869 [150-162]</t>
  </si>
  <si>
    <t>60S acidic ribosomal protein P0 OS=Mus musculus OX=10090 GN=Rplp0 PE=1 SV=3</t>
  </si>
  <si>
    <t>[K].IPEVDMAR.[V]</t>
  </si>
  <si>
    <t>K3W4L3 [158-165]</t>
  </si>
  <si>
    <t>[K].QFSVDALK.[Q]</t>
  </si>
  <si>
    <t>E9PV48</t>
  </si>
  <si>
    <t>E9PV48 [190-197]</t>
  </si>
  <si>
    <t>Interferon-induced protein with tetratricopeptide repeats 3B OS=Mus musculus OX=10090 GN=Ifit3b PE=1 SV=1</t>
  </si>
  <si>
    <t>[R].LISLTDENALAGNEELTVK.[I]</t>
  </si>
  <si>
    <t>P08113 [117-135]</t>
  </si>
  <si>
    <t>[K].HSSSSPVSGTMDKPVDLSTR.[K]</t>
  </si>
  <si>
    <t>1xOxidation [M11]; 1xPhospho [T10(98.5)]</t>
  </si>
  <si>
    <t>Q9ERU9 [2637-2656]</t>
  </si>
  <si>
    <t>Q9ERU9 1xPhospho [T2646(98.5)]</t>
  </si>
  <si>
    <t>[R].SSSNESFSSNQSADSAPDEETLALR.[E]</t>
  </si>
  <si>
    <t>Q3TA40</t>
  </si>
  <si>
    <t>Q3TA40 [72-96]</t>
  </si>
  <si>
    <t>RIKEN cDNA 6430548M08 gene OS=Mus musculus OX=10090 GN=6430548M08Rik PE=1 SV=1</t>
  </si>
  <si>
    <t>[K].EVWEELDGLDPNR.[F]</t>
  </si>
  <si>
    <t>A0A1C7CYU3 [229-241]</t>
  </si>
  <si>
    <t>[K].NVVALDTEVTNNR.[I]</t>
  </si>
  <si>
    <t>A0A1L1SRE8</t>
  </si>
  <si>
    <t>A0A1L1SRE8 [429-441]</t>
  </si>
  <si>
    <t>Low-density lipoprotein receptor OS=Mus musculus OX=10090 GN=Ldlr PE=1 SV=1</t>
  </si>
  <si>
    <t>[K].LLQGSPEQGEAVTR.[T]</t>
  </si>
  <si>
    <t>A0A3Q4EBZ8</t>
  </si>
  <si>
    <t>A0A3Q4EBZ8 [168-181]</t>
  </si>
  <si>
    <t>A0A3Q4EBZ8 1xPhospho [S172(99.8)]</t>
  </si>
  <si>
    <t>THUMP domain-containing protein 2 OS=Mus musculus OX=10090 GN=Thumpd2 PE=1 SV=1</t>
  </si>
  <si>
    <t>[R].EVRPLTLELLEETVQAMEVE.[-]</t>
  </si>
  <si>
    <t>O35955 [254-273]</t>
  </si>
  <si>
    <t>[R].ATSPSSSVSGDFDDGHHSVPTPGPSR.[K]</t>
  </si>
  <si>
    <t>D3Z1M8</t>
  </si>
  <si>
    <t>D3Z1M8 [26-51]</t>
  </si>
  <si>
    <t>Protein polybromo-1 (Fragment) OS=Mus musculus OX=10090 GN=Pbrm1 PE=1 SV=1</t>
  </si>
  <si>
    <t>[K].GVEGLIDIENPNR.[V]</t>
  </si>
  <si>
    <t>Q3UHX2 [76-88]</t>
  </si>
  <si>
    <t>[R].GLFIIDDK.[G]</t>
  </si>
  <si>
    <t>P35700 [129-136]</t>
  </si>
  <si>
    <t>[K].QADLSFSSPVEMK.[N]</t>
  </si>
  <si>
    <t>Q9Z204 [225-237]</t>
  </si>
  <si>
    <t>[K].SSSIASFK.[D]</t>
  </si>
  <si>
    <t>Q61233 [535-542]</t>
  </si>
  <si>
    <t>[K].ITNFSTDIK.[D]</t>
  </si>
  <si>
    <t>1xPhospho [S5(89.6)]</t>
  </si>
  <si>
    <t>Q61233 [286-294]</t>
  </si>
  <si>
    <t>Q61233 1xPhospho [S290(89.6)]</t>
  </si>
  <si>
    <t>[K].QLFDQVVK.[T]</t>
  </si>
  <si>
    <t>P26043; P26041; P26040</t>
  </si>
  <si>
    <t>P26043 [28-35]; P26041 [28-35]; P26040 [28-35]</t>
  </si>
  <si>
    <t>Radixin OS=Mus musculus OX=10090 GN=Rdx PE=1 SV=3
Moesin OS=Mus musculus OX=10090 GN=Msn PE=1 SV=3
Ezrin OS=Mus musculus OX=10090 GN=Ezr PE=1 SV=3</t>
  </si>
  <si>
    <t>[K].ITQSNAILR.[Y]</t>
  </si>
  <si>
    <t>P10649 [70-78]</t>
  </si>
  <si>
    <t>P43276 1xMet-loss+Acetyl [N-Term]</t>
  </si>
  <si>
    <t>[R].ATDFVVPGPGK.[V]</t>
  </si>
  <si>
    <t>O88844 [141-151]</t>
  </si>
  <si>
    <t>[R].SVEDLVR.[M]</t>
  </si>
  <si>
    <t>Q3TGW2</t>
  </si>
  <si>
    <t>Q3TGW2 [173-179]</t>
  </si>
  <si>
    <t>Q3TGW2 1xPhospho [S173(100)]</t>
  </si>
  <si>
    <t>Endonuclease/exonuclease/phosphatase family domain-containing protein 1 OS=Mus musculus OX=10090 GN=Eepd1 PE=1 SV=1</t>
  </si>
  <si>
    <t>1xMet-loss [N-Term]; 1xPhospho [S18(100)]</t>
  </si>
  <si>
    <t>P43276 1xMet-loss [N-Term]; 1xPhospho [S18(100)]</t>
  </si>
  <si>
    <t>[K].YSMQSSPK.[T]</t>
  </si>
  <si>
    <t>P18242 [55-62]</t>
  </si>
  <si>
    <t>[K].TISSSPSIESLPGGR.[E]</t>
  </si>
  <si>
    <t>1xPhospho [S7(96.2)]</t>
  </si>
  <si>
    <t>Q80XQ2 [559-573]</t>
  </si>
  <si>
    <t>Q80XQ2 1xPhospho [S565(96.2)]</t>
  </si>
  <si>
    <t>[K].TPEIFR.[A]</t>
  </si>
  <si>
    <t>1xPhospho [T1(100)]</t>
  </si>
  <si>
    <t>O70145 [233-238]</t>
  </si>
  <si>
    <t>O70145 1xPhospho [T233(100)]</t>
  </si>
  <si>
    <t>[R].EQEWDSSSDGTERLPEEEEIGPFSK.[G]</t>
  </si>
  <si>
    <t>2xPhospho [S7(79.8); S8(79.8)]</t>
  </si>
  <si>
    <t>Q61687 [986-1010]</t>
  </si>
  <si>
    <t>Q61687 2xPhospho [S992(79.8); S993(79.8)]</t>
  </si>
  <si>
    <t>[K].LIISSDYAYGATGHPGIIPPHATLVFDVELLKLE.[-]</t>
  </si>
  <si>
    <t>P26883 [75-108]</t>
  </si>
  <si>
    <t>[K].AKPLSPEAQPK.[E]</t>
  </si>
  <si>
    <t>D3Z5I9</t>
  </si>
  <si>
    <t>D3Z5I9 [772-782]</t>
  </si>
  <si>
    <t>D3Z5I9 1xPhospho [S776(100)]</t>
  </si>
  <si>
    <t>RNA-binding protein 33 OS=Mus musculus OX=10090 GN=Rbm33 PE=1 SV=1</t>
  </si>
  <si>
    <t>[K].VDSSTNSSPSPQQSESLSPAHTSDFR.[T]</t>
  </si>
  <si>
    <t>Q921K9</t>
  </si>
  <si>
    <t>Q921K9 [105-130]</t>
  </si>
  <si>
    <t>B-cell CLL/lymphoma 7 protein family member B OS=Mus musculus OX=10090 GN=Bcl7b PE=1 SV=1</t>
  </si>
  <si>
    <t>[R].LQLSVTEVGTEK.[F]</t>
  </si>
  <si>
    <t>1xPhospho [T10(91.3)]</t>
  </si>
  <si>
    <t>E9Q852 [406-417]</t>
  </si>
  <si>
    <t>E9Q852 1xPhospho [T415(91.3)]</t>
  </si>
  <si>
    <t>[K].GFALLFYLEQLLGGPEVFLGFLK.[A]</t>
  </si>
  <si>
    <t>P24527 [387-409]</t>
  </si>
  <si>
    <t>[R].VKVDGPRSPSYGR.[S]</t>
  </si>
  <si>
    <t>1xPhospho [S8(91.8)]</t>
  </si>
  <si>
    <t>H7BX95</t>
  </si>
  <si>
    <t>H7BX95 [192-204]</t>
  </si>
  <si>
    <t>H7BX95 1xPhospho [S199(91.8)]</t>
  </si>
  <si>
    <t>Serine/arginine-rich-splicing factor 1 OS=Mus musculus OX=10090 GN=Srsf1 PE=1 SV=1</t>
  </si>
  <si>
    <t>[R].SLSEPEELAR.[C]</t>
  </si>
  <si>
    <t>E9PV82</t>
  </si>
  <si>
    <t>E9PV82 [117-126]</t>
  </si>
  <si>
    <t>E9PV82 1xPhospho [S119(100)]</t>
  </si>
  <si>
    <t>Protein FAM53A OS=Mus musculus OX=10090 GN=Fam53a PE=1 SV=1</t>
  </si>
  <si>
    <t>[R].TSIDAYDNFDNISLAQR.[L]</t>
  </si>
  <si>
    <t>Q68FD5 [1482-1498]</t>
  </si>
  <si>
    <t>Q68FD5 1xPhospho [S1494(100)]</t>
  </si>
  <si>
    <t>[K].GPQQDSDSDDGEALGGNPMVAGFQDDVDIEDQTHGK.[S]</t>
  </si>
  <si>
    <t>Q5U3K5 [431-466]</t>
  </si>
  <si>
    <t>[K].SESPKEPEQLR.[K]</t>
  </si>
  <si>
    <t>1xPhospho [S3(90.9)]</t>
  </si>
  <si>
    <t>P49312 [4-14]</t>
  </si>
  <si>
    <t>P49312 1xPhospho [S6(90.9)]</t>
  </si>
  <si>
    <t>[R].ATVVESSEK.[A]</t>
  </si>
  <si>
    <t>P61982 [144-152]</t>
  </si>
  <si>
    <t>[K].SVSLQEPR.[G]</t>
  </si>
  <si>
    <t>Q80WQ6</t>
  </si>
  <si>
    <t>Q80WQ6 [58-65]</t>
  </si>
  <si>
    <t>Q80WQ6 1xPhospho [S60(100)]</t>
  </si>
  <si>
    <t>Inactive rhomboid protein 2 OS=Mus musculus OX=10090 GN=Rhbdf2 PE=1 SV=1</t>
  </si>
  <si>
    <t>[R].SLSYSEILR.[L]</t>
  </si>
  <si>
    <t>Q8BHL5</t>
  </si>
  <si>
    <t>Q8BHL5 [513-521]</t>
  </si>
  <si>
    <t>Q8BHL5 1xPhospho [S515(97)]</t>
  </si>
  <si>
    <t>Engulfment and cell motility protein 2 OS=Mus musculus OX=10090 GN=Elmo2 PE=1 SV=1</t>
  </si>
  <si>
    <t>2xPhospho [T6(80.2); T9(80.2)]</t>
  </si>
  <si>
    <t>Q8BTI8 2xPhospho [T1071(80.2); T1074(80.2)]</t>
  </si>
  <si>
    <t>[K].NVPVSLEDSSEPTSSTVTDVETASEGSVESSSEIR.[S]</t>
  </si>
  <si>
    <t>1xPhospho [S24(85.6)]</t>
  </si>
  <si>
    <t>Q8C9B9</t>
  </si>
  <si>
    <t>Q8C9B9 [86-120]</t>
  </si>
  <si>
    <t>Q8C9B9 1xPhospho [S109(85.6)]</t>
  </si>
  <si>
    <t>Death-inducer obliterator 1 OS=Mus musculus OX=10090 GN=Dido1 PE=1 SV=4</t>
  </si>
  <si>
    <t>2xPhospho [S2(82.7); S7(95.4)]</t>
  </si>
  <si>
    <t>Q62261 2xPhospho [S2163(82.7); S2168(95.4)]</t>
  </si>
  <si>
    <t>[R].ADANLLTDTGTESSPR.[S]</t>
  </si>
  <si>
    <t>A0A0U1RPC2</t>
  </si>
  <si>
    <t>A0A0U1RPC2 [7-22]</t>
  </si>
  <si>
    <t>Exosome complex component RRP46 OS=Mus musculus OX=10090 GN=Exosc5 PE=1 SV=1</t>
  </si>
  <si>
    <t>[R].KPVEGYDISFLITNFHTEQMYK.[H]</t>
  </si>
  <si>
    <t>P59999 [107-128]</t>
  </si>
  <si>
    <t>[R].SEKPAQSASSPEATSGSAGPVEK.[K]</t>
  </si>
  <si>
    <t>D3Z197</t>
  </si>
  <si>
    <t>D3Z197 [562-584]</t>
  </si>
  <si>
    <t>Histone-lysine N-methyltransferase OS=Mus musculus OX=10090 GN=Nsd3 PE=1 SV=1</t>
  </si>
  <si>
    <t>[R].SELEEDIIPEEDIISR.[S]</t>
  </si>
  <si>
    <t>P01027 [749-764]</t>
  </si>
  <si>
    <t>1xPhospho [S4(88.8)]</t>
  </si>
  <si>
    <t>Q64475 1xPhospho [S39(88.8)]</t>
  </si>
  <si>
    <t>[R].IEDGNNFGVAVQEK.[V]</t>
  </si>
  <si>
    <t>P97371 [142-155]</t>
  </si>
  <si>
    <t>[R].APIIAVTR.[N]</t>
  </si>
  <si>
    <t>P52480 [448-455]</t>
  </si>
  <si>
    <t>[K].LEAYQHLFYLLQTNPTYLAK.[L]</t>
  </si>
  <si>
    <t>Q9JKF1 [969-988]</t>
  </si>
  <si>
    <t>[K].FDDSDTEQIAEEGDDNLAK.[Y]</t>
  </si>
  <si>
    <t>1xPhospho [S4(82.6)]</t>
  </si>
  <si>
    <t>D3Z5N5</t>
  </si>
  <si>
    <t>D3Z5N5 [483-501]</t>
  </si>
  <si>
    <t>D3Z5N5 1xPhospho [S486(82.6)]</t>
  </si>
  <si>
    <t>1-phosphatidylinositol 3-phosphate 5-kinase OS=Mus musculus OX=10090 GN=Pikfyve PE=1 SV=2</t>
  </si>
  <si>
    <t>[R].KQSGLLLEEEEDGKEDSGGSSSEEDEEEQEGGLGSENAR.[K]</t>
  </si>
  <si>
    <t>O88271</t>
  </si>
  <si>
    <t>O88271 [64-102]</t>
  </si>
  <si>
    <t>Craniofacial development protein 1 OS=Mus musculus OX=10090 GN=Cfdp1 PE=1 SV=1</t>
  </si>
  <si>
    <t>[R].SQVEEELFSVR.[V]</t>
  </si>
  <si>
    <t>E9Q3W4 [2064-2074]</t>
  </si>
  <si>
    <t>[R].INAAVASPEAASNQPEAASTHPVTTSTPEDLEQPK.[E]</t>
  </si>
  <si>
    <t>1xPhospho [S7(99.8)]</t>
  </si>
  <si>
    <t>Q60953 [398-432]</t>
  </si>
  <si>
    <t>Q60953 1xPhospho [S404(99.8)]</t>
  </si>
  <si>
    <t>[R].DAGPLLISLK.[D]</t>
  </si>
  <si>
    <t>O89053 [384-393]</t>
  </si>
  <si>
    <t>1xOxidation [M11]; 3xPhospho [S6(96.3); S12(92.6); S19(84.6)]</t>
  </si>
  <si>
    <t>P09405 3xPhospho [S28(96.3); S34(92.6); S41(84.6)]</t>
  </si>
  <si>
    <t>[K].YEYQPFAGK.[I]</t>
  </si>
  <si>
    <t>O88342 [96-104]</t>
  </si>
  <si>
    <t>[R].LADALQELR.[A]</t>
  </si>
  <si>
    <t>P48678 [241-249]</t>
  </si>
  <si>
    <t>[R].TPSLSPASSLDV.[-]</t>
  </si>
  <si>
    <t>1xPhospho [T1(91.9)]</t>
  </si>
  <si>
    <t>Q8VC03</t>
  </si>
  <si>
    <t>Q8VC03 [886-897]</t>
  </si>
  <si>
    <t>Q8VC03 1xPhospho [T886(91.9)]</t>
  </si>
  <si>
    <t>Echinoderm microtubule-associated protein-like 3 OS=Mus musculus OX=10090 GN=Eml3 PE=1 SV=1</t>
  </si>
  <si>
    <t>[R].SVLLKPQVPEDDDDSDTDEPSPPPPSGVATSAR.[A]</t>
  </si>
  <si>
    <t>1xPhospho [S1(99.2)]</t>
  </si>
  <si>
    <t>G5E8D8</t>
  </si>
  <si>
    <t>G5E8D8 [19-51]</t>
  </si>
  <si>
    <t>G5E8D8 1xPhospho [S19(99.2)]</t>
  </si>
  <si>
    <t>MLX-interacting protein OS=Mus musculus OX=10090 GN=Mlxip PE=1 SV=1</t>
  </si>
  <si>
    <t>[K].ALSPDPLLR.[L]</t>
  </si>
  <si>
    <t>O54824</t>
  </si>
  <si>
    <t>O54824 [928-936]</t>
  </si>
  <si>
    <t>O54824 1xPhospho [S930(100)]</t>
  </si>
  <si>
    <t>Pro-interleukin-16 OS=Mus musculus OX=10090 GN=Il16 PE=1 SV=3</t>
  </si>
  <si>
    <t>[K].LASDDRPSPPR.[G]</t>
  </si>
  <si>
    <t>Q99KG3 [716-726]</t>
  </si>
  <si>
    <t>Q99KG3 1xPhospho [S723(100)]</t>
  </si>
  <si>
    <t>[R].LNYIEGTK.[M]</t>
  </si>
  <si>
    <t>Q9D1A2 [454-461]</t>
  </si>
  <si>
    <t>[R].VLILCGGYSVVDVTSFEGSK.[A]</t>
  </si>
  <si>
    <t>Q07797 [514-533]</t>
  </si>
  <si>
    <t>[K-].MAPPPKEVEEDSEDEEMSEDEDDSSGEEEVVIPQK.[K]</t>
  </si>
  <si>
    <t>2xOxidation [M1; M17]; 2xPhospho [S24(90.7); S25(82)]</t>
  </si>
  <si>
    <t>P09405 [17-51]</t>
  </si>
  <si>
    <t>P09405 2xPhospho [S40(90.7); S41(82)]</t>
  </si>
  <si>
    <t>[R].TGDLGIPPNPEDRSPSPEPIYNSEGKR.[L]</t>
  </si>
  <si>
    <t>2xPhospho [S14(97.7); S16(77.4)]</t>
  </si>
  <si>
    <t>E9Q4Q2 [67-93]</t>
  </si>
  <si>
    <t>E9Q4Q2 2xPhospho [S80(97.7); S82(77.4)]</t>
  </si>
  <si>
    <t>[K].MALDIEIATYR.[K]</t>
  </si>
  <si>
    <t>P20152 [391-401]</t>
  </si>
  <si>
    <t>[R].LAPEYEAAATR.[L]</t>
  </si>
  <si>
    <t>P27773 [63-73]</t>
  </si>
  <si>
    <t>[K].DAPISPPAQK.[N]</t>
  </si>
  <si>
    <t>Q8BYW1</t>
  </si>
  <si>
    <t>Q8BYW1 [359-368]</t>
  </si>
  <si>
    <t>Q8BYW1 1xPhospho [S363(100)]</t>
  </si>
  <si>
    <t>Rho GTPase-activating protein 25 OS=Mus musculus OX=10090 GN=Arhgap25 PE=1 SV=2</t>
  </si>
  <si>
    <t>1xPhospho [S8(86.9)]</t>
  </si>
  <si>
    <t>A2AQN4 1xPhospho [S263(86.9)]</t>
  </si>
  <si>
    <t>[R].IALYIGNLTWWTTDEDLTEAVHSLGVNDILEIK.[F]</t>
  </si>
  <si>
    <t>Q6NVF9</t>
  </si>
  <si>
    <t>Q6NVF9 [81-113]</t>
  </si>
  <si>
    <t>Cleavage and polyadenylation specificity factor subunit 6 OS=Mus musculus OX=10090 GN=Cpsf6 PE=1 SV=1</t>
  </si>
  <si>
    <t>[K].DLFPYEESK.[E]</t>
  </si>
  <si>
    <t>P51859 [62-70]</t>
  </si>
  <si>
    <t>[K].EVVQNFAK.[E]</t>
  </si>
  <si>
    <t>Q9CQI6 [103-110]</t>
  </si>
  <si>
    <t>[K].EVQAAQAR.[L]</t>
  </si>
  <si>
    <t>P08226 [106-113]</t>
  </si>
  <si>
    <t>[K].NLAKPGVTSTSDSEDEDDQEGEK.[K]</t>
  </si>
  <si>
    <t>Q99JF8 [262-284]</t>
  </si>
  <si>
    <t>[-].MASVLEELQK.[D]</t>
  </si>
  <si>
    <t>A0A0A6YY29</t>
  </si>
  <si>
    <t>A0A0A6YY29 [1-10]</t>
  </si>
  <si>
    <t>A0A0A6YY29 1xMet-loss+Acetyl [N-Term]</t>
  </si>
  <si>
    <t>Calcyclin-binding protein (Fragment) OS=Mus musculus OX=10090 GN=Cacybp PE=1 SV=1</t>
  </si>
  <si>
    <t>[R].ATLSDSEIETNSATSAIFGK.[A]</t>
  </si>
  <si>
    <t>A2AGQ2</t>
  </si>
  <si>
    <t>A2AGQ2 [1178-1197]</t>
  </si>
  <si>
    <t>MAP kinase-activating death domain protein OS=Mus musculus OX=10090 GN=Madd PE=1 SV=1</t>
  </si>
  <si>
    <t>[R].SSVQEFMTFTSQLIVER.[S]</t>
  </si>
  <si>
    <t>Q9CQW1</t>
  </si>
  <si>
    <t>Q9CQW1 [34-50]</t>
  </si>
  <si>
    <t>Synaptobrevin homolog YKT6 OS=Mus musculus OX=10090 GN=Ykt6 PE=1 SV=1</t>
  </si>
  <si>
    <t>[R].KSFSQPGLR.[S]</t>
  </si>
  <si>
    <t>Q60949</t>
  </si>
  <si>
    <t>Q60949 [228-236]</t>
  </si>
  <si>
    <t>Q60949 1xPhospho [S231(100)]</t>
  </si>
  <si>
    <t>TBC1 domain family member 1 OS=Mus musculus OX=10090 GN=Tbc1d1 PE=1 SV=3</t>
  </si>
  <si>
    <t>[R].APFDLFENK.[K]</t>
  </si>
  <si>
    <t>P11499 [339-347]</t>
  </si>
  <si>
    <t>[R].NSSSPPSPSSMNQR.[R]</t>
  </si>
  <si>
    <t>1xPhospho [S2(85.8)]</t>
  </si>
  <si>
    <t>E9Q1P8 [437-450]</t>
  </si>
  <si>
    <t>E9Q1P8 1xPhospho [S438(85.8)]</t>
  </si>
  <si>
    <t>[K].SFVLNLGK.[D]</t>
  </si>
  <si>
    <t>P16045 [30-37]</t>
  </si>
  <si>
    <t>[R].LMNETTAVALAYGIYK.[Q]</t>
  </si>
  <si>
    <t>Q61316 [170-185]</t>
  </si>
  <si>
    <t>[K].TPVQSQQPSATTPSGADEK.[S]</t>
  </si>
  <si>
    <t>1xPhospho [S14(86.4)]</t>
  </si>
  <si>
    <t>Q8VDM4 [9-27]</t>
  </si>
  <si>
    <t>Q8VDM4 1xPhospho [S22(86.4)]</t>
  </si>
  <si>
    <t>[K].TEPSSPLSDPSDIIR.[V]</t>
  </si>
  <si>
    <t>E9Q3R9</t>
  </si>
  <si>
    <t>E9Q3R9 [431-445]</t>
  </si>
  <si>
    <t>Zinc finger and BTB domain-containing 21 OS=Mus musculus OX=10090 GN=Zbtb21 PE=1 SV=1</t>
  </si>
  <si>
    <t>[K].FADLSEAANR.[N]</t>
  </si>
  <si>
    <t>P20152 [295-304]</t>
  </si>
  <si>
    <t>[K].NIFSFYLNR.[D]</t>
  </si>
  <si>
    <t>P18242 [225-233]</t>
  </si>
  <si>
    <t>[K].NSGHQDSDSDLSPPR.[N]</t>
  </si>
  <si>
    <t>1xPhospho [S12(99.9)]</t>
  </si>
  <si>
    <t>Q8R149 [383-397]</t>
  </si>
  <si>
    <t>Q8R149 1xPhospho [S394(99.9)]</t>
  </si>
  <si>
    <t>[RK].FAAFIDK.[V]</t>
  </si>
  <si>
    <t>Q9Z2T6</t>
  </si>
  <si>
    <t>Q9Z2T6 [134-140]</t>
  </si>
  <si>
    <t>Keratin, type II cuticular Hb5 OS=Mus musculus OX=10090 GN=Krt85 PE=1 SV=2</t>
  </si>
  <si>
    <t>1xOxidation [M8]; 1xPhospho [S4(100)]</t>
  </si>
  <si>
    <t>[K].GSPVQLGAK.[S]</t>
  </si>
  <si>
    <t>O35601 [221-229]</t>
  </si>
  <si>
    <t>O35601 1xPhospho [S222(100)]</t>
  </si>
  <si>
    <t>[R].TEGYAAFQEDSSGDEAESPSK.[V]</t>
  </si>
  <si>
    <t>2xPhospho [S11(99.7); S12(99.5)]</t>
  </si>
  <si>
    <t>Q62172</t>
  </si>
  <si>
    <t>Q62172 [82-102]</t>
  </si>
  <si>
    <t>Q62172 2xPhospho [S92(99.7); S93(99.5)]</t>
  </si>
  <si>
    <t>RalA-binding protein 1 OS=Mus musculus OX=10090 GN=Ralbp1 PE=1 SV=4</t>
  </si>
  <si>
    <t>[K].GDYPLEAVR.[M]</t>
  </si>
  <si>
    <t>P52480 [368-376]</t>
  </si>
  <si>
    <t>[R].GAGSPTPLPTK.[V]</t>
  </si>
  <si>
    <t>1xPhospho [S4(98.3)]</t>
  </si>
  <si>
    <t>F8VPZ9</t>
  </si>
  <si>
    <t>F8VPZ9 [1424-1434]</t>
  </si>
  <si>
    <t>F8VPZ9 1xPhospho [S1427(98.3)]</t>
  </si>
  <si>
    <t>BRD4-interacting chromatin-remodeling complex-associated protein OS=Mus musculus OX=10090 GN=Bicra PE=1 SV=1</t>
  </si>
  <si>
    <t>[R].NLIDEDGNNQWPEGLK.[F]</t>
  </si>
  <si>
    <t>Q8BKC5 [119-134]</t>
  </si>
  <si>
    <t>[R].TGSTSSKEDDYESDAATIVQK.[C]</t>
  </si>
  <si>
    <t>A2AN08 [360-380]</t>
  </si>
  <si>
    <t>2xPhospho [S5(78.5); S20(97.5)]</t>
  </si>
  <si>
    <t>Q8R409 2xPhospho [S234(78.5); S249(97.5)]</t>
  </si>
  <si>
    <t>[R].SSSASSQEEKSHLEELAAGGIPIER.[A]</t>
  </si>
  <si>
    <t>2xPhospho [S5(92.7); S6(96)]</t>
  </si>
  <si>
    <t>A0A2I3BPP1</t>
  </si>
  <si>
    <t>A0A2I3BPP1 [1316-1340]</t>
  </si>
  <si>
    <t>A0A2I3BPP1 2xPhospho [S1320(92.7); S1321(96)]</t>
  </si>
  <si>
    <t>Tuberin OS=Mus musculus OX=10090 GN=Tsc2 PE=1 SV=1</t>
  </si>
  <si>
    <t>[R].NYYEQWGK.[L]</t>
  </si>
  <si>
    <t>O88569 [39-46]</t>
  </si>
  <si>
    <t>[R].QRQEEPSTSQPMSTTNEDAEPESGRSTPDTQVAQLSLPTASR.[R]</t>
  </si>
  <si>
    <t>Q504N7</t>
  </si>
  <si>
    <t>Q504N7 [103-144]</t>
  </si>
  <si>
    <t>Pyrin and HIN domain-containing protein 1-like OS=Mus musculus OX=10090 PE=2 SV=1</t>
  </si>
  <si>
    <t>Q8K4I3 1xPhospho [S487(99.1)]</t>
  </si>
  <si>
    <t>[K].ELEEDFIR.[S]</t>
  </si>
  <si>
    <t>Q9CQI6 [119-126]</t>
  </si>
  <si>
    <t>[K].AEAKEESEESDEDMGFGLFD.[-]</t>
  </si>
  <si>
    <t>P14869 [298-317]</t>
  </si>
  <si>
    <t>P14869 1xPhospho [S304(100)]</t>
  </si>
  <si>
    <t>[K].ARSMSPPPK.[R]</t>
  </si>
  <si>
    <t>Q3TWW8 [312-320]</t>
  </si>
  <si>
    <t>Q3TWW8 2xPhospho [S314(100); S316(100)]</t>
  </si>
  <si>
    <t>[K].VLNNMEIGTSLYDEEGAK.[I]</t>
  </si>
  <si>
    <t>P09411 [247-264]</t>
  </si>
  <si>
    <t>1xOxidation [M2]; 1xPhospho [S3(96.7)]</t>
  </si>
  <si>
    <t>E9PYB0 1xPhospho [S286(96.7)]</t>
  </si>
  <si>
    <t>[K].VLQATVVAVGSGGK.[G]</t>
  </si>
  <si>
    <t>Q64433</t>
  </si>
  <si>
    <t>Q64433 [41-54]</t>
  </si>
  <si>
    <t>10 kDa heat shock protein, mitochondrial OS=Mus musculus OX=10090 GN=Hspe1 PE=1 SV=2</t>
  </si>
  <si>
    <t>[R].KESPLLFK.[F]</t>
  </si>
  <si>
    <t>P26041 [72-79]</t>
  </si>
  <si>
    <t>P26041 1xPhospho [S74(100)]</t>
  </si>
  <si>
    <t>[R].KESYSVYVYK.[V]</t>
  </si>
  <si>
    <t>Q64475 [35-44]</t>
  </si>
  <si>
    <t>1xOxidation [M1]; 1xPhospho [S]</t>
  </si>
  <si>
    <t>[K].LSTIALALGVER.[T]</t>
  </si>
  <si>
    <t>Q76MZ3 [35-46]</t>
  </si>
  <si>
    <t>[K].ISSNDSLPSFR.[L]</t>
  </si>
  <si>
    <t>Q8K0Q5 [255-265]</t>
  </si>
  <si>
    <t>Q8K0Q5 1xPhospho [S257(99.9)]</t>
  </si>
  <si>
    <t>[R].SPSPDSVASRPQSSPGSK.[Q]</t>
  </si>
  <si>
    <t>F6RJ39 [539-556]</t>
  </si>
  <si>
    <t>[K].IIFEDDR.[C]</t>
  </si>
  <si>
    <t>P70349</t>
  </si>
  <si>
    <t>P70349 [31-37]</t>
  </si>
  <si>
    <t>Histidine triad nucleotide-binding protein 1 OS=Mus musculus OX=10090 GN=Hint1 PE=1 SV=3</t>
  </si>
  <si>
    <t>[R].SSPELTR.[K]</t>
  </si>
  <si>
    <t>1xPhospho [S2(90.1)]</t>
  </si>
  <si>
    <t>Q8BTI8 [1649-1655]</t>
  </si>
  <si>
    <t>Q8BTI8 1xPhospho [S1650(90.1)]</t>
  </si>
  <si>
    <t>[K].ESPLLFK.[F]</t>
  </si>
  <si>
    <t>P26041 [73-79]</t>
  </si>
  <si>
    <t>[R].YSYVCPDLVK.[E]</t>
  </si>
  <si>
    <t>Q99JY9 [231-240]</t>
  </si>
  <si>
    <t>[R].DNLAEDIMR.[L]</t>
  </si>
  <si>
    <t>1xOxidation [M8]</t>
  </si>
  <si>
    <t>P20152 [176-184]</t>
  </si>
  <si>
    <t>1xOxidation [M10]; 2xPhospho [S6(95.3); S7(95.3)]</t>
  </si>
  <si>
    <t>Q8BTI8 2xPhospho [S1418(95.3); S1419(95.3)]</t>
  </si>
  <si>
    <t>[-].MSGEDVPHR.[A]</t>
  </si>
  <si>
    <t>Q9CR00 [1-9]</t>
  </si>
  <si>
    <t>Q9CR00 1xMet-loss+Acetyl [N-Term]; 1xPhospho [S2(100)]</t>
  </si>
  <si>
    <t>[K].ITLDNAYMEK.[C]</t>
  </si>
  <si>
    <t>P52480 [142-151]</t>
  </si>
  <si>
    <t>[-].MSESGSKSSQPLASK.[Q]</t>
  </si>
  <si>
    <t>1xMet-loss+Acetyl [N-Term]; 1xPhospho [S4(77.7)]</t>
  </si>
  <si>
    <t>A0A338P6E8 [1-15]</t>
  </si>
  <si>
    <t>A0A338P6E8 1xMet-loss+Acetyl [N-Term]; 1xPhospho [S4(77.7)]</t>
  </si>
  <si>
    <t>[R].GLFIIDAK.[G]</t>
  </si>
  <si>
    <t>Q61171 [128-135]</t>
  </si>
  <si>
    <t>[KR].ALELEQER.[QK]</t>
  </si>
  <si>
    <t>P26043; P26041</t>
  </si>
  <si>
    <t>P26043 [372-379]; P26041 [372-379]</t>
  </si>
  <si>
    <t>Radixin OS=Mus musculus OX=10090 GN=Rdx PE=1 SV=3
Moesin OS=Mus musculus OX=10090 GN=Msn PE=1 SV=3</t>
  </si>
  <si>
    <t>[R].DRLEIYEDVLFFLSK.[K]</t>
  </si>
  <si>
    <t>A0A1B0GRU8 [472-486]</t>
  </si>
  <si>
    <t>[-].MSETAPAAPAAPAPVEKTPVK.[K]</t>
  </si>
  <si>
    <t>P43277 [1-21]</t>
  </si>
  <si>
    <t>P43277 1xMet-loss+Acetyl [N-Term]; 1xPhospho [T18(100)]</t>
  </si>
  <si>
    <t>[K].SRSLSASPALGSTK.[E]</t>
  </si>
  <si>
    <t>P58058</t>
  </si>
  <si>
    <t>P58058 [44-57]</t>
  </si>
  <si>
    <t>NAD kinase OS=Mus musculus OX=10090 GN=Nadk PE=1 SV=2</t>
  </si>
  <si>
    <t>[R].RDSTEAPKPESSPEPPPGQGR.[T]</t>
  </si>
  <si>
    <t>2xPhospho [S3(75.6); S11(75.5)]</t>
  </si>
  <si>
    <t>Q6P4S8</t>
  </si>
  <si>
    <t>Q6P4S8 [1318-1338]</t>
  </si>
  <si>
    <t>Q6P4S8 2xPhospho [S1320(75.6); S1328(75.5)]</t>
  </si>
  <si>
    <t>Integrator complex subunit 1 OS=Mus musculus OX=10090 GN=Ints1 PE=1 SV=2</t>
  </si>
  <si>
    <t>[R].REESPMDVDQPSPSAQDTQSIVISDGTPQGEK.[E]</t>
  </si>
  <si>
    <t>Q7TMY8 [3807-3838]</t>
  </si>
  <si>
    <t>[K].LSPSTSGPR.[R]</t>
  </si>
  <si>
    <t>P23249</t>
  </si>
  <si>
    <t>P23249 [969-977]</t>
  </si>
  <si>
    <t>P23249 1xPhospho [S970(100)]</t>
  </si>
  <si>
    <t>Putative helicase MOV-10 OS=Mus musculus OX=10090 GN=Mov10 PE=1 SV=2</t>
  </si>
  <si>
    <t>[K].DGIVLGADTR.[A]</t>
  </si>
  <si>
    <t>P70195 [53-62]</t>
  </si>
  <si>
    <t>[R].QTQVSVLPEGGETPLFK.[Q]</t>
  </si>
  <si>
    <t>P13020 [372-388]</t>
  </si>
  <si>
    <t>2xPhospho [S2(83.3); S/T]</t>
  </si>
  <si>
    <t>Q9ESX5 2xPhospho [S451(83.3); S/T]</t>
  </si>
  <si>
    <t>[R].LHSPSLSDEENLR.[V]</t>
  </si>
  <si>
    <t>1xPhospho [S3(86.2)]</t>
  </si>
  <si>
    <t>Q9R1Z7 [25-37]</t>
  </si>
  <si>
    <t>Q9R1Z7 1xPhospho [S27(86.2)]</t>
  </si>
  <si>
    <t>[R].LKGQEDSLASAVDATTGQEACDSD.[-]</t>
  </si>
  <si>
    <t>1xCarbamidomethyl [C21]; 1xPhospho [S23(99.9)]</t>
  </si>
  <si>
    <t>Q8R344</t>
  </si>
  <si>
    <t>Q8R344 [143-166]</t>
  </si>
  <si>
    <t>Q8R344 1xPhospho [S165(99.9)]</t>
  </si>
  <si>
    <t>Coiled-coil domain-containing protein 12 OS=Mus musculus OX=10090 GN=Ccdc12 PE=1 SV=2</t>
  </si>
  <si>
    <t>[K].QSSASEDSDSGDDFFIGK.[V]</t>
  </si>
  <si>
    <t>Q9CZ91</t>
  </si>
  <si>
    <t>Q9CZ91 [284-301]</t>
  </si>
  <si>
    <t>Serum response factor-binding protein 1 OS=Mus musculus OX=10090 GN=Srfbp1 PE=1 SV=1</t>
  </si>
  <si>
    <t>[R].DNLTLWTSDQQDEEAGEGN.[-]</t>
  </si>
  <si>
    <t>P68510 [228-246]</t>
  </si>
  <si>
    <t>[R].ALYQYIGQDVDELSFNVNEVIEILIEDSSGWWK.[G]</t>
  </si>
  <si>
    <t>Q8CG29</t>
  </si>
  <si>
    <t>Q8CG29 [1048-1080]</t>
  </si>
  <si>
    <t>Myosin-1F-like protein OS=Mus musculus OX=10090 GN=Myo1f PE=1 SV=1</t>
  </si>
  <si>
    <t>[R].QSPGPALAR.[L]</t>
  </si>
  <si>
    <t>A0A0G2JG71</t>
  </si>
  <si>
    <t>A0A0G2JG71 [86-94]</t>
  </si>
  <si>
    <t>A0A0G2JG71 1xPhospho [S87(100)]</t>
  </si>
  <si>
    <t>Forkhead box protein K1 OS=Mus musculus OX=10090 GN=Foxk1 PE=1 SV=1</t>
  </si>
  <si>
    <t>[K].LVAIVDVIDQNR.[AC]</t>
  </si>
  <si>
    <t>Q9CR57</t>
  </si>
  <si>
    <t>Q9CR57 [24-35]</t>
  </si>
  <si>
    <t>60S ribosomal protein L14 OS=Mus musculus OX=10090 GN=Rpl14 PE=1 SV=3</t>
  </si>
  <si>
    <t>[R].SRSSDIVSSVR.[R]</t>
  </si>
  <si>
    <t>F6X819 [737-747]</t>
  </si>
  <si>
    <t>F6X819 1xPhospho [S739(99.9)]</t>
  </si>
  <si>
    <t>[R].SSPITVQTSK.[D]</t>
  </si>
  <si>
    <t>Q9D168</t>
  </si>
  <si>
    <t>Q9D168 [126-135]</t>
  </si>
  <si>
    <t>Integrator complex subunit 12 OS=Mus musculus OX=10090 GN=Ints12 PE=1 SV=1</t>
  </si>
  <si>
    <t>[K].ENHFYSSSDSDSEDEEPKR.[Y]</t>
  </si>
  <si>
    <t>J3QPQ1</t>
  </si>
  <si>
    <t>J3QPQ1 [336-354]</t>
  </si>
  <si>
    <t>J3QPQ1 1xPhospho [S347(100)]</t>
  </si>
  <si>
    <t>F-BAR domain only protein 2 OS=Mus musculus OX=10090 GN=Fcho2 PE=1 SV=1</t>
  </si>
  <si>
    <t>[R].ERDHSPTPSVFNSDEER.[Y]</t>
  </si>
  <si>
    <t>Q9D824 [475-491]</t>
  </si>
  <si>
    <t>Q9D824 1xPhospho [S479(100)]</t>
  </si>
  <si>
    <t>[K].VAVFFGGLSIK.[K]</t>
  </si>
  <si>
    <t>Q9Z1N5 [145-155]</t>
  </si>
  <si>
    <t>[K].SPLSWIEEK.[G]</t>
  </si>
  <si>
    <t>Q9CY64 [210-218]</t>
  </si>
  <si>
    <t>[R].LESFESLR.[G]</t>
  </si>
  <si>
    <t>1xPhospho [S3(89.4)]</t>
  </si>
  <si>
    <t>H3BJU7</t>
  </si>
  <si>
    <t>H3BJU7 [615-622]</t>
  </si>
  <si>
    <t>H3BJU7 1xPhospho [S617(89.4)]</t>
  </si>
  <si>
    <t>Rho guanine nucleotide exchange factor 2 OS=Mus musculus OX=10090 GN=Arhgef2 PE=1 SV=1</t>
  </si>
  <si>
    <t>[K].DKLVLDPK.[S]</t>
  </si>
  <si>
    <t>P10923 [263-270]</t>
  </si>
  <si>
    <t>[K].QFAEENGLLFLEASAK.[T]</t>
  </si>
  <si>
    <t>A0A2R8VHW9</t>
  </si>
  <si>
    <t>A0A2R8VHW9 [67-82]</t>
  </si>
  <si>
    <t>Ras-related protein Rab-14 (Fragment) OS=Mus musculus OX=10090 GN=Rab14 PE=1 SV=1</t>
  </si>
  <si>
    <t>[K].SMLQTPPDQNLSGSK.[S]</t>
  </si>
  <si>
    <t>1xOxidation [M2]; 1xPhospho [T5(99.9)]</t>
  </si>
  <si>
    <t>Q8BTI8 [969-983]</t>
  </si>
  <si>
    <t>Q8BTI8 1xPhospho [T973(99.9)]</t>
  </si>
  <si>
    <t>[K].QEAGDSPPPAPGTPK.[A]</t>
  </si>
  <si>
    <t>Q62311</t>
  </si>
  <si>
    <t>Q62311 [648-662]</t>
  </si>
  <si>
    <t>Q62311 1xPhospho [S653(100)]</t>
  </si>
  <si>
    <t>Transcription initiation factor TFIID subunit 6 OS=Mus musculus OX=10090 GN=Taf6 PE=1 SV=1</t>
  </si>
  <si>
    <t>[R].SLVTWGNYAWVYYHMGQFSK.[A]</t>
  </si>
  <si>
    <t>Q6GTM0</t>
  </si>
  <si>
    <t>Q6GTM0 [93-112]</t>
  </si>
  <si>
    <t>Ifit2 protein OS=Mus musculus OX=10090 GN=Ifit2 PE=1 SV=1</t>
  </si>
  <si>
    <t>[K].SASPGLPK.[G]</t>
  </si>
  <si>
    <t>A2BE93 [28-35]</t>
  </si>
  <si>
    <t>A2BE93 1xPhospho [S30(100)]</t>
  </si>
  <si>
    <t>[K].MGLEESSEGEAEGSVR.[S]</t>
  </si>
  <si>
    <t>1xOxidation [M1]; 2xPhospho [S6(100); S7(100)]</t>
  </si>
  <si>
    <t>Q8BLH7 [147-162]</t>
  </si>
  <si>
    <t>Q8BLH7 2xPhospho [S152(100); S153(100)]</t>
  </si>
  <si>
    <t>2xPhospho [S7(99.3); S]</t>
  </si>
  <si>
    <t>Q8BLH7 2xPhospho [S153(99.3); S]</t>
  </si>
  <si>
    <t>[K].VQEAQDSDSDTEGGATGGEAEMDFLR.[N]</t>
  </si>
  <si>
    <t>1xOxidation [M22]; 1xPhospho [S/T]</t>
  </si>
  <si>
    <t>Q8VDQ8</t>
  </si>
  <si>
    <t>Q8VDQ8 [17-42]</t>
  </si>
  <si>
    <t>NAD-dependent protein deacetylase sirtuin-2 OS=Mus musculus OX=10090 GN=Sirt2 PE=1 SV=2</t>
  </si>
  <si>
    <t>[R].TSSKESSPVPSPTLDRK.[A]</t>
  </si>
  <si>
    <t>Q62261 [2158-2174]</t>
  </si>
  <si>
    <t>[K].ESESEDSSDDEPLIK.[K]</t>
  </si>
  <si>
    <t>2xPhospho [S4(81.8); S8(85)]</t>
  </si>
  <si>
    <t>Q7TNV0</t>
  </si>
  <si>
    <t>Q7TNV0 [305-319]</t>
  </si>
  <si>
    <t>Q7TNV0 2xPhospho [S308(81.8); S312(85)]</t>
  </si>
  <si>
    <t>Protein DEK OS=Mus musculus OX=10090 GN=Dek PE=1 SV=1</t>
  </si>
  <si>
    <t>[R].VSIASEVESTASSPSSSSLQK.[M]</t>
  </si>
  <si>
    <t>Q64430</t>
  </si>
  <si>
    <t>Q64430 [345-365]</t>
  </si>
  <si>
    <t>Copper-transporting ATPase 1 OS=Mus musculus OX=10090 GN=Atp7a PE=1 SV=3</t>
  </si>
  <si>
    <t>2xPhospho [S3(94.4); S6(99.3)]</t>
  </si>
  <si>
    <t>Q8BTI8 2xPhospho [S1340(94.4); S1343(99.3)]</t>
  </si>
  <si>
    <t>[K].LIPALLESLSVLEPQVLNYLSLR.[A]</t>
  </si>
  <si>
    <t>A2ALV7 [1291-1313]</t>
  </si>
  <si>
    <t>[K].EGGGDSSASSPTEEEQEQGEMSACSDEGTAQEGK.[A]</t>
  </si>
  <si>
    <t>1xCarbamidomethyl [C24]; 1xPhospho [S/T]</t>
  </si>
  <si>
    <t>P28667 [111-144]</t>
  </si>
  <si>
    <t>[K].TSPSSSPASLSR.[C]</t>
  </si>
  <si>
    <t>P49586</t>
  </si>
  <si>
    <t>P49586 [342-353]</t>
  </si>
  <si>
    <t>Choline-phosphate cytidylyltransferase A OS=Mus musculus OX=10090 GN=Pcyt1a PE=1 SV=1</t>
  </si>
  <si>
    <t>[R].SNSVEKPVSSLLSR.[TV]</t>
  </si>
  <si>
    <t>A0A1Y7VJA2</t>
  </si>
  <si>
    <t>A0A1Y7VJA2 [314-327]</t>
  </si>
  <si>
    <t>Ena/VASP-like protein (Fragment) OS=Mus musculus OX=10090 GN=Evl PE=1 SV=1</t>
  </si>
  <si>
    <t>[R].APSPAPAVSPK.[R]</t>
  </si>
  <si>
    <t>Q5U4C3</t>
  </si>
  <si>
    <t>Q5U4C3 [674-684]</t>
  </si>
  <si>
    <t>Q5U4C3 1xPhospho [S682(100)]</t>
  </si>
  <si>
    <t>Splicing factor, arginine/serine-rich 19 OS=Mus musculus OX=10090 GN=Scaf1 PE=1 SV=1</t>
  </si>
  <si>
    <t>P43277 1xMet-loss+Acetyl [N-Term]</t>
  </si>
  <si>
    <t>[R].QGSFSEDVISHK.[G]</t>
  </si>
  <si>
    <t>1xPhospho [S3(90.4)]</t>
  </si>
  <si>
    <t>B1ARU4 [3885-3896]</t>
  </si>
  <si>
    <t>B1ARU4 1xPhospho [S3887(90.4)]</t>
  </si>
  <si>
    <t>[K].IFVGGLSPDTPEEK.[I]</t>
  </si>
  <si>
    <t>Q60668 [184-197]</t>
  </si>
  <si>
    <t>[K].HEAGDMMGGHAIR.[I]</t>
  </si>
  <si>
    <t>P10605 [269-281]</t>
  </si>
  <si>
    <t>[R].DFQEYVEPGEDFPASPQR.[R]</t>
  </si>
  <si>
    <t>Q8R1Q8 [193-210]</t>
  </si>
  <si>
    <t>[R].GLSVDSAQEVKR.[F]</t>
  </si>
  <si>
    <t>1xPhospho [S3(86.1)]</t>
  </si>
  <si>
    <t>E9PZA7 [2029-2040]</t>
  </si>
  <si>
    <t>E9PZA7 1xPhospho [S2031(86.1)]</t>
  </si>
  <si>
    <t>[K].EKSPELPEPSVR.[M]</t>
  </si>
  <si>
    <t>E9PUK6 [218-229]</t>
  </si>
  <si>
    <t>E9PUK6 1xPhospho [S220(100)]</t>
  </si>
  <si>
    <t>[R].YDGQVAVFGSDFQEK.[L]</t>
  </si>
  <si>
    <t>Q02053 [451-465]</t>
  </si>
  <si>
    <t>[R].FGQGGAGPVGGQGPR.[G]</t>
  </si>
  <si>
    <t>Q8VIJ6</t>
  </si>
  <si>
    <t>Q8VIJ6 [659-673]</t>
  </si>
  <si>
    <t>Splicing factor, proline- and glutamine-rich OS=Mus musculus OX=10090 GN=Sfpq PE=1 SV=1</t>
  </si>
  <si>
    <t>[K].GGFSDADVK.[M]</t>
  </si>
  <si>
    <t>Q569Z6 [376-384]</t>
  </si>
  <si>
    <t>Q569Z6 1xPhospho [S379(100)]</t>
  </si>
  <si>
    <t>[R].TLTLVDTGIGMTK.[A]</t>
  </si>
  <si>
    <t>P11499 [83-95]</t>
  </si>
  <si>
    <t>[R].LLLEAQAATGFLLDPVKGER.[L]</t>
  </si>
  <si>
    <t>E9Q3W4 [3561-3580]</t>
  </si>
  <si>
    <t>[R].FGGSGSQVDSAR.[M]</t>
  </si>
  <si>
    <t>Q8VDM4 [358-369]</t>
  </si>
  <si>
    <t>[K].IFGVTTLDIVR.[A]</t>
  </si>
  <si>
    <t>A0A0G2JF23 [143-153]</t>
  </si>
  <si>
    <t>2xPhospho [S5(89.3); S/T]</t>
  </si>
  <si>
    <t>A2AQ19 2xPhospho [S58(89.3); S/T]</t>
  </si>
  <si>
    <t>[R].LLLNNDNLLR.[E]</t>
  </si>
  <si>
    <t>P47754 [38-47]</t>
  </si>
  <si>
    <t>[K].SMGSQEDDSGNKPSSYS.[-]</t>
  </si>
  <si>
    <t>O88543</t>
  </si>
  <si>
    <t>O88543 [407-423]</t>
  </si>
  <si>
    <t>COP9 signalosome complex subunit 3 OS=Mus musculus OX=10090 GN=Cops3 PE=1 SV=3</t>
  </si>
  <si>
    <t>[R].SVDEIIR.[L]</t>
  </si>
  <si>
    <t>P35700 [152-158]</t>
  </si>
  <si>
    <t>[R].SRPLNAVSQDGK.[E]</t>
  </si>
  <si>
    <t>Q9JKB3</t>
  </si>
  <si>
    <t>Q9JKB3 [328-339]</t>
  </si>
  <si>
    <t>Q9JKB3 1xPhospho [S328(100)]</t>
  </si>
  <si>
    <t>Y-box-binding protein 3 OS=Mus musculus OX=10090 GN=Ybx3 PE=1 SV=2</t>
  </si>
  <si>
    <t>[K].DQGGELLSLR.[Y]</t>
  </si>
  <si>
    <t>Q61035 [119-128]</t>
  </si>
  <si>
    <t>[R].AILVDLEPGTMDSVR.[S]</t>
  </si>
  <si>
    <t>P99024 [63-77]</t>
  </si>
  <si>
    <t>2xPhospho [S3(77.1); S11(95.4)]</t>
  </si>
  <si>
    <t>Q62261 2xPhospho [S2160(77.1); S2168(95.4)]</t>
  </si>
  <si>
    <t>[K].VAVVAGYGDVGK.[G]</t>
  </si>
  <si>
    <t>P50247 [215-226]</t>
  </si>
  <si>
    <t>[K].TLSVAAAFNEDEDSEPEEMPPEAK.[M]</t>
  </si>
  <si>
    <t>1xOxidation [M19]; 1xPhospho [S/T]</t>
  </si>
  <si>
    <t>F8WI88 [117-140]</t>
  </si>
  <si>
    <t>[R].SVQTFADK.[S]</t>
  </si>
  <si>
    <t>A2AMW0 [233-240]</t>
  </si>
  <si>
    <t>[R].APTPGGGHPDSPGLPAPAGQQQR.[V]</t>
  </si>
  <si>
    <t>1xPhospho [S11(99.5)]</t>
  </si>
  <si>
    <t>B2RUJ5</t>
  </si>
  <si>
    <t>B2RUJ5 [307-329]</t>
  </si>
  <si>
    <t>B2RUJ5 1xPhospho [S317(99.5)]</t>
  </si>
  <si>
    <t>Amyloid-beta A4 precursor protein-binding family A member 1 OS=Mus musculus OX=10090 GN=Apba1 PE=1 SV=2</t>
  </si>
  <si>
    <t>[R].DNLTLWTSDQQDDDGGEGNN.[-]</t>
  </si>
  <si>
    <t>P61982 [228-247]</t>
  </si>
  <si>
    <t>1xOxidation [M10]; 1xPhospho [S6(99.5)]</t>
  </si>
  <si>
    <t>Q9R0Q7 1xPhospho [S113(99.5)]</t>
  </si>
  <si>
    <t>[K].TARPNSEAPLSGSEDADDSNKLSK.[K]</t>
  </si>
  <si>
    <t>1xPhospho [S19(78.6)]</t>
  </si>
  <si>
    <t>Q05D44 [127-150]</t>
  </si>
  <si>
    <t>Q05D44 1xPhospho [S145(78.6)]</t>
  </si>
  <si>
    <t>[R].SSPLPLQEGPGPEGGR.[G]</t>
  </si>
  <si>
    <t>Q9D2V7 [665-680]</t>
  </si>
  <si>
    <t>[K].LALDVEIATYR.[K]</t>
  </si>
  <si>
    <t>P50446; Q3UV17</t>
  </si>
  <si>
    <t>P50446 [445-455]; Q3UV17 [460-470]</t>
  </si>
  <si>
    <t>Keratin, type II cytoskeletal 6A OS=Mus musculus OX=10090 GN=Krt6a PE=1 SV=3
Keratin, type II cytoskeletal 2 oral OS=Mus musculus OX=10090 GN=Krt76 PE=1 SV=1</t>
  </si>
  <si>
    <t>[R].QASLSQSIR.[K]</t>
  </si>
  <si>
    <t>Q80WQ6 [81-89]</t>
  </si>
  <si>
    <t>Q80WQ6 1xPhospho [S83(99.9)]</t>
  </si>
  <si>
    <t>[R].RSSLVITTK.[IL]</t>
  </si>
  <si>
    <t>A0A571BF54</t>
  </si>
  <si>
    <t>A0A571BF54 [141-149]</t>
  </si>
  <si>
    <t>Voltage-gated potassium channel subunit beta-2 OS=Mus musculus OX=10090 GN=Kcnab2 PE=1 SV=1</t>
  </si>
  <si>
    <t>[R].YMAENPTAGVVQEEEEDNLEYDSDGNPIAPSK.[K]</t>
  </si>
  <si>
    <t>1xOxidation [M2]; 1xPhospho [S23(76)]</t>
  </si>
  <si>
    <t>Q810A7 [163-194]</t>
  </si>
  <si>
    <t>Q810A7 1xPhospho [S185(76)]</t>
  </si>
  <si>
    <t>[K].GPVAGTGEDSESSSKEESDSEEETPAQIKPVGK.[T]</t>
  </si>
  <si>
    <t>H3BL37 [748-780]</t>
  </si>
  <si>
    <t>[R].RYSPPIQR.[R]</t>
  </si>
  <si>
    <t>E9PUK6 [614-621]</t>
  </si>
  <si>
    <t>E9PUK6 1xPhospho [S616(100)]</t>
  </si>
  <si>
    <t>[K].GVNFAEEPMRSDSENGEEEEAAEAGAFNAPVINR.[F]</t>
  </si>
  <si>
    <t>1xOxidation [M9]; 1xPhospho [S13(88.4)]</t>
  </si>
  <si>
    <t>P31324 [73-106]</t>
  </si>
  <si>
    <t>P31324 1xPhospho [S85(88.4)]</t>
  </si>
  <si>
    <t>[R].SAASREDLAGPDIGASPQGGR.[K]</t>
  </si>
  <si>
    <t>1xPhospho [S4(96.5)]</t>
  </si>
  <si>
    <t>Q9ERD6</t>
  </si>
  <si>
    <t>Q9ERD6 [293-313]</t>
  </si>
  <si>
    <t>Q9ERD6 1xPhospho [S296(96.5)]</t>
  </si>
  <si>
    <t>Ras-specific guanine nucleotide-releasing factor RalGPS2 OS=Mus musculus OX=10090 GN=Ralgps2 PE=1 SV=2</t>
  </si>
  <si>
    <t>[K].QSLTVDPVVK.[T]</t>
  </si>
  <si>
    <t>Q61316 [756-765]</t>
  </si>
  <si>
    <t>[R].KEPFTLEAYYSSPQDLPYPDPAIAQFSVQK.[V]</t>
  </si>
  <si>
    <t>Q61316 [437-466]</t>
  </si>
  <si>
    <t>[R].YGSQEHPIGDK.[S]</t>
  </si>
  <si>
    <t>Q60790</t>
  </si>
  <si>
    <t>Q60790 [807-817]</t>
  </si>
  <si>
    <t>Q60790 1xPhospho [S809(100)]</t>
  </si>
  <si>
    <t>Ras GTPase-activating protein 3 OS=Mus musculus OX=10090 GN=Rasa3 PE=1 SV=2</t>
  </si>
  <si>
    <t>[R].ADLIAYLK.[K]</t>
  </si>
  <si>
    <t>P62897</t>
  </si>
  <si>
    <t>P62897 [93-100]</t>
  </si>
  <si>
    <t>Cytochrome c, somatic OS=Mus musculus OX=10090 GN=Cycs PE=1 SV=2</t>
  </si>
  <si>
    <t>[K].NQVALNPQNTVFDAK.[R]</t>
  </si>
  <si>
    <t>Q61696 [57-71]</t>
  </si>
  <si>
    <t>[K].EGVHGGLINK.[K]</t>
  </si>
  <si>
    <t>P62962 [117-126]</t>
  </si>
  <si>
    <t>[R].SAPPSPPPPGTR.[H]</t>
  </si>
  <si>
    <t>2xPhospho [S1(100); S5(100)]</t>
  </si>
  <si>
    <t>Q3U1Z5</t>
  </si>
  <si>
    <t>Q3U1Z5 [34-45]</t>
  </si>
  <si>
    <t>Q3U1Z5 2xPhospho [S34(100); S38(100)]</t>
  </si>
  <si>
    <t>G-protein-signaling modulator 3 OS=Mus musculus OX=10090 GN=Gpsm3 PE=1 SV=2</t>
  </si>
  <si>
    <t>[R].SASPERMD.[-]</t>
  </si>
  <si>
    <t>Q8BL97 [260-267]</t>
  </si>
  <si>
    <t>Q8BL97 1xPhospho [S262(100)]</t>
  </si>
  <si>
    <t>[-].MPNPSCTSSPGPLPEEIR.[N]</t>
  </si>
  <si>
    <t>1xCarbamidomethyl [C6]; 1xMet-loss [N-Term]; 1xPhospho [S/T]</t>
  </si>
  <si>
    <t>Q3UND0 [1-18]</t>
  </si>
  <si>
    <t>Q3UND0 1xMet-loss [N-Term]</t>
  </si>
  <si>
    <t>[K].EGPEPPEEVPPPTTPPAPK.[M]</t>
  </si>
  <si>
    <t>1xPhospho [T14(96.6)]</t>
  </si>
  <si>
    <t>G3UX48</t>
  </si>
  <si>
    <t>G3UX48 [541-559]</t>
  </si>
  <si>
    <t>Protein PRRC2A OS=Mus musculus OX=10090 GN=Prrc2a PE=1 SV=1</t>
  </si>
  <si>
    <t>[K].EPAISSQNSPEAR.[E]</t>
  </si>
  <si>
    <t>E9PYD5 [103-115]</t>
  </si>
  <si>
    <t>[K].NNQITNNQR.[I]</t>
  </si>
  <si>
    <t>P09411 [31-39]</t>
  </si>
  <si>
    <t>[K].RSEPQPEEGSPAAGQK.[G]</t>
  </si>
  <si>
    <t>1xPhospho [S10(95.8)]</t>
  </si>
  <si>
    <t>G3UXY2</t>
  </si>
  <si>
    <t>G3UXY2 [19-34]</t>
  </si>
  <si>
    <t>G3UXY2 1xPhospho [S28(95.8)]</t>
  </si>
  <si>
    <t>DNA (cytosine-5)-methyltransferase 3A (Fragment) OS=Mus musculus OX=10090 GN=Dnmt3a PE=1 SV=8</t>
  </si>
  <si>
    <t>[R].LQRPKEESSEDENEVSNILR.[S]</t>
  </si>
  <si>
    <t>2xPhospho [S8(100); S9(100)]</t>
  </si>
  <si>
    <t>B2RRE7 [1009-1028]</t>
  </si>
  <si>
    <t>B2RRE7 2xPhospho [S1016(100); S1017(100)]</t>
  </si>
  <si>
    <t>[R].ESRQESDPEDDDVKKPALQSSVVATSK.[E]</t>
  </si>
  <si>
    <t>1xPhospho [S2(88.5)]</t>
  </si>
  <si>
    <t>Q3TUQ5 [95-121]</t>
  </si>
  <si>
    <t>Q3TUQ5 1xPhospho [S96(88.5)]</t>
  </si>
  <si>
    <t>[R].ELISNSSDALDK.[I]</t>
  </si>
  <si>
    <t>P07901 [47-58]</t>
  </si>
  <si>
    <t>[R].EIKPSEKPVSPK.[S]</t>
  </si>
  <si>
    <t>Q9ES28 [219-230]</t>
  </si>
  <si>
    <t>Q9ES28 1xPhospho [S228(100)]</t>
  </si>
  <si>
    <t>[R].NINLIVQK.[R]</t>
  </si>
  <si>
    <t>Q5SVG5 [278-285]; H3BIY9 [305-312]</t>
  </si>
  <si>
    <t>[K].ESQESADQSDVIDSQASSKASLEHQSHK.[F]</t>
  </si>
  <si>
    <t>1xPhospho [S26(89.8)]</t>
  </si>
  <si>
    <t>P10923 [230-257]</t>
  </si>
  <si>
    <t>P10923 1xPhospho [S255(89.8)]</t>
  </si>
  <si>
    <t>P40142 1xPhospho [T287(100)]</t>
  </si>
  <si>
    <t>[K].EIGGDVQK.[H]</t>
  </si>
  <si>
    <t>P40124 [63-70]</t>
  </si>
  <si>
    <t>[R].GVVDSEDIPLNLSR.[E]</t>
  </si>
  <si>
    <t>Q9CQN1</t>
  </si>
  <si>
    <t>Q9CQN1 [391-404]</t>
  </si>
  <si>
    <t>Heat shock protein 75 kDa, mitochondrial OS=Mus musculus OX=10090 GN=Trap1 PE=1 SV=1</t>
  </si>
  <si>
    <t>[K].TSFFQALGITTK.[I]</t>
  </si>
  <si>
    <t>P14869 [135-146]</t>
  </si>
  <si>
    <t>2xPhospho [S5(98); S9(95)]</t>
  </si>
  <si>
    <t>Q8BTI8 2xPhospho [S1225(98); S1229(95)]</t>
  </si>
  <si>
    <t>[-].MSSSPVNVKK.[L]</t>
  </si>
  <si>
    <t>1xMet-loss+Acetyl [N-Term]; 1xPhospho [S4(97)]</t>
  </si>
  <si>
    <t>Q8VEK3 [1-10]</t>
  </si>
  <si>
    <t>Q8VEK3 1xMet-loss+Acetyl [N-Term]; 1xPhospho [S4(97)]</t>
  </si>
  <si>
    <t>[R].VAIDLTNK.[A]</t>
  </si>
  <si>
    <t>Q60963 [378-385]</t>
  </si>
  <si>
    <t>1xPhospho [S3(83.1)]</t>
  </si>
  <si>
    <t>F8WI88 1xPhospho [S119(83.1)]</t>
  </si>
  <si>
    <t>[R].LSPSTTTSDTPSLK.[G]</t>
  </si>
  <si>
    <t>1xPhospho [S2(89.7)]</t>
  </si>
  <si>
    <t>B1AVN9</t>
  </si>
  <si>
    <t>B1AVN9 [203-216]</t>
  </si>
  <si>
    <t>B1AVN9 1xPhospho [S204(89.7)]</t>
  </si>
  <si>
    <t>Phosphatase and actin regulator OS=Mus musculus OX=10090 GN=Phactr2 PE=1 SV=2</t>
  </si>
  <si>
    <t>[K].YGMFRQGMHDLKVWPNVEADGSEPTR.[T]</t>
  </si>
  <si>
    <t>1xOxidation [M3]; 2xPhospho [Y1(99.8); T/S]</t>
  </si>
  <si>
    <t>E9QLS6</t>
  </si>
  <si>
    <t>E9QLS6 [133-158]</t>
  </si>
  <si>
    <t>E9QLS6 2xPhospho [Y133(99.8); T/S]</t>
  </si>
  <si>
    <t>Phosphatidylinositol 3-kinase catalytic subunit type 3 OS=Mus musculus OX=10090 GN=Pik3c3 PE=1 SV=1</t>
  </si>
  <si>
    <t>[K].ILMEMGEFFQVQDDYLDLFGDPSVTGK.[V]</t>
  </si>
  <si>
    <t>A0A0G2JE82 [153-179]</t>
  </si>
  <si>
    <t>[R].VSHSPPPK.[Q]</t>
  </si>
  <si>
    <t>E9PUK6 [654-661]</t>
  </si>
  <si>
    <t>E9PUK6 1xPhospho [S657(99.9)]</t>
  </si>
  <si>
    <t>[R].VSGGTAVFITGK.[D]</t>
  </si>
  <si>
    <t>Q99KC8 [436-447]</t>
  </si>
  <si>
    <t>[R].DLLIDEWK.[S]</t>
  </si>
  <si>
    <t>P47811 [331-338]</t>
  </si>
  <si>
    <t>[K].IESPKLER.[T]</t>
  </si>
  <si>
    <t>E9Q0U7</t>
  </si>
  <si>
    <t>E9Q0U7 [767-774]</t>
  </si>
  <si>
    <t>E9Q0U7 1xPhospho [S769(100)]</t>
  </si>
  <si>
    <t>Heat shock protein 105 kDa OS=Mus musculus OX=10090 GN=Hsph1 PE=1 SV=1</t>
  </si>
  <si>
    <t>[R].SLSPSHLTEDR.[Q]</t>
  </si>
  <si>
    <t>E9Q784 [951-961]</t>
  </si>
  <si>
    <t>E9Q784 1xPhospho [S953(100)]</t>
  </si>
  <si>
    <t>[K].EWFLEAAK.[D]</t>
  </si>
  <si>
    <t>P06745 [227-234]</t>
  </si>
  <si>
    <t>[K].IQVLVEADHFK.[V]</t>
  </si>
  <si>
    <t>P16110 [214-224]</t>
  </si>
  <si>
    <t>[K].LGDDIDLIVR.[C]</t>
  </si>
  <si>
    <t>O70194</t>
  </si>
  <si>
    <t>O70194 [365-374]</t>
  </si>
  <si>
    <t>Eukaryotic translation initiation factor 3 subunit D OS=Mus musculus OX=10090 GN=Eif3d PE=1 SV=2</t>
  </si>
  <si>
    <t>[R].RAGDVLEDSPK.[R]</t>
  </si>
  <si>
    <t>P51859 [157-167]</t>
  </si>
  <si>
    <t>[R].AGEITFAEK.[V]</t>
  </si>
  <si>
    <t>Q62351 [261-269]</t>
  </si>
  <si>
    <t>[K].ALELTGLK.[V]</t>
  </si>
  <si>
    <t>P09405 [365-372]</t>
  </si>
  <si>
    <t>[R].NDESQLSPATR.[G]</t>
  </si>
  <si>
    <t>1xPhospho [S7(90.5)]</t>
  </si>
  <si>
    <t>E9Q3W4 [417-427]</t>
  </si>
  <si>
    <t>E9Q3W4 1xPhospho [S423(90.5)]</t>
  </si>
  <si>
    <t>[K].SRSEQDLLNNR.[T]</t>
  </si>
  <si>
    <t>1xPhospho [S3(95.9)]</t>
  </si>
  <si>
    <t>Q8BLD6</t>
  </si>
  <si>
    <t>Q8BLD6 [472-482]</t>
  </si>
  <si>
    <t>Q8BLD6 1xPhospho [S474(95.9)]</t>
  </si>
  <si>
    <t>Ankyrin repeat domain-containing protein 55 OS=Mus musculus OX=10090 GN=Ankrd55 PE=1 SV=2</t>
  </si>
  <si>
    <t>[R].RSPSPYYSR.[YG]</t>
  </si>
  <si>
    <t>2xPhospho [S2(100); S4(100)]</t>
  </si>
  <si>
    <t>E9QP00; P62996</t>
  </si>
  <si>
    <t>E9QP00 [259-267]; P62996 [263-271]</t>
  </si>
  <si>
    <t>E9QP00 2xPhospho [S260(100); S262(100)]; P62996 2xPhospho [S264(100); S266(100)]</t>
  </si>
  <si>
    <t>Transformer-2 protein homolog alpha OS=Mus musculus OX=10090 GN=Tra2a PE=1 SV=1
Transformer-2 protein homolog beta OS=Mus musculus OX=10090 GN=Tra2b PE=1 SV=1</t>
  </si>
  <si>
    <t>[R].SRSPTPPSAAGLGSNSAPPIPDSR.[L]</t>
  </si>
  <si>
    <t>3xPhospho [S1(83.4); S3(83.4); T5(83.4)]</t>
  </si>
  <si>
    <t>G5E8I8</t>
  </si>
  <si>
    <t>G5E8I8 [837-860]</t>
  </si>
  <si>
    <t>G5E8I8 3xPhospho [S837(83.4); S839(83.4); T841(83.4)]</t>
  </si>
  <si>
    <t>Calcium homeostasis endoplasmic reticulum protein OS=Mus musculus OX=10090 GN=Cherp PE=1 SV=2</t>
  </si>
  <si>
    <t>[R].ASAVSPEKAPMTSK.[A]</t>
  </si>
  <si>
    <t>H3BL37 [1248-1261]</t>
  </si>
  <si>
    <t>H3BL37 1xPhospho [S1252(100)]</t>
  </si>
  <si>
    <t>[R].DSLESAPSLSPVK.[E]</t>
  </si>
  <si>
    <t>1xPhospho [S8(97.1)]</t>
  </si>
  <si>
    <t>A0A5H1ZRN0</t>
  </si>
  <si>
    <t>A0A5H1ZRN0 [405-417]</t>
  </si>
  <si>
    <t>A0A5H1ZRN0 1xPhospho [S412(97.1)]</t>
  </si>
  <si>
    <t>Centrosome-associated protein 350 (Fragment) OS=Mus musculus OX=10090 GN=Cep350 PE=4 SV=1</t>
  </si>
  <si>
    <t>[R].SSDEENGPPSSPDLDR.[I]</t>
  </si>
  <si>
    <t>1xPhospho [S1(81.6)]</t>
  </si>
  <si>
    <t>A0A140LHA0 [94-109]</t>
  </si>
  <si>
    <t>A0A140LHA0 1xPhospho [S94(81.6)]</t>
  </si>
  <si>
    <t>1xOxidation [M5]; 1xPhospho [S/T]</t>
  </si>
  <si>
    <t>[K].HIVNHDDVFEESEELSSDEEMK.[M]</t>
  </si>
  <si>
    <t>2xPhospho [S16(100); S17(100)]</t>
  </si>
  <si>
    <t>B2RUJ2</t>
  </si>
  <si>
    <t>B2RUJ2 [584-605]</t>
  </si>
  <si>
    <t>B2RUJ2 2xPhospho [S599(100); S600(100)]</t>
  </si>
  <si>
    <t>Erbb2ip protein OS=Mus musculus OX=10090 GN=Erbin PE=1 SV=1</t>
  </si>
  <si>
    <t>[R].QTPQAPQSPR.[R]</t>
  </si>
  <si>
    <t>Q7M739 [2060-2069]</t>
  </si>
  <si>
    <t>Q7M739 1xPhospho [S2067(100)]</t>
  </si>
  <si>
    <t>[K].GEGPEVDVNLPK.[A]</t>
  </si>
  <si>
    <t>E9Q616 [2893-2904]; [3601-3612]; [3855-3866]; [3981-3992]; [4573-4584]</t>
  </si>
  <si>
    <t>[K].ELSDLAR.[D]</t>
  </si>
  <si>
    <t>P61079</t>
  </si>
  <si>
    <t>P61079 [9-15]</t>
  </si>
  <si>
    <t>Ubiquitin-conjugating enzyme E2 D3 OS=Mus musculus OX=10090 GN=Ube2d3 PE=1 SV=1</t>
  </si>
  <si>
    <t>[K].TLSSQGNTSPLK.[V]</t>
  </si>
  <si>
    <t>Q99N69</t>
  </si>
  <si>
    <t>Q99N69 [46-57]</t>
  </si>
  <si>
    <t>Leupaxin OS=Mus musculus OX=10090 GN=Lpxn PE=1 SV=2</t>
  </si>
  <si>
    <t>[K].ELSGESDELGISQDEQLSK.[S]</t>
  </si>
  <si>
    <t>1xPhospho [S3(96.9)]</t>
  </si>
  <si>
    <t>Q8R550 [154-172]</t>
  </si>
  <si>
    <t>Q8R550 1xPhospho [S156(96.9)]</t>
  </si>
  <si>
    <t>[K].SPTSTLPR.[L]</t>
  </si>
  <si>
    <t>1xPhospho [S1(94.7)]</t>
  </si>
  <si>
    <t>Q76I79 [889-896]</t>
  </si>
  <si>
    <t>Q76I79 1xPhospho [S889(94.7)]</t>
  </si>
  <si>
    <t>[K].QSGLLLEEEEDGKEDSGGSSSEEDEEEQEGGLGSENAR.[K]</t>
  </si>
  <si>
    <t>O88271 [65-102]</t>
  </si>
  <si>
    <t>[K].ILNPEEIEK.[Y]</t>
  </si>
  <si>
    <t>Q9Z2U0 [219-227]</t>
  </si>
  <si>
    <t>[R].QSGEAFVELESEDDVK.[L]</t>
  </si>
  <si>
    <t>Q9Z2X1 [53-68]</t>
  </si>
  <si>
    <t>1xPhospho [S6(92)]</t>
  </si>
  <si>
    <t>Q8VDM4 1xPhospho [S363(92)]</t>
  </si>
  <si>
    <t>[K].EIIDLVLDR.[I]</t>
  </si>
  <si>
    <t>P68369 [113-121]; P05213 [113-121]</t>
  </si>
  <si>
    <t>[K].MLLFTEVTR.[Y]</t>
  </si>
  <si>
    <t>Q61598 [90-98]</t>
  </si>
  <si>
    <t>[K].DGADFAKWR.[C]</t>
  </si>
  <si>
    <t>A6ZI44 [195-203]</t>
  </si>
  <si>
    <t>P47754 1xMet-loss+Acetyl [N-Term]; 1xPhospho [S9(100)]</t>
  </si>
  <si>
    <t>[K].ADDGRPFPQVIK.[S]</t>
  </si>
  <si>
    <t>A6ZI44 [142-153]</t>
  </si>
  <si>
    <t>[K].DAQIADILSTAGTVVTITIMPTFIFEHIIK.[R]</t>
  </si>
  <si>
    <t>O08992 [252-281]</t>
  </si>
  <si>
    <t>[K].SLLPNSSQDELMEVEK.[S]</t>
  </si>
  <si>
    <t>1xPhospho [S7(97.6)]</t>
  </si>
  <si>
    <t>Q8BTI8 [1188-1203]</t>
  </si>
  <si>
    <t>Q8BTI8 1xPhospho [S1194(97.6)]</t>
  </si>
  <si>
    <t>[K].LEEFFAR.[N]</t>
  </si>
  <si>
    <t>Q00612 [98-104]</t>
  </si>
  <si>
    <t>[R].EAAMTSLMDLMLLLAR.[T]</t>
  </si>
  <si>
    <t>Q8BYA0</t>
  </si>
  <si>
    <t>Q8BYA0 [876-891]</t>
  </si>
  <si>
    <t>Tubulin-specific chaperone D OS=Mus musculus OX=10090 GN=Tbcd PE=1 SV=1</t>
  </si>
  <si>
    <t>[R].VDPVNFK.[L]</t>
  </si>
  <si>
    <t>Q91VB8 [94-100]</t>
  </si>
  <si>
    <t>[R].KSLSPGVSR.[D]</t>
  </si>
  <si>
    <t>F6RJ39 [600-608]</t>
  </si>
  <si>
    <t>F6RJ39 1xPhospho [S603(100)]</t>
  </si>
  <si>
    <t>Q3UID0 1xPhospho [S302(99.7)]</t>
  </si>
  <si>
    <t>[K].LQEEGGSEEEEAGNPSEDGMQSGPTQAPPR.[E]</t>
  </si>
  <si>
    <t>1xOxidation [M20]; 1xPhospho [S7(99.8)]</t>
  </si>
  <si>
    <t>A0A1W2P7U7</t>
  </si>
  <si>
    <t>A0A1W2P7U7 [43-72]</t>
  </si>
  <si>
    <t>A0A1W2P7U7 1xPhospho [S49(99.8)]</t>
  </si>
  <si>
    <t>Periodic tryptophan protein 1 homolog OS=Mus musculus OX=10090 GN=Pwp1 PE=1 SV=1</t>
  </si>
  <si>
    <t>[K].YEWDVAEAR.[K]</t>
  </si>
  <si>
    <t>P58252 [639-647]</t>
  </si>
  <si>
    <t>[-].MAESSESLSASSPAR.[Q]</t>
  </si>
  <si>
    <t>1xMet-loss+Acetyl [N-Term]; 1xPhospho [S12(98)]</t>
  </si>
  <si>
    <t>P97310 [1-15]</t>
  </si>
  <si>
    <t>P97310 1xMet-loss+Acetyl [N-Term]; 1xPhospho [S12(98)]</t>
  </si>
  <si>
    <t>[K].LENEGSDEDIETDVLYSPQMALK.[L]</t>
  </si>
  <si>
    <t>Q9EQQ9</t>
  </si>
  <si>
    <t>Q9EQQ9 [359-381]</t>
  </si>
  <si>
    <t>Q9EQQ9 1xPhospho [S364(99.9)]</t>
  </si>
  <si>
    <t>Protein O-GlcNAcase OS=Mus musculus OX=10090 GN=Oga PE=1 SV=2</t>
  </si>
  <si>
    <t>2xPhospho [T16(89.2); T/S]</t>
  </si>
  <si>
    <t>Q9JHS9 2xPhospho [T110(89.2); T/S]</t>
  </si>
  <si>
    <t>[K].GSPSVAASSPPAIPK.[V]</t>
  </si>
  <si>
    <t>Q8BHZ4</t>
  </si>
  <si>
    <t>Q8BHZ4 [358-372]</t>
  </si>
  <si>
    <t>Zinc finger protein 592 OS=Mus musculus OX=10090 GN=Znf592 PE=1 SV=3</t>
  </si>
  <si>
    <t>[-].MGLLSQGSPLSWEETQR.[H]</t>
  </si>
  <si>
    <t>1xMet-loss [N-Term]; 1xPhospho [S8(97.2)]</t>
  </si>
  <si>
    <t>P97494</t>
  </si>
  <si>
    <t>P97494 [1-17]</t>
  </si>
  <si>
    <t>P97494 1xMet-loss [N-Term]; 1xPhospho [S8(97.2)]</t>
  </si>
  <si>
    <t>Glutamate--cysteine ligase catalytic subunit OS=Mus musculus OX=10090 GN=Gclc PE=1 SV=4</t>
  </si>
  <si>
    <t>[K].SGSISSSPSR.[R]</t>
  </si>
  <si>
    <t>1xPhospho [S6(97.4)]</t>
  </si>
  <si>
    <t>Q3U9G9</t>
  </si>
  <si>
    <t>Q3U9G9 [65-74]</t>
  </si>
  <si>
    <t>Q3U9G9 1xPhospho [S70(97.4)]</t>
  </si>
  <si>
    <t>Delta(14)-sterol reductase LBR OS=Mus musculus OX=10090 GN=Lbr PE=1 SV=2</t>
  </si>
  <si>
    <t>1xPhospho [Y4(99.9)]</t>
  </si>
  <si>
    <t>Q61316 1xPhospho [Y336(99.9)]</t>
  </si>
  <si>
    <t>[-].MEVTGISAPTVMVFISSSLNSFR.[S]</t>
  </si>
  <si>
    <t>Q9D1E6</t>
  </si>
  <si>
    <t>Q9D1E6 [1-23]</t>
  </si>
  <si>
    <t>Q9D1E6 1xAcetyl [N-Term]</t>
  </si>
  <si>
    <t>Tubulin-folding cofactor B OS=Mus musculus OX=10090 GN=Tbcb PE=1 SV=2</t>
  </si>
  <si>
    <t>[R].SFSPGDFR.[T]</t>
  </si>
  <si>
    <t>H3BJH7</t>
  </si>
  <si>
    <t>H3BJH7 [149-156]</t>
  </si>
  <si>
    <t>H3BJH7 1xPhospho [S151(100)]</t>
  </si>
  <si>
    <t>Aftiphilin OS=Mus musculus OX=10090 GN=Aftph PE=1 SV=1</t>
  </si>
  <si>
    <t>[RK].LAADDFR.[TLVMS]</t>
  </si>
  <si>
    <t>Q9Z2K1 [193-199]</t>
  </si>
  <si>
    <t>[K].MESTEENEDRLATSSPEQSWPSTFK.[A]</t>
  </si>
  <si>
    <t>Q60953 [501-525]</t>
  </si>
  <si>
    <t>[K].NTADHDESPPRTPTGNAPSSESDIDISSPNVSHDESIAK.[D]</t>
  </si>
  <si>
    <t>2xPhospho [T12(91.4); S/T]</t>
  </si>
  <si>
    <t>Q5SVQ0 [119-157]</t>
  </si>
  <si>
    <t>Q5SVQ0 2xPhospho [T130(91.4); S/T]</t>
  </si>
  <si>
    <t>[K].VSDATGQMNLTK.[V]</t>
  </si>
  <si>
    <t>Q99LB4 [255-266]</t>
  </si>
  <si>
    <t>[R].SSPQLDPLRK.[S]</t>
  </si>
  <si>
    <t>1xPhospho [S2(90.2)]</t>
  </si>
  <si>
    <t>Q8K2F8 [182-191]</t>
  </si>
  <si>
    <t>Q8K2F8 1xPhospho [S183(90.2)]</t>
  </si>
  <si>
    <t>[R].DAVLLVFANK.[Q]</t>
  </si>
  <si>
    <t>P61205 [118-127]</t>
  </si>
  <si>
    <t>[R].SLSASPALGSTK.[E]</t>
  </si>
  <si>
    <t>1xPhospho [S3(88.1)]</t>
  </si>
  <si>
    <t>P58058 [46-57]</t>
  </si>
  <si>
    <t>P58058 1xPhospho [S48(88.1)]</t>
  </si>
  <si>
    <t>[R].SFGNPFEGSR.[R]</t>
  </si>
  <si>
    <t>Q8C078</t>
  </si>
  <si>
    <t>Q8C078 [495-504]</t>
  </si>
  <si>
    <t>Q8C078 1xPhospho [S495(100)]</t>
  </si>
  <si>
    <t>Calcium/calmodulin-dependent protein kinase kinase 2 OS=Mus musculus OX=10090 GN=Camkk2 PE=1 SV=2</t>
  </si>
  <si>
    <t>[K].QHLENDPGSNEDADIPK.[G]</t>
  </si>
  <si>
    <t>A0A498WGD8</t>
  </si>
  <si>
    <t>A0A498WGD8 [105-121]</t>
  </si>
  <si>
    <t>A0A498WGD8 1xPhospho [S113(100)]</t>
  </si>
  <si>
    <t>Thioredoxin-like protein 1 OS=Mus musculus OX=10090 GN=Txnl1 PE=1 SV=1</t>
  </si>
  <si>
    <t>[R].EALSQQLDSEDEQDQR.[G]</t>
  </si>
  <si>
    <t>Q640N2</t>
  </si>
  <si>
    <t>Q640N2 [320-335]</t>
  </si>
  <si>
    <t>Q640N2 1xPhospho [S328(100)]</t>
  </si>
  <si>
    <t>ADP-ribosylation factor-like protein 13B OS=Mus musculus OX=10090 GN=Arl13b PE=1 SV=2</t>
  </si>
  <si>
    <t>[R].AAYNLVR.[D]</t>
  </si>
  <si>
    <t>Q9CQI6 [12-18]</t>
  </si>
  <si>
    <t>[K].DAGEGLLAVQITDPEGKPK.[K]</t>
  </si>
  <si>
    <t>B7FAV1 [1550-1568]</t>
  </si>
  <si>
    <t>[K].LPFPIIDDK.[GD]</t>
  </si>
  <si>
    <t>Q6GT24 [98-106]</t>
  </si>
  <si>
    <t>2xPhospho [S5(88.5); T/S/Y]</t>
  </si>
  <si>
    <t>P10923 2xPhospho [S162(88.5); T/S/Y]</t>
  </si>
  <si>
    <t>[R].EFLLIFR.[K]</t>
  </si>
  <si>
    <t>Q8C845 [152-158]</t>
  </si>
  <si>
    <t>[K].GNSIKESIR.[R]</t>
  </si>
  <si>
    <t>Q99LD4 [134-142]</t>
  </si>
  <si>
    <t>Q99LD4 1xPhospho [S136(100)]</t>
  </si>
  <si>
    <t>[K].ALIAAQYSGAQVR.[V]</t>
  </si>
  <si>
    <t>Q9D8N0 [18-30]</t>
  </si>
  <si>
    <t>[K].LINSLYPEGQAPVK.[K]</t>
  </si>
  <si>
    <t>Q9WVA4 [65-78]</t>
  </si>
  <si>
    <t>[R].DQYLMWLTQK.[G]</t>
  </si>
  <si>
    <t>1xPhospho [Y3(100)]</t>
  </si>
  <si>
    <t>P26450</t>
  </si>
  <si>
    <t>P26450 [578-587]</t>
  </si>
  <si>
    <t>P26450 1xPhospho [Y580(100)]</t>
  </si>
  <si>
    <t>Phosphatidylinositol 3-kinase regulatory subunit alpha OS=Mus musculus OX=10090 GN=Pik3r1 PE=1 SV=2</t>
  </si>
  <si>
    <t>[K].TPQIQVYSR.[H]</t>
  </si>
  <si>
    <t>P01887 [24-32]</t>
  </si>
  <si>
    <t>[K].ASGPASPEK.[S]</t>
  </si>
  <si>
    <t>H3BL37 [850-858]</t>
  </si>
  <si>
    <t>H3BL37 1xPhospho [S855(100)]</t>
  </si>
  <si>
    <t>[K].DQVANSAFVER.[L]</t>
  </si>
  <si>
    <t>P07901 [501-511]</t>
  </si>
  <si>
    <t>Q8BGD9 1xPhospho [S498(99)]</t>
  </si>
  <si>
    <t>[K].INWAMEDKQEMVDIIETVYR.[G]</t>
  </si>
  <si>
    <t>P83877</t>
  </si>
  <si>
    <t>P83877 [102-121]</t>
  </si>
  <si>
    <t>Thioredoxin-like protein 4A OS=Mus musculus OX=10090 GN=Txnl4a PE=1 SV=1</t>
  </si>
  <si>
    <t>[R].AIFLADGK.[V]</t>
  </si>
  <si>
    <t>A0A494B9Y4 [226-233]</t>
  </si>
  <si>
    <t>[R].DPGLPESPPPGQRPSTK.[A]</t>
  </si>
  <si>
    <t>O54824 [911-927]</t>
  </si>
  <si>
    <t>O54824 1xPhospho [S917(100)]</t>
  </si>
  <si>
    <t>[K].VNLAELFK.[G]</t>
  </si>
  <si>
    <t>G3UZJ4 [72-79]</t>
  </si>
  <si>
    <t>[R].QVLLGDQIPK.[F]</t>
  </si>
  <si>
    <t>Q60692 [220-229]</t>
  </si>
  <si>
    <t>[K].GSFVLLDGETFEVK.[G]</t>
  </si>
  <si>
    <t>Q63836 [161-174]</t>
  </si>
  <si>
    <t>[R].TPSGEFLER.[R]</t>
  </si>
  <si>
    <t>P54731</t>
  </si>
  <si>
    <t>P54731 [579-587]</t>
  </si>
  <si>
    <t>P54731 1xPhospho [S581(100)]</t>
  </si>
  <si>
    <t>FAS-associated factor 1 OS=Mus musculus OX=10090 GN=Faf1 PE=1 SV=2</t>
  </si>
  <si>
    <t>[R].SSSSSASPSSPSSR.[E]</t>
  </si>
  <si>
    <t>1xPhospho [S9(77.8)]</t>
  </si>
  <si>
    <t>Q8K019 [750-763]</t>
  </si>
  <si>
    <t>Q8K019 1xPhospho [S758(77.8)]</t>
  </si>
  <si>
    <t>[K].ELLLQPVTISR.[N]</t>
  </si>
  <si>
    <t>P59999 [45-55]</t>
  </si>
  <si>
    <t>[K].GSHESSQLDEPSLETHR.[L]</t>
  </si>
  <si>
    <t>2xPhospho [S2(95.9); S5(82.5)]</t>
  </si>
  <si>
    <t>P10923 [208-224]</t>
  </si>
  <si>
    <t>P10923 2xPhospho [S209(95.9); S212(82.5)]</t>
  </si>
  <si>
    <t>[R].TPPVALSSSR.[M]</t>
  </si>
  <si>
    <t>Q8BTI8 [2056-2065]</t>
  </si>
  <si>
    <t>Q8BTI8 1xPhospho [T2056(100)]</t>
  </si>
  <si>
    <t>[K].EVMFLNELEEILDVIEPSEFSK.[V]</t>
  </si>
  <si>
    <t>Q91V89</t>
  </si>
  <si>
    <t>Q91V89 [369-390]</t>
  </si>
  <si>
    <t>Serine/threonine-protein phosphatase 2A 56 kDa regulatory subunit OS=Mus musculus OX=10090 GN=Ppp2r5d PE=1 SV=1</t>
  </si>
  <si>
    <t>[R].LLVVYPWTQR.[YF]</t>
  </si>
  <si>
    <t>A8DUK4 [32-41]</t>
  </si>
  <si>
    <t>[R].SSSFKDFAK.[S]</t>
  </si>
  <si>
    <t>Q8K352 [25-33]</t>
  </si>
  <si>
    <t>Q8K352 1xPhospho [S27(99.5)]</t>
  </si>
  <si>
    <t>[K].DLGHPVEEEDESGDQEDDDDEIDDGDKDQDI.[-]</t>
  </si>
  <si>
    <t>Q9Z1Z0 [929-959]</t>
  </si>
  <si>
    <t>Q9Z1Z0 1xPhospho [S940(100)]</t>
  </si>
  <si>
    <t>[K].VITNANENYEPR.[N]</t>
  </si>
  <si>
    <t>P14106 [143-154]</t>
  </si>
  <si>
    <t>[R].ETVVEVPQVTWEDIGGLEDVKR.[E]</t>
  </si>
  <si>
    <t>Q01853 [466-487]</t>
  </si>
  <si>
    <t>[R].VVSSTSEEEEAFTEK.[F]</t>
  </si>
  <si>
    <t>A0A2R8VI09</t>
  </si>
  <si>
    <t>A0A2R8VI09 [130-144]</t>
  </si>
  <si>
    <t>Oxidation resistance protein 1 (Fragment) OS=Mus musculus OX=10090 GN=Oxr1 PE=1 SV=1</t>
  </si>
  <si>
    <t>[R].ALGQNPTNAEVLK.[V]</t>
  </si>
  <si>
    <t>A0A1W2P6F6 [38-50]</t>
  </si>
  <si>
    <t>[R].QMVEAQLATFMK.[K]</t>
  </si>
  <si>
    <t>P31725 [40-51]</t>
  </si>
  <si>
    <t>[K].EQSDISISPR.[A]</t>
  </si>
  <si>
    <t>S4R1Z8</t>
  </si>
  <si>
    <t>S4R1Z8 [25-34]</t>
  </si>
  <si>
    <t>Arginine/serine-rich coiled-coil protein 2 OS=Mus musculus OX=10090 GN=Rsrc2 PE=1 SV=1</t>
  </si>
  <si>
    <t>[K].VGSLTPPSSPK.[T]</t>
  </si>
  <si>
    <t>2xPhospho [S8(99.9); S9(100)]</t>
  </si>
  <si>
    <t>Q3UHJ0</t>
  </si>
  <si>
    <t>Q3UHJ0 [614-624]</t>
  </si>
  <si>
    <t>Q3UHJ0 2xPhospho [S621(99.9); S622(100)]</t>
  </si>
  <si>
    <t>AP2-associated protein kinase 1 OS=Mus musculus OX=10090 GN=Aak1 PE=1 SV=2</t>
  </si>
  <si>
    <t>2xPhospho [S2(100); S11(100)]</t>
  </si>
  <si>
    <t>D3Z5N2 2xPhospho [S16(100); S25(100)]</t>
  </si>
  <si>
    <t>[K].QITTSPITVR.[K]</t>
  </si>
  <si>
    <t>Q8BYR2</t>
  </si>
  <si>
    <t>Q8BYR2 [608-617]</t>
  </si>
  <si>
    <t>Serine/threonine-protein kinase LATS1 OS=Mus musculus OX=10090 GN=Lats1 PE=1 SV=3</t>
  </si>
  <si>
    <t>[R].QLTPPEGSSKSEQDQAENEGEDSAVLMER.[L]</t>
  </si>
  <si>
    <t>Q8R1B4 [520-548]</t>
  </si>
  <si>
    <t>[R].NSPMTISR.[L]</t>
  </si>
  <si>
    <t>D3YZ08</t>
  </si>
  <si>
    <t>D3YZ08 [397-404]</t>
  </si>
  <si>
    <t>D3YZ08 1xPhospho [S398(100)]</t>
  </si>
  <si>
    <t>Telomeric repeat-binding factor OS=Mus musculus OX=10090 GN=Terf2 PE=1 SV=1</t>
  </si>
  <si>
    <t>[R].STLNEIYFGK.[T]</t>
  </si>
  <si>
    <t>P47757 [226-235]; A2AMW0 [214-223]</t>
  </si>
  <si>
    <t>[R].LLVVDPETDER.[L]</t>
  </si>
  <si>
    <t>P70441 [88-98]</t>
  </si>
  <si>
    <t>[K].ENILSPTGLMLDGTSR.[F]</t>
  </si>
  <si>
    <t>1xOxidation [M10]; 2xPhospho [S5(76); S15(75.6)]</t>
  </si>
  <si>
    <t>A0A1D5RMB0</t>
  </si>
  <si>
    <t>A0A1D5RMB0 [122-137]</t>
  </si>
  <si>
    <t>A0A1D5RMB0 2xPhospho [S126(76); S136(75.6)]</t>
  </si>
  <si>
    <t>Alcohol dehydrogenase 6B (class V) OS=Mus musculus OX=10090 GN=Adh6b PE=3 SV=1</t>
  </si>
  <si>
    <t>Q61233 1xPhospho [S537(99.8)]</t>
  </si>
  <si>
    <t>[R].GSYGYIK.[T]</t>
  </si>
  <si>
    <t>O35601 [545-551]</t>
  </si>
  <si>
    <t>O35601 1xPhospho [S546(100)]</t>
  </si>
  <si>
    <t>[K].QPVIGDQNSDSDEMLAVLK.[E]</t>
  </si>
  <si>
    <t>1xOxidation [M14]; 2xPhospho [S9(100); S11(100)]</t>
  </si>
  <si>
    <t>Q61687 [709-727]</t>
  </si>
  <si>
    <t>Q61687 2xPhospho [S717(100); S719(100)]</t>
  </si>
  <si>
    <t>[K].VTQVDGNSPVR.[F]</t>
  </si>
  <si>
    <t>1xPhospho [S8(99.8)]</t>
  </si>
  <si>
    <t>Q5XJY5</t>
  </si>
  <si>
    <t>Q5XJY5 [486-496]</t>
  </si>
  <si>
    <t>Q5XJY5 1xPhospho [S493(99.8)]</t>
  </si>
  <si>
    <t>Coatomer subunit delta OS=Mus musculus OX=10090 GN=Arcn1 PE=1 SV=2</t>
  </si>
  <si>
    <t>[R].YMAENPTAGVVQEEEEDNLEYDSDGNPIAPSKK.[I]</t>
  </si>
  <si>
    <t>1xOxidation [M2]; 1xPhospho [S/Y/T]</t>
  </si>
  <si>
    <t>Q810A7 [163-195]</t>
  </si>
  <si>
    <t>[K].EVLESILSPGEPGDQKASPTDVHK.[W]</t>
  </si>
  <si>
    <t>1xPhospho [S18(83.6)]</t>
  </si>
  <si>
    <t>Q8BQ30 [217-240]</t>
  </si>
  <si>
    <t>Q8BQ30 1xPhospho [S234(83.6)]</t>
  </si>
  <si>
    <t>[K].ASGPPSSETQEEFVDDFR.[V]</t>
  </si>
  <si>
    <t>Q922J3</t>
  </si>
  <si>
    <t>Q922J3 [42-59]</t>
  </si>
  <si>
    <t>CAP-Gly domain-containing linker protein 1 OS=Mus musculus OX=10090 GN=Clip1 PE=1 SV=1</t>
  </si>
  <si>
    <t>[K].NSVSQISVLSGGK.[A]</t>
  </si>
  <si>
    <t>Q9WV32 [327-339]</t>
  </si>
  <si>
    <t>[K].TPTPEPAEVETR.[K]</t>
  </si>
  <si>
    <t>1xPhospho [T]</t>
  </si>
  <si>
    <t>D3YUV1 [439-450]</t>
  </si>
  <si>
    <t>[R].VVFIFGPDK.[K]</t>
  </si>
  <si>
    <t>Q6GT24 [133-141]</t>
  </si>
  <si>
    <t>[R].DAVTYTEHAK.[R]</t>
  </si>
  <si>
    <t>P62806 [69-78]</t>
  </si>
  <si>
    <t>[R].WEELSTSGSQPDAPPDTPGDPEEGEDTEPQK.[K]</t>
  </si>
  <si>
    <t>1xPhospho [T17(98.4)]</t>
  </si>
  <si>
    <t>Q9JLV6 [106-136]</t>
  </si>
  <si>
    <t>Q9JLV6 1xPhospho [T122(98.4)]</t>
  </si>
  <si>
    <t>[R].VMAGALEGDLFIGPK.[A]</t>
  </si>
  <si>
    <t>Q8R5C5</t>
  </si>
  <si>
    <t>Q8R5C5 [47-61]</t>
  </si>
  <si>
    <t>Beta-centractin OS=Mus musculus OX=10090 GN=Actr1b PE=1 SV=1</t>
  </si>
  <si>
    <t>[K].IQIAPDSGGLPER.[S]</t>
  </si>
  <si>
    <t>A0A0G2JFY5</t>
  </si>
  <si>
    <t>A0A0G2JFY5 [130-142]</t>
  </si>
  <si>
    <t>A0A0G2JFY5 1xPhospho [S136(100)]</t>
  </si>
  <si>
    <t>Far upstream element-binding protein 1 OS=Mus musculus OX=10090 GN=Fubp1 PE=1 SV=1</t>
  </si>
  <si>
    <t>[K].GTVTGERQSGDGQESTEPVENK.[V]</t>
  </si>
  <si>
    <t>1xPhospho [S9(96.4)]</t>
  </si>
  <si>
    <t>Q8K3W3</t>
  </si>
  <si>
    <t>Q8K3W3 [137-158]</t>
  </si>
  <si>
    <t>Q8K3W3 1xPhospho [S145(96.4)]</t>
  </si>
  <si>
    <t>Protein CASC3 OS=Mus musculus OX=10090 GN=Casc3 PE=1 SV=3</t>
  </si>
  <si>
    <t>[K].IMSQPERLLFVIDGLDDMDSVLQHDDMTLSRDWK.[D]</t>
  </si>
  <si>
    <t>2xOxidation [M2; M18]; 2xPhospho [S/T]</t>
  </si>
  <si>
    <t>Q9R1M5</t>
  </si>
  <si>
    <t>Q9R1M5 [312-345]</t>
  </si>
  <si>
    <t>NACHT, LRR and PYD domains-containing protein 5 OS=Mus musculus OX=10090 GN=Nlrp5 PE=1 SV=2</t>
  </si>
  <si>
    <t>[R].NQQEGVCPEGSIDNSPVK.[W]</t>
  </si>
  <si>
    <t>Q921I1 [344-361]</t>
  </si>
  <si>
    <t>[R].YWCNDGK.[T]</t>
  </si>
  <si>
    <t>P08905 [81-87]</t>
  </si>
  <si>
    <t>[R].TSEDTSSGSPPK.[K]</t>
  </si>
  <si>
    <t>1xPhospho [S9(88.1)]</t>
  </si>
  <si>
    <t>O35841 [456-467]</t>
  </si>
  <si>
    <t>O35841 1xPhospho [S464(88.1)]</t>
  </si>
  <si>
    <t>[R].VTPTQSLR.[S]</t>
  </si>
  <si>
    <t>1xPhospho [T2(100)]</t>
  </si>
  <si>
    <t>P49717</t>
  </si>
  <si>
    <t>P49717 [18-25]</t>
  </si>
  <si>
    <t>P49717 1xPhospho [T19(100)]</t>
  </si>
  <si>
    <t>DNA replication licensing factor MCM4 OS=Mus musculus OX=10090 GN=Mcm4 PE=1 SV=1</t>
  </si>
  <si>
    <t>[-].MPMILGYWNVR.[G]</t>
  </si>
  <si>
    <t>P10649 [1-11]</t>
  </si>
  <si>
    <t>P10649 1xMet-loss [N-Term]</t>
  </si>
  <si>
    <t>[K].EFDGKSLVSVTK.[E]</t>
  </si>
  <si>
    <t>P11499 [527-538]</t>
  </si>
  <si>
    <t>P11499 1xPhospho [S532(99.8)]</t>
  </si>
  <si>
    <t>[R].KPASVSPTTPTSPTEGEAS.[-]</t>
  </si>
  <si>
    <t>1xPhospho [S12(78.1)]</t>
  </si>
  <si>
    <t>Q8R1Q8 [505-523]</t>
  </si>
  <si>
    <t>Q8R1Q8 1xPhospho [S516(78.1)]</t>
  </si>
  <si>
    <t>[R].SLQSLLGPSSK.[F]</t>
  </si>
  <si>
    <t>Q9D2V7 [459-469]</t>
  </si>
  <si>
    <t>Q9D2V7 1xPhospho [S459(100)]</t>
  </si>
  <si>
    <t>[R].DWNVDLIPK.[F]</t>
  </si>
  <si>
    <t>Q61598 [71-79]</t>
  </si>
  <si>
    <t>[R].SLSELESLK.[L]</t>
  </si>
  <si>
    <t>Q3B7Z2 [236-244]</t>
  </si>
  <si>
    <t>Q3B7Z2 1xPhospho [S238(100)]</t>
  </si>
  <si>
    <t>1xOxidation [M30]; 1xPhospho [S18(98.7)]</t>
  </si>
  <si>
    <t>B7ZNL2 1xPhospho [S125(98.7)]</t>
  </si>
  <si>
    <t>[K].AAYEAELGDAR.[K]</t>
  </si>
  <si>
    <t>P48678 [79-89]</t>
  </si>
  <si>
    <t>[R].SLSNSNPDISGTPTSPDDEVR.[S]</t>
  </si>
  <si>
    <t>A2A9M4</t>
  </si>
  <si>
    <t>A2A9M4 [896-916]</t>
  </si>
  <si>
    <t>Dedicator of cytokinesis protein 7 OS=Mus musculus OX=10090 GN=Dock7 PE=1 SV=2</t>
  </si>
  <si>
    <t>[-].MPGGLLLGDEAPNFEANTTIGR.[I]</t>
  </si>
  <si>
    <t>Q6GT24 [1-22]</t>
  </si>
  <si>
    <t>Q6GT24 1xMet-loss [N-Term]</t>
  </si>
  <si>
    <t>[K].SLSPGVSR.[D]</t>
  </si>
  <si>
    <t>F6RJ39 [601-608]</t>
  </si>
  <si>
    <t>[R].GFSPPHR.[I]</t>
  </si>
  <si>
    <t>E0CZ78</t>
  </si>
  <si>
    <t>E0CZ78 [469-475]</t>
  </si>
  <si>
    <t>E0CZ78 1xPhospho [S471(100)]</t>
  </si>
  <si>
    <t>Serine/threonine-protein phosphatase OS=Mus musculus OX=10090 GN=Ppp3cb PE=1 SV=1</t>
  </si>
  <si>
    <t>[K].TIAPALVSK.[K]</t>
  </si>
  <si>
    <t>P17182 [72-80]</t>
  </si>
  <si>
    <t>[R].GGSDGYGSGR.[G]</t>
  </si>
  <si>
    <t>O88569 [229-238]</t>
  </si>
  <si>
    <t>[R].IFLQDIK.[K]</t>
  </si>
  <si>
    <t>P09528 [81-87]</t>
  </si>
  <si>
    <t>1xPhospho [S3(86.6)]</t>
  </si>
  <si>
    <t>Q3UMU9 1xPhospho [S366(86.6)]</t>
  </si>
  <si>
    <t>[R].LGADESEEEGR.[S]</t>
  </si>
  <si>
    <t>Q8BHG1</t>
  </si>
  <si>
    <t>Q8BHG1 [80-90]</t>
  </si>
  <si>
    <t>Q8BHG1 1xPhospho [S85(100)]</t>
  </si>
  <si>
    <t>Nardilysin OS=Mus musculus OX=10090 GN=Nrdc PE=1 SV=1</t>
  </si>
  <si>
    <t>[-].MSSSPVNVK.[K]</t>
  </si>
  <si>
    <t>1xMet-loss+Acetyl [N-Term]; 1xPhospho [S]</t>
  </si>
  <si>
    <t>Q8VEK3 [1-9]</t>
  </si>
  <si>
    <t>Q8VEK3 1xMet-loss+Acetyl [N-Term]</t>
  </si>
  <si>
    <t>[K].DVNFEFPEFQL.[-]</t>
  </si>
  <si>
    <t>P62082</t>
  </si>
  <si>
    <t>P62082 [184-194]</t>
  </si>
  <si>
    <t>40S ribosomal protein S7 OS=Mus musculus OX=10090 GN=Rps7 PE=2 SV=1</t>
  </si>
  <si>
    <t>[R].ELLAVPNNYK.[V]</t>
  </si>
  <si>
    <t>Q99K85 [62-71]</t>
  </si>
  <si>
    <t>[R].GFAFVTFDDHDTVDK.[I]</t>
  </si>
  <si>
    <t>Q8BG05 [168-182]</t>
  </si>
  <si>
    <t>[K].GHSDSSASESEVSLLSPVK.[N]</t>
  </si>
  <si>
    <t>Q0VGB7</t>
  </si>
  <si>
    <t>Q0VGB7 [211-229]</t>
  </si>
  <si>
    <t>Q0VGB7 1xPhospho [S226(100)]</t>
  </si>
  <si>
    <t>Serine/threonine-protein phosphatase 4 regulatory subunit 2 OS=Mus musculus OX=10090 GN=Ppp4r2 PE=1 SV=1</t>
  </si>
  <si>
    <t>[K].SILPSEASPVR.[I]</t>
  </si>
  <si>
    <t>F6WV21</t>
  </si>
  <si>
    <t>F6WV21 [366-376]</t>
  </si>
  <si>
    <t>F6WV21 1xPhospho [S373(100)]</t>
  </si>
  <si>
    <t>Putative Polycomb group protein ASXL2 OS=Mus musculus OX=10090 GN=Asxl2 PE=1 SV=1</t>
  </si>
  <si>
    <t>Q3U3M5 1xPhospho [S329(100)]</t>
  </si>
  <si>
    <t>[R].DASPPPAFKPEPPK.[A]</t>
  </si>
  <si>
    <t>A0A3B2WBH9</t>
  </si>
  <si>
    <t>A0A3B2WBH9 [966-979]</t>
  </si>
  <si>
    <t>A0A3B2WBH9 1xPhospho [S968(100)]</t>
  </si>
  <si>
    <t>Tight junction protein ZO-2 OS=Mus musculus OX=10090 GN=Tjp2 PE=1 SV=1</t>
  </si>
  <si>
    <t>[K].EALTYDGALLGDR.[S]</t>
  </si>
  <si>
    <t>Q9WUK2</t>
  </si>
  <si>
    <t>Q9WUK2 [97-109]</t>
  </si>
  <si>
    <t>Eukaryotic translation initiation factor 4H OS=Mus musculus OX=10090 GN=Eif4h PE=1 SV=3</t>
  </si>
  <si>
    <t>[R].IAFDAESEPNNSSGSMEKR.[K]</t>
  </si>
  <si>
    <t>A0A1Y7VIX9 [110-128]</t>
  </si>
  <si>
    <t>[R].ANTLSPVR.[F]</t>
  </si>
  <si>
    <t>Q69Z38</t>
  </si>
  <si>
    <t>Q69Z38 [278-285]</t>
  </si>
  <si>
    <t>Q69Z38 1xPhospho [S282(100)]</t>
  </si>
  <si>
    <t>Inactive tyrosine-protein kinase PEAK1 OS=Mus musculus OX=10090 GN=Peak1 PE=1 SV=4</t>
  </si>
  <si>
    <t>[K].EAVVDLHADDSRISEDETER.[N]</t>
  </si>
  <si>
    <t>1xPhospho [S11(97.1)]</t>
  </si>
  <si>
    <t>F6RJ39 [819-838]</t>
  </si>
  <si>
    <t>F6RJ39 1xPhospho [S829(97.1)]</t>
  </si>
  <si>
    <t>[-].MDVFLMIR.[RY]</t>
  </si>
  <si>
    <t>P62869</t>
  </si>
  <si>
    <t>P62869 [1-8]</t>
  </si>
  <si>
    <t>P62869 1xAcetyl [N-Term]</t>
  </si>
  <si>
    <t>Elongin-B OS=Mus musculus OX=10090 GN=Elob PE=1 SV=1</t>
  </si>
  <si>
    <t>[K].IATTETFANFDLFYVDFAFHEIIEDWQK.[R]</t>
  </si>
  <si>
    <t>O35298</t>
  </si>
  <si>
    <t>O35298 [486-513]</t>
  </si>
  <si>
    <t>Acyloxyacyl hydrolase OS=Mus musculus OX=10090 GN=Aoah PE=1 SV=1</t>
  </si>
  <si>
    <t>[R].GAVGALLVYDIAK.[H]</t>
  </si>
  <si>
    <t>P62492 [83-95]</t>
  </si>
  <si>
    <t>[K].VDIWSLGIMAIEMIEGEPPYLNENPLR.[A]</t>
  </si>
  <si>
    <t>O88643 [445-471]</t>
  </si>
  <si>
    <t>[R].MAGQEIPEEGREVEEFSEEEDADDSDDSEAEK.[Q]</t>
  </si>
  <si>
    <t>A0A0N4SV69</t>
  </si>
  <si>
    <t>A0A0N4SV69 [46-77]</t>
  </si>
  <si>
    <t>WW domain-binding protein 11 (Fragment) OS=Mus musculus OX=10090 GN=Wbp11 PE=1 SV=1</t>
  </si>
  <si>
    <t>[K].AKEILQEEEDLAEIVQLVGK.[A]</t>
  </si>
  <si>
    <t>P50516 [479-498]</t>
  </si>
  <si>
    <t>[R].EAEVAPTSPPVVPLK.[S]</t>
  </si>
  <si>
    <t>1xPhospho [S8(88.6)]</t>
  </si>
  <si>
    <t>Q80TG1</t>
  </si>
  <si>
    <t>Q80TG1 [1006-1020]</t>
  </si>
  <si>
    <t>Q80TG1 1xPhospho [S1013(88.6)]</t>
  </si>
  <si>
    <t>KAT8 regulatory NSL complex subunit 1 OS=Mus musculus OX=10090 GN=Kansl1 PE=1 SV=1</t>
  </si>
  <si>
    <t>[K].DANLGVENLR.[G]</t>
  </si>
  <si>
    <t>E9Q4Z2</t>
  </si>
  <si>
    <t>E9Q4Z2 [1890-1899]</t>
  </si>
  <si>
    <t>Acetyl-CoA carboxylase 2 OS=Mus musculus OX=10090 GN=Acacb PE=1 SV=1</t>
  </si>
  <si>
    <t>[K].EDQTEYLEER.[R-]</t>
  </si>
  <si>
    <t>P07901 [192-201]; P11499 [187-196]</t>
  </si>
  <si>
    <t>[R].SLEPPLFPLDMFNELLASAELEVVGER.[V]</t>
  </si>
  <si>
    <t>F6YWG4</t>
  </si>
  <si>
    <t>F6YWG4 [60-86]</t>
  </si>
  <si>
    <t>Rho GTPase-activating protein 4 (Fragment) OS=Mus musculus OX=10090 GN=Arhgap4 PE=1 SV=8</t>
  </si>
  <si>
    <t>[K].TGAFLLQGFIQDR.[A]</t>
  </si>
  <si>
    <t>A0A1B0GS13</t>
  </si>
  <si>
    <t>A0A1B0GS13 [35-47]</t>
  </si>
  <si>
    <t>Apoptosis regulator BAX (Fragment) OS=Mus musculus OX=10090 GN=Bax PE=1 SV=1</t>
  </si>
  <si>
    <t>[K].LDSSPVLSPGNK.[A]</t>
  </si>
  <si>
    <t>F7AMS7</t>
  </si>
  <si>
    <t>F7AMS7 [634-645]</t>
  </si>
  <si>
    <t>Misshapen-like kinase 1 (Fragment) OS=Mus musculus OX=10090 GN=Mink1 PE=1 SV=1</t>
  </si>
  <si>
    <t>[R].TGIIVTTSEAVLLQLVADKDHPK.[F]</t>
  </si>
  <si>
    <t>A0A494B952</t>
  </si>
  <si>
    <t>A0A494B952 [214-236]</t>
  </si>
  <si>
    <t>Isochorismatase domain-containing protein 1 OS=Mus musculus OX=10090 GN=Isoc1 PE=1 SV=1</t>
  </si>
  <si>
    <t>[K].AKNWEDEDFYDSDDDTFLDR.[T]</t>
  </si>
  <si>
    <t>1xPhospho [S12(97.3)]</t>
  </si>
  <si>
    <t>E9Q1Q0 [401-420]</t>
  </si>
  <si>
    <t>E9Q1Q0 1xPhospho [S412(97.3)]</t>
  </si>
  <si>
    <t>[R].SASEPSLNR.[A]</t>
  </si>
  <si>
    <t>P28028</t>
  </si>
  <si>
    <t>P28028 [764-772]</t>
  </si>
  <si>
    <t>P28028 1xPhospho [S766(100)]</t>
  </si>
  <si>
    <t>Serine/threonine-protein kinase B-raf OS=Mus musculus OX=10090 GN=Braf PE=1 SV=3</t>
  </si>
  <si>
    <t>[K].VAIDLGYR.[H]</t>
  </si>
  <si>
    <t>P45376 [34-41]</t>
  </si>
  <si>
    <t>[R].SALFAQINQGESITHALK.[H]</t>
  </si>
  <si>
    <t>P40124 [254-271]</t>
  </si>
  <si>
    <t>[K].TVFDEAIR.[A]</t>
  </si>
  <si>
    <t>A2AC13</t>
  </si>
  <si>
    <t>A2AC13 [160-167]</t>
  </si>
  <si>
    <t>Ras-related C3 botulinum toxin substrate 3 (Fragment) OS=Mus musculus OX=10090 GN=Rac3 PE=1 SV=1</t>
  </si>
  <si>
    <t>[K].EGVILTNENAASPEQPGDEDAK.[Q]</t>
  </si>
  <si>
    <t>1xPhospho [T6(78.8)]</t>
  </si>
  <si>
    <t>Q1HFZ0</t>
  </si>
  <si>
    <t>Q1HFZ0 [712-733]</t>
  </si>
  <si>
    <t>Q1HFZ0 1xPhospho [T717(78.8)]</t>
  </si>
  <si>
    <t>RNA cytosine C(5)-methyltransferase NSUN2 OS=Mus musculus OX=10090 GN=Nsun2 PE=1 SV=2</t>
  </si>
  <si>
    <t>[R].RSSDPSLNEK.[W]</t>
  </si>
  <si>
    <t>B1ATD4</t>
  </si>
  <si>
    <t>B1ATD4 [630-639]</t>
  </si>
  <si>
    <t>B1ATD4 1xPhospho [S632(99.2)]</t>
  </si>
  <si>
    <t>Myotubularin-related protein 3 (Fragment) OS=Mus musculus OX=10090 GN=Mtmr3 PE=1 SV=1</t>
  </si>
  <si>
    <t>[R].TVENVTVFGTASASK.[H]</t>
  </si>
  <si>
    <t>Q62465 [224-238]</t>
  </si>
  <si>
    <t>[K].AQYEDIAQK.[S]</t>
  </si>
  <si>
    <t>Q3UV17</t>
  </si>
  <si>
    <t>Q3UV17 [343-351]</t>
  </si>
  <si>
    <t>Keratin, type II cytoskeletal 2 oral OS=Mus musculus OX=10090 GN=Krt76 PE=1 SV=1</t>
  </si>
  <si>
    <t>[K-].VPAPPGSPCR.[Q]</t>
  </si>
  <si>
    <t>1xCarbamidomethyl [C9]; 1xPhospho [S7(100)]</t>
  </si>
  <si>
    <t>Q60953 [11-20]</t>
  </si>
  <si>
    <t>Q60953 1xPhospho [S17(100)]</t>
  </si>
  <si>
    <t>[K].GSFNPGDASGPEAAGSPPEEGGTSEAAPNK.[D]</t>
  </si>
  <si>
    <t>1xPhospho [S2(88.6)]</t>
  </si>
  <si>
    <t>Q3TBD2 [576-605]</t>
  </si>
  <si>
    <t>Q3TBD2 1xPhospho [S577(88.6)]</t>
  </si>
  <si>
    <t>[K].ITITNDK.[G]</t>
  </si>
  <si>
    <t>Q61696 [501-507]; P63017 [501-507]</t>
  </si>
  <si>
    <t>[K].NAKKEDSDEDEDEEDEDDSDEDEDDEEEDEFEPPIVK.[G]</t>
  </si>
  <si>
    <t>2xPhospho [S7(100); S19(100)]</t>
  </si>
  <si>
    <t>P09405 [139-175]</t>
  </si>
  <si>
    <t>[K].LTEILELLVAAGYFR.[A]</t>
  </si>
  <si>
    <t>Q7TQK5</t>
  </si>
  <si>
    <t>Q7TQK5 [27-41]</t>
  </si>
  <si>
    <t>Coiled-coil domain-containing protein 93 OS=Mus musculus OX=10090 GN=Ccdc93 PE=1 SV=1</t>
  </si>
  <si>
    <t>[R].VTEVDGVLDALHGSVLTEGQYQAVR.[A]</t>
  </si>
  <si>
    <t>A0A0U1RQ20 [82-106]; Q9EPB4 [124-148]</t>
  </si>
  <si>
    <t>[R].HLQLAIR.[NG]</t>
  </si>
  <si>
    <t>Q64523; Q8BFU2; Q3THW5</t>
  </si>
  <si>
    <t>Q64523 [83-89]; Q8BFU2 [83-89]; Q3THW5 [86-92]</t>
  </si>
  <si>
    <t>Histone H2A type 2-C OS=Mus musculus OX=10090 GN=Hist2h2ac PE=1 SV=3
Histone H2A type 3 OS=Mus musculus OX=10090 GN=Hist3h2a PE=1 SV=3
Histone H2A.V OS=Mus musculus OX=10090 GN=H2afv PE=1 SV=3</t>
  </si>
  <si>
    <t>[K].TTPIEAASSGAR.[G]</t>
  </si>
  <si>
    <t>P49710 [225-236]</t>
  </si>
  <si>
    <t>[K].RPITGGSGGGEGAGLGGGK.[Y]</t>
  </si>
  <si>
    <t>1xPhospho [T4(96.6)]</t>
  </si>
  <si>
    <t>Q9R059</t>
  </si>
  <si>
    <t>Q9R059 [226-244]</t>
  </si>
  <si>
    <t>Q9R059 1xPhospho [T229(96.6)]</t>
  </si>
  <si>
    <t>Four and a half LIM domains protein 3 OS=Mus musculus OX=10090 GN=Fhl3 PE=1 SV=2</t>
  </si>
  <si>
    <t>[R].TLSDYNIQK.[E]</t>
  </si>
  <si>
    <t>E9Q5F6 [55-63]; [131-139]</t>
  </si>
  <si>
    <t>E9Q5F6 1xPhospho [S57(100)]; 1xPhospho [S133(100)]</t>
  </si>
  <si>
    <t>[R].VTGEADVEFATHEEAVAAMSK.[D]</t>
  </si>
  <si>
    <t>Q9Z2X1 [327-347]</t>
  </si>
  <si>
    <t>[K].FAISELFAK.[N]</t>
  </si>
  <si>
    <t>P09405 [327-335]</t>
  </si>
  <si>
    <t>E9PUK6 2xPhospho [S389(100); S391(100)]</t>
  </si>
  <si>
    <t>[K].VPAINVNDSVTK.[S]</t>
  </si>
  <si>
    <t>P50247 [175-186]</t>
  </si>
  <si>
    <t>[R].IGSTIFGER.[D]</t>
  </si>
  <si>
    <t>1xPhospho [S3(99.6)]</t>
  </si>
  <si>
    <t>Q9Z2Y8 [242-250]</t>
  </si>
  <si>
    <t>Q9Z2Y8 1xPhospho [S244(99.6)]</t>
  </si>
  <si>
    <t>[R].ITSPLMEPSSIEK.[I]</t>
  </si>
  <si>
    <t>1xPhospho [S3(96.7)]</t>
  </si>
  <si>
    <t>Q9Z2U1 [54-66]</t>
  </si>
  <si>
    <t>Q9Z2U1 1xPhospho [S56(96.7)]</t>
  </si>
  <si>
    <t>[K].DTVIIVSEPSEDEESHDLPSVTR.[R]</t>
  </si>
  <si>
    <t>1xPhospho [T2(90.7)]</t>
  </si>
  <si>
    <t>Q04692</t>
  </si>
  <si>
    <t>Q04692 [118-140]</t>
  </si>
  <si>
    <t>Q04692 1xPhospho [T119(90.7)]</t>
  </si>
  <si>
    <t>SWI/SNF-related matrix-associated actin-dependent regulator of chromatin subfamily A containing DEAD/H box 1 OS=Mus musculus OX=10090 GN=Smarcad1 PE=1 SV=2</t>
  </si>
  <si>
    <t>[R].SNSLPHSAVSNAASK.[G]</t>
  </si>
  <si>
    <t>A0A1Y7VJI5</t>
  </si>
  <si>
    <t>A0A1Y7VJI5 [329-343]</t>
  </si>
  <si>
    <t>WD repeat domain 20, retrogene (Fragment) OS=Mus musculus OX=10090 GN=Wdr20rt PE=4 SV=1</t>
  </si>
  <si>
    <t>[K].EHATVEDEERDPSPVAGPALPPNYR.[S]</t>
  </si>
  <si>
    <t>Q69ZC8</t>
  </si>
  <si>
    <t>Q69ZC8 [16-40]</t>
  </si>
  <si>
    <t>Q69ZC8 1xPhospho [S28(100)]</t>
  </si>
  <si>
    <t>GPALPP motifs-containing protein 1 OS=Mus musculus OX=10090 GN=Gpalpp1 PE=1 SV=2</t>
  </si>
  <si>
    <t>[-].MVHLTDAEK.[AS]</t>
  </si>
  <si>
    <t>A8DUK4 [1-9]</t>
  </si>
  <si>
    <t>A8DUK4 1xMet-loss [N-Term]</t>
  </si>
  <si>
    <t>[K].GIAYIEFK.[S]</t>
  </si>
  <si>
    <t>P09405 [432-439]</t>
  </si>
  <si>
    <t>[K].FGESEEVEMEVESDEEDQEK.[A]</t>
  </si>
  <si>
    <t>1xPhospho [S13(94.1)]</t>
  </si>
  <si>
    <t>Q8K4Z5</t>
  </si>
  <si>
    <t>Q8K4Z5 [317-336]</t>
  </si>
  <si>
    <t>Q8K4Z5 1xPhospho [S329(94.1)]</t>
  </si>
  <si>
    <t>Splicing factor 3A subunit 1 OS=Mus musculus OX=10090 GN=Sf3a1 PE=1 SV=1</t>
  </si>
  <si>
    <t>[R].DVDEVSSLLR.[T]</t>
  </si>
  <si>
    <t>P42932 [156-165]</t>
  </si>
  <si>
    <t>[R].YSPSPPPK.[R]</t>
  </si>
  <si>
    <t>1xPhospho [S4(78.9)]</t>
  </si>
  <si>
    <t>E9PUK6 [623-630]</t>
  </si>
  <si>
    <t>E9PUK6 1xPhospho [S626(78.9)]</t>
  </si>
  <si>
    <t>[K].AGQAVDDFIEK.[L]</t>
  </si>
  <si>
    <t>Q9DCD0 [77-87]</t>
  </si>
  <si>
    <t>[K].SPATSPISSNSHR.[S]</t>
  </si>
  <si>
    <t>1xPhospho [S5(95.4)]</t>
  </si>
  <si>
    <t>O88738</t>
  </si>
  <si>
    <t>O88738 [580-592]</t>
  </si>
  <si>
    <t>O88738 1xPhospho [S584(95.4)]</t>
  </si>
  <si>
    <t>Baculoviral IAP repeat-containing protein 6 OS=Mus musculus OX=10090 GN=Birc6 PE=1 SV=2</t>
  </si>
  <si>
    <t>[R].GQFSTDELVAEVEK.[R]</t>
  </si>
  <si>
    <t>Q68FD5 [838-851]</t>
  </si>
  <si>
    <t>[R].TVSTQHSTESQDNDQPDYDSVASDEDTDVETR.[A]</t>
  </si>
  <si>
    <t>1xPhospho [S23(81.7)]</t>
  </si>
  <si>
    <t>E9PVA6</t>
  </si>
  <si>
    <t>E9PVA6 [375-406]</t>
  </si>
  <si>
    <t>E9PVA6 1xPhospho [S397(81.7)]</t>
  </si>
  <si>
    <t>ARF GTPase-activating protein GIT2 OS=Mus musculus OX=10090 GN=Git2 PE=1 SV=1</t>
  </si>
  <si>
    <t>[K].LGGSLIVAFEGSPV.[-]</t>
  </si>
  <si>
    <t>Q9R0P5 [152-165]</t>
  </si>
  <si>
    <t>[K].SAASPVVISIPER.[A]</t>
  </si>
  <si>
    <t>1xPhospho [S4(99.5)]</t>
  </si>
  <si>
    <t>H9KV15 [1791-1803]</t>
  </si>
  <si>
    <t>H9KV15 1xPhospho [S1794(99.5)]</t>
  </si>
  <si>
    <t>[K].IGSLIDVNQSK.[D]</t>
  </si>
  <si>
    <t>Q9CQL1</t>
  </si>
  <si>
    <t>Q9CQL1 [104-114]</t>
  </si>
  <si>
    <t>Q9CQL1 1xPhospho [S106(100)]</t>
  </si>
  <si>
    <t>Protein mago nashi homolog 2 OS=Mus musculus OX=10090 GN=Magohb PE=2 SV=1</t>
  </si>
  <si>
    <t>[R].SWLSVVPLESLSSYLENSIDYLSDVPVR.[V]</t>
  </si>
  <si>
    <t>A0A171EBL2 [732-759]</t>
  </si>
  <si>
    <t>[R].AEFTVETR.[S]</t>
  </si>
  <si>
    <t>B7FAV1 [278-285]</t>
  </si>
  <si>
    <t>[K].SPGASNFSTLPK.[I]</t>
  </si>
  <si>
    <t>1xPhospho [S1(99.8)]</t>
  </si>
  <si>
    <t>Q8R5H1</t>
  </si>
  <si>
    <t>Q8R5H1 [229-240]</t>
  </si>
  <si>
    <t>Q8R5H1 1xPhospho [S229(99.8)]</t>
  </si>
  <si>
    <t>Ubiquitin carboxyl-terminal hydrolase 15 OS=Mus musculus OX=10090 GN=Usp15 PE=1 SV=1</t>
  </si>
  <si>
    <t>[K].HFSVEGQLEFR.[A]</t>
  </si>
  <si>
    <t>P07901 [329-339]; P11499 [320-330]</t>
  </si>
  <si>
    <t>[R].VSTGDTSPCGTEDSSPASPMHER.[V]</t>
  </si>
  <si>
    <t>1xCarbamidomethyl [C9]; 1xPhospho [S/T]</t>
  </si>
  <si>
    <t>Q3UE31</t>
  </si>
  <si>
    <t>Q3UE31 [262-284]</t>
  </si>
  <si>
    <t>Uncharacterized protein KIAA0930 homolog OS=Mus musculus OX=10090 PE=1 SV=2</t>
  </si>
  <si>
    <t>[K].QVSTENDSTLVHR.[F]</t>
  </si>
  <si>
    <t>1xPhospho [S3(88.4)]</t>
  </si>
  <si>
    <t>Q7TPH6</t>
  </si>
  <si>
    <t>Q7TPH6 [1619-1631]</t>
  </si>
  <si>
    <t>Q7TPH6 1xPhospho [S1621(88.4)]</t>
  </si>
  <si>
    <t>E3 ubiquitin-protein ligase MYCBP2 OS=Mus musculus OX=10090 GN=Mycbp2 PE=1 SV=3</t>
  </si>
  <si>
    <t>[R].GLGSNEDGLQK.[L]</t>
  </si>
  <si>
    <t>Q8C0E3</t>
  </si>
  <si>
    <t>Q8C0E3 [390-400]</t>
  </si>
  <si>
    <t>Q8C0E3 1xPhospho [S393(100)]</t>
  </si>
  <si>
    <t>E3 ubiquitin-protein ligase TRIM47 OS=Mus musculus OX=10090 GN=Trim47 PE=1 SV=2</t>
  </si>
  <si>
    <t>1xOxidation [M17]; 1xPhospho [T9(99.5)]</t>
  </si>
  <si>
    <t>P0DOV1 1xPhospho [T106(99.5)]; P0DOV2 1xPhospho [T106(99.5)]</t>
  </si>
  <si>
    <t>[K].DDDDIDLFGSDDEEESEEAKK.[L]</t>
  </si>
  <si>
    <t>1xPhospho [S10(84)]</t>
  </si>
  <si>
    <t>A0A087WS46 [56-76]</t>
  </si>
  <si>
    <t>A0A087WS46 1xPhospho [S65(84)]</t>
  </si>
  <si>
    <t>[K].DGVTVAVISGEALGIK.[S]</t>
  </si>
  <si>
    <t>Q9D711</t>
  </si>
  <si>
    <t>Q9D711 [145-160]</t>
  </si>
  <si>
    <t>Pirin OS=Mus musculus OX=10090 GN=Pir PE=1 SV=1</t>
  </si>
  <si>
    <t>[R].FANYIDK.[V]</t>
  </si>
  <si>
    <t>P20152 [114-120]</t>
  </si>
  <si>
    <t>[K].TGSPTPSNQLNDSPTFK.[K]</t>
  </si>
  <si>
    <t>2xPhospho [S3(93.3); S13(99.1)]</t>
  </si>
  <si>
    <t>A0A0G2JH06 [329-345]</t>
  </si>
  <si>
    <t>A0A0G2JH06 2xPhospho [S331(93.3); S341(99.1)]</t>
  </si>
  <si>
    <t>[R].ETVVESQSSQSPSPK.[R]</t>
  </si>
  <si>
    <t>2xPhospho [S13(98.9); S/T]</t>
  </si>
  <si>
    <t>E9PZM7 [847-861]</t>
  </si>
  <si>
    <t>E9PZM7 2xPhospho [S859(98.9); S/T]</t>
  </si>
  <si>
    <t>[K].LSGFSFKK.[S]</t>
  </si>
  <si>
    <t>P26645 [159-166]</t>
  </si>
  <si>
    <t>P26645 1xPhospho [S163(100)]</t>
  </si>
  <si>
    <t>Q61937 1xPhospho [S70(100)]</t>
  </si>
  <si>
    <t>[K].ELSDIAHR.[I]</t>
  </si>
  <si>
    <t>A6ZI44 [69-76]</t>
  </si>
  <si>
    <t>[K].TEVLSEDLLQIER.[R]</t>
  </si>
  <si>
    <t>E9QAJ9 [22-34]</t>
  </si>
  <si>
    <t>[R].HVGDLGNVTAGK.[D]</t>
  </si>
  <si>
    <t>P08228 [81-92]</t>
  </si>
  <si>
    <t>[R].AGSREPVEDPQSGSSGK.[Q]</t>
  </si>
  <si>
    <t>Q3UZ39 [612-628]</t>
  </si>
  <si>
    <t>Q3UZ39 1xPhospho [S614(100)]</t>
  </si>
  <si>
    <t>[K].AAQEEYIK.[R]</t>
  </si>
  <si>
    <t>A6ZI44 [377-384]</t>
  </si>
  <si>
    <t>[R].RASSLDLEEPR.[F]</t>
  </si>
  <si>
    <t>G3X9F6</t>
  </si>
  <si>
    <t>G3X9F6 [479-489]</t>
  </si>
  <si>
    <t>SH3 domain and tetratricopeptide repeats 1 OS=Mus musculus OX=10090 GN=Sh3tc1 PE=1 SV=1</t>
  </si>
  <si>
    <t>[R].SIQLDGLVWGASK.[L]</t>
  </si>
  <si>
    <t>A0A0R4J1L2 [196-208]</t>
  </si>
  <si>
    <t>[R].TSSDPEFNSLPR.[K]</t>
  </si>
  <si>
    <t>1xPhospho [S3(98.5)]</t>
  </si>
  <si>
    <t>Q6BCL1</t>
  </si>
  <si>
    <t>Q6BCL1 [366-377]</t>
  </si>
  <si>
    <t>Q6BCL1 1xPhospho [S368(98.5)]</t>
  </si>
  <si>
    <t>PML-RARA-regulated adapter molecule 1 OS=Mus musculus OX=10090 GN=Pram1 PE=1 SV=2</t>
  </si>
  <si>
    <t>[K].SFLEDIR.[K]</t>
  </si>
  <si>
    <t>Q9DCD0 [318-324]</t>
  </si>
  <si>
    <t>[R].SRSPLAIR.[R]</t>
  </si>
  <si>
    <t>Q8BTI8 [1996-2003]</t>
  </si>
  <si>
    <t>Q8BTI8 2xPhospho [S1996(100); S1998(100)]</t>
  </si>
  <si>
    <t>[K].SGSLGSAR.[G]</t>
  </si>
  <si>
    <t>1xPhospho [S3(89.6)]</t>
  </si>
  <si>
    <t>Q3U1Y4 [959-966]</t>
  </si>
  <si>
    <t>Q3U1Y4 1xPhospho [S961(89.6)]</t>
  </si>
  <si>
    <t>1xPhospho [S9(94.1)]</t>
  </si>
  <si>
    <t>Q9D4C5 1xPhospho [S165(94.1)]</t>
  </si>
  <si>
    <t>[R].SKSDSDTLSVETSPSSVATR.[R]</t>
  </si>
  <si>
    <t>P13864</t>
  </si>
  <si>
    <t>P13864 [138-157]</t>
  </si>
  <si>
    <t>DNA (cytosine-5)-methyltransferase 1 OS=Mus musculus OX=10090 GN=Dnmt1 PE=1 SV=5</t>
  </si>
  <si>
    <t>[R].ASSLNFLNK.[S]</t>
  </si>
  <si>
    <t>D3YXZ3</t>
  </si>
  <si>
    <t>D3YXZ3 [575-583]</t>
  </si>
  <si>
    <t>D3YXZ3 1xPhospho [S577(99)]</t>
  </si>
  <si>
    <t>Kinesin light chain 2 OS=Mus musculus OX=10090 GN=Klc2 PE=1 SV=1</t>
  </si>
  <si>
    <t>[K].FVLINWTGEGVNDVR.[K]</t>
  </si>
  <si>
    <t>Q62418 [79-93]</t>
  </si>
  <si>
    <t>[K].DYEEIGPSICR.[H]</t>
  </si>
  <si>
    <t>Q99JY9 [399-409]</t>
  </si>
  <si>
    <t>[K].IANPVEGSSGR.[Q]</t>
  </si>
  <si>
    <t>P60335 [315-325]</t>
  </si>
  <si>
    <t>[R].DWLADINDITILLTQIPK.[L]</t>
  </si>
  <si>
    <t>Q9Z0M5</t>
  </si>
  <si>
    <t>Q9Z0M5 [343-360]</t>
  </si>
  <si>
    <t>Lysosomal acid lipase/cholesteryl ester hydrolase OS=Mus musculus OX=10090 GN=Lipa PE=1 SV=2</t>
  </si>
  <si>
    <t>[R].VFIGNLNTLVVK.[K]</t>
  </si>
  <si>
    <t>Q9Z204 [18-29]</t>
  </si>
  <si>
    <t>[K].YAEISSDEDNDSDEAFESSR.[K]</t>
  </si>
  <si>
    <t>1xPhospho [S12(85.1)]</t>
  </si>
  <si>
    <t>Q6KCD5 [1079-1098]</t>
  </si>
  <si>
    <t>Q6KCD5 1xPhospho [S1090(85.1)]</t>
  </si>
  <si>
    <t>[R].DAAHLVNQDDPNVLEIWNLVFIQYNR.[E]</t>
  </si>
  <si>
    <t>Q8BGQ7 [199-224]</t>
  </si>
  <si>
    <t>[K].KLSSNCSGVEGDVTDEDEGAEMSQR.[M]</t>
  </si>
  <si>
    <t>1xCarbamidomethyl [C6]; 1xPhospho [T14(98.2)]</t>
  </si>
  <si>
    <t>Q8K394</t>
  </si>
  <si>
    <t>Q8K394 [572-596]</t>
  </si>
  <si>
    <t>Q8K394 1xPhospho [T585(98.2)]</t>
  </si>
  <si>
    <t>Inactive phospholipase C-like protein 2 OS=Mus musculus OX=10090 GN=Plcl2 PE=1 SV=2</t>
  </si>
  <si>
    <t>[K].GGISNILEEMVVQPLLVSVSALTLATETVR.[S]</t>
  </si>
  <si>
    <t>P80315 [498-527]</t>
  </si>
  <si>
    <t>[K].EGDLLAAQAR.[L]</t>
  </si>
  <si>
    <t>P48678 [124-133]</t>
  </si>
  <si>
    <t>[R].KLLLDPSSTPTK.[A]</t>
  </si>
  <si>
    <t>1xPhospho [S7(78.1)]</t>
  </si>
  <si>
    <t>Q9CQ22</t>
  </si>
  <si>
    <t>Q9CQ22 [20-31]</t>
  </si>
  <si>
    <t>Q9CQ22 1xPhospho [S26(78.1)]</t>
  </si>
  <si>
    <t>Ragulator complex protein LAMTOR1 OS=Mus musculus OX=10090 GN=Lamtor1 PE=1 SV=1</t>
  </si>
  <si>
    <t>[K].LFDDSDER.[G]</t>
  </si>
  <si>
    <t>Q8BGC0</t>
  </si>
  <si>
    <t>Q8BGC0 [720-727]</t>
  </si>
  <si>
    <t>Q8BGC0 1xPhospho [S724(100)]</t>
  </si>
  <si>
    <t>HIV Tat-specific factor 1 homolog OS=Mus musculus OX=10090 GN=Htatsf1 PE=1 SV=1</t>
  </si>
  <si>
    <t>[K].APSPSQPPK.[K]</t>
  </si>
  <si>
    <t>F8WHU5 [1382-1390]</t>
  </si>
  <si>
    <t>F8WHU5 1xPhospho [S1384(98.6)]</t>
  </si>
  <si>
    <t>[K].SATFPNAGPR.[H]</t>
  </si>
  <si>
    <t>1xPhospho [T3(98.6)]</t>
  </si>
  <si>
    <t>Q9ERD6 [366-375]</t>
  </si>
  <si>
    <t>Q9ERD6 1xPhospho [T368(98.6)]</t>
  </si>
  <si>
    <t>[K].APSQMER.[S]</t>
  </si>
  <si>
    <t>P31725 [5-11]</t>
  </si>
  <si>
    <t>[K].DVNQQEFVR.[A]</t>
  </si>
  <si>
    <t>D3YUT3</t>
  </si>
  <si>
    <t>D3YUT3 [8-16]</t>
  </si>
  <si>
    <t>40S ribosomal protein S19 (Fragment) OS=Mus musculus OX=10090 GN=Rps19 PE=1 SV=2</t>
  </si>
  <si>
    <t>[R].GGYFDEFGIIR.[D]</t>
  </si>
  <si>
    <t>Q00612 [247-257]</t>
  </si>
  <si>
    <t>[-].MAVNVYSTSVTSDNLSR.[H]</t>
  </si>
  <si>
    <t>Q61166 [1-17]</t>
  </si>
  <si>
    <t>Q61166 1xMet-loss+Acetyl [N-Term]</t>
  </si>
  <si>
    <t>[R].EHYSDSEEEEEEGEEDGDVAPAR.[Q]</t>
  </si>
  <si>
    <t>E9QP59</t>
  </si>
  <si>
    <t>E9QP59 [255-277]</t>
  </si>
  <si>
    <t>E9QP59 1xPhospho [S260(80.1)]</t>
  </si>
  <si>
    <t>Inner nuclear membrane protein Man1 OS=Mus musculus OX=10090 GN=Lemd3 PE=1 SV=1</t>
  </si>
  <si>
    <t>[R].SNTPSPLNLSSTSSK.[N]</t>
  </si>
  <si>
    <t>1xPhospho [S5(98.9)]</t>
  </si>
  <si>
    <t>H9H9S3</t>
  </si>
  <si>
    <t>H9H9S3 [779-793]</t>
  </si>
  <si>
    <t>H9H9S3 1xPhospho [S783(98.9)]</t>
  </si>
  <si>
    <t>Zinc finger E-box-binding homeobox 2 OS=Mus musculus OX=10090 GN=Zeb2 PE=1 SV=1</t>
  </si>
  <si>
    <t>[K].YEISPEAYER.[R]</t>
  </si>
  <si>
    <t>Q9D1E6 [107-116]</t>
  </si>
  <si>
    <t>Q9D1E6 1xPhospho [S110(100)]</t>
  </si>
  <si>
    <t>2xPhospho [T3(100); S18(100)]</t>
  </si>
  <si>
    <t>A0A0R4J1L2 2xPhospho [T123(100); S138(100)]</t>
  </si>
  <si>
    <t>[K].EAEVQESAELQPGDR.[S]</t>
  </si>
  <si>
    <t>Q7TN22</t>
  </si>
  <si>
    <t>Q7TN22 [771-785]</t>
  </si>
  <si>
    <t>Q7TN22 1xPhospho [S777(100)]</t>
  </si>
  <si>
    <t>Thioredoxin domain-containing protein 16 OS=Mus musculus OX=10090 GN=Txndc16 PE=2 SV=1</t>
  </si>
  <si>
    <t>[R].DYFEQYGK.[I]</t>
  </si>
  <si>
    <t>P49312 [123-130]</t>
  </si>
  <si>
    <t>[K].MELQEIQLK.[E]</t>
  </si>
  <si>
    <t>D3Z6I8 [105-113]</t>
  </si>
  <si>
    <t>[R].VEYVIGR.[Y]</t>
  </si>
  <si>
    <t>Q8BH61 [102-108]</t>
  </si>
  <si>
    <t>[K].ADEGISFR.[G]</t>
  </si>
  <si>
    <t>P35700 [121-128]</t>
  </si>
  <si>
    <t>[K].SGSGTMNLGGSLTR.[Q]</t>
  </si>
  <si>
    <t>1xPhospho [S1(85.4)]</t>
  </si>
  <si>
    <t>P47757 [182-195]; A2AMW0 [170-183]</t>
  </si>
  <si>
    <t>P47757 1xPhospho [S182(85.4)]; A2AMW0 1xPhospho [S170(85.4)]</t>
  </si>
  <si>
    <t>[K].SGSGEMTSEGSHTK.[D]</t>
  </si>
  <si>
    <t>A2RSJ4</t>
  </si>
  <si>
    <t>A2RSJ4 [986-999]</t>
  </si>
  <si>
    <t>UHRF1-binding protein 1-like OS=Mus musculus OX=10090 GN=Uhrf1bp1l PE=1 SV=2</t>
  </si>
  <si>
    <t>[R].SGSEQSDNESVQSGR.[S]</t>
  </si>
  <si>
    <t>1xPhospho [S1(81.8)]</t>
  </si>
  <si>
    <t>Q62018 [1095-1109]</t>
  </si>
  <si>
    <t>Q62018 1xPhospho [S1095(81.8)]</t>
  </si>
  <si>
    <t>[K].EADEEDSDEETSYPER.[S]</t>
  </si>
  <si>
    <t>1xPhospho [S7(98)]</t>
  </si>
  <si>
    <t>Q9CQF4</t>
  </si>
  <si>
    <t>Q9CQF4 [100-115]</t>
  </si>
  <si>
    <t>Q9CQF4 1xPhospho [S106(98)]</t>
  </si>
  <si>
    <t>Mitochondrial transcription rescue factor 1 OS=Mus musculus OX=10090 GN=Mtres1 PE=1 SV=1</t>
  </si>
  <si>
    <t>[R].DFATPTLHTSDQSPGR.[Q]</t>
  </si>
  <si>
    <t>A0A171EBL2 [2221-2236]</t>
  </si>
  <si>
    <t>[R].SGPFGQIFRPDNFVFGQSGAGNNWAK.[G]</t>
  </si>
  <si>
    <t>P99024 [78-103]</t>
  </si>
  <si>
    <t>[-].MAENSLSDGGPADSVEAAK.[N]</t>
  </si>
  <si>
    <t>1xMet-loss+Acetyl [N-Term]; 1xPhospho [S7(94.1)]</t>
  </si>
  <si>
    <t>B7ZNL2 [1-19]</t>
  </si>
  <si>
    <t>B7ZNL2 1xMet-loss+Acetyl [N-Term]; 1xPhospho [S7(94.1)]</t>
  </si>
  <si>
    <t>[R].TDEAAFQK.[V]</t>
  </si>
  <si>
    <t>A0A0G2JGD2 [50-57]</t>
  </si>
  <si>
    <t>[K].TDDSQEKTDDSQETQDSQKVELSEPR.[L]</t>
  </si>
  <si>
    <t>P25206</t>
  </si>
  <si>
    <t>P25206 [722-747]</t>
  </si>
  <si>
    <t>DNA replication licensing factor MCM3 OS=Mus musculus OX=10090 GN=Mcm3 PE=1 SV=2</t>
  </si>
  <si>
    <t>[K].SGMSPEQSK.[T]</t>
  </si>
  <si>
    <t>1xOxidation [M3]; 1xPhospho [S4(99.7)]</t>
  </si>
  <si>
    <t>Q8BTI8 [1094-1102]</t>
  </si>
  <si>
    <t>Q8BTI8 1xPhospho [S1097(99.7)]</t>
  </si>
  <si>
    <t>[R].APDRTPPSEEDSAEAER.[L]</t>
  </si>
  <si>
    <t>1xPhospho [T5(87.2)]</t>
  </si>
  <si>
    <t>Q8BJU0</t>
  </si>
  <si>
    <t>Q8BJU0 [78-94]</t>
  </si>
  <si>
    <t>Q8BJU0 1xPhospho [T82(87.2)]</t>
  </si>
  <si>
    <t>Small glutamine-rich tetratricopeptide repeat-containing protein alpha OS=Mus musculus OX=10090 GN=Sgta PE=1 SV=2</t>
  </si>
  <si>
    <t>[K].VDLVDENFTELR.[G]</t>
  </si>
  <si>
    <t>P61087 [29-40]</t>
  </si>
  <si>
    <t>[K].MINLSVPDTIDER.[AT]</t>
  </si>
  <si>
    <t>Q61233 [166-178]</t>
  </si>
  <si>
    <t>[R].SGALASPTDPFQSR.[L]</t>
  </si>
  <si>
    <t>1xPhospho [S6(86.9)]</t>
  </si>
  <si>
    <t>Q8C0E3 [586-599]</t>
  </si>
  <si>
    <t>Q8C0E3 1xPhospho [S591(86.9)]</t>
  </si>
  <si>
    <t>1xOxidation [M1]; 1xPhospho [S9(84.8)]</t>
  </si>
  <si>
    <t>Q91WM3 1xPhospho [S53(84.8)]</t>
  </si>
  <si>
    <t>2xPhospho [T3(99.2); S5(100)]</t>
  </si>
  <si>
    <t>H9H9S3 2xPhospho [T781(99.2); S783(100)]</t>
  </si>
  <si>
    <t>[R].EEYLLLR.[L]</t>
  </si>
  <si>
    <t>Q9JKF1 [1018-1024]</t>
  </si>
  <si>
    <t>[-].MPEFLEDPSVLTK.[D]</t>
  </si>
  <si>
    <t>Q61029 [1-13]</t>
  </si>
  <si>
    <t>Q61029 1xMet-loss [N-Term]</t>
  </si>
  <si>
    <t>[R].AAEEAFVNDIDESSPGTEWER.[V]</t>
  </si>
  <si>
    <t>Q6PFA2</t>
  </si>
  <si>
    <t>Q6PFA2 [163-183]</t>
  </si>
  <si>
    <t>Clathrin light chain OS=Mus musculus OX=10090 GN=Clta PE=1 SV=1</t>
  </si>
  <si>
    <t>[R].SFSEDAVTDSSGSGTLPR.[V]</t>
  </si>
  <si>
    <t>1xPhospho [T15(97.4)]</t>
  </si>
  <si>
    <t>Q0GNC1</t>
  </si>
  <si>
    <t>Q0GNC1 [1216-1233]</t>
  </si>
  <si>
    <t>Q0GNC1 1xPhospho [T1230(97.4)]</t>
  </si>
  <si>
    <t>Inverted formin-2 OS=Mus musculus OX=10090 GN=Inf2 PE=1 SV=1</t>
  </si>
  <si>
    <t>[R].ATLEQPETDEVEQVSESNSIEELER.[L]</t>
  </si>
  <si>
    <t>1xPhospho [S19(76.5)]</t>
  </si>
  <si>
    <t>O54988 [629-653]</t>
  </si>
  <si>
    <t>O54988 1xPhospho [S647(76.5)]</t>
  </si>
  <si>
    <t>[K].GQEETSGAPDLSPER.[V]</t>
  </si>
  <si>
    <t>Q8VBT6</t>
  </si>
  <si>
    <t>Q8VBT6 [473-487]</t>
  </si>
  <si>
    <t>Q8VBT6 1xPhospho [S484(100)]</t>
  </si>
  <si>
    <t>Apolipoprotein B receptor OS=Mus musculus OX=10090 GN=Apobr PE=1 SV=1</t>
  </si>
  <si>
    <t>[K].NADPILISLK.[H]</t>
  </si>
  <si>
    <t>Q9WUM4 [382-391]</t>
  </si>
  <si>
    <t>[K].TSPPHVTR.[T]</t>
  </si>
  <si>
    <t>1xPhospho [S2(98.4)]</t>
  </si>
  <si>
    <t>E9Q449</t>
  </si>
  <si>
    <t>E9Q449 [1135-1142]</t>
  </si>
  <si>
    <t>E9Q449 1xPhospho [S1136(98.4)]</t>
  </si>
  <si>
    <t>DENN domain-containing protein 4C OS=Mus musculus OX=10090 GN=Dennd4c PE=1 SV=1</t>
  </si>
  <si>
    <t>[K].EVIEASDKEGLSPAKR.[T]</t>
  </si>
  <si>
    <t>Q61136 [83-98]</t>
  </si>
  <si>
    <t>Q61136 1xPhospho [S94(100)]</t>
  </si>
  <si>
    <t>2xPhospho [S6(85); S8(88.4)]</t>
  </si>
  <si>
    <t>Q8K124 2xPhospho [S236(85); S238(88.4)]</t>
  </si>
  <si>
    <t>[R].TYSDEASQLR.[A]</t>
  </si>
  <si>
    <t>A0A0N4SW73</t>
  </si>
  <si>
    <t>A0A0N4SW73 [305-314]</t>
  </si>
  <si>
    <t>A0A0N4SW73 1xPhospho [S307(97.9)]</t>
  </si>
  <si>
    <t>Rab11 family-interacting protein 5 OS=Mus musculus OX=10090 GN=Rab11fip5 PE=1 SV=1</t>
  </si>
  <si>
    <t>[K].NQVAMNPTNTVFDAK.[R]</t>
  </si>
  <si>
    <t>P63017 [57-71]</t>
  </si>
  <si>
    <t>[R].TSFSVGSDDELGPIR.[K]</t>
  </si>
  <si>
    <t>Q91YM2</t>
  </si>
  <si>
    <t>Q91YM2 [1173-1187]</t>
  </si>
  <si>
    <t>Rho GTPase-activating protein 35 OS=Mus musculus OX=10090 GN=Arhgap35 PE=1 SV=3</t>
  </si>
  <si>
    <t>[K].EPALLELEGK.[K]</t>
  </si>
  <si>
    <t>P40124 [317-326]</t>
  </si>
  <si>
    <t>[K].QIQQLESNNR.[D]</t>
  </si>
  <si>
    <t>P70336 [591-600]</t>
  </si>
  <si>
    <t>[R].LMDDLDR.[N]</t>
  </si>
  <si>
    <t>P14069 [56-62]</t>
  </si>
  <si>
    <t>[K].EQIMGPPITPVK.[D]</t>
  </si>
  <si>
    <t>1xOxidation [M4]; 1xPhospho [T9(100)]</t>
  </si>
  <si>
    <t>Q60710 [302-313]</t>
  </si>
  <si>
    <t>Q60710 1xPhospho [T310(100)]</t>
  </si>
  <si>
    <t>[K].AESPEMEVNLPK.[S]</t>
  </si>
  <si>
    <t>E9Q616 [891-902]</t>
  </si>
  <si>
    <t>E9Q616 1xPhospho [S893(100)]</t>
  </si>
  <si>
    <t>[R].AASALLLR.[S]</t>
  </si>
  <si>
    <t>D6RE47</t>
  </si>
  <si>
    <t>D6RE47 [13-20]</t>
  </si>
  <si>
    <t>D6RE47 1xPhospho [S15(100)]</t>
  </si>
  <si>
    <t>Iron-sulfur cluster assembly enzyme ISCU, mitochondrial OS=Mus musculus OX=10090 GN=Iscu PE=1 SV=1</t>
  </si>
  <si>
    <t>[K].STGPTLSSPR.[A]</t>
  </si>
  <si>
    <t>Q8VDF2</t>
  </si>
  <si>
    <t>Q8VDF2 [649-658]</t>
  </si>
  <si>
    <t>Q8VDF2 1xPhospho [S656(97.6)]</t>
  </si>
  <si>
    <t>E3 ubiquitin-protein ligase UHRF1 OS=Mus musculus OX=10090 GN=Uhrf1 PE=1 SV=2</t>
  </si>
  <si>
    <t>[R].IQNSGDFYDLYGGEK.[F]</t>
  </si>
  <si>
    <t>P29351 [54-68]</t>
  </si>
  <si>
    <t>P29351 1xPhospho [S57(100)]</t>
  </si>
  <si>
    <t>[R].AASAPAKESPK.[K]</t>
  </si>
  <si>
    <t>H3BL37 [786-796]</t>
  </si>
  <si>
    <t>H3BL37 1xPhospho [S794(100)]</t>
  </si>
  <si>
    <t>[R].LQLSPGHK.[Q]</t>
  </si>
  <si>
    <t>O70145 [329-336]</t>
  </si>
  <si>
    <t>O70145 1xPhospho [S332(100)]</t>
  </si>
  <si>
    <t>[R].SSQPSPTTVPASDSPPAKQDVK.[K]</t>
  </si>
  <si>
    <t>1xPhospho [S14(99.3)]</t>
  </si>
  <si>
    <t>A2AJI1 [114-135]</t>
  </si>
  <si>
    <t>A2AJI1 1xPhospho [S127(99.3)]</t>
  </si>
  <si>
    <t>[K].ALSQPDTVLR.[E]</t>
  </si>
  <si>
    <t>A0A1B0GSG5 [395-404]</t>
  </si>
  <si>
    <t>[R].QEMQEVQSSR.[S]</t>
  </si>
  <si>
    <t>O88569 [191-200]</t>
  </si>
  <si>
    <t>2xPhospho [S3(99.3); S9(93.6)]</t>
  </si>
  <si>
    <t>A2BH40 2xPhospho [S697(99.3); S703(93.6)]</t>
  </si>
  <si>
    <t>[R].SRSPSPDDILER.[V]</t>
  </si>
  <si>
    <t>Q61136 [576-587]</t>
  </si>
  <si>
    <t>[R].ETTVASDSEEEAGKEESSVK.[K]</t>
  </si>
  <si>
    <t>A0A1D5RLV0 [379-398]</t>
  </si>
  <si>
    <t>[R].ELISNASDALDK.[I]</t>
  </si>
  <si>
    <t>P11499; P08113</t>
  </si>
  <si>
    <t>P11499 [42-53]; P08113 [103-114]</t>
  </si>
  <si>
    <t>Heat shock protein HSP 90-beta OS=Mus musculus OX=10090 GN=Hsp90ab1 PE=1 SV=3
Endoplasmin OS=Mus musculus OX=10090 GN=Hsp90b1 PE=1 SV=2</t>
  </si>
  <si>
    <t>[K].ALYETELADAR.[R]</t>
  </si>
  <si>
    <t>P14733 [81-91]</t>
  </si>
  <si>
    <t>[R].HSSPPLTVK.[K]</t>
  </si>
  <si>
    <t>Q8K1K3</t>
  </si>
  <si>
    <t>Q8K1K3 [350-358]</t>
  </si>
  <si>
    <t>Q8K1K3 1xPhospho [S352(99.2)]</t>
  </si>
  <si>
    <t>TERF1-interacting nuclear factor 2 OS=Mus musculus OX=10090 GN=Tinf2 PE=1 SV=1</t>
  </si>
  <si>
    <t>[K].DSSDDSDSSEESDIDSETSSALFMAK.[K]</t>
  </si>
  <si>
    <t>1xOxidation [M24]; 1xPhospho [S/T]</t>
  </si>
  <si>
    <t>Q3THK3 [340-365]</t>
  </si>
  <si>
    <t>[R].GSGTESAPSDTDASLEVER.[Q]</t>
  </si>
  <si>
    <t>1xPhospho [S9(82.2)]</t>
  </si>
  <si>
    <t>Q80VP0</t>
  </si>
  <si>
    <t>Q80VP0 [405-423]</t>
  </si>
  <si>
    <t>Q80VP0 1xPhospho [S413(82.2)]</t>
  </si>
  <si>
    <t>Tectonin beta-propeller repeat-containing protein 1 OS=Mus musculus OX=10090 GN=Tecpr1 PE=1 SV=1</t>
  </si>
  <si>
    <t>[R].RRSPSVSSPEPTEK.[S]</t>
  </si>
  <si>
    <t>Q8BTI8 [1681-1694]</t>
  </si>
  <si>
    <t>Q8BTI8 1xPhospho [S1683(100)]</t>
  </si>
  <si>
    <t>[K].VLELDNVK.[S]</t>
  </si>
  <si>
    <t>Q76MZ3 [195-202]</t>
  </si>
  <si>
    <t>[K].LLDEVFFSEK.[I]</t>
  </si>
  <si>
    <t>Q9R1P0 [55-64]</t>
  </si>
  <si>
    <t>[R].YQTQPVTLGEVEQVQSGK.[L]</t>
  </si>
  <si>
    <t>1xPhospho [T3(79.7)]</t>
  </si>
  <si>
    <t>Q8K4L2 [809-826]</t>
  </si>
  <si>
    <t>Q8K4L2 1xPhospho [T811(79.7)]</t>
  </si>
  <si>
    <t>[R].SRSGSIIGSR.[YS]</t>
  </si>
  <si>
    <t>Q8BL97 [208-217]</t>
  </si>
  <si>
    <t>Q8BL97 1xPhospho [S210(97.7)]</t>
  </si>
  <si>
    <t>[K].VNVPGSQAQLK.[E]</t>
  </si>
  <si>
    <t>A0A1C7CYU3 [218-228]</t>
  </si>
  <si>
    <t>2xPhospho [S13(99.5); S15(100)]</t>
  </si>
  <si>
    <t>O09130 2xPhospho [S81(99.5); S83(100)]</t>
  </si>
  <si>
    <t>[R].QARSNHCSQSILQQQDHTTENLYDILK.[E]</t>
  </si>
  <si>
    <t>1xCarbamidomethyl [C7]; 3xPhospho [T18(83.4); T19(76.1); S/Y]</t>
  </si>
  <si>
    <t>B1ARH2</t>
  </si>
  <si>
    <t>B1ARH2 [328-354]</t>
  </si>
  <si>
    <t>B1ARH2 3xPhospho [T345(83.4); T346(76.1); S/Y]</t>
  </si>
  <si>
    <t>Zinc finger protein 735 OS=Mus musculus OX=10090 GN=Zfp735 PE=4 SV=1</t>
  </si>
  <si>
    <t>[R].VTNAISPESSPGVGR.[R]</t>
  </si>
  <si>
    <t>1xPhospho [T2(86.6)]</t>
  </si>
  <si>
    <t>Q9R0L6</t>
  </si>
  <si>
    <t>Q9R0L6 [60-74]</t>
  </si>
  <si>
    <t>Q9R0L6 1xPhospho [T61(86.6)]</t>
  </si>
  <si>
    <t>Pericentriolar material 1 protein OS=Mus musculus OX=10090 GN=Pcm1 PE=1 SV=2</t>
  </si>
  <si>
    <t>[R].LILIESR.[I]</t>
  </si>
  <si>
    <t>Q921R2</t>
  </si>
  <si>
    <t>Q921R2 [115-121]</t>
  </si>
  <si>
    <t>40S ribosomal protein S13 OS=Mus musculus OX=10090 GN=Rps13 PE=1 SV=1</t>
  </si>
  <si>
    <t>2xPhospho [S8(98.3); S12(88)]</t>
  </si>
  <si>
    <t>Q6VN19 2xPhospho [S365(98.3); S369(88)]</t>
  </si>
  <si>
    <t>[K].GPSSVEDIK.[A]</t>
  </si>
  <si>
    <t>Q61937 [238-246]</t>
  </si>
  <si>
    <t>[K].AGGANYDAQSE.[-]</t>
  </si>
  <si>
    <t>Q9CQI6 [132-142]</t>
  </si>
  <si>
    <t>Q9CQI6 1xPhospho [S141(100)]</t>
  </si>
  <si>
    <t>[K].EVSPEVVR.[S]</t>
  </si>
  <si>
    <t>E9Q784 [196-203]</t>
  </si>
  <si>
    <t>E9Q784 1xPhospho [S198(100)]</t>
  </si>
  <si>
    <t>[K].NLVELAELELK.[H]</t>
  </si>
  <si>
    <t>A0A1W2P701 [260-270]</t>
  </si>
  <si>
    <t>[R].HDLDASPPR.[K]</t>
  </si>
  <si>
    <t>Q8R149 [233-241]</t>
  </si>
  <si>
    <t>Q8R149 1xPhospho [S238(100)]</t>
  </si>
  <si>
    <t>[R].GPSPWGFR.[L]</t>
  </si>
  <si>
    <t>Q5SWV3</t>
  </si>
  <si>
    <t>Q5SWV3 [9-16]</t>
  </si>
  <si>
    <t>Q5SWV3 1xPhospho [S11(100)]</t>
  </si>
  <si>
    <t>PDZ and LIM domain protein 4 OS=Mus musculus OX=10090 GN=Pdlim4 PE=1 SV=1</t>
  </si>
  <si>
    <t>[K].TPPVVIK.[S]</t>
  </si>
  <si>
    <t>Q9D5V6</t>
  </si>
  <si>
    <t>Q9D5V6 [262-268]</t>
  </si>
  <si>
    <t>Q9D5V6 1xPhospho [T262(100)]</t>
  </si>
  <si>
    <t>Synapse-associated protein 1 OS=Mus musculus OX=10090 GN=Syap1 PE=1 SV=1</t>
  </si>
  <si>
    <t>[RK].LAEQAER.[Y]</t>
  </si>
  <si>
    <t>P68510 [13-19]; P68254 [12-18]; O70456 [12-18]; P61982 [13-19]; Q9CQV8 [14-20]; P63101 [12-18]; P62259 [13-19]</t>
  </si>
  <si>
    <t>[K].YVVLFFYPLDFTFVCPTEIIAFSDHAEDFRK.[L]</t>
  </si>
  <si>
    <t>Q61171 [37-67]</t>
  </si>
  <si>
    <t>[K].LQSSDGEIFEVDVEIAK.[Q]</t>
  </si>
  <si>
    <t>Q9WTX5 [6-22]</t>
  </si>
  <si>
    <t>[K].LDPTQTSFLK.[-M]</t>
  </si>
  <si>
    <t>A0A2I3BPW0</t>
  </si>
  <si>
    <t>A0A2I3BPW0 [264-273]</t>
  </si>
  <si>
    <t>Protein NDRG2 (Fragment) OS=Mus musculus OX=10090 GN=Ndrg2 PE=1 SV=1</t>
  </si>
  <si>
    <t>[K].LEAALGEAK.[K]</t>
  </si>
  <si>
    <t>P48678 [172-180]</t>
  </si>
  <si>
    <t>[K].TGQEIPVNLR.[F]</t>
  </si>
  <si>
    <t>Q9D1A2 [150-159]</t>
  </si>
  <si>
    <t>[K].LSMEDSKSPPPK.[A]</t>
  </si>
  <si>
    <t>1xOxidation [M3]; 1xPhospho [S2(98.8)]</t>
  </si>
  <si>
    <t>Q9CSU0 [127-138]</t>
  </si>
  <si>
    <t>Q9CSU0 1xPhospho [S128(98.8)]</t>
  </si>
  <si>
    <t>[K].TSTPEDFIR.[M]</t>
  </si>
  <si>
    <t>P26039 [2169-2177]</t>
  </si>
  <si>
    <t>[R].LEQGQAIDDLMPAQK.[-]</t>
  </si>
  <si>
    <t>Q04447 [367-381]</t>
  </si>
  <si>
    <t>[K].LLEGEESR.[IL]</t>
  </si>
  <si>
    <t>P20152 [403-410]</t>
  </si>
  <si>
    <t>[R].AVGGAPSPPPPVR.[R]</t>
  </si>
  <si>
    <t>Q8BHL3</t>
  </si>
  <si>
    <t>Q8BHL3 [658-670]</t>
  </si>
  <si>
    <t>Q8BHL3 1xPhospho [S664(100)]</t>
  </si>
  <si>
    <t>TBC1 domain family member 10B OS=Mus musculus OX=10090 GN=Tbc1d10b PE=1 SV=2</t>
  </si>
  <si>
    <t>[R].LTPTTPESSSTGTEDK.[S]</t>
  </si>
  <si>
    <t>1xPhospho [T5(94.1)]</t>
  </si>
  <si>
    <t>D3YZJ1</t>
  </si>
  <si>
    <t>D3YZJ1 [268-283]</t>
  </si>
  <si>
    <t>D3YZJ1 1xPhospho [T272(94.1)]</t>
  </si>
  <si>
    <t>Sequestosome-1 OS=Mus musculus OX=10090 GN=Sqstm1 PE=1 SV=1</t>
  </si>
  <si>
    <t>[K].AVPAIEPK.[G]</t>
  </si>
  <si>
    <t>E9QLJ0</t>
  </si>
  <si>
    <t>E9QLJ0 [1947-1954]</t>
  </si>
  <si>
    <t>Cardiomyopathy-associated protein 5 OS=Mus musculus OX=10090 GN=Cmya5 PE=1 SV=1</t>
  </si>
  <si>
    <t>[R].KVQEADLVIFQFPLYWFSVPAILK.[G]</t>
  </si>
  <si>
    <t>A0A1Y7VL95 [47-70]</t>
  </si>
  <si>
    <t>[R].APSQPPSPTEER.[N]</t>
  </si>
  <si>
    <t>1xPhospho [S7(90.4)]</t>
  </si>
  <si>
    <t>A2AFQ9</t>
  </si>
  <si>
    <t>A2AFQ9 [1407-1418]</t>
  </si>
  <si>
    <t>A2AFQ9 1xPhospho [S1413(90.4)]</t>
  </si>
  <si>
    <t>Gem-associated protein 5 OS=Mus musculus OX=10090 GN=Gemin5 PE=1 SV=1</t>
  </si>
  <si>
    <t>[K].VEVSAPDVSIEGSEGK.[L]</t>
  </si>
  <si>
    <t>E9Q616 [784-799]</t>
  </si>
  <si>
    <t>[R].QEQLSPK.[K]</t>
  </si>
  <si>
    <t>A2A468</t>
  </si>
  <si>
    <t>A2A468 [715-721]</t>
  </si>
  <si>
    <t>A2A468 1xPhospho [S719(100)]</t>
  </si>
  <si>
    <t>Nuclear receptor coactivator OS=Mus musculus OX=10090 GN=Ncoa3 PE=1 SV=1</t>
  </si>
  <si>
    <t>1xPhospho [S5(98.1)]</t>
  </si>
  <si>
    <t>P20152 1xPhospho [S201(98.1)]</t>
  </si>
  <si>
    <t>[-].MSQAEFDKAAEEVK.[R]</t>
  </si>
  <si>
    <t>P31786 [1-14]</t>
  </si>
  <si>
    <t>[K].FLIPNASQPESK.[V]</t>
  </si>
  <si>
    <t>P63101 [104-115]</t>
  </si>
  <si>
    <t>[R].SNTPIKVDGK.[D]</t>
  </si>
  <si>
    <t>P06745 [107-116]</t>
  </si>
  <si>
    <t>P06745 1xPhospho [T109(99.8)]</t>
  </si>
  <si>
    <t>1xPhospho [S10(87)]</t>
  </si>
  <si>
    <t>P08226 1xPhospho [S139(87)]</t>
  </si>
  <si>
    <t>[R].SVSLYYTGEK.[G]</t>
  </si>
  <si>
    <t>P09405 [460-469]</t>
  </si>
  <si>
    <t>[R].RYSDFEWLR.[S]</t>
  </si>
  <si>
    <t>D3Z6Z0 [48-56]</t>
  </si>
  <si>
    <t>D3Z6Z0 1xPhospho [S50(100)]</t>
  </si>
  <si>
    <t>[R].SVSDQFYR.[Y]</t>
  </si>
  <si>
    <t>Q8BVV6 [8-15]</t>
  </si>
  <si>
    <t>Q8BVV6 1xPhospho [S10(100)]</t>
  </si>
  <si>
    <t>[R].RSSSELSPEVVEK.[V]</t>
  </si>
  <si>
    <t>2xPhospho [S7(99.9); S]</t>
  </si>
  <si>
    <t>Q8BTI8 [1337-1349]</t>
  </si>
  <si>
    <t>Q8BTI8 2xPhospho [S1343(99.9); S]</t>
  </si>
  <si>
    <t>[K].EVSTYIK.[K]</t>
  </si>
  <si>
    <t>P10126 [173-179]</t>
  </si>
  <si>
    <t>[K].STSIDTGPTESPASLK.[R]</t>
  </si>
  <si>
    <t>1xPhospho [S3(96.5)]</t>
  </si>
  <si>
    <t>E9Q3I4 [932-947]</t>
  </si>
  <si>
    <t>E9Q3I4 1xPhospho [S934(96.5)]</t>
  </si>
  <si>
    <t>[K].DSASPIQK.[K]</t>
  </si>
  <si>
    <t>1xPhospho [S4(80.5)]</t>
  </si>
  <si>
    <t>H3BL37 [1336-1343]</t>
  </si>
  <si>
    <t>H3BL37 1xPhospho [S1339(80.5)]</t>
  </si>
  <si>
    <t>[R].QPSWER.[S]</t>
  </si>
  <si>
    <t>Q99P72</t>
  </si>
  <si>
    <t>Q99P72 [103-108]</t>
  </si>
  <si>
    <t>Q99P72 1xPhospho [S105(100)]</t>
  </si>
  <si>
    <t>Reticulon-4 OS=Mus musculus OX=10090 GN=Rtn4 PE=1 SV=2</t>
  </si>
  <si>
    <t>[R].EMDESLANLSEDEYYSEEER.[N]</t>
  </si>
  <si>
    <t>G8JL40 [31-50]</t>
  </si>
  <si>
    <t>G8JL40 1xPhospho [S46(100)]</t>
  </si>
  <si>
    <t>[R].ANSDIISLNFR.[S]</t>
  </si>
  <si>
    <t>1xPhospho [S3(96.8)]</t>
  </si>
  <si>
    <t>Q8C739</t>
  </si>
  <si>
    <t>Q8C739 [295-305]</t>
  </si>
  <si>
    <t>Q8C739 1xPhospho [S297(96.8)]</t>
  </si>
  <si>
    <t>Protein FAM110B OS=Mus musculus OX=10090 GN=Fam110b PE=1 SV=1</t>
  </si>
  <si>
    <t>1xOxidation [M12]; 1xPhospho [S]</t>
  </si>
  <si>
    <t>[K].YAISMAR.[K]</t>
  </si>
  <si>
    <t>Q61233 [585-591]</t>
  </si>
  <si>
    <t>[R].EQTGQMADHLEGLSSDDEETSTDITNFNLEK.[D]</t>
  </si>
  <si>
    <t>1xOxidation [M6]; 2xPhospho [T3(99.5); S/T]</t>
  </si>
  <si>
    <t>P58501</t>
  </si>
  <si>
    <t>P58501 [546-576]</t>
  </si>
  <si>
    <t>P58501 2xPhospho [T548(99.5); S/T]</t>
  </si>
  <si>
    <t>PAX3- and PAX7-binding protein 1 OS=Mus musculus OX=10090 GN=Paxbp1 PE=1 SV=3</t>
  </si>
  <si>
    <t>[K].SGVGNIFIK.[N]</t>
  </si>
  <si>
    <t>P29341 [96-104]</t>
  </si>
  <si>
    <t>P29341 1xPhospho [S96(100)]</t>
  </si>
  <si>
    <t>[K].VMSNLDSNR.[D]</t>
  </si>
  <si>
    <t>A0A0G2JGD2 [58-66]</t>
  </si>
  <si>
    <t>[K].NFAFLEFR.[S]</t>
  </si>
  <si>
    <t>P26369 [196-203]</t>
  </si>
  <si>
    <t>[R].TVSKVDDFLANEAK.[G]</t>
  </si>
  <si>
    <t>1xPhospho [S3(89.7)]</t>
  </si>
  <si>
    <t>Q9DCD0 [35-48]</t>
  </si>
  <si>
    <t>Q9DCD0 1xPhospho [S37(89.7)]</t>
  </si>
  <si>
    <t>[K].EIAEAYLGK.[TA]</t>
  </si>
  <si>
    <t>P63017 [129-137]</t>
  </si>
  <si>
    <t>[K].YEELQVTAGR.[H]</t>
  </si>
  <si>
    <t>P50446 [349-358]</t>
  </si>
  <si>
    <t>1xPhospho [S7(95.4)]</t>
  </si>
  <si>
    <t>A0A1W2P7U7 1xPhospho [S49(95.4)]</t>
  </si>
  <si>
    <t>[R].LFDFLVEAINR.[A]</t>
  </si>
  <si>
    <t>Q8CG29 [361-371]</t>
  </si>
  <si>
    <t>[RK].GTNESLER.[Q]</t>
  </si>
  <si>
    <t>P20152 [335-342]</t>
  </si>
  <si>
    <t>[R].NGPLNESQEEEEDGEQGSNLNR.[E]</t>
  </si>
  <si>
    <t>1xPhospho [S7(99.7)]</t>
  </si>
  <si>
    <t>A0A0R4J1T3</t>
  </si>
  <si>
    <t>A0A0R4J1T3 [318-339]</t>
  </si>
  <si>
    <t>A0A0R4J1T3 1xPhospho [S324(99.7)]</t>
  </si>
  <si>
    <t>Serine/threonine-protein kinase TAO3 (Fragment) OS=Mus musculus OX=10090 GN=Taok3 PE=1 SV=1</t>
  </si>
  <si>
    <t>[K].TLLGDVPVVADPTVPNVTVTR.[L]</t>
  </si>
  <si>
    <t>Q61599 [50-70]</t>
  </si>
  <si>
    <t>[R].SSSPTAGPSTEGAEGPEEK.[K]</t>
  </si>
  <si>
    <t>1xPhospho [T5(89.4)]</t>
  </si>
  <si>
    <t>E9QL25</t>
  </si>
  <si>
    <t>E9QL25 [879-897]</t>
  </si>
  <si>
    <t>E9QL25 1xPhospho [T883(89.4)]</t>
  </si>
  <si>
    <t>Lysine-specific demethylase 2B OS=Mus musculus OX=10090 GN=Kdm2b PE=1 SV=1</t>
  </si>
  <si>
    <t>[R].SRSSSPDSKMELGTPLR.[H]</t>
  </si>
  <si>
    <t>2xPhospho [S4(76.4); S/T]</t>
  </si>
  <si>
    <t>Q8BTI8 [942-958]</t>
  </si>
  <si>
    <t>Q8BTI8 2xPhospho [S945(76.4); S/T]</t>
  </si>
  <si>
    <t>[R].SQSQSSPSVSPSR.[S]</t>
  </si>
  <si>
    <t>1xPhospho [S10(87.8)]</t>
  </si>
  <si>
    <t>P97868 [1690-1702]</t>
  </si>
  <si>
    <t>P97868 1xPhospho [S1699(87.8)]</t>
  </si>
  <si>
    <t>[R].LTVDEAVR.[AK]</t>
  </si>
  <si>
    <t>E9Q3W4 [2915-2922]; [3581-3588]</t>
  </si>
  <si>
    <t>[R].LAVYIDR.[V]</t>
  </si>
  <si>
    <t>P48678 [42-48]</t>
  </si>
  <si>
    <t>[R].ESTSTGIWLK.[V]</t>
  </si>
  <si>
    <t>P09581 [185-194]</t>
  </si>
  <si>
    <t>[K].LTSTVMLWLQTNK.[S]</t>
  </si>
  <si>
    <t>P47757 [169-181]; A2AMW0 [157-169]</t>
  </si>
  <si>
    <t>1xOxidation [M11]; 1xPhospho [S5(99.6)]</t>
  </si>
  <si>
    <t>H3BL37 1xPhospho [S1252(99.6)]</t>
  </si>
  <si>
    <t>[R].SAGSSSPEAGEDSDHEDGNYCPPVK.[R]</t>
  </si>
  <si>
    <t>1xCarbamidomethyl [C21]; 1xPhospho [S13(97.8)]</t>
  </si>
  <si>
    <t>Q9CT10</t>
  </si>
  <si>
    <t>Q9CT10 [28-52]</t>
  </si>
  <si>
    <t>Q9CT10 1xPhospho [S40(97.8)]</t>
  </si>
  <si>
    <t>Ran-binding protein 3 OS=Mus musculus OX=10090 GN=Ranbp3 PE=1 SV=2</t>
  </si>
  <si>
    <t>[K].LVVSSPTSPKGK.[S]</t>
  </si>
  <si>
    <t>2xPhospho [S5(86); T/S]</t>
  </si>
  <si>
    <t>Q7TSI1 [429-440]</t>
  </si>
  <si>
    <t>Q7TSI1 2xPhospho [S433(86); T/S]</t>
  </si>
  <si>
    <t>Q9CY64 1xPhospho [S154(99.8)]</t>
  </si>
  <si>
    <t>[K].VILQELR.[R]</t>
  </si>
  <si>
    <t>Q9D2M8 [117-123]</t>
  </si>
  <si>
    <t>[K].QLQSDLQQK.[R]</t>
  </si>
  <si>
    <t>Q9JKF1 [349-357]</t>
  </si>
  <si>
    <t>F6RJ39 2xPhospho [S601(100); S603(100)]</t>
  </si>
  <si>
    <t>[R].RGSVSLGNK.[V]</t>
  </si>
  <si>
    <t>Q64442</t>
  </si>
  <si>
    <t>Q64442 [167-175]</t>
  </si>
  <si>
    <t>Sorbitol dehydrogenase OS=Mus musculus OX=10090 GN=Sord PE=1 SV=3</t>
  </si>
  <si>
    <t>[K].TSDSEDKLFSPVISR.[N]</t>
  </si>
  <si>
    <t>E9Q449 [1261-1275]</t>
  </si>
  <si>
    <t>[R].SSLVITTK.[IL]</t>
  </si>
  <si>
    <t>A0A571BF54 [142-149]</t>
  </si>
  <si>
    <t>[R].LSQLEGVNVER.[Y]</t>
  </si>
  <si>
    <t>Q9EQH3 [227-237]</t>
  </si>
  <si>
    <t>[R].LQDVTDDHIR.[M]</t>
  </si>
  <si>
    <t>Q923D2 [125-134]</t>
  </si>
  <si>
    <t>[R].SPSLQQALR.[S]</t>
  </si>
  <si>
    <t>G3X9F6 [103-111]</t>
  </si>
  <si>
    <t>G3X9F6 1xPhospho [S105(100)]</t>
  </si>
  <si>
    <t>[R].NSSSPVSPASVPGQR.[R]</t>
  </si>
  <si>
    <t>1xPhospho [S2(80.5)]</t>
  </si>
  <si>
    <t>Q8K3X4 [635-649]</t>
  </si>
  <si>
    <t>Q8K3X4 1xPhospho [S636(80.5)]</t>
  </si>
  <si>
    <t>[R].EIAQDFK.[T]</t>
  </si>
  <si>
    <t>P84228 [74-80]</t>
  </si>
  <si>
    <t>[R].ELAEDGYSGVEVR.[V]</t>
  </si>
  <si>
    <t>P62908 [28-40]</t>
  </si>
  <si>
    <t>[K].TLVPATETIK.[N]</t>
  </si>
  <si>
    <t>K3W4L3 [282-291]</t>
  </si>
  <si>
    <t>[-].MATNFLAHEK.[I]</t>
  </si>
  <si>
    <t>A0A0R4J1L2 [1-10]</t>
  </si>
  <si>
    <t>A0A0R4J1L2 1xMet-loss+Acetyl [N-Term]</t>
  </si>
  <si>
    <t>[R].GAGSPPPASDWGR.[L]</t>
  </si>
  <si>
    <t>Q8CHQ0</t>
  </si>
  <si>
    <t>Q8CHQ0 [8-20]</t>
  </si>
  <si>
    <t>Q8CHQ0 1xPhospho [S11(100)]</t>
  </si>
  <si>
    <t>F-box only protein 4 OS=Mus musculus OX=10090 GN=Fbxo4 PE=1 SV=2</t>
  </si>
  <si>
    <t>[K].ANLSPDR.[G]</t>
  </si>
  <si>
    <t>G3X8T2 [868-874]</t>
  </si>
  <si>
    <t>G3X8T2 1xPhospho [S871(100)]</t>
  </si>
  <si>
    <t>[R].ISVINGGSK.[A]</t>
  </si>
  <si>
    <t>E9Q0B5</t>
  </si>
  <si>
    <t>E9Q0B5 [1352-1360]</t>
  </si>
  <si>
    <t>E9Q0B5 1xPhospho [S1353(100)]</t>
  </si>
  <si>
    <t>Fc fragment of IgG-binding protein OS=Mus musculus OX=10090 GN=Fcgbp PE=1 SV=1</t>
  </si>
  <si>
    <t>[K].RPMSSPEMK.[S]</t>
  </si>
  <si>
    <t>1xPhospho [S5(97.1)]</t>
  </si>
  <si>
    <t>Q61191 [2026-2034]</t>
  </si>
  <si>
    <t>Q61191 1xPhospho [S2030(97.1)]</t>
  </si>
  <si>
    <t>[K].EQNTPPKSPQ.[-]</t>
  </si>
  <si>
    <t>Q6A0A2 [732-741]</t>
  </si>
  <si>
    <t>Q6A0A2 1xPhospho [T735(100)]</t>
  </si>
  <si>
    <t>[R].SIIFASWTAGDFGAVGATEWLEGYLSSLHLK.[A]</t>
  </si>
  <si>
    <t>Q62351 [450-480]</t>
  </si>
  <si>
    <t>[-].MSDVEENNFEGR.[EV]</t>
  </si>
  <si>
    <t>E9QP00</t>
  </si>
  <si>
    <t>E9QP00 [1-12]</t>
  </si>
  <si>
    <t>E9QP00 1xMet-loss+Acetyl [N-Term]; 1xPhospho [S2(100)]</t>
  </si>
  <si>
    <t>Transformer-2 protein homolog alpha OS=Mus musculus OX=10090 GN=Tra2a PE=1 SV=1</t>
  </si>
  <si>
    <t>1xPhospho [S23(96.5)]</t>
  </si>
  <si>
    <t>Q810A7 1xPhospho [S185(96.5)]</t>
  </si>
  <si>
    <t>[-].MAAAAAGPASSQR.[L]</t>
  </si>
  <si>
    <t>Q9CX34</t>
  </si>
  <si>
    <t>Q9CX34 [1-13]</t>
  </si>
  <si>
    <t>Q9CX34 1xMet-loss+Acetyl [N-Term]</t>
  </si>
  <si>
    <t>Protein SGT1 homolog OS=Mus musculus OX=10090 GN=Sugt1 PE=1 SV=3</t>
  </si>
  <si>
    <t>[R].DYSGQGVVK.[L]</t>
  </si>
  <si>
    <t>O88342 [397-405]</t>
  </si>
  <si>
    <t>[-].MSHTILLVQPTK.[R]</t>
  </si>
  <si>
    <t>A0A1W2P7T3</t>
  </si>
  <si>
    <t>A0A1W2P7T3 [1-12]</t>
  </si>
  <si>
    <t>A0A1W2P7T3 1xMet-loss+Acetyl [N-Term]</t>
  </si>
  <si>
    <t>Enhancer of rudimentary homolog OS=Mus musculus OX=10090 GN=Erh PE=1 SV=1</t>
  </si>
  <si>
    <t>[R].ADALTSSPGR.[D]</t>
  </si>
  <si>
    <t>1xPhospho [S7(86.9)]</t>
  </si>
  <si>
    <t>P97310 [35-44]</t>
  </si>
  <si>
    <t>P97310 1xPhospho [S41(86.9)]</t>
  </si>
  <si>
    <t>[R].LPDPQILK.[S]</t>
  </si>
  <si>
    <t>H3BJE0</t>
  </si>
  <si>
    <t>H3BJE0 [30-37]</t>
  </si>
  <si>
    <t>Progranulin (Fragment) OS=Mus musculus OX=10090 GN=Grn PE=1 SV=1</t>
  </si>
  <si>
    <t>[R].SYSPAHNR.[E]</t>
  </si>
  <si>
    <t>Q569Z6 [53-60]</t>
  </si>
  <si>
    <t>Q569Z6 1xPhospho [S55(99.6)]</t>
  </si>
  <si>
    <t>[K].IENHEGVR.[R]</t>
  </si>
  <si>
    <t>P52480 [271-278]</t>
  </si>
  <si>
    <t>[K].TIIQNPTDQQK.[K]</t>
  </si>
  <si>
    <t>P50580 [200-210]</t>
  </si>
  <si>
    <t>[R].SAGSSSPEAGEDSDHEDGNYCPPVKR.[E]</t>
  </si>
  <si>
    <t>1xCarbamidomethyl [C21]; 1xPhospho [S13(93.2)]</t>
  </si>
  <si>
    <t>Q9CT10 [28-53]</t>
  </si>
  <si>
    <t>Q9CT10 1xPhospho [S40(93.2)]</t>
  </si>
  <si>
    <t>[K].SDSDTLSVETSPSSVATR.[R]</t>
  </si>
  <si>
    <t>P13864 [140-157]</t>
  </si>
  <si>
    <t>[R].LPSDASEDADQPAGDSAIFLR.[A]</t>
  </si>
  <si>
    <t>1xPhospho [S6(79.6)]</t>
  </si>
  <si>
    <t>Q9JIG7</t>
  </si>
  <si>
    <t>Q9JIG7 [108-128]</t>
  </si>
  <si>
    <t>Q9JIG7 1xPhospho [S113(79.6)]</t>
  </si>
  <si>
    <t>Coiled-coil domain-containing protein 22 OS=Mus musculus OX=10090 GN=Ccdc22 PE=1 SV=1</t>
  </si>
  <si>
    <t>[R].QFSTSSDHEPPGVLG.[-]</t>
  </si>
  <si>
    <t>Q5SVR0 [1249-1263]</t>
  </si>
  <si>
    <t>[R].IQSILSSGGK.[R]</t>
  </si>
  <si>
    <t>Q60648</t>
  </si>
  <si>
    <t>Q60648 [170-179]</t>
  </si>
  <si>
    <t>Ganglioside GM2 activator OS=Mus musculus OX=10090 GN=Gm2a PE=1 SV=2</t>
  </si>
  <si>
    <t>[R].QYTSPEEIDAQLQAEK.[Q]</t>
  </si>
  <si>
    <t>Q3UHX2 [16-31]</t>
  </si>
  <si>
    <t>[K].NSQEDSEDSEEKDVK.[T]</t>
  </si>
  <si>
    <t>2xPhospho [S6(100); S9(100)]</t>
  </si>
  <si>
    <t>Q80XU3 [53-67]</t>
  </si>
  <si>
    <t>Q80XU3 2xPhospho [S58(100); S61(100)]</t>
  </si>
  <si>
    <t>[R].NSSPAVPAPTPEGVQAVNTTK.[K]</t>
  </si>
  <si>
    <t>H3BL37 [887-907]</t>
  </si>
  <si>
    <t>[R].SKEPSSPGTDDVFTPGSSDSPSSQR.[I]</t>
  </si>
  <si>
    <t>Q61165 [771-795]</t>
  </si>
  <si>
    <t>[K].DISTLEPLK.[R]</t>
  </si>
  <si>
    <t>Q9EST5 [102-110]</t>
  </si>
  <si>
    <t>[R].DISSSLNSLADSNAR.[E]</t>
  </si>
  <si>
    <t>Q9R190</t>
  </si>
  <si>
    <t>Q9R190 [50-64]</t>
  </si>
  <si>
    <t>Metastasis-associated protein MTA2 OS=Mus musculus OX=10090 GN=Mta2 PE=1 SV=1</t>
  </si>
  <si>
    <t>[R].AASSPNLSNGETESVK.[T]</t>
  </si>
  <si>
    <t>A0A0A6YW53</t>
  </si>
  <si>
    <t>A0A0A6YW53 [847-862]</t>
  </si>
  <si>
    <t>Mitogen-activated protein kinase kinase kinase kinase 4 OS=Mus musculus OX=10090 GN=Map4k4 PE=1 SV=1</t>
  </si>
  <si>
    <t>[R].EIKPSERPLSPK.[A]</t>
  </si>
  <si>
    <t>1xPhospho [S5(89.7)]</t>
  </si>
  <si>
    <t>Q8K4I3 [215-226]</t>
  </si>
  <si>
    <t>Q8K4I3 1xPhospho [S219(89.7)]</t>
  </si>
  <si>
    <t>[K].GWFEPIVEDMHR.[Q]</t>
  </si>
  <si>
    <t>P08226 [273-284]</t>
  </si>
  <si>
    <t>1xOxidation [M15]; 1xPhospho [S4(99.9)]</t>
  </si>
  <si>
    <t>A0A1B0GX81 1xPhospho [S1030(99.9)]</t>
  </si>
  <si>
    <t>[K].ETGDEGETRPTEK.[E]</t>
  </si>
  <si>
    <t>E9QAJ8</t>
  </si>
  <si>
    <t>E9QAJ8 [23-35]</t>
  </si>
  <si>
    <t>Predicted gene 3468 OS=Mus musculus OX=10090 GN=Gm3468 PE=4 SV=1</t>
  </si>
  <si>
    <t>[R].EAIETNKPK.[D]</t>
  </si>
  <si>
    <t>E9Q9S3</t>
  </si>
  <si>
    <t>E9Q9S3 [622-630]</t>
  </si>
  <si>
    <t>U3 small nucleolar RNA-associated protein 14 homolog B OS=Mus musculus OX=10090 GN=Utp14b PE=1 SV=1</t>
  </si>
  <si>
    <t>[R].SQNNFVAILDLPEGEHQYK.[F]</t>
  </si>
  <si>
    <t>Q9R078</t>
  </si>
  <si>
    <t>Q9R078 [108-126]</t>
  </si>
  <si>
    <t>Q9R078 1xPhospho [S108(100)]</t>
  </si>
  <si>
    <t>5'-AMP-activated protein kinase subunit beta-1 OS=Mus musculus OX=10090 GN=Prkab1 PE=1 SV=2</t>
  </si>
  <si>
    <t>[R].STEDGDTLPLSLSYK.[V]</t>
  </si>
  <si>
    <t>Q99JF5 [96-110]</t>
  </si>
  <si>
    <t>[K].QVELALWDTAGQEDYDR.[L]</t>
  </si>
  <si>
    <t>Q9QUI0</t>
  </si>
  <si>
    <t>Q9QUI0 [52-68]</t>
  </si>
  <si>
    <t>Transforming protein RhoA OS=Mus musculus OX=10090 GN=Rhoa PE=1 SV=1</t>
  </si>
  <si>
    <t>2xPhospho [S8(97.2); T/S]</t>
  </si>
  <si>
    <t>O54774 2xPhospho [S760(97.2); T/S]</t>
  </si>
  <si>
    <t>[R].FGFPEGSVELYAEK.[V]</t>
  </si>
  <si>
    <t>P62908 [77-90]</t>
  </si>
  <si>
    <t>[R].SPAGSPELK.[K]</t>
  </si>
  <si>
    <t>Q8K327</t>
  </si>
  <si>
    <t>Q8K327 [421-429]</t>
  </si>
  <si>
    <t>Q8K327 1xPhospho [S425(100)]</t>
  </si>
  <si>
    <t>Chromosome alignment-maintaining phosphoprotein 1 OS=Mus musculus OX=10090 GN=Champ1 PE=1 SV=1</t>
  </si>
  <si>
    <t>[R].YSVDIPLDK.[T]</t>
  </si>
  <si>
    <t>P61358</t>
  </si>
  <si>
    <t>P61358 [85-93]</t>
  </si>
  <si>
    <t>60S ribosomal protein L27 OS=Mus musculus OX=10090 GN=Rpl27 PE=1 SV=2</t>
  </si>
  <si>
    <t>[K].SYEPQEDPGVK.[S]</t>
  </si>
  <si>
    <t>Q93092 [205-215]</t>
  </si>
  <si>
    <t>1xMet-loss [N-Term]; 1xPhospho [S9(99.7)]</t>
  </si>
  <si>
    <t>P26883 1xMet-loss [N-Term]; 1xPhospho [S9(99.7)]</t>
  </si>
  <si>
    <t>[K].KEVQSPEQVK.[S]</t>
  </si>
  <si>
    <t>Q8K019 [490-499]</t>
  </si>
  <si>
    <t>Q8K019 1xPhospho [S494(100)]</t>
  </si>
  <si>
    <t>[K].AGVAPLQVK.[V]</t>
  </si>
  <si>
    <t>B7FAV1 [1454-1462]</t>
  </si>
  <si>
    <t>[R].SVSPYSR.[R]</t>
  </si>
  <si>
    <t>Q14AX6</t>
  </si>
  <si>
    <t>Q14AX6 [300-306]</t>
  </si>
  <si>
    <t>Q14AX6 1xPhospho [S302(99.9)]</t>
  </si>
  <si>
    <t>Cyclin-dependent kinase 12 OS=Mus musculus OX=10090 GN=Cdk12 PE=1 SV=2</t>
  </si>
  <si>
    <t>[R].TIGLETVGVK.[I]</t>
  </si>
  <si>
    <t>Q9JMH6 [413-422]</t>
  </si>
  <si>
    <t>[K].FIIPNIVK.[Y]</t>
  </si>
  <si>
    <t>A0A1B0GSX0 [148-155]</t>
  </si>
  <si>
    <t>[R].SLSPGGAALGYR.[D]</t>
  </si>
  <si>
    <t>Q0VBL3</t>
  </si>
  <si>
    <t>Q0VBL3 [291-302]</t>
  </si>
  <si>
    <t>Q0VBL3 1xPhospho [S293(100)]</t>
  </si>
  <si>
    <t>RNA-binding protein 15 OS=Mus musculus OX=10090 GN=Rbm15 PE=1 SV=1</t>
  </si>
  <si>
    <t>[-].MAAATADPGAGNPQAGDSSGGDSGGGLPSPGEQELSR.[R]</t>
  </si>
  <si>
    <t>1xMet-loss+Acetyl [N-Term]; 1xPhospho [S36(80.5)]</t>
  </si>
  <si>
    <t>Q6VN19 [1-37]</t>
  </si>
  <si>
    <t>Q6VN19 1xMet-loss+Acetyl [N-Term]; 1xPhospho [S36(80.5)]</t>
  </si>
  <si>
    <t>[R].SGLSLEELR.[I]</t>
  </si>
  <si>
    <t>1xPhospho [S4(98.5)]</t>
  </si>
  <si>
    <t>A0A5F8MPF0 [1054-1062]</t>
  </si>
  <si>
    <t>A0A5F8MPF0 1xPhospho [S1057(98.5)]</t>
  </si>
  <si>
    <t>[K].TGQAAGFSYTDANK.[N]</t>
  </si>
  <si>
    <t>P62897 [41-54]</t>
  </si>
  <si>
    <t>[R].ADGDWDDQEVLDYFSDKESAK.[Q]</t>
  </si>
  <si>
    <t>1xPhospho [S15(96.8)]</t>
  </si>
  <si>
    <t>Q8K019 [369-389]</t>
  </si>
  <si>
    <t>Q8K019 1xPhospho [S383(96.8)]</t>
  </si>
  <si>
    <t>[R].SESLSNCSIGK.[K]</t>
  </si>
  <si>
    <t>1xCarbamidomethyl [C7]; 1xPhospho [S3(96.1)]</t>
  </si>
  <si>
    <t>A0A3B2W7H4 [104-114]</t>
  </si>
  <si>
    <t>A0A3B2W7H4 1xPhospho [S106(96.1)]</t>
  </si>
  <si>
    <t>2xPhospho [S7(98.9); S9(94)]</t>
  </si>
  <si>
    <t>Q9ERL0 2xPhospho [S347(98.9); S349(94)]</t>
  </si>
  <si>
    <t>[K].SLHTLFGDK.[L]</t>
  </si>
  <si>
    <t>P07724 [89-97]</t>
  </si>
  <si>
    <t>[K].NGETLLGAINFFIASVNTLVNK.[T]</t>
  </si>
  <si>
    <t>E9Q3G5</t>
  </si>
  <si>
    <t>E9Q3G5 [220-241]</t>
  </si>
  <si>
    <t>ADP-ribosylation factor interacting protein 1 OS=Mus musculus OX=10090 GN=Arfip1 PE=1 SV=1</t>
  </si>
  <si>
    <t>[R].ELAFQISK.[E]</t>
  </si>
  <si>
    <t>Q9Z1N5 [124-131]; Q8VDW0 [123-130]</t>
  </si>
  <si>
    <t>[K].TLVLLMGK.[E]</t>
  </si>
  <si>
    <t>P62962 [109-116]</t>
  </si>
  <si>
    <t>[R].DSIVLELDR.[E]</t>
  </si>
  <si>
    <t>O89079 [98-106]</t>
  </si>
  <si>
    <t>[K].FTGSGADLLPSQSAAGDSGEESDDSDYENLIDPAESPHSEYSHSK.[N]</t>
  </si>
  <si>
    <t>1xPhospho [S/Y/T]</t>
  </si>
  <si>
    <t>Q3TCJ1</t>
  </si>
  <si>
    <t>Q3TCJ1 [351-395]</t>
  </si>
  <si>
    <t>BRISC complex subunit Abraxas 2 OS=Mus musculus OX=10090 GN=Abraxas2 PE=1 SV=1</t>
  </si>
  <si>
    <t>[K].APDSPPSR.[F]</t>
  </si>
  <si>
    <t>Q8K1T1</t>
  </si>
  <si>
    <t>Q8K1T1 [235-242]</t>
  </si>
  <si>
    <t>Leucine-rich repeat-containing protein 25 OS=Mus musculus OX=10090 GN=Lrrc25 PE=1 SV=1</t>
  </si>
  <si>
    <t>1xPhospho [S4(78.5)]</t>
  </si>
  <si>
    <t>Q9ERU9 1xPhospho [S2640(78.5)]</t>
  </si>
  <si>
    <t>[R].ERTEADLPKPTSPK.[V]</t>
  </si>
  <si>
    <t>P55194 [524-537]</t>
  </si>
  <si>
    <t>[R].LGGSVELVDIGK.[Q]</t>
  </si>
  <si>
    <t>Q9D1A2 [55-66]</t>
  </si>
  <si>
    <t>Q9D1A2 1xPhospho [S58(100)]</t>
  </si>
  <si>
    <t>[K].NQFSGPASPSK.[K]</t>
  </si>
  <si>
    <t>1xPhospho [S8(99.9)]</t>
  </si>
  <si>
    <t>E9PYI3</t>
  </si>
  <si>
    <t>E9PYI3 [442-452]</t>
  </si>
  <si>
    <t>E9PYI3 1xPhospho [S449(99.9)]</t>
  </si>
  <si>
    <t>1-phosphatidylinositol 4,5-bisphosphate phosphodiesterase OS=Mus musculus OX=10090 GN=Plcb2 PE=1 SV=1</t>
  </si>
  <si>
    <t>[K].EVMQMLVELAK.[S]</t>
  </si>
  <si>
    <t>P06745 [63-73]</t>
  </si>
  <si>
    <t>[K].YLQEEVNINR.[K]</t>
  </si>
  <si>
    <t>A2A6U5</t>
  </si>
  <si>
    <t>A2A6U5 [158-167]</t>
  </si>
  <si>
    <t>Septin 9 (Fragment) OS=Mus musculus OX=10090 GN=Sept9 PE=1 SV=1</t>
  </si>
  <si>
    <t>[R].AKPAAQSEEETATSPAASPTPQSAERSPSQEPSAPGK.[A]</t>
  </si>
  <si>
    <t>Q8JZQ9 [62-98]</t>
  </si>
  <si>
    <t>[R].SLSGSSPCPK.[Q]</t>
  </si>
  <si>
    <t>1xCarbamidomethyl [C8]; 2xPhospho [S1(100); S3(100)]</t>
  </si>
  <si>
    <t>Q8BTI8 [773-782]</t>
  </si>
  <si>
    <t>Q8BTI8 2xPhospho [S773(100); S775(100)]</t>
  </si>
  <si>
    <t>[K].RPFGVSLLYIGWDK.[H]</t>
  </si>
  <si>
    <t>Q9R1P0 [128-141]</t>
  </si>
  <si>
    <t>[R].SGQVLEVSGSK.[A]</t>
  </si>
  <si>
    <t>P62814 [83-93]</t>
  </si>
  <si>
    <t>Q8BTI8 2xPhospho [S1399(100); S1400(100)]</t>
  </si>
  <si>
    <t>[R].ILGSASPEEEQEKPILDRPTR.[I]</t>
  </si>
  <si>
    <t>1xPhospho [S6(75.4)]</t>
  </si>
  <si>
    <t>A2AA85</t>
  </si>
  <si>
    <t>A2AA85 [96-116]</t>
  </si>
  <si>
    <t>A2AA85 1xPhospho [S101(75.4)]</t>
  </si>
  <si>
    <t>SUZ domain-containing protein 1 (Fragment) OS=Mus musculus OX=10090 GN=Szrd1 PE=1 SV=1</t>
  </si>
  <si>
    <t>[R].APGPPTPGGTLEGR.[A]</t>
  </si>
  <si>
    <t>2xPhospho [T6(100); T10(100)]</t>
  </si>
  <si>
    <t>Q8C708</t>
  </si>
  <si>
    <t>Q8C708 [108-121]</t>
  </si>
  <si>
    <t>Q8C708 2xPhospho [T113(100); T117(100)]</t>
  </si>
  <si>
    <t>Transmembrane protein C16orf54 homolog OS=Mus musculus OX=10090 PE=1 SV=1</t>
  </si>
  <si>
    <t>[K].SLDAEPSVPSAAKPSSPEK.[T]</t>
  </si>
  <si>
    <t>Q0VGT3</t>
  </si>
  <si>
    <t>Q0VGT3 [398-416]</t>
  </si>
  <si>
    <t>Pogo transposable element with ZNF domain OS=Mus musculus OX=10090 GN=Pogz PE=1 SV=1</t>
  </si>
  <si>
    <t>[R].EGALRTALQR.[C]</t>
  </si>
  <si>
    <t>Q3U0V2</t>
  </si>
  <si>
    <t>Q3U0V2 [92-101]</t>
  </si>
  <si>
    <t>Q3U0V2 1xPhospho [T97(100)]</t>
  </si>
  <si>
    <t>Tumor necrosis factor receptor type 1-associated DEATH domain protein OS=Mus musculus OX=10090 GN=Tradd PE=1 SV=1</t>
  </si>
  <si>
    <t>[R].SLTRSPPAIR.[R]</t>
  </si>
  <si>
    <t>2xPhospho [S1(89.7); S5(100)]</t>
  </si>
  <si>
    <t>Q8BTI8 [2019-2028]</t>
  </si>
  <si>
    <t>Q8BTI8 2xPhospho [S2019(89.7); S2023(100)]</t>
  </si>
  <si>
    <t>[K].EDAANNYAR.[G]</t>
  </si>
  <si>
    <t>P68369 [97-105]; P05213 [97-105]</t>
  </si>
  <si>
    <t>[R].KAEDSDSEPEPEDNVR.[L]</t>
  </si>
  <si>
    <t>Q9DBR1</t>
  </si>
  <si>
    <t>Q9DBR1 [495-510]</t>
  </si>
  <si>
    <t>Q9DBR1 2xPhospho [S499(100); S501(100)]</t>
  </si>
  <si>
    <t>5'-3' exoribonuclease 2 OS=Mus musculus OX=10090 GN=Xrn2 PE=1 SV=1</t>
  </si>
  <si>
    <t>3xPhospho [S4(100); S11(98.9); S13(80.1)]</t>
  </si>
  <si>
    <t>E9QMN5 3xPhospho [S96(100); S103(98.9); S105(80.1)]</t>
  </si>
  <si>
    <t>[K].QVVNFGPGPAK.[L]</t>
  </si>
  <si>
    <t>Q99K85 [6-16]</t>
  </si>
  <si>
    <t>[K].AIEQADLLQEEDESPR.[S]</t>
  </si>
  <si>
    <t>P61967</t>
  </si>
  <si>
    <t>P61967 [134-149]</t>
  </si>
  <si>
    <t>P61967 1xPhospho [S147(100)]</t>
  </si>
  <si>
    <t>AP-1 complex subunit sigma-1A OS=Mus musculus OX=10090 GN=Ap1s1 PE=1 SV=1</t>
  </si>
  <si>
    <t>[K].RQVLLSAAEAAEVILR.[V]</t>
  </si>
  <si>
    <t>P80314 [501-516]</t>
  </si>
  <si>
    <t>[-].MASGVQVADEVCR.[I]</t>
  </si>
  <si>
    <t>1xCarbamidomethyl [C12]; 1xMet-loss+Acetyl [N-Term]; 1xPhospho [S3(100)]</t>
  </si>
  <si>
    <t>Q9R0P5 [1-13]</t>
  </si>
  <si>
    <t>Q9R0P5 1xMet-loss+Acetyl [N-Term]; 1xPhospho [S3(100)]</t>
  </si>
  <si>
    <t>2xPhospho [S3(96.3); S13(100)]</t>
  </si>
  <si>
    <t>Q80XU3 2xPhospho [S204(96.3); S214(100)]</t>
  </si>
  <si>
    <t>[R].YLAEVASGEK.[K]</t>
  </si>
  <si>
    <t>P68510 [133-142]</t>
  </si>
  <si>
    <t>[K].GSGTAEVELK.[K]</t>
  </si>
  <si>
    <t>P52480 [126-135]</t>
  </si>
  <si>
    <t>[K].NENLAANFLLSQNFDDE.[-]</t>
  </si>
  <si>
    <t>P54726 [347-363]</t>
  </si>
  <si>
    <t>P54726 1xPhospho [S357(100)]</t>
  </si>
  <si>
    <t>[K].AELNEFLTR.[E]</t>
  </si>
  <si>
    <t>P62908 [19-27]</t>
  </si>
  <si>
    <t>[R].NTGIICTIGPASR.[S]</t>
  </si>
  <si>
    <t>P52480 [44-56]</t>
  </si>
  <si>
    <t>[K].SKDAPISPPAQK.[N]</t>
  </si>
  <si>
    <t>Q8BYW1 [357-368]</t>
  </si>
  <si>
    <t>[-].MSSDFEGYEQDFAVLTAEITSK.[I]</t>
  </si>
  <si>
    <t>1xMet-loss+Acetyl [N-Term]; 1xPhospho [S/Y/T]</t>
  </si>
  <si>
    <t>O89116</t>
  </si>
  <si>
    <t>O89116 [1-22]</t>
  </si>
  <si>
    <t>O89116 1xMet-loss+Acetyl [N-Term]</t>
  </si>
  <si>
    <t>Vesicle transport through interaction with t-SNAREs homolog 1A OS=Mus musculus OX=10090 GN=Vti1a PE=1 SV=1</t>
  </si>
  <si>
    <t>[R].EYGSPLK.[A]</t>
  </si>
  <si>
    <t>A2A9P6 [541-547]</t>
  </si>
  <si>
    <t>A2A9P6 1xPhospho [S544(100)]</t>
  </si>
  <si>
    <t>[K].GLTEQQTQFTSLPDPPEVEFAK.[K]</t>
  </si>
  <si>
    <t>E9Q1W3</t>
  </si>
  <si>
    <t>E9Q1W3 [240-261]</t>
  </si>
  <si>
    <t>Nebulin OS=Mus musculus OX=10090 GN=Neb PE=1 SV=1</t>
  </si>
  <si>
    <t>[R].GFSSGSAVVSGGSR.[R]</t>
  </si>
  <si>
    <t>1xPhospho [S6(99.1)]</t>
  </si>
  <si>
    <t>Q3TTY5</t>
  </si>
  <si>
    <t>Q3TTY5 [23-36]</t>
  </si>
  <si>
    <t>Q3TTY5 1xPhospho [S28(99.1)]</t>
  </si>
  <si>
    <t>Keratin, type II cytoskeletal 2 epidermal OS=Mus musculus OX=10090 GN=Krt2 PE=1 SV=1</t>
  </si>
  <si>
    <t>[R].AECMLQQAER.[L]</t>
  </si>
  <si>
    <t>Q61233 [334-343]</t>
  </si>
  <si>
    <t>[-].MPGPTPSGTNVGSSGRSPSK.[A]</t>
  </si>
  <si>
    <t>1xMet-loss [N-Term]; 1xPhospho [S/T]</t>
  </si>
  <si>
    <t>Q9CQS8</t>
  </si>
  <si>
    <t>Q9CQS8 [1-20]</t>
  </si>
  <si>
    <t>Q9CQS8 1xMet-loss [N-Term]</t>
  </si>
  <si>
    <t>Protein transport protein Sec61 subunit beta OS=Mus musculus OX=10090 GN=Sec61b PE=1 SV=3</t>
  </si>
  <si>
    <t>[K].GDVDVTVPK.[L]</t>
  </si>
  <si>
    <t>E9Q616 [2117-2125]</t>
  </si>
  <si>
    <t>[R].TEEVLSPDGSPSKSPSK.[K]</t>
  </si>
  <si>
    <t>Q9QYB5</t>
  </si>
  <si>
    <t>Q9QYB5 [668-684]</t>
  </si>
  <si>
    <t>Gamma-adducin OS=Mus musculus OX=10090 GN=Add3 PE=1 SV=2</t>
  </si>
  <si>
    <t>[K].TPTSPLK.[M]</t>
  </si>
  <si>
    <t>1xPhospho [S4(94)]</t>
  </si>
  <si>
    <t>Q91ZW3</t>
  </si>
  <si>
    <t>Q91ZW3 [112-118]</t>
  </si>
  <si>
    <t>Q91ZW3 1xPhospho [S115(94)]</t>
  </si>
  <si>
    <t>SWI/SNF-related matrix-associated actin-dependent regulator of chromatin subfamily A member 5 OS=Mus musculus OX=10090 GN=Smarca5 PE=1 SV=1</t>
  </si>
  <si>
    <t>[K].ALEVLVAK.[G]</t>
  </si>
  <si>
    <t>Q9JII6 [146-153]</t>
  </si>
  <si>
    <t>[K].LVLPSNSPNVR.[R]</t>
  </si>
  <si>
    <t>P49452</t>
  </si>
  <si>
    <t>P49452 [693-703]</t>
  </si>
  <si>
    <t>P49452 1xPhospho [S699(100)]</t>
  </si>
  <si>
    <t>Centromere protein C OS=Mus musculus OX=10090 GN=Cenpc PE=1 SV=2</t>
  </si>
  <si>
    <t>[R].NSVLTNR.[I]</t>
  </si>
  <si>
    <t>P23249 [265-271]</t>
  </si>
  <si>
    <t>P23249 1xPhospho [S266(100)]</t>
  </si>
  <si>
    <t>1xPhospho [S9(99.8)]</t>
  </si>
  <si>
    <t>Q80XU3 1xPhospho [S61(99.8)]</t>
  </si>
  <si>
    <t>[R].QLLTLSNELSQAR.[D]</t>
  </si>
  <si>
    <t>P26040</t>
  </si>
  <si>
    <t>P26040 [530-542]</t>
  </si>
  <si>
    <t>P26040 1xPhospho [S535(99.5)]</t>
  </si>
  <si>
    <t>Ezrin OS=Mus musculus OX=10090 GN=Ezr PE=1 SV=3</t>
  </si>
  <si>
    <t>[K].AKPPPGGEQEPPPPAPQDVEMKEEAAAGSGSTGEGDGK.[A]</t>
  </si>
  <si>
    <t>P14685</t>
  </si>
  <si>
    <t>P14685 [15-52]</t>
  </si>
  <si>
    <t>26S proteasome non-ATPase regulatory subunit 3 OS=Mus musculus OX=10090 GN=Psmd3 PE=1 SV=3</t>
  </si>
  <si>
    <t>[K].SLYAIFSQFGQILDILVSR.[I]</t>
  </si>
  <si>
    <t>Q62189</t>
  </si>
  <si>
    <t>Q62189 [35-53]</t>
  </si>
  <si>
    <t>U1 small nuclear ribonucleoprotein A OS=Mus musculus OX=10090 GN=Snrpa PE=1 SV=3</t>
  </si>
  <si>
    <t>[K].KIVETINSDSDSEFGIPK.[K]</t>
  </si>
  <si>
    <t>1xPhospho [S8(97.3)]</t>
  </si>
  <si>
    <t>Q64511 [1502-1519]</t>
  </si>
  <si>
    <t>Q64511 1xPhospho [S1509(97.3)]</t>
  </si>
  <si>
    <t>[K].LAEWVAIQSVSAWPEK.[R]</t>
  </si>
  <si>
    <t>Q9D1A2 [22-37]</t>
  </si>
  <si>
    <t>[R].EGSPANWK.[R]</t>
  </si>
  <si>
    <t>Q9Z2N8</t>
  </si>
  <si>
    <t>Q9Z2N8 [231-238]</t>
  </si>
  <si>
    <t>Q9Z2N8 1xPhospho [S233(100)]</t>
  </si>
  <si>
    <t>Actin-like protein 6A OS=Mus musculus OX=10090 GN=Actl6a PE=1 SV=2</t>
  </si>
  <si>
    <t>[R].ELIIGDR.[Q]</t>
  </si>
  <si>
    <t>Q03265</t>
  </si>
  <si>
    <t>Q03265 [208-214]</t>
  </si>
  <si>
    <t>ATP synthase subunit alpha, mitochondrial OS=Mus musculus OX=10090 GN=Atp5f1a PE=1 SV=1</t>
  </si>
  <si>
    <t>[R].SHSSSSSPSPSR.[V]</t>
  </si>
  <si>
    <t>Q8BTI8 [903-914]</t>
  </si>
  <si>
    <t>[R].SSSEDDDLDVESDFDDASINSYSVSDGSTSR.[S]</t>
  </si>
  <si>
    <t>1xPhospho [S3(77.4)]</t>
  </si>
  <si>
    <t>Q6PDQ2 [301-331]</t>
  </si>
  <si>
    <t>Q6PDQ2 1xPhospho [S303(77.4)]</t>
  </si>
  <si>
    <t>[K].VYLSPGSR.[S]</t>
  </si>
  <si>
    <t>P39689</t>
  </si>
  <si>
    <t>P39689 [75-82]</t>
  </si>
  <si>
    <t>Cyclin-dependent kinase inhibitor 1 OS=Mus musculus OX=10090 GN=Cdkn1a PE=1 SV=4</t>
  </si>
  <si>
    <t>[K].QPVLSQTEAR.[E]</t>
  </si>
  <si>
    <t>P99026 [202-211]</t>
  </si>
  <si>
    <t>[K].QLVSDVR.[S]</t>
  </si>
  <si>
    <t>J3QPT6</t>
  </si>
  <si>
    <t>J3QPT6 [28-34]</t>
  </si>
  <si>
    <t>Asialoglycoprotein receptor 1 (Fragment) OS=Mus musculus OX=10090 GN=Asgr1 PE=1 SV=1</t>
  </si>
  <si>
    <t>[R].KGSFNPGDASGPEAAGSPPEEGGTSEAAPNK.[D]</t>
  </si>
  <si>
    <t>1xPhospho [S10(90.3)]</t>
  </si>
  <si>
    <t>Q3TBD2 [575-605]</t>
  </si>
  <si>
    <t>Q3TBD2 1xPhospho [S584(90.3)]</t>
  </si>
  <si>
    <t>1xPhospho [S3(91.7)]</t>
  </si>
  <si>
    <t>Q8BTI8 1xPhospho [S1339(91.7)]</t>
  </si>
  <si>
    <t>[-].MSDYENDDECWSTLESFR.[V]</t>
  </si>
  <si>
    <t>1xCarbamidomethyl [C10]; 1xMet-loss+Acetyl [N-Term]; 1xPhospho [S/T/Y]</t>
  </si>
  <si>
    <t>A2AIV8 [1-18]</t>
  </si>
  <si>
    <t>A2AIV8 1xMet-loss+Acetyl [N-Term]</t>
  </si>
  <si>
    <t>[R].NIEVMNSFELLSHTVEEK.[I]</t>
  </si>
  <si>
    <t>O88545</t>
  </si>
  <si>
    <t>O88545 [77-94]</t>
  </si>
  <si>
    <t>COP9 signalosome complex subunit 6 OS=Mus musculus OX=10090 GN=Cops6 PE=1 SV=1</t>
  </si>
  <si>
    <t>[R].DGSSGGVIR.[L]</t>
  </si>
  <si>
    <t>Q60692 [200-208]</t>
  </si>
  <si>
    <t>[K].AFGPGLQGGNAGSPAR.[F]</t>
  </si>
  <si>
    <t>B7FAV1 [1048-1063]</t>
  </si>
  <si>
    <t>B7FAV1 1xPhospho [S1060(100)]</t>
  </si>
  <si>
    <t>[R].AVEPALPQSPAGGAGAK.[D]</t>
  </si>
  <si>
    <t>P58468</t>
  </si>
  <si>
    <t>P58468 [30-46]</t>
  </si>
  <si>
    <t>P58468 1xPhospho [S38(100)]</t>
  </si>
  <si>
    <t>Protein FAM207A OS=Mus musculus OX=10090 GN=Fam207a PE=1 SV=1</t>
  </si>
  <si>
    <t>[K].GTHFNFAIVFMDLK.[R]</t>
  </si>
  <si>
    <t>D3Z2N9 [42-55]</t>
  </si>
  <si>
    <t>[R].GILLYGPPGTGK.[T]</t>
  </si>
  <si>
    <t>Q01853 [240-251]</t>
  </si>
  <si>
    <t>[R].AGSPNPQSSSGELPR.[K]</t>
  </si>
  <si>
    <t>Q3TBD2 [21-35]</t>
  </si>
  <si>
    <t>Q3TBD2 1xPhospho [S23(99.9)]</t>
  </si>
  <si>
    <t>[K].TSGPPVSELITK.[A]</t>
  </si>
  <si>
    <t>P43274 [35-46]</t>
  </si>
  <si>
    <t>[K].IEVIEIMTDR.[G]</t>
  </si>
  <si>
    <t>P49312 [131-140]</t>
  </si>
  <si>
    <t>[K].FGVLFQDDR.[C]</t>
  </si>
  <si>
    <t>E9QMV2 [30-38]</t>
  </si>
  <si>
    <t>[K].LGDVYVNDAFGTAHR.[A]</t>
  </si>
  <si>
    <t>P09411 [157-171]</t>
  </si>
  <si>
    <t>[R].LTTIAHNMSGPNSSSEWSIEGR.[R]</t>
  </si>
  <si>
    <t>2xPhospho [S18(97.4); S/T]</t>
  </si>
  <si>
    <t>A0A0U1RPW3</t>
  </si>
  <si>
    <t>A0A0U1RPW3 [76-97]</t>
  </si>
  <si>
    <t>A0A0U1RPW3 2xPhospho [S93(97.4); S/T]</t>
  </si>
  <si>
    <t>BRCA2-interacting transcriptional repressor EMSY (Fragment) OS=Mus musculus OX=10090 GN=Emsy PE=1 SV=2</t>
  </si>
  <si>
    <t>[R].VLKISEEEELDTK.[L]</t>
  </si>
  <si>
    <t>Q62048 [86-98]</t>
  </si>
  <si>
    <t>Q62048 1xPhospho [S90(100)]</t>
  </si>
  <si>
    <t>[R].SLTMVEDNEDDDEDGEELLHHHR.[G]</t>
  </si>
  <si>
    <t>1xPhospho [T3(80.2)]</t>
  </si>
  <si>
    <t>P48678 [546-568]</t>
  </si>
  <si>
    <t>P48678 1xPhospho [T548(80.2)]</t>
  </si>
  <si>
    <t>[R].SSSPFLSK.[R]</t>
  </si>
  <si>
    <t>Q14AX6 [331-338]</t>
  </si>
  <si>
    <t>Q14AX6 1xPhospho [S333(99.6)]</t>
  </si>
  <si>
    <t>[R].TIIGGAQIIDLMMLVIDVTK.[G]</t>
  </si>
  <si>
    <t>A0A0N4SUV6</t>
  </si>
  <si>
    <t>A0A0N4SUV6 [88-107]</t>
  </si>
  <si>
    <t>Selenocysteine-specific elongation factor OS=Mus musculus OX=10090 GN=Eefsec PE=1 SV=1</t>
  </si>
  <si>
    <t>[K].TQAAGPSSPPRPPTPK.[E]</t>
  </si>
  <si>
    <t>Q60596</t>
  </si>
  <si>
    <t>Q60596 [439-454]</t>
  </si>
  <si>
    <t>DNA repair protein XRCC1 OS=Mus musculus OX=10090 GN=Xrcc1 PE=1 SV=2</t>
  </si>
  <si>
    <t>[K].AAVSGLWGK.[V]</t>
  </si>
  <si>
    <t>A8DUK4 [10-18]</t>
  </si>
  <si>
    <t>A8DUK4 1xPhospho [S13(100)]</t>
  </si>
  <si>
    <t>[K].AAATPESQEPQAK.[G]</t>
  </si>
  <si>
    <t>P28667 [145-157]</t>
  </si>
  <si>
    <t>P28667 1xPhospho [T148(100)]</t>
  </si>
  <si>
    <t>1xPhospho [S5(94.8)]</t>
  </si>
  <si>
    <t>Q6ZQH8 1xPhospho [S1719(94.8)]</t>
  </si>
  <si>
    <t>[R].RATPEPSGTPSSDTVSR.[L]</t>
  </si>
  <si>
    <t>O89053 [416-432]</t>
  </si>
  <si>
    <t>[R].SKMEEQTQQIR.[L]</t>
  </si>
  <si>
    <t>P08226 [251-261]</t>
  </si>
  <si>
    <t>[R].TQILSVLAGLAAMVGYALLSGIVSIQR.[T]</t>
  </si>
  <si>
    <t>1xOxidation [M13]; 1xPhospho [S5(89.6)]</t>
  </si>
  <si>
    <t>P47802</t>
  </si>
  <si>
    <t>P47802 [270-296]</t>
  </si>
  <si>
    <t>P47802 1xPhospho [S274(89.6)]</t>
  </si>
  <si>
    <t>Metaxin-1 OS=Mus musculus OX=10090 GN=Mtx1 PE=1 SV=1</t>
  </si>
  <si>
    <t>[R].TFIAIKPDGVQR.[G]</t>
  </si>
  <si>
    <t>E9PZF0 [7-18]; [122-133]; P15532 [7-18]</t>
  </si>
  <si>
    <t>1xPhospho [S5(99.4)]</t>
  </si>
  <si>
    <t>Q8BTI8 1xPhospho [S1380(99.4)]</t>
  </si>
  <si>
    <t>[R].TEEDRENTQIDDTEPLSPVSNSK.[L]</t>
  </si>
  <si>
    <t>1xPhospho [S17(79.1)]</t>
  </si>
  <si>
    <t>A0A5H1ZRL7 [536-558]</t>
  </si>
  <si>
    <t>A0A5H1ZRL7 1xPhospho [S552(79.1)]</t>
  </si>
  <si>
    <t>[R].ELPTSTAVSSALDR.[I]</t>
  </si>
  <si>
    <t>1xPhospho [S10(82.1)]</t>
  </si>
  <si>
    <t>G5E8B1</t>
  </si>
  <si>
    <t>G5E8B1 [362-375]</t>
  </si>
  <si>
    <t>G5E8B1 1xPhospho [S371(82.1)]</t>
  </si>
  <si>
    <t>Tyrosine-protein phosphatase non-receptor type 13 OS=Mus musculus OX=10090 GN=Ptpn13 PE=1 SV=1</t>
  </si>
  <si>
    <t>[R].DSSPVPSFGEGTK.[K]</t>
  </si>
  <si>
    <t>F6ZXW2</t>
  </si>
  <si>
    <t>F6ZXW2 [35-47]</t>
  </si>
  <si>
    <t>F6ZXW2 1xPhospho [S37(98.9)]</t>
  </si>
  <si>
    <t>Family with sequence similarity 98, member C (Fragment) OS=Mus musculus OX=10090 GN=Fam98c PE=1 SV=1</t>
  </si>
  <si>
    <t>[R].SGYITIGYR.[G]</t>
  </si>
  <si>
    <t>A0A0R4J2B2 [209-217]</t>
  </si>
  <si>
    <t>A0A0R4J2B2 1xPhospho [S209(99.9)]</t>
  </si>
  <si>
    <t>[K].AASVELPQR.[R]</t>
  </si>
  <si>
    <t>A0A087WSE3</t>
  </si>
  <si>
    <t>A0A087WSE3 [1788-1796]</t>
  </si>
  <si>
    <t>A0A087WSE3 1xPhospho [S1790(100)]</t>
  </si>
  <si>
    <t>Striated muscle-specific serine/threonine-protein kinase (Fragment) OS=Mus musculus OX=10090 GN=Speg PE=1 SV=1</t>
  </si>
  <si>
    <t>[R].SPSPSPTPEAK.[K]</t>
  </si>
  <si>
    <t>1xPhospho [S3(90.6)]</t>
  </si>
  <si>
    <t>Q3UID0 [302-312]</t>
  </si>
  <si>
    <t>Q3UID0 1xPhospho [S304(90.6)]</t>
  </si>
  <si>
    <t>[-].MALANVSSVK.[E]</t>
  </si>
  <si>
    <t>Q7TRE0</t>
  </si>
  <si>
    <t>Q7TRE0 [1-10]</t>
  </si>
  <si>
    <t>Olfactory receptor 885 OS=Mus musculus OX=10090 GN=Olfr885 PE=3 SV=1</t>
  </si>
  <si>
    <t>[R].VEIFYR.[G]</t>
  </si>
  <si>
    <t>Q07797 [37-42]</t>
  </si>
  <si>
    <t>[K].LSLTPTDVK.[E]</t>
  </si>
  <si>
    <t>1xPhospho [T4(99.9)]</t>
  </si>
  <si>
    <t>Q7TQH0 [502-510]</t>
  </si>
  <si>
    <t>Q7TQH0 1xPhospho [T505(99.9)]</t>
  </si>
  <si>
    <t>[K].ELQAHGADELLK.[R]</t>
  </si>
  <si>
    <t>Q9CVB6 [66-77]</t>
  </si>
  <si>
    <t>[K].VDVPAADLSDQVPDTDSETR.[I]</t>
  </si>
  <si>
    <t>P01027 [960-979]</t>
  </si>
  <si>
    <t>2xPhospho [S/T/Y]</t>
  </si>
  <si>
    <t>1xOxidation [M1]; 1xPhospho [S/T]</t>
  </si>
  <si>
    <t>[K].MSPNETLFLESTNK.[I]</t>
  </si>
  <si>
    <t>1xOxidation [M1]; 1xPhospho [S11(86.2)]</t>
  </si>
  <si>
    <t>Q99K70</t>
  </si>
  <si>
    <t>Q99K70 [84-97]</t>
  </si>
  <si>
    <t>Q99K70 1xPhospho [S94(86.2)]</t>
  </si>
  <si>
    <t>Ras-related GTP-binding protein C OS=Mus musculus OX=10090 GN=Rragc PE=1 SV=1</t>
  </si>
  <si>
    <t>[K].GHLSEGLVTK.[W]</t>
  </si>
  <si>
    <t>Q61532</t>
  </si>
  <si>
    <t>Q61532 [186-195]</t>
  </si>
  <si>
    <t>Q61532 1xPhospho [S189(100)]</t>
  </si>
  <si>
    <t>Mitogen-activated protein kinase 6 OS=Mus musculus OX=10090 GN=Mapk6 PE=1 SV=3</t>
  </si>
  <si>
    <t>[R].SGVAVPTSPKGR.[L]</t>
  </si>
  <si>
    <t>1xPhospho [S8(88)]</t>
  </si>
  <si>
    <t>A0A494BA05 [87-98]</t>
  </si>
  <si>
    <t>A0A494BA05 1xPhospho [S94(88)]</t>
  </si>
  <si>
    <t>[K].SKSPVDLR.[D]</t>
  </si>
  <si>
    <t>Q61136 [292-299]</t>
  </si>
  <si>
    <t>Q61136 1xPhospho [S294(100)]</t>
  </si>
  <si>
    <t>[R].ETLPAEQDLTTK.[N]</t>
  </si>
  <si>
    <t>A0A1B0GS70 [172-183]</t>
  </si>
  <si>
    <t>[R].LSPENNQVLTK.[K]</t>
  </si>
  <si>
    <t>E9QNT5</t>
  </si>
  <si>
    <t>E9QNT5 [102-112]</t>
  </si>
  <si>
    <t>E9QNT5 1xPhospho [S103(100)]</t>
  </si>
  <si>
    <t>Transcription initiation factor TFIID subunit 12 OS=Mus musculus OX=10090 GN=Taf12 PE=1 SV=1</t>
  </si>
  <si>
    <t>[K].DISLSEYK.[G]</t>
  </si>
  <si>
    <t>P35700 [28-35]</t>
  </si>
  <si>
    <t>[K].ATGPPVSELITK.[A]</t>
  </si>
  <si>
    <t>P43276 [35-46]</t>
  </si>
  <si>
    <t>[R].TSPDTLR.[R]</t>
  </si>
  <si>
    <t>Q62093 [25-31]</t>
  </si>
  <si>
    <t>Q62093 1xPhospho [S26(99.8)]</t>
  </si>
  <si>
    <t>[R].GIFPVLCK.[D]</t>
  </si>
  <si>
    <t>P52480 [468-475]</t>
  </si>
  <si>
    <t>[R].ETVSEESNVLCLSK.[S]</t>
  </si>
  <si>
    <t>P58252 [581-594]</t>
  </si>
  <si>
    <t>[R].LRLSPSPTSQR.[S]</t>
  </si>
  <si>
    <t>2xPhospho [S4(100); S6(98.2)]</t>
  </si>
  <si>
    <t>P48678 [387-397]</t>
  </si>
  <si>
    <t>P48678 2xPhospho [S390(100); S392(98.2)]</t>
  </si>
  <si>
    <t>[R].QSPSPSTRPIR.[R]</t>
  </si>
  <si>
    <t>2xPhospho [S2(100); S4(97.2)]</t>
  </si>
  <si>
    <t>E9PUK6 [730-740]</t>
  </si>
  <si>
    <t>E9PUK6 2xPhospho [S731(100); S733(97.2)]</t>
  </si>
  <si>
    <t>P08030 1xPhospho [S66(100)]</t>
  </si>
  <si>
    <t>[R].GQTPLTEGSEDLDGHSDPEESFAR.[D]</t>
  </si>
  <si>
    <t>1xPhospho [S16(85.6)]</t>
  </si>
  <si>
    <t>Q9CQV4</t>
  </si>
  <si>
    <t>Q9CQV4 [305-328]</t>
  </si>
  <si>
    <t>Q9CQV4 1xPhospho [S320(85.6)]</t>
  </si>
  <si>
    <t>Reticulophagy regulator 3 OS=Mus musculus OX=10090 GN=Retreg3 PE=1 SV=1</t>
  </si>
  <si>
    <t>[R].TDGSISGDRQPVTVADYISR.[A]</t>
  </si>
  <si>
    <t>2xPhospho [S4(99.7); S6(100)]</t>
  </si>
  <si>
    <t>Q9WVR4</t>
  </si>
  <si>
    <t>Q9WVR4 [599-618]</t>
  </si>
  <si>
    <t>Q9WVR4 2xPhospho [S602(99.7); S604(100)]</t>
  </si>
  <si>
    <t>Fragile X mental retardation syndrome-related protein 2 OS=Mus musculus OX=10090 GN=Fxr2 PE=1 SV=1</t>
  </si>
  <si>
    <t>[R].SGSTSPLGFGR.[A]</t>
  </si>
  <si>
    <t>A0A0R4J0B3</t>
  </si>
  <si>
    <t>A0A0R4J0B3 [465-475]</t>
  </si>
  <si>
    <t>Serine/threonine-protein kinase OS=Mus musculus OX=10090 GN=Ulk1 PE=1 SV=1</t>
  </si>
  <si>
    <t>[R].SRVNSSGESGGESDEFLQSR.[K]</t>
  </si>
  <si>
    <t>2xPhospho [S1(91.4); S13(99.9)]</t>
  </si>
  <si>
    <t>Q05D44 [179-198]</t>
  </si>
  <si>
    <t>Q05D44 2xPhospho [S179(91.4); S191(99.9)]</t>
  </si>
  <si>
    <t>[R].VLASGDNNR.[I]</t>
  </si>
  <si>
    <t>Q8VEB4 [239-247]</t>
  </si>
  <si>
    <t>[K].SLGSADELFK.[H]</t>
  </si>
  <si>
    <t>Q8BL66</t>
  </si>
  <si>
    <t>Q8BL66 [49-58]</t>
  </si>
  <si>
    <t>Q8BL66 1xPhospho [S52(100)]</t>
  </si>
  <si>
    <t>Early endosome antigen 1 OS=Mus musculus OX=10090 GN=Eea1 PE=1 SV=2</t>
  </si>
  <si>
    <t>[R].EAIIYTGIFLNSIILLFSNPK.[L]</t>
  </si>
  <si>
    <t>2xPhospho [T6(76); S18(76)]</t>
  </si>
  <si>
    <t>Q7TQB9</t>
  </si>
  <si>
    <t>Q7TQB9 [264-284]</t>
  </si>
  <si>
    <t>Q7TQB9 2xPhospho [T269(76); S281(76)]</t>
  </si>
  <si>
    <t>Taste receptor type 2 member 143 OS=Mus musculus OX=10090 GN=Tas2r143 PE=2 SV=1</t>
  </si>
  <si>
    <t>[K].LAIRESIESEIR.[R]</t>
  </si>
  <si>
    <t>Q01853 [697-708]</t>
  </si>
  <si>
    <t>Q01853 1xPhospho [S702(100)]</t>
  </si>
  <si>
    <t>[K].LDISDEFSEAIK.[A]</t>
  </si>
  <si>
    <t>Q9EQP2 [197-208]</t>
  </si>
  <si>
    <t>[K].GDQVSQNGLPAEQGSPR.[M]</t>
  </si>
  <si>
    <t>Q62261 [2123-2139]</t>
  </si>
  <si>
    <t>Q62261 1xPhospho [S2137(100)]</t>
  </si>
  <si>
    <t>[R].NASVPNLR.[G]</t>
  </si>
  <si>
    <t>D6RCX5</t>
  </si>
  <si>
    <t>D6RCX5 [98-105]</t>
  </si>
  <si>
    <t>D6RCX5 1xPhospho [S100(100)]</t>
  </si>
  <si>
    <t>Mitochondrial fission regulator 1-like OS=Mus musculus OX=10090 GN=Mtfr1l PE=1 SV=1</t>
  </si>
  <si>
    <t>[K].DVYVQLYLQHLTAR.[N]</t>
  </si>
  <si>
    <t>Q61029 [35-48]</t>
  </si>
  <si>
    <t>[K].KEPAISSQNSPEAR.[E]</t>
  </si>
  <si>
    <t>E9PYD5 [102-115]</t>
  </si>
  <si>
    <t>[R].INSSGKESPGSSEFFQEAVSHGK.[F]</t>
  </si>
  <si>
    <t>2xPhospho [S4(92); S8(91.9)]</t>
  </si>
  <si>
    <t>Q5UAK0 [480-502]</t>
  </si>
  <si>
    <t>Q5UAK0 2xPhospho [S483(92); S487(91.9)]</t>
  </si>
  <si>
    <t>[R].KDTPPPLVPPAAR.[E]</t>
  </si>
  <si>
    <t>Q99J09</t>
  </si>
  <si>
    <t>Q99J09 [3-15]</t>
  </si>
  <si>
    <t>Q99J09 1xPhospho [T5(100)]</t>
  </si>
  <si>
    <t>Methylosome protein 50 OS=Mus musculus OX=10090 GN=Wdr77 PE=1 SV=1</t>
  </si>
  <si>
    <t>[R].EKPDSDDDLDIESFVTAK.[L]</t>
  </si>
  <si>
    <t>Q8R4U7</t>
  </si>
  <si>
    <t>Q8R4U7 [656-673]</t>
  </si>
  <si>
    <t>Q8R4U7 1xPhospho [S660(100)]</t>
  </si>
  <si>
    <t>Leucine zipper protein 1 OS=Mus musculus OX=10090 GN=Luzp1 PE=1 SV=2</t>
  </si>
  <si>
    <t>[R].LSSEQLNPSVFVGLR.[L]</t>
  </si>
  <si>
    <t>O88968 [45-59]</t>
  </si>
  <si>
    <t>[K].DSTSLSSESSSSSSESEEDVGEYQPHHR.[V]</t>
  </si>
  <si>
    <t>O70318 [716-743]</t>
  </si>
  <si>
    <t>[R].QAIPESEAEDQERDPPSATVSPGPIPESDPADLSPR.[E]</t>
  </si>
  <si>
    <t>1xPhospho [S34(100)]</t>
  </si>
  <si>
    <t>G3X9H7</t>
  </si>
  <si>
    <t>G3X9H7 [692-727]</t>
  </si>
  <si>
    <t>G3X9H7 1xPhospho [S725(100)]</t>
  </si>
  <si>
    <t>Protein MTSS 1 OS=Mus musculus OX=10090 GN=Mtss1 PE=1 SV=1</t>
  </si>
  <si>
    <t>[R].YFQISQDEDGSESED.[-]</t>
  </si>
  <si>
    <t>Q9D7S7</t>
  </si>
  <si>
    <t>Q9D7S7 [108-122]</t>
  </si>
  <si>
    <t>60S ribosomal protein L22-like 1 OS=Mus musculus OX=10090 GN=Rpl22l1 PE=1 SV=1</t>
  </si>
  <si>
    <t>[R].ESIESEIR.[R]</t>
  </si>
  <si>
    <t>Q01853 [701-708]</t>
  </si>
  <si>
    <t>[R].NIIHGSDSVESAEK.[E]</t>
  </si>
  <si>
    <t>E9PZF0 [230-243]</t>
  </si>
  <si>
    <t>1xPhospho [T5(97.3)]</t>
  </si>
  <si>
    <t>Q8BTI8 1xPhospho [T1574(97.3)]</t>
  </si>
  <si>
    <t>[R].EFEPLLR.[LV]</t>
  </si>
  <si>
    <t>Q3TW96; A0A087WPT7</t>
  </si>
  <si>
    <t>Q3TW96 [347-353]; A0A087WPT7 [628-634]</t>
  </si>
  <si>
    <t>UDP-N-acetylhexosamine pyrophosphorylase-like protein 1 OS=Mus musculus OX=10090 GN=Uap1l1 PE=1 SV=1
Phosphatidylinositol 3,4,5-trisphosphate 5-phosphatase 2 (Fragment) OS=Mus musculus OX=10090 GN=Inppl1 PE=1 SV=1</t>
  </si>
  <si>
    <t>[K].FPDAGEDELLK.[IF]</t>
  </si>
  <si>
    <t>Q9JKF1 [1175-1185]</t>
  </si>
  <si>
    <t>[R].GPSYGLSR.[E]</t>
  </si>
  <si>
    <t>Q9WVA4 [5-12]</t>
  </si>
  <si>
    <t>[R].SVENLLDSK.[T]</t>
  </si>
  <si>
    <t>A2AI52 [164-172]</t>
  </si>
  <si>
    <t>A2AI52 1xPhospho [S164(100)]</t>
  </si>
  <si>
    <t>[-].MAEGDTLVSVDYEIFGK.[V]</t>
  </si>
  <si>
    <t>P56376</t>
  </si>
  <si>
    <t>P56376 [1-17]</t>
  </si>
  <si>
    <t>P56376 1xMet-loss+Acetyl [N-Term]</t>
  </si>
  <si>
    <t>Acylphosphatase-1 OS=Mus musculus OX=10090 GN=Acyp1 PE=1 SV=2</t>
  </si>
  <si>
    <t>[K].MLAESDDSGDEESVSQTDK.[T]</t>
  </si>
  <si>
    <t>Q3B7Z2 [184-202]</t>
  </si>
  <si>
    <t>[K].VTITFQNNSSNLYTILAYLSGNITFYTGVSK.[K]</t>
  </si>
  <si>
    <t>Q8BH61 [536-566]</t>
  </si>
  <si>
    <t>[K].AAKESEEEEEEEETEEK.[K]</t>
  </si>
  <si>
    <t>1xPhospho [T14(90.9)]</t>
  </si>
  <si>
    <t>A0A286YDA2</t>
  </si>
  <si>
    <t>A0A286YDA2 [557-573]</t>
  </si>
  <si>
    <t>A0A286YDA2 1xPhospho [T570(90.9)]</t>
  </si>
  <si>
    <t>Nucleolar and coiled-body phosphoprotein 1 OS=Mus musculus OX=10090 GN=Nolc1 PE=1 SV=1</t>
  </si>
  <si>
    <t>[K].YTASVLIAESGQPVVPLDR.[Q]</t>
  </si>
  <si>
    <t>D3Z644</t>
  </si>
  <si>
    <t>D3Z644 [68-86]</t>
  </si>
  <si>
    <t>LisH domain-containing protein FOPNL OS=Mus musculus OX=10090 GN=Fopnl PE=4 SV=1</t>
  </si>
  <si>
    <t>1xOxidation [M6]; 1xPhospho [S3(100)]</t>
  </si>
  <si>
    <t>[K].VIDPATATSVDLR.[D]</t>
  </si>
  <si>
    <t>P80315 [194-206]</t>
  </si>
  <si>
    <t>2xPhospho [S8(92.4); S13(92.4)]</t>
  </si>
  <si>
    <t>A0A087WNZ7 2xPhospho [S1317(92.4); S1322(92.4)]</t>
  </si>
  <si>
    <t>[K].ALLEVVQSGGK.[N]</t>
  </si>
  <si>
    <t>Q9Z2U0 [194-204]</t>
  </si>
  <si>
    <t>[R].VTSSVPLPSGGTSSPSR.[G]</t>
  </si>
  <si>
    <t>Q8BVL3 [323-339]</t>
  </si>
  <si>
    <t>[K].VPEQPPELPQLDSQHL.[-]</t>
  </si>
  <si>
    <t>A0A1C7CYU3 [440-455]</t>
  </si>
  <si>
    <t>[K].YYSDSDDELTVEQR.[R]</t>
  </si>
  <si>
    <t>1xPhospho [S3(81.2)]</t>
  </si>
  <si>
    <t>E9Q6J5 [478-491]</t>
  </si>
  <si>
    <t>E9Q6J5 1xPhospho [S480(81.2)]</t>
  </si>
  <si>
    <t>2xPhospho [S18(90.7); S19(90.7)]</t>
  </si>
  <si>
    <t>P09405 2xPhospho [S40(90.7); S41(90.7)]</t>
  </si>
  <si>
    <t>[R].ELESGTEESDEEPTPSPR.[V]</t>
  </si>
  <si>
    <t>1xPhospho [S9(83.1)]</t>
  </si>
  <si>
    <t>O08648</t>
  </si>
  <si>
    <t>O08648 [446-463]</t>
  </si>
  <si>
    <t>O08648 1xPhospho [S454(83.1)]</t>
  </si>
  <si>
    <t>Mitogen-activated protein kinase kinase kinase 4 OS=Mus musculus OX=10090 GN=Map3k4 PE=1 SV=2</t>
  </si>
  <si>
    <t>[K].SSLLFVK.[L]</t>
  </si>
  <si>
    <t>F6WF94</t>
  </si>
  <si>
    <t>F6WF94 [30-36]</t>
  </si>
  <si>
    <t>F6WF94 1xPhospho [S31(89.7)]</t>
  </si>
  <si>
    <t>Ribonuclease H2 subunit B (Fragment) OS=Mus musculus OX=10090 GN=Rnaseh2b PE=1 SV=1</t>
  </si>
  <si>
    <t>1xMet-loss+Acetyl [N-Term]; 1xPhospho [S7(84.4)]</t>
  </si>
  <si>
    <t>Q01853 1xMet-loss+Acetyl [N-Term]; 1xPhospho [S7(84.4)]</t>
  </si>
  <si>
    <t>[-].MATATPVQQQR.[A]</t>
  </si>
  <si>
    <t>P14733 [1-11]</t>
  </si>
  <si>
    <t>P14733 1xMet-loss+Acetyl [N-Term]</t>
  </si>
  <si>
    <t>[K].SSQSLEEKSQSPSPPPLPEDLEK.[A]</t>
  </si>
  <si>
    <t>2xPhospho [S9(76); S13(76)]</t>
  </si>
  <si>
    <t>F6RJ39 [325-347]</t>
  </si>
  <si>
    <t>F6RJ39 2xPhospho [S333(76); S337(76)]</t>
  </si>
  <si>
    <t>[K].SSSIASFKDPK.[I]</t>
  </si>
  <si>
    <t>Q61233 [535-545]</t>
  </si>
  <si>
    <t>[R].RGSGSVDETLFALPAASEPVIPSSAEK.[I]</t>
  </si>
  <si>
    <t>1xPhospho [T9(98)]</t>
  </si>
  <si>
    <t>Q99P72 [163-189]</t>
  </si>
  <si>
    <t>Q99P72 1xPhospho [T171(98)]</t>
  </si>
  <si>
    <t>[K].RETVVESQSSQSPSPKR.[E]</t>
  </si>
  <si>
    <t>2xPhospho [S12(99.9); S14(100)]</t>
  </si>
  <si>
    <t>E9PZM7 [846-862]</t>
  </si>
  <si>
    <t>E9PZM7 2xPhospho [S857(99.9); S859(100)]</t>
  </si>
  <si>
    <t>[K].TIVMGASFR.[N]</t>
  </si>
  <si>
    <t>Q93092 [231-239]</t>
  </si>
  <si>
    <t>Q93092 1xPhospho [S237(100)]</t>
  </si>
  <si>
    <t>[K].FLNRSSQESLDIK.[E]</t>
  </si>
  <si>
    <t>2xPhospho [S9(94.8); S]</t>
  </si>
  <si>
    <t>Q8BLK9 [418-430]</t>
  </si>
  <si>
    <t>Q8BLK9 2xPhospho [S426(94.8); S]</t>
  </si>
  <si>
    <t>[K].AVEEQGDDQDSEKSKPAGSDGER.[R]</t>
  </si>
  <si>
    <t>1xPhospho [S14(80.2)]</t>
  </si>
  <si>
    <t>Q00PI9 [173-195]</t>
  </si>
  <si>
    <t>Q00PI9 1xPhospho [S186(80.2)]</t>
  </si>
  <si>
    <t>[R].TLSASHTDLAH.[-]</t>
  </si>
  <si>
    <t>A0A5F8MPZ2 [627-637]</t>
  </si>
  <si>
    <t>A0A5F8MPZ2 1xPhospho [S631(97.8)]</t>
  </si>
  <si>
    <t>[R].SSFSQHAR.[T]</t>
  </si>
  <si>
    <t>P48678 [428-435]</t>
  </si>
  <si>
    <t>2xPhospho [S3(98.5); S11(88.7)]</t>
  </si>
  <si>
    <t>Q8BTI8 2xPhospho [S1276(98.5); S1284(88.7)]</t>
  </si>
  <si>
    <t>[-].MSLSGASERSVPATK.[I]</t>
  </si>
  <si>
    <t>A0A0R4J0J1</t>
  </si>
  <si>
    <t>A0A0R4J0J1 [1-15]</t>
  </si>
  <si>
    <t>A0A0R4J0J1 1xMet-loss [N-Term]</t>
  </si>
  <si>
    <t>Copine-9 OS=Mus musculus OX=10090 GN=Cpne9 PE=1 SV=1</t>
  </si>
  <si>
    <t>[K].EQIMGPPITPVKDSLWPYK.[G]</t>
  </si>
  <si>
    <t>1xOxidation [M4]; 1xPhospho [T9(99.1)]</t>
  </si>
  <si>
    <t>Q60710 [302-320]</t>
  </si>
  <si>
    <t>Q60710 1xPhospho [T310(99.1)]</t>
  </si>
  <si>
    <t>[K].MSSPPPSPQK.[C]</t>
  </si>
  <si>
    <t>F6TLV3</t>
  </si>
  <si>
    <t>F6TLV3 [157-166]</t>
  </si>
  <si>
    <t>F6TLV3 1xPhospho [S159(99.7)]</t>
  </si>
  <si>
    <t>Fibronectin type-III domain-containing protein 3A (Fragment) OS=Mus musculus OX=10090 GN=Fndc3a PE=1 SV=1</t>
  </si>
  <si>
    <t>[K].STGDSQNLGSSSPGR.[K]</t>
  </si>
  <si>
    <t>B1ATI9</t>
  </si>
  <si>
    <t>B1ATI9 [88-102]</t>
  </si>
  <si>
    <t>Growth arrest-specific protein 7 OS=Mus musculus OX=10090 GN=Gas7 PE=1 SV=1</t>
  </si>
  <si>
    <t>[K].QLADETLLK.[V]</t>
  </si>
  <si>
    <t>P14733 [184-192]</t>
  </si>
  <si>
    <t>[R].DLLLDPAWEK.[Q]</t>
  </si>
  <si>
    <t>A0A1L1SV25 [42-51]; A1BN54 [22-31]</t>
  </si>
  <si>
    <t>[K].EYAENIGDGRSPEFR.[E]</t>
  </si>
  <si>
    <t>Q9CWL8</t>
  </si>
  <si>
    <t>Q9CWL8 [535-549]</t>
  </si>
  <si>
    <t>Q9CWL8 1xPhospho [S545(100)]</t>
  </si>
  <si>
    <t>Beta-catenin-like protein 1 OS=Mus musculus OX=10090 GN=Ctnnbl1 PE=1 SV=1</t>
  </si>
  <si>
    <t>[R].EVTLDLSQYHAVAVR.[R]</t>
  </si>
  <si>
    <t>Q8BND5</t>
  </si>
  <si>
    <t>Q8BND5 [205-219]</t>
  </si>
  <si>
    <t>Sulfhydryl oxidase 1 OS=Mus musculus OX=10090 GN=Qsox1 PE=1 SV=1</t>
  </si>
  <si>
    <t>[R].SVGDGETVEFDVVEGEKGAEAANVTGPGGVPVQGSK.[Y]</t>
  </si>
  <si>
    <t>P62960 [100-135]</t>
  </si>
  <si>
    <t>[K].EAASILQELQVETYGSMEK.[K]</t>
  </si>
  <si>
    <t>Q9D8W5 [161-179]</t>
  </si>
  <si>
    <t>1xOxidation [M11]; 1xPhospho [S]</t>
  </si>
  <si>
    <t>[R].DKKSPLIESTANMENNQPQK.[A]</t>
  </si>
  <si>
    <t>1xPhospho [S4(99.3)]</t>
  </si>
  <si>
    <t>Q9DBR7 [296-315]</t>
  </si>
  <si>
    <t>Q9DBR7 1xPhospho [S299(99.3)]</t>
  </si>
  <si>
    <t>[-].MSLGGVSEASR.[A]</t>
  </si>
  <si>
    <t>1xMet-loss+Acetyl [N-Term]; 1xPhospho [S2(84)]</t>
  </si>
  <si>
    <t>A0A384DV91</t>
  </si>
  <si>
    <t>A0A384DV91 [1-11]</t>
  </si>
  <si>
    <t>A0A384DV91 1xMet-loss+Acetyl [N-Term]; 1xPhospho [S2(84)]</t>
  </si>
  <si>
    <t>Stefin-1 OS=Mus musculus OX=10090 GN=Stfa1 PE=3 SV=1</t>
  </si>
  <si>
    <t>[R].RSSVSGISLEDNR.[S]</t>
  </si>
  <si>
    <t>1xPhospho [S3(97.8)]</t>
  </si>
  <si>
    <t>Q5SWV3 [117-129]</t>
  </si>
  <si>
    <t>Q5SWV3 1xPhospho [S119(97.8)]</t>
  </si>
  <si>
    <t>2xPhospho [S23(92.3); S26(99.9)]</t>
  </si>
  <si>
    <t>A0A3B2W3M7 2xPhospho [S74(92.3); S77(99.9)]</t>
  </si>
  <si>
    <t>[R].EGTPPPPPPPR.[D]</t>
  </si>
  <si>
    <t>Q9WU42 [1348-1358]</t>
  </si>
  <si>
    <t>Q9WU42 1xPhospho [T1350(100)]</t>
  </si>
  <si>
    <t>1xPhospho [T7(100)]</t>
  </si>
  <si>
    <t>Q923D2 1xPhospho [T12(100)]</t>
  </si>
  <si>
    <t>[K].IEDFLER.[R]</t>
  </si>
  <si>
    <t>F7CJS8</t>
  </si>
  <si>
    <t>F7CJS8 [98-104]</t>
  </si>
  <si>
    <t>40S ribosomal protein S9 (Fragment) OS=Mus musculus OX=10090 GN=Rps9 PE=1 SV=1</t>
  </si>
  <si>
    <t>[R].SLLSVSSGMEGDNEDNEIPEITR.[S]</t>
  </si>
  <si>
    <t>1xOxidation [M9]; 2xPhospho [S/T]</t>
  </si>
  <si>
    <t>Q9EQ32</t>
  </si>
  <si>
    <t>Q9EQ32 [734-756]</t>
  </si>
  <si>
    <t>Phosphoinositide 3-kinase adapter protein 1 OS=Mus musculus OX=10090 GN=Pik3ap1 PE=1 SV=1</t>
  </si>
  <si>
    <t>[K].LEGVLAEVAQHYQDTLIR.[A]</t>
  </si>
  <si>
    <t>Q9JKF1 [568-585]</t>
  </si>
  <si>
    <t>[R].IGDVVLSIDGISAQGMTHLEAQNK.[I]</t>
  </si>
  <si>
    <t>D9J301</t>
  </si>
  <si>
    <t>D9J301 [46-69]</t>
  </si>
  <si>
    <t>ENH isoform 1d OS=Mus musculus OX=10090 GN=Pdlim5 PE=1 SV=1</t>
  </si>
  <si>
    <t>[K].SLNPELGTDADKEQWK.[E]</t>
  </si>
  <si>
    <t>A0A1B0GSX0 [242-257]</t>
  </si>
  <si>
    <t>1xOxidation [M11]; 1xPhospho [S4(100)]</t>
  </si>
  <si>
    <t>P47955 1xPhospho [S101(100)]</t>
  </si>
  <si>
    <t>[K].EDLESMDKEVDDILGEGSDDSDIEK.[K]</t>
  </si>
  <si>
    <t>1xPhospho [S21(99.4)]</t>
  </si>
  <si>
    <t>A0A494B8Z5</t>
  </si>
  <si>
    <t>A0A494B8Z5 [38-62]</t>
  </si>
  <si>
    <t>A0A494B8Z5 1xPhospho [S58(99.4)]</t>
  </si>
  <si>
    <t>RNA polymerase II subunit A C-terminal domain phosphatase OS=Mus musculus OX=10090 GN=Ctdp1 PE=1 SV=1</t>
  </si>
  <si>
    <t>[R].VDFNVPMK.[N]</t>
  </si>
  <si>
    <t>P09411 [23-30]</t>
  </si>
  <si>
    <t>[R].LIISSPSQR.[S]</t>
  </si>
  <si>
    <t>1xPhospho [S7(98.7)]</t>
  </si>
  <si>
    <t>D3Z197 [553-561]</t>
  </si>
  <si>
    <t>D3Z197 1xPhospho [S559(98.7)]</t>
  </si>
  <si>
    <t>[K].VAGMDVELTVEER.[N]</t>
  </si>
  <si>
    <t>P62259 [30-42]</t>
  </si>
  <si>
    <t>[R].GWDTLYWTSYTTSTITR.[H]</t>
  </si>
  <si>
    <t>A0A0R4J0I9 [2294-2310]</t>
  </si>
  <si>
    <t>[R].GWSPPPEVR.[R]</t>
  </si>
  <si>
    <t>A2AQN4 [28-36]</t>
  </si>
  <si>
    <t>A2AQN4 1xPhospho [S30(100)]</t>
  </si>
  <si>
    <t>[R].SPSGSAFGSQENLR.[W]</t>
  </si>
  <si>
    <t>1xPhospho [S3(82.2)]</t>
  </si>
  <si>
    <t>A2A9M4 [1420-1433]</t>
  </si>
  <si>
    <t>A2A9M4 1xPhospho [S1422(82.2)]</t>
  </si>
  <si>
    <t>[K].DSLSTHTSPSQSPNSVHGSR.[R]</t>
  </si>
  <si>
    <t>1xPhospho [T5(76.5)]</t>
  </si>
  <si>
    <t>Q80Y56</t>
  </si>
  <si>
    <t>Q80Y56 [207-226]</t>
  </si>
  <si>
    <t>Q80Y56 1xPhospho [T211(76.5)]</t>
  </si>
  <si>
    <t>Rabenosyn-5 OS=Mus musculus OX=10090 GN=Rbsn PE=1 SV=1</t>
  </si>
  <si>
    <t>[R].SRSAPPNLWAAQR.[Y]</t>
  </si>
  <si>
    <t>Q61337 [134-146]</t>
  </si>
  <si>
    <t>Q61337 1xPhospho [S136(95.8)]</t>
  </si>
  <si>
    <t>[R].LTVDDIR.[K]</t>
  </si>
  <si>
    <t>Q00612 [75-81]</t>
  </si>
  <si>
    <t>[K].SPVVSGDTSPR.[H]</t>
  </si>
  <si>
    <t>A0A0A0MQC7 [688-698]</t>
  </si>
  <si>
    <t>[R].GSYTLGR.[D]</t>
  </si>
  <si>
    <t>Q8C7J6</t>
  </si>
  <si>
    <t>Q8C7J6 [185-191]</t>
  </si>
  <si>
    <t>Potassium channel tetramerisation domain-containing 12b OS=Mus musculus OX=10090 GN=Kctd12b PE=1 SV=1</t>
  </si>
  <si>
    <t>[K].DSETSSEDDSDSEDEMPVTVNTPQAR.[T]</t>
  </si>
  <si>
    <t>1xOxidation [M16]; 1xPhospho [T/S]</t>
  </si>
  <si>
    <t>H3BL37 [343-368]</t>
  </si>
  <si>
    <t>[K].QVAYIYK.[C]</t>
  </si>
  <si>
    <t>P40124 [348-354]</t>
  </si>
  <si>
    <t>[K].ESASPTIPNLDLLEAHTK.[E]</t>
  </si>
  <si>
    <t>1xPhospho [S2(90.5)]</t>
  </si>
  <si>
    <t>Q9WTU0 [533-550]</t>
  </si>
  <si>
    <t>Q9WTU0 1xPhospho [S534(90.5)]</t>
  </si>
  <si>
    <t>P20152 1xPhospho [S214(100)]</t>
  </si>
  <si>
    <t>[R].SHSPSSPER.[N]</t>
  </si>
  <si>
    <t>1xPhospho [S6(90.3)]</t>
  </si>
  <si>
    <t>Q8BTI8 [1453-1461]</t>
  </si>
  <si>
    <t>Q8BTI8 1xPhospho [S1458(90.3)]</t>
  </si>
  <si>
    <t>1xOxidation [M16]; 2xPhospho [S2(93.6); S/T]</t>
  </si>
  <si>
    <t>H3BL37 2xPhospho [S344(93.6); S/T]</t>
  </si>
  <si>
    <t>2xPhospho [T3(100); S]</t>
  </si>
  <si>
    <t>E9PUK6 2xPhospho [T811(100); S]</t>
  </si>
  <si>
    <t>[K].DVLTITLTPK.[V]</t>
  </si>
  <si>
    <t>P01869</t>
  </si>
  <si>
    <t>P01869 [126-135]</t>
  </si>
  <si>
    <t>Ig gamma-1 chain C region, membrane-bound form OS=Mus musculus OX=10090 GN=Ighg1 PE=1 SV=2</t>
  </si>
  <si>
    <t>[K].SPPIFLSGK.[I]</t>
  </si>
  <si>
    <t>Q3UHU8</t>
  </si>
  <si>
    <t>Q3UHU8 [783-791]</t>
  </si>
  <si>
    <t>Q3UHU8 1xPhospho [S783(100)]</t>
  </si>
  <si>
    <t>General transcription factor II-I OS=Mus musculus OX=10090 GN=Gtf2i PE=1 SV=1</t>
  </si>
  <si>
    <t>[R].SRSFTYNDFQDVK.[S]</t>
  </si>
  <si>
    <t>1xPhospho [S3(82.8)]</t>
  </si>
  <si>
    <t>Q99PG4</t>
  </si>
  <si>
    <t>Q99PG4 [216-228]</t>
  </si>
  <si>
    <t>Q99PG4 1xPhospho [S218(82.8)]</t>
  </si>
  <si>
    <t>Regulator of G-protein signaling 18 OS=Mus musculus OX=10090 GN=Rgs18 PE=1 SV=1</t>
  </si>
  <si>
    <t>[K].QKFHDSEGDDTEETEDYR.[Q]</t>
  </si>
  <si>
    <t>1xPhospho [S6(99.6)]</t>
  </si>
  <si>
    <t>Q8K019 [390-407]</t>
  </si>
  <si>
    <t>Q8K019 1xPhospho [S395(99.6)]</t>
  </si>
  <si>
    <t>[K].EIESEIDSEEELINKK.[T]</t>
  </si>
  <si>
    <t>Q3ULG5 [755-770]</t>
  </si>
  <si>
    <t>Q3ULG5 1xPhospho [S762(100)]</t>
  </si>
  <si>
    <t>[R].RIDISPSALR.[K]</t>
  </si>
  <si>
    <t>Q8K019 [652-661]</t>
  </si>
  <si>
    <t>Q8K019 1xPhospho [S658(84.3)]</t>
  </si>
  <si>
    <t>[R].VQRPEDASGGSSPSGTSK.[S]</t>
  </si>
  <si>
    <t>A0A1Y7VJA2 [220-237]</t>
  </si>
  <si>
    <t>[R].AIVAIENPADVSVISSR.[N]</t>
  </si>
  <si>
    <t>P14206 [64-80]</t>
  </si>
  <si>
    <t>[-].MNASLVNAPK.[G]</t>
  </si>
  <si>
    <t>1xMet-loss [N-Term]; 1xPhospho [S4(100)]</t>
  </si>
  <si>
    <t>B8JJA7</t>
  </si>
  <si>
    <t>B8JJA7 [1-10]</t>
  </si>
  <si>
    <t>B8JJA7 1xMet-loss [N-Term]; 1xPhospho [S4(100)]</t>
  </si>
  <si>
    <t>Zinc finger protein 942 OS=Mus musculus OX=10090 GN=Zfp942 PE=1 SV=1</t>
  </si>
  <si>
    <t>[R].GPAGEASASPPVR.[R]</t>
  </si>
  <si>
    <t>1xPhospho [S9(89.4)]</t>
  </si>
  <si>
    <t>Q61235 [82-94]</t>
  </si>
  <si>
    <t>Q61235 1xPhospho [S90(89.4)]</t>
  </si>
  <si>
    <t>[-].MSGSPVKR.[Q]</t>
  </si>
  <si>
    <t>Q93092 [1-8]</t>
  </si>
  <si>
    <t>Q93092 1xMet-loss+Acetyl [N-Term]; 1xPhospho [S4(100)]</t>
  </si>
  <si>
    <t>[R].LKQPSTPTR.[T]</t>
  </si>
  <si>
    <t>Q91YS7</t>
  </si>
  <si>
    <t>Q91YS7 [389-397]</t>
  </si>
  <si>
    <t>Dual-specificity mitogen-activated protein kinase kinase 2 OS=Mus musculus OX=10090 GN=Map2k2 PE=1 SV=1</t>
  </si>
  <si>
    <t>1xPhospho [S10(88.1)]</t>
  </si>
  <si>
    <t>Q62018 1xPhospho [S1021(88.1)]</t>
  </si>
  <si>
    <t>[K].FLEESVSMSPEER.[A]</t>
  </si>
  <si>
    <t>A0A2I3BQ39</t>
  </si>
  <si>
    <t>A0A2I3BQ39 [93-105]</t>
  </si>
  <si>
    <t>Ubiquitin carboxyl-terminal hydrolase (Fragment) OS=Mus musculus OX=10090 GN=Uchl3 PE=1 SV=1</t>
  </si>
  <si>
    <t>[K].AVTELNEPLSNEDR.[N]</t>
  </si>
  <si>
    <t>P68510 [29-42]</t>
  </si>
  <si>
    <t>[K].EVQSPEQVK.[S]</t>
  </si>
  <si>
    <t>Q8K019 [491-499]</t>
  </si>
  <si>
    <t>[K].VGVAEGSPVSR.[R]</t>
  </si>
  <si>
    <t>A0A0R4J257</t>
  </si>
  <si>
    <t>A0A0R4J257 [143-153]</t>
  </si>
  <si>
    <t>A0A0R4J257 1xPhospho [S149(100)]</t>
  </si>
  <si>
    <t>Protein unc-13 homolog D OS=Mus musculus OX=10090 GN=Unc13d PE=1 SV=1</t>
  </si>
  <si>
    <t>[R].IVEDAPPIDLQAEAQHASGEVEEPPR.[Y]</t>
  </si>
  <si>
    <t>Q8CFI7</t>
  </si>
  <si>
    <t>Q8CFI7 [58-83]</t>
  </si>
  <si>
    <t>Q8CFI7 1xPhospho [S75(100)]</t>
  </si>
  <si>
    <t>DNA-directed RNA polymerase II subunit RPB2 OS=Mus musculus OX=10090 GN=Polr2b PE=1 SV=2</t>
  </si>
  <si>
    <t>[K].GHYEVTGSDDEAGKLQGSGVSLASK.[K]</t>
  </si>
  <si>
    <t>1xPhospho [S8(92.2)]</t>
  </si>
  <si>
    <t>E9Q616 [5600-5624]</t>
  </si>
  <si>
    <t>E9Q616 1xPhospho [S5607(92.2)]</t>
  </si>
  <si>
    <t>[K].YSPTSPTYSPTSPK.[YG]</t>
  </si>
  <si>
    <t>A0A0R4J0V5</t>
  </si>
  <si>
    <t>A0A0R4J0V5 [1871-1884]; [1885-1898]</t>
  </si>
  <si>
    <t>DNA-directed RNA polymerase subunit OS=Mus musculus OX=10090 GN=Polr2a PE=1 SV=1</t>
  </si>
  <si>
    <t>[R].IEDVTPIPSDSTR.[R]</t>
  </si>
  <si>
    <t>P62264</t>
  </si>
  <si>
    <t>P62264 [129-141]</t>
  </si>
  <si>
    <t>40S ribosomal protein S14 OS=Mus musculus OX=10090 GN=Rps14 PE=1 SV=3</t>
  </si>
  <si>
    <t>[-].MADLEEQLSDEEK.[V]</t>
  </si>
  <si>
    <t>P47754 [1-13]</t>
  </si>
  <si>
    <t>[R].TAEASSSESEEEPPAALGK.[Q]</t>
  </si>
  <si>
    <t>1xPhospho [S9(98.3)]</t>
  </si>
  <si>
    <t>F6WIU1 [91-109]</t>
  </si>
  <si>
    <t>F6WIU1 1xPhospho [S99(98.3)]</t>
  </si>
  <si>
    <t>[R].SGSLLSLQTELLLDLVAEAQSR.[R]</t>
  </si>
  <si>
    <t>Q3U1Z5 [53-74]</t>
  </si>
  <si>
    <t>[K].YDGIILPGK.[-]</t>
  </si>
  <si>
    <t>Q9CXW4</t>
  </si>
  <si>
    <t>Q9CXW4 [170-178]</t>
  </si>
  <si>
    <t>60S ribosomal protein L11 OS=Mus musculus OX=10090 GN=Rpl11 PE=1 SV=4</t>
  </si>
  <si>
    <t>[K].KEKSPELPEPSVR.[M]</t>
  </si>
  <si>
    <t>E9PUK6 [217-229]</t>
  </si>
  <si>
    <t>[K].SPGNTSQPPAFFSK.[L]</t>
  </si>
  <si>
    <t>1xPhospho [S1(93)]</t>
  </si>
  <si>
    <t>Q9WU42 [2215-2228]</t>
  </si>
  <si>
    <t>Q9WU42 1xPhospho [S2215(93)]</t>
  </si>
  <si>
    <t>[K].SGSPVATFK.[Q]</t>
  </si>
  <si>
    <t>Q810D6</t>
  </si>
  <si>
    <t>Q810D6 [342-350]</t>
  </si>
  <si>
    <t>Q810D6 1xPhospho [S344(99.2)]</t>
  </si>
  <si>
    <t>Glutamate-rich WD repeat-containing protein 1 OS=Mus musculus OX=10090 GN=Grwd1 PE=1 SV=2</t>
  </si>
  <si>
    <t>[R].LLGYQGIAVVMEELLK.[VI]</t>
  </si>
  <si>
    <t>A0A0R4J119 [918-933]</t>
  </si>
  <si>
    <t>[R].IPTPLLQAHAAAQALLRPLVAGTR.[A]</t>
  </si>
  <si>
    <t>2xPhospho [T3(100); T23(100)]</t>
  </si>
  <si>
    <t>Q3UPR7</t>
  </si>
  <si>
    <t>Q3UPR7 [379-402]</t>
  </si>
  <si>
    <t>Q3UPR7 2xPhospho [T381(100); T401(100)]</t>
  </si>
  <si>
    <t>Transmembrane protein 102 OS=Mus musculus OX=10090 GN=Tmem102 PE=1 SV=2</t>
  </si>
  <si>
    <t>[K].EDVSESSSAELDSDGPGSPAK.[A]</t>
  </si>
  <si>
    <t>1xPhospho [S18(98.6)]</t>
  </si>
  <si>
    <t>H3BL37 [482-502]</t>
  </si>
  <si>
    <t>H3BL37 1xPhospho [S499(98.6)]</t>
  </si>
  <si>
    <t>[R].ISGDLEVLAEK.[C]</t>
  </si>
  <si>
    <t>F6UFG6 [72-82]</t>
  </si>
  <si>
    <t>Q3TWW8 2xPhospho [S301(100); S303(100)]</t>
  </si>
  <si>
    <t>[K].VQTTPPPTIQGQK.[V]</t>
  </si>
  <si>
    <t>1xPhospho [T4(97.5)]</t>
  </si>
  <si>
    <t>Q3UHJ0 [601-613]</t>
  </si>
  <si>
    <t>Q3UHJ0 1xPhospho [T604(97.5)]</t>
  </si>
  <si>
    <t>[K].SIFREESPLR.[I]</t>
  </si>
  <si>
    <t>Q8K019 [523-532]</t>
  </si>
  <si>
    <t>Q8K019 1xPhospho [S529(100)]</t>
  </si>
  <si>
    <t>[R].YGPSLMPGGNK.[E]</t>
  </si>
  <si>
    <t>Q9DCD0 [137-147]</t>
  </si>
  <si>
    <t>[R].ITSLEVENQNLR.[G]</t>
  </si>
  <si>
    <t>A0A0R4J1L2 [60-71]</t>
  </si>
  <si>
    <t>1xPhospho [S11(99.4)]</t>
  </si>
  <si>
    <t>Z4YJT3 1xPhospho [S608(99.4)]</t>
  </si>
  <si>
    <t>[K].WEEIIYNMVVGIIYIFCWFNVK.[E]</t>
  </si>
  <si>
    <t>1xCarbamidomethyl [C17]; 1xOxidation [M8]</t>
  </si>
  <si>
    <t>Q5GH64</t>
  </si>
  <si>
    <t>Q5GH64 [355-376]</t>
  </si>
  <si>
    <t>XK-related protein 7 OS=Mus musculus OX=10090 GN=Xkr7 PE=2 SV=1</t>
  </si>
  <si>
    <t>[K].EVDDFFEQEK.[N]</t>
  </si>
  <si>
    <t>Q9D8U8 [204-213]</t>
  </si>
  <si>
    <t>[K].NNNLAVSSK.[F]</t>
  </si>
  <si>
    <t>Q9Z1G3 [29-37]</t>
  </si>
  <si>
    <t>[R].EQQTLQVAVATGGR.[V]</t>
  </si>
  <si>
    <t>Q3TRM8 [413-426]</t>
  </si>
  <si>
    <t>[R].AEFGPPGPGPGSR.[G]</t>
  </si>
  <si>
    <t>E9PYF1 [45-57]</t>
  </si>
  <si>
    <t>[R].MRYSPNTQVEILPQGR.[E]</t>
  </si>
  <si>
    <t>1xPhospho [S4(81.9)]</t>
  </si>
  <si>
    <t>Q99LB4 [321-336]</t>
  </si>
  <si>
    <t>Q99LB4 1xPhospho [S324(81.9)]</t>
  </si>
  <si>
    <t>[R].MLGAPEEADANEEGVRR.[A]</t>
  </si>
  <si>
    <t>A2APX3 [29-45]</t>
  </si>
  <si>
    <t>1xPhospho [S10(78)]</t>
  </si>
  <si>
    <t>Q9Z204 1xPhospho [S268(78)]</t>
  </si>
  <si>
    <t>[R-].RIDISPSTFR.[K]</t>
  </si>
  <si>
    <t>1xPhospho [S5(85.4)]</t>
  </si>
  <si>
    <t>Q569Z6 [675-684]</t>
  </si>
  <si>
    <t>Q569Z6 1xPhospho [S679(85.4)]</t>
  </si>
  <si>
    <t>[K].YFQFQEEGKEGENR.[A]</t>
  </si>
  <si>
    <t>Q9CVB6 [128-141]</t>
  </si>
  <si>
    <t>[R].LYQVEYAFK.[A]</t>
  </si>
  <si>
    <t>Q9QUM9 [22-30]</t>
  </si>
  <si>
    <t>[K].YGGDEIPYSPFR.[I]</t>
  </si>
  <si>
    <t>Q8VHX6</t>
  </si>
  <si>
    <t>Q8VHX6 [1617-1628]</t>
  </si>
  <si>
    <t>Filamin-C OS=Mus musculus OX=10090 GN=Flnc PE=1 SV=3</t>
  </si>
  <si>
    <t>[R].ELAQQIQK.[V]</t>
  </si>
  <si>
    <t>P60843 [111-118]</t>
  </si>
  <si>
    <t>[R].ELAEQTLNNVK.[Q]</t>
  </si>
  <si>
    <t>Q91VR5</t>
  </si>
  <si>
    <t>Q91VR5 [297-307]</t>
  </si>
  <si>
    <t>ATP-dependent RNA helicase DDX1 OS=Mus musculus OX=10090 GN=Ddx1 PE=1 SV=1</t>
  </si>
  <si>
    <t>[K].VSSLPTVYLK.[L]</t>
  </si>
  <si>
    <t>P18242 [330-339]</t>
  </si>
  <si>
    <t>[R].LSPSPTSQR.[S]</t>
  </si>
  <si>
    <t>P48678 [389-397]</t>
  </si>
  <si>
    <t>[R].NVTENVQSELAAMLVK.[F]</t>
  </si>
  <si>
    <t>D3YXL0</t>
  </si>
  <si>
    <t>D3YXL0 [43-58]</t>
  </si>
  <si>
    <t>Coiled-coil domain-containing 170 OS=Mus musculus OX=10090 GN=Ccdc170 PE=1 SV=1</t>
  </si>
  <si>
    <t>[K].APDTVSVVKPGSPAR.[A]</t>
  </si>
  <si>
    <t>Q7TT28 [342-356]</t>
  </si>
  <si>
    <t>Q7TT28 1xPhospho [S353(100)]</t>
  </si>
  <si>
    <t>[K].DAVTEDSPQPPLPSVR.[D]</t>
  </si>
  <si>
    <t>A0A5H1ZRL7 [816-831]</t>
  </si>
  <si>
    <t>A0A5H1ZRL7 1xPhospho [S822(97.4)]</t>
  </si>
  <si>
    <t>[K].ALEEMAAAEPLSPK.[M]</t>
  </si>
  <si>
    <t>1xOxidation [M5]; 1xPhospho [S12(100)]</t>
  </si>
  <si>
    <t>Q9ERZ0</t>
  </si>
  <si>
    <t>Q9ERZ0 [202-215]</t>
  </si>
  <si>
    <t>Q9ERZ0 1xPhospho [S213(100)]</t>
  </si>
  <si>
    <t>Hemogen OS=Mus musculus OX=10090 GN=Hemgn PE=1 SV=1</t>
  </si>
  <si>
    <t>[K].DAQLFIQK.[K]</t>
  </si>
  <si>
    <t>P24270 [469-476]</t>
  </si>
  <si>
    <t>[K].ATVTPSPVKGK.[A]</t>
  </si>
  <si>
    <t>1xPhospho [S6(98)]</t>
  </si>
  <si>
    <t>Q80XU3 [176-186]</t>
  </si>
  <si>
    <t>Q80XU3 1xPhospho [S181(98)]</t>
  </si>
  <si>
    <t>[R].ANADVEIITPR.[S]</t>
  </si>
  <si>
    <t>Q7TME0</t>
  </si>
  <si>
    <t>Q7TME0 [393-403]</t>
  </si>
  <si>
    <t>Phospholipid phosphatase-related protein type 4 OS=Mus musculus OX=10090 GN=Plppr4 PE=1 SV=2</t>
  </si>
  <si>
    <t>[R].SRSLSNSNPDISGTPTSPDDEVR.[S]</t>
  </si>
  <si>
    <t>A2A9M4 [894-916]</t>
  </si>
  <si>
    <t>[R].TPLHAAVSADAQGVFQILLR.[N]</t>
  </si>
  <si>
    <t>Q01705</t>
  </si>
  <si>
    <t>Q01705 [1953-1972]</t>
  </si>
  <si>
    <t>Neurogenic locus notch homolog protein 1 OS=Mus musculus OX=10090 GN=Notch1 PE=1 SV=3</t>
  </si>
  <si>
    <t>[K].VAGSEGSSSTLVDYTSTSSTGGSPVRK.[S]</t>
  </si>
  <si>
    <t>P97868 [1256-1282]</t>
  </si>
  <si>
    <t>1xOxidation [M10]; 2xPhospho [S1(93.3); S5(93)]</t>
  </si>
  <si>
    <t>Q8BTI8 2xPhospho [S942(93.3); S946(93)]</t>
  </si>
  <si>
    <t>[R].DLSQYIR.[N]</t>
  </si>
  <si>
    <t>P08905 [138-144]</t>
  </si>
  <si>
    <t>[R].TASFSESR.[A]</t>
  </si>
  <si>
    <t>1xPhospho [S3(91.5)]</t>
  </si>
  <si>
    <t>Q3V117 [453-460]</t>
  </si>
  <si>
    <t>Q3V117 1xPhospho [S455(91.5)]</t>
  </si>
  <si>
    <t>[K].ATADDELSFK.[R]</t>
  </si>
  <si>
    <t>Q60631 [11-20]</t>
  </si>
  <si>
    <t>[K].DLIGDQNR.[S]</t>
  </si>
  <si>
    <t>A0A286YDF5</t>
  </si>
  <si>
    <t>A0A286YDF5 [90-97]</t>
  </si>
  <si>
    <t>Myoferlin OS=Mus musculus OX=10090 GN=Myof PE=1 SV=1</t>
  </si>
  <si>
    <t>[R].SYSDPPLK.[F]</t>
  </si>
  <si>
    <t>Q9Z2X1 [193-200]</t>
  </si>
  <si>
    <t>[RK].VAQEHFGK.[DG]</t>
  </si>
  <si>
    <t>Q921I1 [288-295]</t>
  </si>
  <si>
    <t>[R].VDSTEEINEQTSEMK.[Q]</t>
  </si>
  <si>
    <t>1xPhospho [T4(84.4)]</t>
  </si>
  <si>
    <t>Q640N3 [873-887]</t>
  </si>
  <si>
    <t>Q640N3 1xPhospho [T876(84.4)]</t>
  </si>
  <si>
    <t>[R].TNSDSALHQSTMTPSQAESFTGGSQDAHQK.[R]</t>
  </si>
  <si>
    <t>3xPhospho [T1(85.4); S3(85.4); S5(76.2)]</t>
  </si>
  <si>
    <t>Q68ED7</t>
  </si>
  <si>
    <t>Q68ED7 [149-178]</t>
  </si>
  <si>
    <t>Q68ED7 3xPhospho [T149(85.4); S151(85.4); S153(76.2)]</t>
  </si>
  <si>
    <t>CREB-regulated transcription coactivator 1 OS=Mus musculus OX=10090 GN=Crtc1 PE=1 SV=1</t>
  </si>
  <si>
    <t>[R].TSVSSPEQPQPYR.[T]</t>
  </si>
  <si>
    <t>Q8K382</t>
  </si>
  <si>
    <t>Q8K382 [519-531]</t>
  </si>
  <si>
    <t>DENN domain-containing protein 1A OS=Mus musculus OX=10090 GN=Dennd1a PE=1 SV=2</t>
  </si>
  <si>
    <t>[K].SIVFHR.[K]</t>
  </si>
  <si>
    <t>Q14AA6 [135-140]</t>
  </si>
  <si>
    <t>Q14AA6 1xPhospho [S135(100)]</t>
  </si>
  <si>
    <t>[K].TLNTEGVVK.[S]</t>
  </si>
  <si>
    <t>Q8BH61 [506-514]</t>
  </si>
  <si>
    <t>[K].DTAATFQSVDGSPQAEQSPLESTSK.[E]</t>
  </si>
  <si>
    <t>1xPhospho [T2(85.4)]</t>
  </si>
  <si>
    <t>H3BKM2</t>
  </si>
  <si>
    <t>H3BKM2 [51-75]</t>
  </si>
  <si>
    <t>H3BKM2 1xPhospho [T52(85.4)]</t>
  </si>
  <si>
    <t>Nuclear-interacting partner of ALK OS=Mus musculus OX=10090 GN=Zc3hc1 PE=1 SV=1</t>
  </si>
  <si>
    <t>[K].TTAQVLIR.[F]</t>
  </si>
  <si>
    <t>P45376 [244-251]</t>
  </si>
  <si>
    <t>[R].TQASQSTQAHENNR.[D]</t>
  </si>
  <si>
    <t>Q9D2V7 [201-214]</t>
  </si>
  <si>
    <t>[R].QSSDSDLSPPR.[R]</t>
  </si>
  <si>
    <t>1xPhospho [S8(99.6)]</t>
  </si>
  <si>
    <t>Q8R149 [403-413]</t>
  </si>
  <si>
    <t>Q8R149 1xPhospho [S410(99.6)]</t>
  </si>
  <si>
    <t>[R-].MREDYDSVEQDGDEPGPQR.[S]</t>
  </si>
  <si>
    <t>Q9CWZ3 [50-68]</t>
  </si>
  <si>
    <t>Q9CWZ3 1xPhospho [S56(100)]</t>
  </si>
  <si>
    <t>[K].QAAFGGSGPR.[A]</t>
  </si>
  <si>
    <t>A0A2R8W710</t>
  </si>
  <si>
    <t>A0A2R8W710 [286-295]</t>
  </si>
  <si>
    <t>ATP-dependent DNA helicase Q4 OS=Mus musculus OX=10090 GN=Recql4 PE=1 SV=1</t>
  </si>
  <si>
    <t>[K].IIIPEIQK.[V]</t>
  </si>
  <si>
    <t>Q9ERK4 [825-832]</t>
  </si>
  <si>
    <t>[R].SYSPEHR.[Q]</t>
  </si>
  <si>
    <t>Q8CB77</t>
  </si>
  <si>
    <t>Q8CB77 [123-129]</t>
  </si>
  <si>
    <t>Q8CB77 1xPhospho [S125(100)]</t>
  </si>
  <si>
    <t>Elongin-A OS=Mus musculus OX=10090 GN=Eloa PE=1 SV=3</t>
  </si>
  <si>
    <t>[R].QDLATLDVTK.[L]</t>
  </si>
  <si>
    <t>Q9Z0N1 [18-27]</t>
  </si>
  <si>
    <t>[K].STETSDFENIESPLNER.[G]</t>
  </si>
  <si>
    <t>A0A1L1SV73 [900-916]</t>
  </si>
  <si>
    <t>[K].QLEEGQKGQEETSGAPDLSPER.[V]</t>
  </si>
  <si>
    <t>1xPhospho [S19(100)]</t>
  </si>
  <si>
    <t>Q8VBT6 [466-487]</t>
  </si>
  <si>
    <t>[K].VITSDRSSEVGTDEALDDTQK.[A]</t>
  </si>
  <si>
    <t>1xPhospho [T3(79)]</t>
  </si>
  <si>
    <t>O54988 [536-556]</t>
  </si>
  <si>
    <t>O54988 1xPhospho [T538(79)]</t>
  </si>
  <si>
    <t>[R].AVLLGPPGAGK.[G]</t>
  </si>
  <si>
    <t>Q9WTP6 [18-28]</t>
  </si>
  <si>
    <t>[R].GDSLKEPTSIADSSR.[H]</t>
  </si>
  <si>
    <t>Q8VDZ4</t>
  </si>
  <si>
    <t>Q8VDZ4 [378-392]</t>
  </si>
  <si>
    <t>Q8VDZ4 1xPhospho [S380(100)]</t>
  </si>
  <si>
    <t>Palmitoyltransferase ZDHHC5 OS=Mus musculus OX=10090 GN=Zdhhc5 PE=1 SV=1</t>
  </si>
  <si>
    <t>[R].GASYQPPASEQR.[V]</t>
  </si>
  <si>
    <t>Q9QWK4</t>
  </si>
  <si>
    <t>Q9QWK4 [79-90]</t>
  </si>
  <si>
    <t>CD5 antigen-like OS=Mus musculus OX=10090 GN=Cd5l PE=1 SV=3</t>
  </si>
  <si>
    <t>[R].WASPSPPR.[G]</t>
  </si>
  <si>
    <t>Q99PP2</t>
  </si>
  <si>
    <t>Q99PP2 [67-74]</t>
  </si>
  <si>
    <t>Zinc finger protein 318 OS=Mus musculus OX=10090 GN=Znf318 PE=1 SV=3</t>
  </si>
  <si>
    <t>[K].MKEEIIEVFVQELR.[K]</t>
  </si>
  <si>
    <t>P70460</t>
  </si>
  <si>
    <t>P70460 [357-370]</t>
  </si>
  <si>
    <t>Vasodilator-stimulated phosphoprotein OS=Mus musculus OX=10090 GN=Vasp PE=1 SV=4</t>
  </si>
  <si>
    <t>[K].VALVTASTDGIGFAIAR.[R]</t>
  </si>
  <si>
    <t>A0A2I3BPY3</t>
  </si>
  <si>
    <t>A0A2I3BPY3 [25-41]</t>
  </si>
  <si>
    <t>Dehydrogenase/reductase SDR family member 4 (Fragment) OS=Mus musculus OX=10090 GN=Dhrs4 PE=1 SV=1</t>
  </si>
  <si>
    <t>[R].LSQETEALGR.[S]</t>
  </si>
  <si>
    <t>A0A1C7CYU3 [367-376]</t>
  </si>
  <si>
    <t>[K].HGGGGIVANLSEQSLKDGVDR.[G]</t>
  </si>
  <si>
    <t>2xPhospho [S11(100); S14(100)]</t>
  </si>
  <si>
    <t>F6TGJ2</t>
  </si>
  <si>
    <t>F6TGJ2 [20-40]</t>
  </si>
  <si>
    <t>F6TGJ2 2xPhospho [S30(100); S33(100)]</t>
  </si>
  <si>
    <t>Protein phosphatase 1 regulatory subunit 7 (Fragment) OS=Mus musculus OX=10090 GN=Ppp1r7 PE=1 SV=1</t>
  </si>
  <si>
    <t>[R].TGEEREEEEEEQISESESEDEENEIIYNPK.[N]</t>
  </si>
  <si>
    <t>3xPhospho [S14(88); S16(88); S18(88)]</t>
  </si>
  <si>
    <t>Q9D554 [352-381]</t>
  </si>
  <si>
    <t>Q9D554 3xPhospho [S365(88); S367(88); S369(88)]</t>
  </si>
  <si>
    <t>[R].EGSQGELTPANSQSR.[M]</t>
  </si>
  <si>
    <t>Q99LD4 [452-466]</t>
  </si>
  <si>
    <t>Q99LD4 1xPhospho [S454(99.7)]</t>
  </si>
  <si>
    <t>[R].VSGGFPEDSSK.[E]</t>
  </si>
  <si>
    <t>1xPhospho [S2(80.3)]</t>
  </si>
  <si>
    <t>Q8BH40 [128-138]</t>
  </si>
  <si>
    <t>Q8BH40 1xPhospho [S129(80.3)]</t>
  </si>
  <si>
    <t>[K].AVYQGPGSSPVKS.[-]</t>
  </si>
  <si>
    <t>O88587</t>
  </si>
  <si>
    <t>O88587 [253-265]</t>
  </si>
  <si>
    <t>Catechol O-methyltransferase OS=Mus musculus OX=10090 GN=Comt PE=1 SV=2</t>
  </si>
  <si>
    <t>[R].RTASPPVLPK.[I]</t>
  </si>
  <si>
    <t>A2A7B5 [635-644]</t>
  </si>
  <si>
    <t>A2A7B5 1xPhospho [S638(99.9)]</t>
  </si>
  <si>
    <t>[K].IDEPNTPYHNMIGDDEDAYSDSEGNEVMTPDILAK.[K]</t>
  </si>
  <si>
    <t>1xOxidation [M11]; 1xPhospho [S/T/Y]</t>
  </si>
  <si>
    <t>Q9DCL8</t>
  </si>
  <si>
    <t>Q9DCL8 [69-103]</t>
  </si>
  <si>
    <t>Protein phosphatase inhibitor 2 OS=Mus musculus OX=10090 GN=Ppp1r2 PE=1 SV=3</t>
  </si>
  <si>
    <t>[R].SRSGSSQELDGKPSASPQER.[S]</t>
  </si>
  <si>
    <t>1xPhospho [S1(83)]</t>
  </si>
  <si>
    <t>Q8BTI8 [1493-1512]</t>
  </si>
  <si>
    <t>Q8BTI8 1xPhospho [S1493(83)]</t>
  </si>
  <si>
    <t>1xOxidation [M14]; 1xPhospho [S3(88)]</t>
  </si>
  <si>
    <t>Q640N3 1xPhospho [S875(88)]</t>
  </si>
  <si>
    <t>1xOxidation [M4]; 1xPhospho [S7(100)]</t>
  </si>
  <si>
    <t>[R].ADLNQGIGEPQSPSR.[R]</t>
  </si>
  <si>
    <t>1xPhospho [S12(87.9)]</t>
  </si>
  <si>
    <t>Q8C845 [63-77]</t>
  </si>
  <si>
    <t>Q8C845 1xPhospho [S74(87.9)]</t>
  </si>
  <si>
    <t>[R].AENYDISPADR.[H]</t>
  </si>
  <si>
    <t>Q02053 [870-880]</t>
  </si>
  <si>
    <t>[K].APDFVFYAPR.[L]</t>
  </si>
  <si>
    <t>1xPhospho [Y7(100)]</t>
  </si>
  <si>
    <t>P26043 [264-273]; P26041 [264-273]; P26040 [264-273]</t>
  </si>
  <si>
    <t>P26043 1xPhospho [Y270(100)]; P26041 1xPhospho [Y270(100)]; P26040 1xPhospho [Y270(100)]</t>
  </si>
  <si>
    <t>[K].VANVELYYK.[A]</t>
  </si>
  <si>
    <t>Q68FD5 [1398-1406]</t>
  </si>
  <si>
    <t>[-].MVVGESGLGK.[S]</t>
  </si>
  <si>
    <t>E9Q3V6</t>
  </si>
  <si>
    <t>E9Q3V6 [1-10]</t>
  </si>
  <si>
    <t>Septin 2 OS=Mus musculus OX=10090 GN=Sept2 PE=1 SV=1</t>
  </si>
  <si>
    <t>[R].GTDANPAPGSKEE.[-]</t>
  </si>
  <si>
    <t>F8WI14 [546-558]</t>
  </si>
  <si>
    <t>F8WI14 1xPhospho [S555(100)]</t>
  </si>
  <si>
    <t>[K].MESEAGADDSAEEGDLLDDDDNEDR.[G]</t>
  </si>
  <si>
    <t>Q9Z204 [259-283]</t>
  </si>
  <si>
    <t>Q9Z204 1xPhospho [S261(99.9)]</t>
  </si>
  <si>
    <t>[R].ESTESSPGKHLVTSEELISEGK.[W]</t>
  </si>
  <si>
    <t>A2ATT5</t>
  </si>
  <si>
    <t>A2ATT5 [5-26]</t>
  </si>
  <si>
    <t>ADP-sugar pyrophosphatase (Fragment) OS=Mus musculus OX=10090 GN=Nudt5 PE=1 SV=1</t>
  </si>
  <si>
    <t>[K].NDEGIAYR.[G]</t>
  </si>
  <si>
    <t>Q61171 [120-127]</t>
  </si>
  <si>
    <t>P08228 1xPhospho [S99(100)]</t>
  </si>
  <si>
    <t>[R].STELVLSPDMPR.[T]</t>
  </si>
  <si>
    <t>F7CC56</t>
  </si>
  <si>
    <t>F7CC56 [155-166]</t>
  </si>
  <si>
    <t>RB1-inducible coiled-coil protein 1 (Fragment) OS=Mus musculus OX=10090 GN=Rb1cc1 PE=1 SV=1</t>
  </si>
  <si>
    <t>[R].QLQDNETHAQLTNLERK.[W]</t>
  </si>
  <si>
    <t>1xPhospho [T12(93.1)]</t>
  </si>
  <si>
    <t>Q8BKE9</t>
  </si>
  <si>
    <t>Q8BKE9 [532-548]</t>
  </si>
  <si>
    <t>Q8BKE9 1xPhospho [T543(93.1)]</t>
  </si>
  <si>
    <t>Intraflagellar transport protein 74 homolog OS=Mus musculus OX=10090 GN=Ift74 PE=1 SV=2</t>
  </si>
  <si>
    <t>[R].GTGQSDDSDIWDDTALIK.[A]</t>
  </si>
  <si>
    <t>2xPhospho [T2(79.7); S8(92.3)]</t>
  </si>
  <si>
    <t>P97801</t>
  </si>
  <si>
    <t>P97801 [21-38]</t>
  </si>
  <si>
    <t>P97801 2xPhospho [T22(79.7); S28(92.3)]</t>
  </si>
  <si>
    <t>Survival motor neuron protein OS=Mus musculus OX=10090 GN=Smn1 PE=1 SV=1</t>
  </si>
  <si>
    <t>[K].GVTFNVTTVDTK.[R]</t>
  </si>
  <si>
    <t>Q9Z1Q5 [38-49]</t>
  </si>
  <si>
    <t>[K].LSPSPSSR.[VI]</t>
  </si>
  <si>
    <t>1xPhospho [S4(82.4)]</t>
  </si>
  <si>
    <t>P14733 [391-398]</t>
  </si>
  <si>
    <t>P14733 1xPhospho [S394(82.4)]</t>
  </si>
  <si>
    <t>[K].SEDDSAKFDSNEEDTASVFAPSFGLK.[Q]</t>
  </si>
  <si>
    <t>Q64511 [1444-1469]</t>
  </si>
  <si>
    <t>[K].KVGYTPDWIFLLR.[N]</t>
  </si>
  <si>
    <t>Q68FD5 [507-519]</t>
  </si>
  <si>
    <t>[R].VSPENLVDK.[S]</t>
  </si>
  <si>
    <t>E9Q2B2</t>
  </si>
  <si>
    <t>E9Q2B2 [2067-2075]</t>
  </si>
  <si>
    <t>E9Q2B2 1xPhospho [S2068(100)]</t>
  </si>
  <si>
    <t>Nuclear receptor corepressor 1 OS=Mus musculus OX=10090 GN=Ncor1 PE=1 SV=1</t>
  </si>
  <si>
    <t>2xPhospho [T3(100); S5(100)]</t>
  </si>
  <si>
    <t>E9PUK6 2xPhospho [T890(100); S892(100)]</t>
  </si>
  <si>
    <t>[K].VDNLTYRTSPDTLR.[R]</t>
  </si>
  <si>
    <t>1xPhospho [S9(86.8)]</t>
  </si>
  <si>
    <t>Q62093 [18-31]</t>
  </si>
  <si>
    <t>Q62093 1xPhospho [S26(86.8)]</t>
  </si>
  <si>
    <t>2xPhospho [S23(100); S]</t>
  </si>
  <si>
    <t>Q8JZQ9 2xPhospho [S153(100); S]</t>
  </si>
  <si>
    <t>[R].ELETQISELQEDLESER.[A]</t>
  </si>
  <si>
    <t>Q8VDD5 [1108-1124]</t>
  </si>
  <si>
    <t>[K].TSPAKQQAPPVR.[N]</t>
  </si>
  <si>
    <t>O08553 [521-532]</t>
  </si>
  <si>
    <t>[K].TPQVSPMPR.[I]</t>
  </si>
  <si>
    <t>A0A3Q4EI48</t>
  </si>
  <si>
    <t>A0A3Q4EI48 [405-413]</t>
  </si>
  <si>
    <t>Zinc finger protein 521 (Fragment) OS=Mus musculus OX=10090 GN=Zfp521 PE=1 SV=1</t>
  </si>
  <si>
    <t>[R].VTSAALDLVK.[Q]</t>
  </si>
  <si>
    <t>P55065 [26-35]</t>
  </si>
  <si>
    <t>[R].YMSSDTTSPELR.[E]</t>
  </si>
  <si>
    <t>Q60520 [1106-1117]</t>
  </si>
  <si>
    <t>[R].QSEQPVKPVGPVMDDAAPEDSASPVSQQR.[A]</t>
  </si>
  <si>
    <t>A0A5H1ZRL7 [1074-1102]</t>
  </si>
  <si>
    <t>[R].AAVVTSPPPTTAPHK.[E]</t>
  </si>
  <si>
    <t>1xPhospho [S6(85.7)]</t>
  </si>
  <si>
    <t>Q9QYC0 [7-21]</t>
  </si>
  <si>
    <t>Q9QYC0 1xPhospho [S12(85.7)]</t>
  </si>
  <si>
    <t>[K].MLGEDSDEEEEANTTEGK.[S]</t>
  </si>
  <si>
    <t>1xOxidation [M1]; 1xPhospho [T/S]</t>
  </si>
  <si>
    <t>E9Q1Q0 [253-270]</t>
  </si>
  <si>
    <t>[K].TLVITSTPASPNR.[E]</t>
  </si>
  <si>
    <t>1xPhospho [S10(99.6)]</t>
  </si>
  <si>
    <t>D3YZ86</t>
  </si>
  <si>
    <t>D3YZ86 [207-219]</t>
  </si>
  <si>
    <t>D3YZ86 1xPhospho [S216(99.6)]</t>
  </si>
  <si>
    <t>Guanine nucleotide exchange factor for Rab-3A OS=Mus musculus OX=10090 GN=Rab3il1 PE=1 SV=2</t>
  </si>
  <si>
    <t>[K].YFAESDEEEDVDFAMFN.[-]</t>
  </si>
  <si>
    <t>1xOxidation [M15]; 1xPhospho [S5(93.3)]</t>
  </si>
  <si>
    <t>Q64511 [1596-1612]</t>
  </si>
  <si>
    <t>Q64511 1xPhospho [S1600(93.3)]</t>
  </si>
  <si>
    <t>[R].ASAVISPSQLK.[E]</t>
  </si>
  <si>
    <t>1xPhospho [S8(85.4)]</t>
  </si>
  <si>
    <t>Q8VCD7</t>
  </si>
  <si>
    <t>Q8VCD7 [470-480]</t>
  </si>
  <si>
    <t>Q8VCD7 1xPhospho [S477(85.4)]</t>
  </si>
  <si>
    <t>Lysine-specific demethylase 4C OS=Mus musculus OX=10090 GN=Kdm4c PE=1 SV=1</t>
  </si>
  <si>
    <t>[R].YASVLTDLKIAQIGVAIVTR.[G]</t>
  </si>
  <si>
    <t>3xPhospho [T19(87.8); Y/S/T]</t>
  </si>
  <si>
    <t>E9PWA8</t>
  </si>
  <si>
    <t>E9PWA8 [134-153]</t>
  </si>
  <si>
    <t>E9PWA8 3xPhospho [T152(87.8); Y/S/T]</t>
  </si>
  <si>
    <t>Olfactory receptor OS=Mus musculus OX=10090 GN=Olfr564 PE=3 SV=1</t>
  </si>
  <si>
    <t>[R].YLLLASSPQDSR.[L]</t>
  </si>
  <si>
    <t>I6L974</t>
  </si>
  <si>
    <t>I6L974 [170-181]</t>
  </si>
  <si>
    <t>TBC1 domain family member 17 OS=Mus musculus OX=10090 GN=Tbc1d17 PE=1 SV=1</t>
  </si>
  <si>
    <t>2xPhospho [S2(80.8); S/T]</t>
  </si>
  <si>
    <t>P49586 2xPhospho [S343(80.8); S/T]</t>
  </si>
  <si>
    <t>[K].MIYASSK.[D]</t>
  </si>
  <si>
    <t>Q9R0P5; P18760</t>
  </si>
  <si>
    <t>Q9R0P5 [115-121]; P18760 [115-121]</t>
  </si>
  <si>
    <t>Destrin OS=Mus musculus OX=10090 GN=Dstn PE=1 SV=3
Cofilin-1 OS=Mus musculus OX=10090 GN=Cfl1 PE=1 SV=3</t>
  </si>
  <si>
    <t>[R].YLESLGEEQR.[K]</t>
  </si>
  <si>
    <t>A0A1C7CYU3 [189-198]</t>
  </si>
  <si>
    <t>[R].APTAALSPEPQDSK.[E]</t>
  </si>
  <si>
    <t>1xPhospho [S7(98.3)]</t>
  </si>
  <si>
    <t>D3YXK2</t>
  </si>
  <si>
    <t>D3YXK2 [360-373]</t>
  </si>
  <si>
    <t>D3YXK2 1xPhospho [S366(98.3)]</t>
  </si>
  <si>
    <t>Scaffold attachment factor B1 OS=Mus musculus OX=10090 GN=Safb PE=1 SV=2</t>
  </si>
  <si>
    <t>[K].GGTISAFDGGSDSSSESEPEEPQSR.[K]</t>
  </si>
  <si>
    <t>P28574</t>
  </si>
  <si>
    <t>P28574 [128-152]</t>
  </si>
  <si>
    <t>Protein max OS=Mus musculus OX=10090 GN=Max PE=1 SV=2</t>
  </si>
  <si>
    <t>[K].MADTGSPGMQR.[R]</t>
  </si>
  <si>
    <t>A0A5F8MPF0 [1516-1526]</t>
  </si>
  <si>
    <t>A0A5F8MPF0 1xPhospho [S1521(99.9)]</t>
  </si>
  <si>
    <t>[R].VKSPSPK.[S]</t>
  </si>
  <si>
    <t>Q6NV83</t>
  </si>
  <si>
    <t>Q6NV83 [944-950]</t>
  </si>
  <si>
    <t>Q6NV83 1xPhospho [S948(100)]</t>
  </si>
  <si>
    <t>U2 snRNP-associated SURP motif-containing protein OS=Mus musculus OX=10090 GN=U2surp PE=1 SV=3</t>
  </si>
  <si>
    <t>1xOxidation [M1]; 1xPhospho [S7(90.3)]</t>
  </si>
  <si>
    <t>Q8BLH7 1xPhospho [S153(90.3)]</t>
  </si>
  <si>
    <t>1xPhospho [S8(78.2)]</t>
  </si>
  <si>
    <t>P26039 1xPhospho [S1328(78.2)]</t>
  </si>
  <si>
    <t>[K].YGVSGYPTLK.[I]</t>
  </si>
  <si>
    <t>P27773 [95-104]</t>
  </si>
  <si>
    <t>[K].ASPFSVSPTGPSTK.[I]</t>
  </si>
  <si>
    <t>1xPhospho [S7(89.3)]</t>
  </si>
  <si>
    <t>H3BKB7</t>
  </si>
  <si>
    <t>H3BKB7 [49-62]</t>
  </si>
  <si>
    <t>H3BKB7 1xPhospho [S55(89.3)]</t>
  </si>
  <si>
    <t>POU domain protein OS=Mus musculus OX=10090 GN=Pou2f2 PE=1 SV=1</t>
  </si>
  <si>
    <t>[R].SIQADGLVWGSSK.[L]</t>
  </si>
  <si>
    <t>1xPhospho [S11(89.1)]</t>
  </si>
  <si>
    <t>A0A087WS46 [123-135]</t>
  </si>
  <si>
    <t>A0A087WS46 1xPhospho [S133(89.1)]</t>
  </si>
  <si>
    <t>E9PZM7 1xPhospho [S859(99.7)]</t>
  </si>
  <si>
    <t>[K].AVDNPPRGSPK.[A]</t>
  </si>
  <si>
    <t>Q9D706</t>
  </si>
  <si>
    <t>Q9D706 [421-431]</t>
  </si>
  <si>
    <t>Q9D706 1xPhospho [S429(100)]</t>
  </si>
  <si>
    <t>RNA polymerase II-associated protein 3 OS=Mus musculus OX=10090 GN=Rpap3 PE=1 SV=1</t>
  </si>
  <si>
    <t>[R].FLSWILNR.[Y]</t>
  </si>
  <si>
    <t>A0A498WGK2 [533-540]</t>
  </si>
  <si>
    <t>[R].VTQQVNPIFSNSQ.[-]</t>
  </si>
  <si>
    <t>1xPhospho [S12(98.8)]</t>
  </si>
  <si>
    <t>Q99L27</t>
  </si>
  <si>
    <t>Q99L27 [336-348]</t>
  </si>
  <si>
    <t>Q99L27 1xPhospho [S347(98.8)]</t>
  </si>
  <si>
    <t>GMP reductase 2 OS=Mus musculus OX=10090 GN=Gmpr2 PE=1 SV=2</t>
  </si>
  <si>
    <t>[K].VDNLTYR.[T]</t>
  </si>
  <si>
    <t>Q62093 [18-24]</t>
  </si>
  <si>
    <t>P08905 1xPhospho [S140(100)]</t>
  </si>
  <si>
    <t>[R].YSPSQNSPIHHIPSR.[R]</t>
  </si>
  <si>
    <t>2xPhospho [S4(99.9); S7(100)]</t>
  </si>
  <si>
    <t>Q8K019 [283-297]</t>
  </si>
  <si>
    <t>Q8K019 2xPhospho [S286(99.9); S289(100)]</t>
  </si>
  <si>
    <t>[R].RISDPLTSSPGR.[S]</t>
  </si>
  <si>
    <t>2xPhospho [S3(100); T/S]</t>
  </si>
  <si>
    <t>P97310 [19-30]</t>
  </si>
  <si>
    <t>P97310 2xPhospho [S21(100); T/S]</t>
  </si>
  <si>
    <t>[R].SQGGGDSVSPTPPEGLAPGVEAGK.[G]</t>
  </si>
  <si>
    <t>Q5SSL4 [64-87]</t>
  </si>
  <si>
    <t>[R].KFSGDVVLAAR.[D]</t>
  </si>
  <si>
    <t>P48758</t>
  </si>
  <si>
    <t>P48758 [28-38]</t>
  </si>
  <si>
    <t>P48758 1xPhospho [S30(100)]</t>
  </si>
  <si>
    <t>Carbonyl reductase [NADPH] 1 OS=Mus musculus OX=10090 GN=Cbr1 PE=1 SV=3</t>
  </si>
  <si>
    <t>[K].DIPSDTQSPVSTK.[R]</t>
  </si>
  <si>
    <t>Q7TPV4 [1157-1169]</t>
  </si>
  <si>
    <t>Q7TPV4 1xPhospho [S1164(97.3)]</t>
  </si>
  <si>
    <t>[R].SASVSSISLSK.[G]</t>
  </si>
  <si>
    <t>Q62245</t>
  </si>
  <si>
    <t>Q62245 [1118-1128]</t>
  </si>
  <si>
    <t>Q62245 1xPhospho [S1120(97)]</t>
  </si>
  <si>
    <t>Son of sevenless homolog 1 OS=Mus musculus OX=10090 GN=Sos1 PE=1 SV=2</t>
  </si>
  <si>
    <t>3xPhospho [S11(96); S15(99.2); T27(75)]</t>
  </si>
  <si>
    <t>Q62431 3xPhospho [S78(96); S82(99.2); T94(75)]</t>
  </si>
  <si>
    <t>[R].SPSGSPHR.[S]</t>
  </si>
  <si>
    <t>1xPhospho [S5(91.2)]</t>
  </si>
  <si>
    <t>Q8BL97 [252-259]</t>
  </si>
  <si>
    <t>Q8BL97 1xPhospho [S256(91.2)]</t>
  </si>
  <si>
    <t>[R].DVEDMELSDVEDDGSK.[I]</t>
  </si>
  <si>
    <t>Q6NXI6</t>
  </si>
  <si>
    <t>Q6NXI6 [385-400]</t>
  </si>
  <si>
    <t>Q6NXI6 1xPhospho [S392(100)]</t>
  </si>
  <si>
    <t>Regulation of nuclear pre-mRNA domain-containing protein 2 OS=Mus musculus OX=10090 GN=Rprd2 PE=1 SV=1</t>
  </si>
  <si>
    <t>[K].AKQPVIGDQNSDSDEMLAVLK.[E]</t>
  </si>
  <si>
    <t>1xPhospho [S13(79)]</t>
  </si>
  <si>
    <t>Q61687 [707-727]</t>
  </si>
  <si>
    <t>Q61687 1xPhospho [S719(79)]</t>
  </si>
  <si>
    <t>[R].SLVGSWLK.[L]</t>
  </si>
  <si>
    <t>Q3UE31 [358-365]</t>
  </si>
  <si>
    <t>Q3UE31 1xPhospho [S362(100)]</t>
  </si>
  <si>
    <t>[R].SKGDSDVSDEEAAPQNK.[K]</t>
  </si>
  <si>
    <t>1xPhospho [S1(95.3)]</t>
  </si>
  <si>
    <t>E9Q784 [1086-1102]</t>
  </si>
  <si>
    <t>E9Q784 1xPhospho [S1086(95.3)]</t>
  </si>
  <si>
    <t>[R].SLASLGLSLVASGGTAK.[A]</t>
  </si>
  <si>
    <t>Q9CWJ9 [23-39]</t>
  </si>
  <si>
    <t>[K].DVQDAIAQSPEK.[E]</t>
  </si>
  <si>
    <t>A0A1L1STF9</t>
  </si>
  <si>
    <t>A0A1L1STF9 [281-292]</t>
  </si>
  <si>
    <t>A0A1L1STF9 1xPhospho [S289(100)]</t>
  </si>
  <si>
    <t>SAFB-like transcription modulator OS=Mus musculus OX=10090 GN=Sltm PE=1 SV=1</t>
  </si>
  <si>
    <t>[K].KLNSDEEGESSGKR.[K]</t>
  </si>
  <si>
    <t>Q5XJE5 [628-641]</t>
  </si>
  <si>
    <t>Q5XJE5 1xPhospho [S631(100)]</t>
  </si>
  <si>
    <t>[K].QSPSSSPTHER.[S]</t>
  </si>
  <si>
    <t>P49586 [318-328]</t>
  </si>
  <si>
    <t>P49586 1xPhospho [S319(100)]</t>
  </si>
  <si>
    <t>[K].SVAQQASLTEQR.[L]</t>
  </si>
  <si>
    <t>1xPhospho [S7(98.5)]</t>
  </si>
  <si>
    <t>E9Q6Q4</t>
  </si>
  <si>
    <t>E9Q6Q4 [542-553]</t>
  </si>
  <si>
    <t>E9Q6Q4 1xPhospho [S548(98.5)]</t>
  </si>
  <si>
    <t>RAP1, GTP-GDP dissociation stimulator 1 OS=Mus musculus OX=10090 GN=Rap1gds1 PE=1 SV=1</t>
  </si>
  <si>
    <t>[K].ILFIFIDSDHTDNQR.[I]</t>
  </si>
  <si>
    <t>P09103</t>
  </si>
  <si>
    <t>P09103 [288-302]</t>
  </si>
  <si>
    <t>Protein disulfide-isomerase OS=Mus musculus OX=10090 GN=P4hb PE=1 SV=2</t>
  </si>
  <si>
    <t>[-].MSPPGSAAGESAGGGGGGGGSGVPEEPMASADEGPAR.[E]</t>
  </si>
  <si>
    <t>2xOxidation [M1; M28]</t>
  </si>
  <si>
    <t>Q68FE7</t>
  </si>
  <si>
    <t>Q68FE7 [1-37]</t>
  </si>
  <si>
    <t>Transmembrane protein 151B OS=Mus musculus OX=10090 GN=Tmem151b PE=2 SV=1</t>
  </si>
  <si>
    <t>[K].TLNEWSSQISPDLVR.[E]</t>
  </si>
  <si>
    <t>1xPhospho [S10(99)]</t>
  </si>
  <si>
    <t>O09172 [50-64]</t>
  </si>
  <si>
    <t>O09172 1xPhospho [S59(99)]</t>
  </si>
  <si>
    <t>[-].ALLQMDAIDLTDKLVSYYLESYGLELTMTVLR.[D]</t>
  </si>
  <si>
    <t>1xAcetyl [N-Term]; 1xOxidation [M5]</t>
  </si>
  <si>
    <t>A0A0U1RQ20</t>
  </si>
  <si>
    <t>A0A0U1RQ20 [1-32]</t>
  </si>
  <si>
    <t>A0A0U1RQ20 1xAcetyl [N-Term]</t>
  </si>
  <si>
    <t>Apoptosis-associated speck-like protein-containing a CARD (Fragment) OS=Mus musculus OX=10090 GN=Pycard PE=1 SV=1</t>
  </si>
  <si>
    <t>[R].AEEDSEDESTHSATNPASENEAESAPSTSNHVAVTR.[S]</t>
  </si>
  <si>
    <t>F6UB40 [209-244]</t>
  </si>
  <si>
    <t>[R].NAEAVKSPEKEGVLGVEK.[K]</t>
  </si>
  <si>
    <t>O54774 [819-836]</t>
  </si>
  <si>
    <t>O54774 1xPhospho [S825(100)]</t>
  </si>
  <si>
    <t>[R].YPSGSEIPVVEDEEKVDER.[A]</t>
  </si>
  <si>
    <t>1xPhospho [S5(97.2)]</t>
  </si>
  <si>
    <t>Q8K4L2 [630-648]</t>
  </si>
  <si>
    <t>Q8K4L2 1xPhospho [S634(97.2)]</t>
  </si>
  <si>
    <t>[R].LLEAQIATGGIIDPEESHR.[L]</t>
  </si>
  <si>
    <t>E9Q3W4 [3881-3899]</t>
  </si>
  <si>
    <t>[R].AAGQAADKEAGPAAASPQESESPQK.[G]</t>
  </si>
  <si>
    <t>Q62504</t>
  </si>
  <si>
    <t>Q62504 [2113-2137]</t>
  </si>
  <si>
    <t>Msx2-interacting protein OS=Mus musculus OX=10090 GN=Spen PE=1 SV=2</t>
  </si>
  <si>
    <t>[K].VDGPRSPSYGR.[S]</t>
  </si>
  <si>
    <t>H7BX95 [194-204]</t>
  </si>
  <si>
    <t>[K].LNEGVVEFASYGDLK.[N]</t>
  </si>
  <si>
    <t>O35326</t>
  </si>
  <si>
    <t>O35326 [144-158]</t>
  </si>
  <si>
    <t>Serine/arginine-rich splicing factor 5 OS=Mus musculus OX=10090 GN=Srsf5 PE=1 SV=2</t>
  </si>
  <si>
    <t>[R].NTEDLTEEWLR.[E]</t>
  </si>
  <si>
    <t>A0A2I3BPS1</t>
  </si>
  <si>
    <t>A0A2I3BPS1 [138-148]</t>
  </si>
  <si>
    <t>Glia maturation factor beta (Fragment) OS=Mus musculus OX=10090 GN=Gmfb PE=1 SV=1</t>
  </si>
  <si>
    <t>[R].YSLLEAVPGPEGR.[E]</t>
  </si>
  <si>
    <t>2xPhospho [Y1(100); S2(100)]</t>
  </si>
  <si>
    <t>E9PVD3</t>
  </si>
  <si>
    <t>E9PVD3 [2736-2748]</t>
  </si>
  <si>
    <t>E9PVD3 2xPhospho [Y2736(100); S2737(100)]</t>
  </si>
  <si>
    <t>Protocadherin-16 OS=Mus musculus OX=10090 GN=Dchs1 PE=1 SV=1</t>
  </si>
  <si>
    <t>[R].ETSLLLR.[N]</t>
  </si>
  <si>
    <t>F2Z4B7</t>
  </si>
  <si>
    <t>F2Z4B7 [279-285]</t>
  </si>
  <si>
    <t>Ras association (RalGDS/AF-6) and pleckstrin homology domains 1 OS=Mus musculus OX=10090 GN=Raph1 PE=1 SV=1</t>
  </si>
  <si>
    <t>[R].VLSPLIIK.[S]</t>
  </si>
  <si>
    <t>E9Q7F2</t>
  </si>
  <si>
    <t>E9Q7F2 [388-395]</t>
  </si>
  <si>
    <t>E9Q7F2 1xPhospho [S390(100)]</t>
  </si>
  <si>
    <t>E3 ubiquitin-protein ligase RNF169 OS=Mus musculus OX=10090 GN=Rnf169 PE=1 SV=1</t>
  </si>
  <si>
    <t>2xPhospho [S4(100); S6(98.4)]</t>
  </si>
  <si>
    <t>E9PUK6 2xPhospho [S756(100); S758(98.4)]</t>
  </si>
  <si>
    <t>[R].SSSPVTELTARSPVK.[Q]</t>
  </si>
  <si>
    <t>2xPhospho [S12(99.7); S/T]</t>
  </si>
  <si>
    <t>Q8BTI8 [1066-1080]</t>
  </si>
  <si>
    <t>Q8BTI8 2xPhospho [S1077(99.7); S/T]</t>
  </si>
  <si>
    <t>[K].TNEAQAIETAR.[A]</t>
  </si>
  <si>
    <t>P61089 [131-141]</t>
  </si>
  <si>
    <t>[K].IIQLLDDYPK.[C]</t>
  </si>
  <si>
    <t>P14869 [17-26]</t>
  </si>
  <si>
    <t>[R].HSTSPSPSR.[S]</t>
  </si>
  <si>
    <t>2xPhospho [S6(81.8); S8(81.8)]</t>
  </si>
  <si>
    <t>Q6NV83 [929-937]</t>
  </si>
  <si>
    <t>Q6NV83 2xPhospho [S934(81.8); S936(81.8)]</t>
  </si>
  <si>
    <t>[K].QTIENSQGAYQEAFDISK.[K]</t>
  </si>
  <si>
    <t>P68254 [140-157]</t>
  </si>
  <si>
    <t>[R].MPTPPSYK.[V]</t>
  </si>
  <si>
    <t>P40142 [303-310]</t>
  </si>
  <si>
    <t>P97310 1xPhospho [S140(99.6)]</t>
  </si>
  <si>
    <t>2xPhospho [S5(92.5); S6(78.3)]</t>
  </si>
  <si>
    <t>A0A140LHA0 2xPhospho [S94(92.5); S95(78.3)]</t>
  </si>
  <si>
    <t>[K].APILIATDVASR.[G]</t>
  </si>
  <si>
    <t>Q3TU25</t>
  </si>
  <si>
    <t>Q3TU25 [390-401]</t>
  </si>
  <si>
    <t>Probable ATP-dependent RNA helicase DDX17 OS=Mus musculus OX=10090 GN=Ddx17 PE=1 SV=1</t>
  </si>
  <si>
    <t>[R].RVSVCAETFNPDEEEEDNDPR.[V]</t>
  </si>
  <si>
    <t>A0A0A6YX73</t>
  </si>
  <si>
    <t>A0A0A6YX73 [95-115]</t>
  </si>
  <si>
    <t>A0A0A6YX73 1xPhospho [S97(100)]</t>
  </si>
  <si>
    <t>cAMP-dependent protein kinase type II-alpha regulatory subunit OS=Mus musculus OX=10090 GN=Prkar2a PE=1 SV=1</t>
  </si>
  <si>
    <t>[R].GRLTPSPDIIVLSDNEASSPR.[S]</t>
  </si>
  <si>
    <t>3xPhospho [T4(100); S6(100); S]</t>
  </si>
  <si>
    <t>Q8VHR5 [118-138]</t>
  </si>
  <si>
    <t>Q8VHR5 3xPhospho [T121(100); S123(100); S]</t>
  </si>
  <si>
    <t>[R].VSEGGPAEIAGLQIGDK.[I]</t>
  </si>
  <si>
    <t>Q9DBG9</t>
  </si>
  <si>
    <t>Q9DBG9 [60-76]</t>
  </si>
  <si>
    <t>Q9DBG9 1xPhospho [S61(100)]</t>
  </si>
  <si>
    <t>Tax1-binding protein 3 OS=Mus musculus OX=10090 GN=Tax1bp3 PE=1 SV=1</t>
  </si>
  <si>
    <t>[K].EFVSSDESSSGENK.[S]</t>
  </si>
  <si>
    <t>Q08943 [664-677]</t>
  </si>
  <si>
    <t>[R].SDDESPSTSSGSSDADQRDPAAPEPEEQEER.[K]</t>
  </si>
  <si>
    <t>B2FDH7</t>
  </si>
  <si>
    <t>B2FDH7 [8-38]</t>
  </si>
  <si>
    <t>Ubiquitin-conjugating enzyme E2 E3 (Fragment) OS=Mus musculus OX=10090 GN=Ube2e3 PE=1 SV=1</t>
  </si>
  <si>
    <t>[K].EGNPEEDITADQTNAQAAALYK.[-V]</t>
  </si>
  <si>
    <t>Q99LB4 [233-254]</t>
  </si>
  <si>
    <t>[K].SAAQAAAQTNSNAAGK.[Q]</t>
  </si>
  <si>
    <t>A0A0N4SV32 [53-68]</t>
  </si>
  <si>
    <t>3xPhospho [S2(100); S7(99.6); S]</t>
  </si>
  <si>
    <t>Q8BTI8 3xPhospho [S1338(100); S1343(99.6); S]</t>
  </si>
  <si>
    <t>2xPhospho [S9(99.8); T/S]</t>
  </si>
  <si>
    <t>A2APD7 2xPhospho [S252(99.8); T/S]</t>
  </si>
  <si>
    <t>[K].RDSESESDETPTVPQLK.[E]</t>
  </si>
  <si>
    <t>Q9ESX5 [449-465]</t>
  </si>
  <si>
    <t>[K].QSAGPNSPTGGGGGGGSGGTR.[T]</t>
  </si>
  <si>
    <t>1xPhospho [S7(82.2)]</t>
  </si>
  <si>
    <t>Q3UHH1</t>
  </si>
  <si>
    <t>Q3UHH1 [47-67]</t>
  </si>
  <si>
    <t>Q3UHH1 1xPhospho [S53(82.2)]</t>
  </si>
  <si>
    <t>Zinc finger SWIM domain-containing protein 8 OS=Mus musculus OX=10090 GN=Zswim8 PE=1 SV=1</t>
  </si>
  <si>
    <t>[K].ELVLSNNDLHEPGVR.[I]</t>
  </si>
  <si>
    <t>A0A1B0GSG5 [205-219]</t>
  </si>
  <si>
    <t>[R].GSSESQSLENASPEILK.[E]</t>
  </si>
  <si>
    <t>1xPhospho [S12(99.8)]</t>
  </si>
  <si>
    <t>E9PWW9</t>
  </si>
  <si>
    <t>E9PWW9 [657-673]</t>
  </si>
  <si>
    <t>E9PWW9 1xPhospho [S668(99.8)]</t>
  </si>
  <si>
    <t>Remodeling and spacing factor 1 OS=Mus musculus OX=10090 GN=Rsf1 PE=1 SV=2</t>
  </si>
  <si>
    <t>[R].VLITTDLLAR.[G]</t>
  </si>
  <si>
    <t>P60843 [325-334]</t>
  </si>
  <si>
    <t>[R].TETPPPLASLNVSK.[L]</t>
  </si>
  <si>
    <t>1xPhospho [T3(97.7)]</t>
  </si>
  <si>
    <t>Q9D0R8</t>
  </si>
  <si>
    <t>Q9D0R8 [73-86]</t>
  </si>
  <si>
    <t>Q9D0R8 1xPhospho [T75(97.7)]</t>
  </si>
  <si>
    <t>Protein LSM12 homolog OS=Mus musculus OX=10090 GN=Lsm12 PE=1 SV=1</t>
  </si>
  <si>
    <t>2xPhospho [S6(100); S12(100)]</t>
  </si>
  <si>
    <t>Q61136 2xPhospho [S88(100); S94(100)]</t>
  </si>
  <si>
    <t>[K].AFSGYLGPDESK.[W]</t>
  </si>
  <si>
    <t>Q9R0P3 [187-198]</t>
  </si>
  <si>
    <t>[K].FLPLFDR.[V]</t>
  </si>
  <si>
    <t>Q64433 [9-15]</t>
  </si>
  <si>
    <t>[R].LPSEGPQPAHVVVGDVR.[Q]</t>
  </si>
  <si>
    <t>Q923D2 [40-56]</t>
  </si>
  <si>
    <t>[K].FSLNLPSLGLQGSVNHK.[E]</t>
  </si>
  <si>
    <t>1xPhospho [S2(95.6)]</t>
  </si>
  <si>
    <t>Q32M21</t>
  </si>
  <si>
    <t>Q32M21 [176-192]</t>
  </si>
  <si>
    <t>Q32M21 1xPhospho [S177(95.6)]</t>
  </si>
  <si>
    <t>Gasdermin-A2 OS=Mus musculus OX=10090 GN=Gsdma2 PE=2 SV=1</t>
  </si>
  <si>
    <t>[K].GEFITTVQQR.[G]</t>
  </si>
  <si>
    <t>P14152 [221-230]</t>
  </si>
  <si>
    <t>[K].TQIPTQR.[Y]</t>
  </si>
  <si>
    <t>A0A1B0GS70 [91-97]</t>
  </si>
  <si>
    <t>[R].ISQLEMAR.[K]</t>
  </si>
  <si>
    <t>P26041 [428-435]</t>
  </si>
  <si>
    <t>[K].TGTQYLLR.[T]</t>
  </si>
  <si>
    <t>F8WIV2 [105-112]</t>
  </si>
  <si>
    <t>[K].CFEISDADTK.[E]</t>
  </si>
  <si>
    <t>1xCarbamidomethyl [C1]; 2xPhospho [S5(100); T9(100)]</t>
  </si>
  <si>
    <t>A0A0U1RQ54</t>
  </si>
  <si>
    <t>A0A0U1RQ54 [55-64]</t>
  </si>
  <si>
    <t>A0A0U1RQ54 2xPhospho [S59(100); T63(100)]</t>
  </si>
  <si>
    <t>Serine/threonine-protein kinase PLK1 (Fragment) OS=Mus musculus OX=10090 GN=Plk1 PE=1 SV=1</t>
  </si>
  <si>
    <t>[K].EFSIDVGYER.[F]</t>
  </si>
  <si>
    <t>Q99JY9 [266-275]</t>
  </si>
  <si>
    <t>[K].AQPSDNAPEKGNKSPSPPPDGSPAATPEIR.[V]</t>
  </si>
  <si>
    <t>2xPhospho [S4(78.9); S16(99.5)]</t>
  </si>
  <si>
    <t>Q6P1B9 [252-281]</t>
  </si>
  <si>
    <t>Q6P1B9 2xPhospho [S255(78.9); S267(99.5)]</t>
  </si>
  <si>
    <t>[R].ANDTTFGLAAGVFTR.[D]</t>
  </si>
  <si>
    <t>Q3U367 [436-450]</t>
  </si>
  <si>
    <t>[K].SATTTPSGSPR.[T]</t>
  </si>
  <si>
    <t>1xPhospho [S7(86.5)]</t>
  </si>
  <si>
    <t>Q3UHJ0 [668-678]</t>
  </si>
  <si>
    <t>Q3UHJ0 1xPhospho [S674(86.5)]</t>
  </si>
  <si>
    <t>[R].ILPWLVSQLDLGQLEGVAWLDESR.[T]</t>
  </si>
  <si>
    <t>A0A140LHE6</t>
  </si>
  <si>
    <t>A0A140LHE6 [8-31]</t>
  </si>
  <si>
    <t>Interferon regulatory factor 3 (Fragment) OS=Mus musculus OX=10090 GN=Irf3 PE=1 SV=1</t>
  </si>
  <si>
    <t>[K].TLQEEIDALESR.[V-]</t>
  </si>
  <si>
    <t>Q6P0X1</t>
  </si>
  <si>
    <t>Q6P0X1 [36-47]</t>
  </si>
  <si>
    <t>Prefoldin 4 OS=Mus musculus OX=10090 GN=Pfdn4 PE=1 SV=1</t>
  </si>
  <si>
    <t>[R].TSPEPQRENASPAPGTTAEEAMSR.[G]</t>
  </si>
  <si>
    <t>2xPhospho [S11(87.9); T/S]</t>
  </si>
  <si>
    <t>A0A1B0GX81 [1020-1043]</t>
  </si>
  <si>
    <t>A0A1B0GX81 2xPhospho [S1030(87.9); T/S]</t>
  </si>
  <si>
    <t>[K].LQDAEIAR.[L]</t>
  </si>
  <si>
    <t>P14069 [48-55]</t>
  </si>
  <si>
    <t>[R].VNVGAGSHPNK.[V]</t>
  </si>
  <si>
    <t>B7FAV1 [737-747]</t>
  </si>
  <si>
    <t>[K].QDSNVNEEWK.[S]</t>
  </si>
  <si>
    <t>Q8VD65</t>
  </si>
  <si>
    <t>Q8VD65 [851-860]</t>
  </si>
  <si>
    <t>Q8VD65 1xPhospho [S853(100)]</t>
  </si>
  <si>
    <t>Phosphoinositide 3-kinase regulatory subunit 4 OS=Mus musculus OX=10090 GN=Pik3r4 PE=1 SV=3</t>
  </si>
  <si>
    <t>[R].AQFDLAFVVR.[Y]</t>
  </si>
  <si>
    <t>Q9R0E2 [636-645]</t>
  </si>
  <si>
    <t>[K].EADDDEEADDDVSEMPSPK.[K]</t>
  </si>
  <si>
    <t>1xPhospho [S17(97.4)]</t>
  </si>
  <si>
    <t>J3QNW0; P13864</t>
  </si>
  <si>
    <t>J3QNW0 [582-600]; P13864 [701-719]</t>
  </si>
  <si>
    <t>J3QNW0 1xPhospho [S598(97.4)]; P13864 1xPhospho [S717(97.4)]</t>
  </si>
  <si>
    <t>DNA (cytosine-5)-methyltransferase OS=Mus musculus OX=10090 GN=Dnmt1 PE=1 SV=1
DNA (cytosine-5)-methyltransferase 1 OS=Mus musculus OX=10090 GN=Dnmt1 PE=1 SV=5</t>
  </si>
  <si>
    <t>[K].ASDMNSSALISMMHQDVPWGMR.[R]</t>
  </si>
  <si>
    <t>3xPhospho [S6(99.2); S7(99.2); S11(99.9)]</t>
  </si>
  <si>
    <t>F8VPT3</t>
  </si>
  <si>
    <t>F8VPT3 [1237-1258]</t>
  </si>
  <si>
    <t>F8VPT3 3xPhospho [S1242(99.2); S1243(99.2); S1247(99.9)]</t>
  </si>
  <si>
    <t>Lactase OS=Mus musculus OX=10090 GN=Lct PE=1 SV=1</t>
  </si>
  <si>
    <t>1xPhospho [S1(85.9)]</t>
  </si>
  <si>
    <t>Q8BTI8 1xPhospho [S1996(85.9)]</t>
  </si>
  <si>
    <t>[R].ERFSPPR.[H]</t>
  </si>
  <si>
    <t>Q99MR6</t>
  </si>
  <si>
    <t>Q99MR6 [64-70]</t>
  </si>
  <si>
    <t>Q99MR6 1xPhospho [S67(100)]</t>
  </si>
  <si>
    <t>Serrate RNA effector molecule homolog OS=Mus musculus OX=10090 GN=Srrt PE=1 SV=1</t>
  </si>
  <si>
    <t>[R].KTSGPPVSELITK.[A]</t>
  </si>
  <si>
    <t>P43274 [34-46]</t>
  </si>
  <si>
    <t>[K].SDQTNILSALLVLLQDSLLATASSPK.[F]</t>
  </si>
  <si>
    <t>A2AGT5 [1679-1704]</t>
  </si>
  <si>
    <t>[K].VTAQGPGLEPSGNIANK.[T]</t>
  </si>
  <si>
    <t>B7FAV1 [360-376]</t>
  </si>
  <si>
    <t>Abundance_779257</t>
  </si>
  <si>
    <t>Abundance_779258</t>
  </si>
  <si>
    <t>Found in Sample_779257</t>
  </si>
  <si>
    <t>Found in Sample_779258</t>
  </si>
  <si>
    <t>WT/Vav</t>
  </si>
  <si>
    <t>Accessions</t>
  </si>
  <si>
    <t>Name</t>
  </si>
  <si>
    <t>Eftud2</t>
  </si>
  <si>
    <t>Pdpk1</t>
  </si>
  <si>
    <t>Prkab1</t>
  </si>
  <si>
    <t>Pgd</t>
  </si>
  <si>
    <t>Sub1</t>
  </si>
  <si>
    <t>Dpi</t>
  </si>
  <si>
    <t>Apc</t>
  </si>
  <si>
    <t>Man1c1</t>
  </si>
  <si>
    <t>Man2a1</t>
  </si>
  <si>
    <t>Ap3d1</t>
  </si>
  <si>
    <t>Apoe</t>
  </si>
  <si>
    <t>Acin1</t>
  </si>
  <si>
    <t>Svil</t>
  </si>
  <si>
    <t>Asap1</t>
  </si>
  <si>
    <t>Rere</t>
  </si>
  <si>
    <t>Acly</t>
  </si>
  <si>
    <t>Bclaf1</t>
  </si>
  <si>
    <t>Bin1</t>
  </si>
  <si>
    <t>Abraxas2</t>
  </si>
  <si>
    <t>Kctd12</t>
  </si>
  <si>
    <t>Prkar2a</t>
  </si>
  <si>
    <t>Prkar2b</t>
  </si>
  <si>
    <t>Capg</t>
  </si>
  <si>
    <t>Cfdp1</t>
  </si>
  <si>
    <t>Cenpc</t>
  </si>
  <si>
    <t>Csrp1</t>
  </si>
  <si>
    <t>Specc1</t>
  </si>
  <si>
    <t>Dap</t>
  </si>
  <si>
    <t>Mcm6</t>
  </si>
  <si>
    <t>Samhd1</t>
  </si>
  <si>
    <t>Xrcc1</t>
  </si>
  <si>
    <t>Mcm2</t>
  </si>
  <si>
    <t>Top2b</t>
  </si>
  <si>
    <t>Polr2b</t>
  </si>
  <si>
    <t>Ranbp2</t>
  </si>
  <si>
    <t>Rbbp6</t>
  </si>
  <si>
    <t>Rnf169</t>
  </si>
  <si>
    <t>Eaf1</t>
  </si>
  <si>
    <t>Emilin2</t>
  </si>
  <si>
    <t>Evl</t>
  </si>
  <si>
    <t>Eps15l1</t>
  </si>
  <si>
    <t>Erbin</t>
  </si>
  <si>
    <t>Eif2s2</t>
  </si>
  <si>
    <t>Eif3b</t>
  </si>
  <si>
    <t>Eif3c</t>
  </si>
  <si>
    <t>Ecm1</t>
  </si>
  <si>
    <t>Gsdma2</t>
  </si>
  <si>
    <t>Gmip</t>
  </si>
  <si>
    <t>Qars</t>
  </si>
  <si>
    <t>Golm1</t>
  </si>
  <si>
    <t>1700009N14Rik</t>
  </si>
  <si>
    <t>Hsp90aa1</t>
  </si>
  <si>
    <t>Hdgfl2</t>
  </si>
  <si>
    <t>Hnrnpa1</t>
  </si>
  <si>
    <t>Hnrnpul2</t>
  </si>
  <si>
    <t>Hdac1</t>
  </si>
  <si>
    <t>Hdac2</t>
  </si>
  <si>
    <t>H1-1</t>
  </si>
  <si>
    <t>Plcl2</t>
  </si>
  <si>
    <t>Lemd3</t>
  </si>
  <si>
    <t>Larp4b</t>
  </si>
  <si>
    <t>Lsp1</t>
  </si>
  <si>
    <t>Phf2</t>
  </si>
  <si>
    <t>Kdm1a</t>
  </si>
  <si>
    <t>Map1s</t>
  </si>
  <si>
    <t>Map3k11</t>
  </si>
  <si>
    <t>Mlxip</t>
  </si>
  <si>
    <t>Mon2</t>
  </si>
  <si>
    <t>Nlrp5</t>
  </si>
  <si>
    <t>Nisch</t>
  </si>
  <si>
    <t>Ncor2</t>
  </si>
  <si>
    <t>Nucks1</t>
  </si>
  <si>
    <t>Nucb1</t>
  </si>
  <si>
    <t>Ncl</t>
  </si>
  <si>
    <t>Spp1</t>
  </si>
  <si>
    <t>Otud4</t>
  </si>
  <si>
    <t>Osbp</t>
  </si>
  <si>
    <t>Pdlim4</t>
  </si>
  <si>
    <t>Inpp5f</t>
  </si>
  <si>
    <t>Inppl1</t>
  </si>
  <si>
    <t>Lcp1</t>
  </si>
  <si>
    <t>Ppfia1</t>
  </si>
  <si>
    <t>Gm3468</t>
  </si>
  <si>
    <t>Isy1</t>
  </si>
  <si>
    <t>Fam110b</t>
  </si>
  <si>
    <t>Fam76b</t>
  </si>
  <si>
    <t>Iws1</t>
  </si>
  <si>
    <t>Prkcd</t>
  </si>
  <si>
    <t>Ndrg1</t>
  </si>
  <si>
    <t>Ppp1r7</t>
  </si>
  <si>
    <t>Ppp1r2</t>
  </si>
  <si>
    <t>Unc119</t>
  </si>
  <si>
    <t>Slc38a10</t>
  </si>
  <si>
    <t>Pyhin1</t>
  </si>
  <si>
    <t>Ralgps2</t>
  </si>
  <si>
    <t>Ptprc</t>
  </si>
  <si>
    <t>Rprd1b</t>
  </si>
  <si>
    <t>Rtn4</t>
  </si>
  <si>
    <t>Arhgap18</t>
  </si>
  <si>
    <t>3110082I17Rik</t>
  </si>
  <si>
    <t>Sash3</t>
  </si>
  <si>
    <t>Srrm1</t>
  </si>
  <si>
    <t>Srrm2</t>
  </si>
  <si>
    <t>Srsf2</t>
  </si>
  <si>
    <t>Srsf6</t>
  </si>
  <si>
    <t>Prpf4b</t>
  </si>
  <si>
    <t>Sh3bp1</t>
  </si>
  <si>
    <t>Snx12</t>
  </si>
  <si>
    <t>Snx17</t>
  </si>
  <si>
    <t>Snx3</t>
  </si>
  <si>
    <t>Sptbn1</t>
  </si>
  <si>
    <t>Sf1</t>
  </si>
  <si>
    <t>Scaf11</t>
  </si>
  <si>
    <t>Sod1</t>
  </si>
  <si>
    <t>Smarcc1</t>
  </si>
  <si>
    <t>Smarcc2</t>
  </si>
  <si>
    <t xml:space="preserve">Synj2 </t>
  </si>
  <si>
    <t>Tns1</t>
  </si>
  <si>
    <t>Tns3</t>
  </si>
  <si>
    <t>Thoc5</t>
  </si>
  <si>
    <t>Atrx</t>
  </si>
  <si>
    <t>Tra2a</t>
  </si>
  <si>
    <t>Tmem102</t>
  </si>
  <si>
    <t>Tmem51</t>
  </si>
  <si>
    <t>Tcof1</t>
  </si>
  <si>
    <t>Tsc2</t>
  </si>
  <si>
    <t>Snrnp200</t>
  </si>
  <si>
    <t>Ubl7</t>
  </si>
  <si>
    <t>Uri1</t>
  </si>
  <si>
    <t>Vps13c</t>
  </si>
  <si>
    <t>Zc3h13</t>
  </si>
  <si>
    <t>Znf830</t>
  </si>
  <si>
    <t>Site</t>
  </si>
  <si>
    <t>S135</t>
  </si>
  <si>
    <t>s139</t>
  </si>
  <si>
    <t>s555</t>
  </si>
  <si>
    <t>s19</t>
  </si>
  <si>
    <t>s213</t>
  </si>
  <si>
    <t>S177</t>
  </si>
  <si>
    <t>S366, s367</t>
  </si>
  <si>
    <t>S6</t>
  </si>
  <si>
    <t>s263</t>
  </si>
  <si>
    <t>s222</t>
  </si>
  <si>
    <t>S244</t>
  </si>
  <si>
    <t>S108</t>
  </si>
  <si>
    <t>S37</t>
  </si>
  <si>
    <t>S2</t>
  </si>
  <si>
    <t>S2671</t>
  </si>
  <si>
    <t>s159</t>
  </si>
  <si>
    <t>s82</t>
  </si>
  <si>
    <t>s784</t>
  </si>
  <si>
    <t>T363</t>
  </si>
  <si>
    <t>s960</t>
  </si>
  <si>
    <t>S851</t>
  </si>
  <si>
    <t>S481</t>
  </si>
  <si>
    <t>S255, S267</t>
  </si>
  <si>
    <t>S173, S178</t>
  </si>
  <si>
    <t>S97</t>
  </si>
  <si>
    <t>S85</t>
  </si>
  <si>
    <t>S324</t>
  </si>
  <si>
    <t>S699</t>
  </si>
  <si>
    <t>S192</t>
  </si>
  <si>
    <t>S355</t>
  </si>
  <si>
    <t>T310</t>
  </si>
  <si>
    <t>s762</t>
  </si>
  <si>
    <t>S41</t>
  </si>
  <si>
    <t>S1568</t>
  </si>
  <si>
    <t>s75</t>
  </si>
  <si>
    <t>s2729</t>
  </si>
  <si>
    <t>S390</t>
  </si>
  <si>
    <t>s165</t>
  </si>
  <si>
    <t>S255</t>
  </si>
  <si>
    <t>S599, s600</t>
  </si>
  <si>
    <t>S1098, s1105, s1107</t>
  </si>
  <si>
    <t>S120, S123</t>
  </si>
  <si>
    <t>S18</t>
  </si>
  <si>
    <t>S58</t>
  </si>
  <si>
    <t>S393</t>
  </si>
  <si>
    <t>S394</t>
  </si>
  <si>
    <t>T585</t>
  </si>
  <si>
    <t>s260</t>
  </si>
  <si>
    <t>S603</t>
  </si>
  <si>
    <t>T166, S168</t>
  </si>
  <si>
    <t>S534</t>
  </si>
  <si>
    <t>S75</t>
  </si>
  <si>
    <t>S724</t>
  </si>
  <si>
    <t>S743</t>
  </si>
  <si>
    <t>S19</t>
  </si>
  <si>
    <t>s141</t>
  </si>
  <si>
    <t>S152</t>
  </si>
  <si>
    <t>s1016, S1017</t>
  </si>
  <si>
    <t>s349</t>
  </si>
  <si>
    <t>S11</t>
  </si>
  <si>
    <t>S132</t>
  </si>
  <si>
    <t>s257</t>
  </si>
  <si>
    <t>S242</t>
  </si>
  <si>
    <t>S297</t>
  </si>
  <si>
    <t>s193</t>
  </si>
  <si>
    <t>S528</t>
  </si>
  <si>
    <t>s2</t>
  </si>
  <si>
    <t>S30, S33</t>
  </si>
  <si>
    <t>S39</t>
  </si>
  <si>
    <t>s441</t>
  </si>
  <si>
    <t>s296</t>
  </si>
  <si>
    <t>S964</t>
  </si>
  <si>
    <t>T171</t>
  </si>
  <si>
    <t>s1020, S1022</t>
  </si>
  <si>
    <t>s48</t>
  </si>
  <si>
    <t>T318, s320</t>
  </si>
  <si>
    <t>S26</t>
  </si>
  <si>
    <t>S297, S301</t>
  </si>
  <si>
    <t>S88, S94</t>
  </si>
  <si>
    <t>S262</t>
  </si>
  <si>
    <t>S73</t>
  </si>
  <si>
    <t>S50</t>
  </si>
  <si>
    <t>S2163, S2164, S2168</t>
  </si>
  <si>
    <t>s80, s82</t>
  </si>
  <si>
    <t>S841, T848</t>
  </si>
  <si>
    <t>s108</t>
  </si>
  <si>
    <t>S327</t>
  </si>
  <si>
    <t>s302, S304</t>
  </si>
  <si>
    <t>S230</t>
  </si>
  <si>
    <t>S885</t>
  </si>
  <si>
    <t>s332</t>
  </si>
  <si>
    <t>s264, S266</t>
  </si>
  <si>
    <t>S1335</t>
  </si>
  <si>
    <t>T3, T23</t>
  </si>
  <si>
    <t>s114</t>
  </si>
  <si>
    <t>S225</t>
  </si>
  <si>
    <t>S1320, s1321 (S1343, s1344 in isoform G, S1340, s1341 in human)</t>
  </si>
  <si>
    <t>T862</t>
  </si>
  <si>
    <t>T263, S265</t>
  </si>
  <si>
    <t>S342</t>
  </si>
  <si>
    <t>S221, s494, S658</t>
  </si>
  <si>
    <t>S84, s555</t>
  </si>
  <si>
    <t>T163, S226</t>
  </si>
  <si>
    <t>s61, S204, S214</t>
  </si>
  <si>
    <t>s85, S452</t>
  </si>
  <si>
    <t>S28, S34, S40, s41, s145, s157</t>
  </si>
  <si>
    <t>s61, s62, S147, S158, s162, T170, s180,  s209, S212, s228, s231, S234, S255, s271</t>
  </si>
  <si>
    <t>S65, s72</t>
  </si>
  <si>
    <t>Arhgap35</t>
  </si>
  <si>
    <t>Arhgap45</t>
  </si>
  <si>
    <t>s572, S574, T890</t>
  </si>
  <si>
    <t>S1276, s1284, S1338, s1343, s1380, S1418, S1419</t>
  </si>
  <si>
    <t>S85, S76, S79, s413</t>
  </si>
  <si>
    <t>unnammed</t>
  </si>
  <si>
    <t>Abundance in WT (log10)</t>
  </si>
  <si>
    <t>WT/VavCre Fold change (log2)</t>
  </si>
  <si>
    <t>Sample_779257</t>
  </si>
  <si>
    <t>Sample_779258</t>
  </si>
  <si>
    <t>WT</t>
  </si>
  <si>
    <t>Fam20C-VavCre</t>
  </si>
  <si>
    <t>Protein amount before phosphopetide enrichment</t>
  </si>
  <si>
    <t>600 μg</t>
  </si>
  <si>
    <t>Protein FDR Confidence: Combined</t>
  </si>
  <si>
    <t>Master</t>
  </si>
  <si>
    <t>Accession</t>
  </si>
  <si>
    <t>Description</t>
  </si>
  <si>
    <t>Coverage [%]</t>
  </si>
  <si>
    <t>MW [kDa]</t>
  </si>
  <si>
    <t>Abundance: 779257</t>
  </si>
  <si>
    <t>Abundance: 779258</t>
  </si>
  <si>
    <t>Master Protein</t>
  </si>
  <si>
    <t>Q9QXS1</t>
  </si>
  <si>
    <t>Plectin OS=Mus musculus OX=10090 GN=Plec PE=1 SV=3</t>
  </si>
  <si>
    <t>Q8BTM8</t>
  </si>
  <si>
    <t>Filamin-A OS=Mus musculus OX=10090 GN=Flna PE=1 SV=5</t>
  </si>
  <si>
    <t>P21460</t>
  </si>
  <si>
    <t>Cystatin-C OS=Mus musculus OX=10090 GN=Cst3 PE=1 SV=2</t>
  </si>
  <si>
    <t>P05064</t>
  </si>
  <si>
    <t>Fructose-bisphosphate aldolase A OS=Mus musculus OX=10090 GN=Aldoa PE=1 SV=2</t>
  </si>
  <si>
    <t>P57780</t>
  </si>
  <si>
    <t>E9Q447</t>
  </si>
  <si>
    <t>Spectrin alpha chain, non-erythrocytic 1 OS=Mus musculus OX=10090 GN=Sptan1 PE=1 SV=1</t>
  </si>
  <si>
    <t>P16546</t>
  </si>
  <si>
    <t>Spectrin alpha chain, non-erythrocytic 1 OS=Mus musculus OX=10090 GN=Sptan1 PE=1 SV=4</t>
  </si>
  <si>
    <t>A0A0A0MQF6</t>
  </si>
  <si>
    <t>Glyceraldehyde-3-phosphate dehydrogenase OS=Mus musculus OX=10090 GN=Gapdh PE=1 SV=1</t>
  </si>
  <si>
    <t>P06151</t>
  </si>
  <si>
    <t>L-lactate dehydrogenase A chain OS=Mus musculus OX=10090 GN=Ldha PE=1 SV=3</t>
  </si>
  <si>
    <t>P68372</t>
  </si>
  <si>
    <t>Tubulin beta-4B chain OS=Mus musculus OX=10090 GN=Tubb4b PE=1 SV=1</t>
  </si>
  <si>
    <t>Q7TMM9</t>
  </si>
  <si>
    <t>Tubulin beta-2A chain OS=Mus musculus OX=10090 GN=Tubb2a PE=1 SV=1</t>
  </si>
  <si>
    <t>Q7TPR4</t>
  </si>
  <si>
    <t>Alpha-actinin-1 OS=Mus musculus OX=10090 GN=Actn1 PE=1 SV=1</t>
  </si>
  <si>
    <t>Q9CPQ9</t>
  </si>
  <si>
    <t>Fructose-bisphosphate aldolase OS=Mus musculus OX=10090 GN=Aldoart1 PE=1 SV=1</t>
  </si>
  <si>
    <t>D3Z2H9</t>
  </si>
  <si>
    <t>Tropomyosin 3, related sequence 7 OS=Mus musculus OX=10090 GN=Tpm3-rs7 PE=3 SV=1</t>
  </si>
  <si>
    <t>Q3U2G2</t>
  </si>
  <si>
    <t>Q02819</t>
  </si>
  <si>
    <t>Nucleobindin-1 OS=Mus musculus OX=10090 GN=Nucb1 PE=1 SV=2</t>
  </si>
  <si>
    <t>Q60854</t>
  </si>
  <si>
    <t>Serpin B6 OS=Mus musculus OX=10090 GN=Serpinb6 PE=1 SV=1</t>
  </si>
  <si>
    <t>Q9WVK4</t>
  </si>
  <si>
    <t>EH domain-containing protein 1 OS=Mus musculus OX=10090 GN=Ehd1 PE=1 SV=1</t>
  </si>
  <si>
    <t>Q7TMB8</t>
  </si>
  <si>
    <t>Cytoplasmic FMR1-interacting protein 1 OS=Mus musculus OX=10090 GN=Cyfip1 PE=1 SV=1</t>
  </si>
  <si>
    <t>F6TVP2</t>
  </si>
  <si>
    <t>Deoxynucleoside triphosphate triphosphohydrolase SAMHD1 (Fragment) OS=Mus musculus OX=10090 GN=Samhd1 PE=1 SV=1</t>
  </si>
  <si>
    <t>Q6ZQ38</t>
  </si>
  <si>
    <t>Cullin-associated NEDD8-dissociated protein 1 OS=Mus musculus OX=10090 GN=Cand1 PE=1 SV=2</t>
  </si>
  <si>
    <t>Q9DBG3</t>
  </si>
  <si>
    <t>AP-2 complex subunit beta OS=Mus musculus OX=10090 GN=Ap2b1 PE=1 SV=1</t>
  </si>
  <si>
    <t>Q60864</t>
  </si>
  <si>
    <t>Stress-induced-phosphoprotein 1 OS=Mus musculus OX=10090 GN=Stip1 PE=1 SV=1</t>
  </si>
  <si>
    <t>Q8VCT3</t>
  </si>
  <si>
    <t>Aminopeptidase B OS=Mus musculus OX=10090 GN=Rnpep PE=1 SV=2</t>
  </si>
  <si>
    <t>P63158</t>
  </si>
  <si>
    <t>High mobility group protein B1 OS=Mus musculus OX=10090 GN=Hmgb1 PE=1 SV=2</t>
  </si>
  <si>
    <t>A0A1C7CYV0</t>
  </si>
  <si>
    <t>Plastin-3 (Fragment) OS=Mus musculus OX=10090 GN=Pls3 PE=1 SV=1</t>
  </si>
  <si>
    <t>P80318</t>
  </si>
  <si>
    <t>Q8C3V4</t>
  </si>
  <si>
    <t>Q64514</t>
  </si>
  <si>
    <t>Tripeptidyl-peptidase 2 OS=Mus musculus OX=10090 GN=Tpp2 PE=1 SV=3</t>
  </si>
  <si>
    <t>B2M1R6</t>
  </si>
  <si>
    <t>Heterogeneous nuclear ribonucleoprotein K OS=Mus musculus OX=10090 GN=Hnrnpk PE=1 SV=1</t>
  </si>
  <si>
    <t>G5E866</t>
  </si>
  <si>
    <t>Splicing factor 3B subunit 1 OS=Mus musculus OX=10090 GN=Sf3b1 PE=1 SV=1</t>
  </si>
  <si>
    <t>P70429</t>
  </si>
  <si>
    <t>Ena/VASP-like protein OS=Mus musculus OX=10090 GN=Evl PE=1 SV=2</t>
  </si>
  <si>
    <t>O08784</t>
  </si>
  <si>
    <t>P56399</t>
  </si>
  <si>
    <t>Ubiquitin carboxyl-terminal hydrolase 5 OS=Mus musculus OX=10090 GN=Usp5 PE=1 SV=1</t>
  </si>
  <si>
    <t>A0A0A0MQA5</t>
  </si>
  <si>
    <t>Tubulin alpha chain (Fragment) OS=Mus musculus OX=10090 GN=Tuba4a PE=1 SV=1</t>
  </si>
  <si>
    <t>P30681</t>
  </si>
  <si>
    <t>High mobility group protein B2 OS=Mus musculus OX=10090 GN=Hmgb2 PE=1 SV=3</t>
  </si>
  <si>
    <t>Q64345</t>
  </si>
  <si>
    <t>Interferon-induced protein with tetratricopeptide repeats 3 OS=Mus musculus OX=10090 GN=Ifit3 PE=1 SV=1</t>
  </si>
  <si>
    <t>Q9Z1Q9</t>
  </si>
  <si>
    <t>Valine--tRNA ligase OS=Mus musculus OX=10090 GN=Vars PE=1 SV=1</t>
  </si>
  <si>
    <t>Q8BU30</t>
  </si>
  <si>
    <t>Isoleucine--tRNA ligase, cytoplasmic OS=Mus musculus OX=10090 GN=Iars PE=1 SV=2</t>
  </si>
  <si>
    <t>Q9D8C9</t>
  </si>
  <si>
    <t>Purine nucleoside phosphorylase OS=Mus musculus OX=10090 GN=Pnp2 PE=1 SV=1</t>
  </si>
  <si>
    <t>Q9D0I9</t>
  </si>
  <si>
    <t>Arginine--tRNA ligase, cytoplasmic OS=Mus musculus OX=10090 GN=Rars PE=1 SV=2</t>
  </si>
  <si>
    <t>Q8R016</t>
  </si>
  <si>
    <t>Bleomycin hydrolase OS=Mus musculus OX=10090 GN=Blmh PE=1 SV=1</t>
  </si>
  <si>
    <t>P80313</t>
  </si>
  <si>
    <t>Q3UQ44</t>
  </si>
  <si>
    <t>Ras GTPase-activating-like protein IQGAP2 OS=Mus musculus OX=10090 GN=Iqgap2 PE=1 SV=2</t>
  </si>
  <si>
    <t>Q8CI94</t>
  </si>
  <si>
    <t>Glycogen phosphorylase, brain form OS=Mus musculus OX=10090 GN=Pygb PE=1 SV=3</t>
  </si>
  <si>
    <t>Q8BG32</t>
  </si>
  <si>
    <t>26S proteasome non-ATPase regulatory subunit 11 OS=Mus musculus OX=10090 GN=Psmd11 PE=1 SV=3</t>
  </si>
  <si>
    <t>Q9CPX4</t>
  </si>
  <si>
    <t>Ferritin OS=Mus musculus OX=10090 GN=Ftl1 PE=1 SV=1</t>
  </si>
  <si>
    <t>F6RPJ9</t>
  </si>
  <si>
    <t>Insulin-degrading enzyme (Fragment) OS=Mus musculus OX=10090 GN=Ide PE=1 SV=1</t>
  </si>
  <si>
    <t>Q9R1P4</t>
  </si>
  <si>
    <t>Proteasome subunit alpha type-1 OS=Mus musculus OX=10090 GN=Psma1 PE=1 SV=1</t>
  </si>
  <si>
    <t>Q11011</t>
  </si>
  <si>
    <t>Puromycin-sensitive aminopeptidase OS=Mus musculus OX=10090 GN=Npepps PE=1 SV=2</t>
  </si>
  <si>
    <t>P82198</t>
  </si>
  <si>
    <t>G5E8R2</t>
  </si>
  <si>
    <t>Tropomyosin alpha-1 chain OS=Mus musculus OX=10090 GN=Tpm1 PE=1 SV=1</t>
  </si>
  <si>
    <t>Q9JMA1</t>
  </si>
  <si>
    <t>Ubiquitin carboxyl-terminal hydrolase 14 OS=Mus musculus OX=10090 GN=Usp14 PE=1 SV=3</t>
  </si>
  <si>
    <t>Q6PGL7</t>
  </si>
  <si>
    <t>WASH complex subunit 2 OS=Mus musculus OX=10090 GN=Washc2 PE=1 SV=1</t>
  </si>
  <si>
    <t>Q3U1J4</t>
  </si>
  <si>
    <t>DNA damage-binding protein 1 OS=Mus musculus OX=10090 GN=Ddb1 PE=1 SV=2</t>
  </si>
  <si>
    <t>Q6GSS7</t>
  </si>
  <si>
    <t>Histone H2A type 2-A OS=Mus musculus OX=10090 GN=Hist2h2aa1 PE=1 SV=3</t>
  </si>
  <si>
    <t>B8JJN0</t>
  </si>
  <si>
    <t>Predicted gene 20547 OS=Mus musculus OX=10090 GN=Gm20547 PE=3 SV=1</t>
  </si>
  <si>
    <t>O35286</t>
  </si>
  <si>
    <t>Pre-mRNA-splicing factor ATP-dependent RNA helicase DHX15 OS=Mus musculus OX=10090 GN=Dhx15 PE=1 SV=2</t>
  </si>
  <si>
    <t>Q61768</t>
  </si>
  <si>
    <t>Kinesin-1 heavy chain OS=Mus musculus OX=10090 GN=Kif5b PE=1 SV=3</t>
  </si>
  <si>
    <t>Q7TSV4</t>
  </si>
  <si>
    <t>Phosphoglucomutase-2 OS=Mus musculus OX=10090 GN=Pgm2 PE=1 SV=1</t>
  </si>
  <si>
    <t>Q922F4</t>
  </si>
  <si>
    <t>Tubulin beta-6 chain OS=Mus musculus OX=10090 GN=Tubb6 PE=1 SV=1</t>
  </si>
  <si>
    <t>E9PZD8</t>
  </si>
  <si>
    <t>Q8BML9</t>
  </si>
  <si>
    <t>Glutamine--tRNA ligase OS=Mus musculus OX=10090 GN=Qars PE=1 SV=1</t>
  </si>
  <si>
    <t>Q9CY58</t>
  </si>
  <si>
    <t>Plasminogen activator inhibitor 1 RNA-binding protein OS=Mus musculus OX=10090 GN=Serbp1 PE=1 SV=2</t>
  </si>
  <si>
    <t>Q5XJF6</t>
  </si>
  <si>
    <t>Ribosomal protein OS=Mus musculus OX=10090 GN=Rpl10a PE=1 SV=1</t>
  </si>
  <si>
    <t>P51125</t>
  </si>
  <si>
    <t>Calpastatin OS=Mus musculus OX=10090 GN=Cast PE=1 SV=2</t>
  </si>
  <si>
    <t>Q8QZY1</t>
  </si>
  <si>
    <t>Eukaryotic translation initiation factor 3 subunit L OS=Mus musculus OX=10090 GN=Eif3l PE=1 SV=1</t>
  </si>
  <si>
    <t>Q99020</t>
  </si>
  <si>
    <t>Q8CGP5</t>
  </si>
  <si>
    <t>Histone H2A type 1-F OS=Mus musculus OX=10090 GN=Hist1h2af PE=1 SV=3</t>
  </si>
  <si>
    <t>Q8BPU7</t>
  </si>
  <si>
    <t>Engulfment and cell motility protein 1 OS=Mus musculus OX=10090 GN=Elmo1 PE=1 SV=2</t>
  </si>
  <si>
    <t>G5E924</t>
  </si>
  <si>
    <t>Heterogeneous nuclear ribonucleoprotein L (Fragment) OS=Mus musculus OX=10090 GN=Hnrnpl PE=1 SV=1</t>
  </si>
  <si>
    <t>P17751</t>
  </si>
  <si>
    <t>Triosephosphate isomerase OS=Mus musculus OX=10090 GN=Tpi1 PE=1 SV=4</t>
  </si>
  <si>
    <t>P62196</t>
  </si>
  <si>
    <t>26S proteasome regulatory subunit 8 OS=Mus musculus OX=10090 GN=Psmc5 PE=1 SV=1</t>
  </si>
  <si>
    <t>O88325</t>
  </si>
  <si>
    <t>Alpha-N-acetylglucosaminidase OS=Mus musculus OX=10090 GN=Naglu PE=1 SV=1</t>
  </si>
  <si>
    <t>Q9ER72</t>
  </si>
  <si>
    <t>Cysteine--tRNA ligase, cytoplasmic OS=Mus musculus OX=10090 GN=Cars PE=1 SV=2</t>
  </si>
  <si>
    <t>Q920E5</t>
  </si>
  <si>
    <t>Farnesyl pyrophosphate synthase OS=Mus musculus OX=10090 GN=Fdps PE=1 SV=1</t>
  </si>
  <si>
    <t>Q9CZD3</t>
  </si>
  <si>
    <t>Glycine--tRNA ligase OS=Mus musculus OX=10090 GN=Gars1 PE=1 SV=1</t>
  </si>
  <si>
    <t>P17897</t>
  </si>
  <si>
    <t>Lysozyme C-1 OS=Mus musculus OX=10090 GN=Lyz1 PE=1 SV=1</t>
  </si>
  <si>
    <t>Q9WVJ2</t>
  </si>
  <si>
    <t>26S proteasome non-ATPase regulatory subunit 13 OS=Mus musculus OX=10090 GN=Psmd13 PE=1 SV=1</t>
  </si>
  <si>
    <t>P70290</t>
  </si>
  <si>
    <t>55 kDa erythrocyte membrane protein OS=Mus musculus OX=10090 GN=Mpp1 PE=1 SV=1</t>
  </si>
  <si>
    <t>Q9QZE5</t>
  </si>
  <si>
    <t>Coatomer subunit gamma-1 OS=Mus musculus OX=10090 GN=Copg1 PE=1 SV=1</t>
  </si>
  <si>
    <t>Q8BJW6</t>
  </si>
  <si>
    <t>Eukaryotic translation initiation factor 2A OS=Mus musculus OX=10090 GN=Eif2a PE=1 SV=2</t>
  </si>
  <si>
    <t>P63242</t>
  </si>
  <si>
    <t>Eukaryotic translation initiation factor 5A-1 OS=Mus musculus OX=10090 GN=Eif5a PE=1 SV=2</t>
  </si>
  <si>
    <t>P08249</t>
  </si>
  <si>
    <t>Malate dehydrogenase, mitochondrial OS=Mus musculus OX=10090 GN=Mdh2 PE=1 SV=3</t>
  </si>
  <si>
    <t>P17563</t>
  </si>
  <si>
    <t>Methanethiol oxidase OS=Mus musculus OX=10090 GN=Selenbp1 PE=1 SV=2</t>
  </si>
  <si>
    <t>Q99PV0</t>
  </si>
  <si>
    <t>Pre-mRNA-processing-splicing factor 8 OS=Mus musculus OX=10090 GN=Prpf8 PE=1 SV=2</t>
  </si>
  <si>
    <t>Q91VI7</t>
  </si>
  <si>
    <t>Q9JLJ2</t>
  </si>
  <si>
    <t>Q5RKN9</t>
  </si>
  <si>
    <t>F-actin-capping protein subunit alpha OS=Mus musculus OX=10090 GN=Capza1 PE=1 SV=1</t>
  </si>
  <si>
    <t>P01899</t>
  </si>
  <si>
    <t>H-2 class I histocompatibility antigen, D-B alpha chain OS=Mus musculus OX=10090 GN=H2-D1 PE=1 SV=2</t>
  </si>
  <si>
    <t>P27661</t>
  </si>
  <si>
    <t>Histone H2AX OS=Mus musculus OX=10090 GN=H2afx PE=1 SV=2</t>
  </si>
  <si>
    <t>Q8BMJ2</t>
  </si>
  <si>
    <t>Leucine--tRNA ligase, cytoplasmic OS=Mus musculus OX=10090 GN=Lars PE=1 SV=2</t>
  </si>
  <si>
    <t>Q8BV49</t>
  </si>
  <si>
    <t>Pyrin and HIN domain-containing protein 1 OS=Mus musculus OX=10090 GN=Pyhin1 PE=1 SV=1</t>
  </si>
  <si>
    <t>Q8BVQ9</t>
  </si>
  <si>
    <t>26S proteasome regulatory subunit 7 OS=Mus musculus OX=10090 GN=Psmc2 PE=1 SV=1</t>
  </si>
  <si>
    <t>P42567</t>
  </si>
  <si>
    <t>Q922I7</t>
  </si>
  <si>
    <t>Polypyrimidine tract-binding protein 1 OS=Mus musculus OX=10090 GN=Ptbp1 PE=1 SV=1</t>
  </si>
  <si>
    <t>P50396</t>
  </si>
  <si>
    <t>Rab GDP dissociation inhibitor alpha OS=Mus musculus OX=10090 GN=Gdi1 PE=1 SV=3</t>
  </si>
  <si>
    <t>Q6P8X1</t>
  </si>
  <si>
    <t>Sorting nexin-6 OS=Mus musculus OX=10090 GN=Snx6 PE=1 SV=2</t>
  </si>
  <si>
    <t>Q80UE5</t>
  </si>
  <si>
    <t>Band 4.1-like protein 2 OS=Mus musculus OX=10090 GN=Epb41l2 PE=1 SV=1</t>
  </si>
  <si>
    <t>P28271</t>
  </si>
  <si>
    <t>Cytoplasmic aconitate hydratase OS=Mus musculus OX=10090 GN=Aco1 PE=1 SV=3</t>
  </si>
  <si>
    <t>P22682</t>
  </si>
  <si>
    <t>E3 ubiquitin-protein ligase CBL OS=Mus musculus OX=10090 GN=Cbl PE=1 SV=3</t>
  </si>
  <si>
    <t>Q8VDJ3</t>
  </si>
  <si>
    <t>Vigilin OS=Mus musculus OX=10090 GN=Hdlbp PE=1 SV=1</t>
  </si>
  <si>
    <t>P54822</t>
  </si>
  <si>
    <t>Adenylosuccinate lyase OS=Mus musculus OX=10090 GN=Adsl PE=1 SV=2</t>
  </si>
  <si>
    <t>G3X8T3</t>
  </si>
  <si>
    <t>Carboxypeptidase OS=Mus musculus OX=10090 GN=Ctsa PE=1 SV=1</t>
  </si>
  <si>
    <t>Q99KJ8</t>
  </si>
  <si>
    <t>Dynactin subunit 2 OS=Mus musculus OX=10090 GN=Dctn2 PE=1 SV=3</t>
  </si>
  <si>
    <t>Q9CPV4</t>
  </si>
  <si>
    <t>Glyoxalase domain-containing protein 4 OS=Mus musculus OX=10090 GN=Glod4 PE=1 SV=1</t>
  </si>
  <si>
    <t>P34960</t>
  </si>
  <si>
    <t>Macrophage metalloelastase OS=Mus musculus OX=10090 GN=Mmp12 PE=1 SV=3</t>
  </si>
  <si>
    <t>A2AT02</t>
  </si>
  <si>
    <t>P99029</t>
  </si>
  <si>
    <t>Peroxiredoxin-5, mitochondrial OS=Mus musculus OX=10090 GN=Prdx5 PE=1 SV=2</t>
  </si>
  <si>
    <t>Q3UW53</t>
  </si>
  <si>
    <t>Protein Niban 1 OS=Mus musculus OX=10090 GN=Niban1 PE=1 SV=2</t>
  </si>
  <si>
    <t>S4R2A9</t>
  </si>
  <si>
    <t>Protein transport protein Sec31A (Fragment) OS=Mus musculus OX=10090 GN=Sec31a PE=1 SV=1</t>
  </si>
  <si>
    <t>E9PUF7</t>
  </si>
  <si>
    <t>Rho guanine nucleotide exchange factor 1 OS=Mus musculus OX=10090 GN=Arhgef1 PE=1 SV=1</t>
  </si>
  <si>
    <t>P58389</t>
  </si>
  <si>
    <t>Q80X50</t>
  </si>
  <si>
    <t>P62192</t>
  </si>
  <si>
    <t>26S proteasome regulatory subunit 4 OS=Mus musculus OX=10090 GN=Psmc1 PE=1 SV=1</t>
  </si>
  <si>
    <t>O88685</t>
  </si>
  <si>
    <t>26S proteasome regulatory subunit 6A OS=Mus musculus OX=10090 GN=Psmc3 PE=1 SV=2</t>
  </si>
  <si>
    <t>P54775</t>
  </si>
  <si>
    <t>26S proteasome regulatory subunit 6B OS=Mus musculus OX=10090 GN=Psmc4 PE=1 SV=2</t>
  </si>
  <si>
    <t>Q9R111</t>
  </si>
  <si>
    <t>Guanine deaminase OS=Mus musculus OX=10090 GN=Gda PE=1 SV=1</t>
  </si>
  <si>
    <t>G3UVV4</t>
  </si>
  <si>
    <t>Hexokinase-1 OS=Mus musculus OX=10090 GN=Hk1 PE=1 SV=1</t>
  </si>
  <si>
    <t>Q9DBG5</t>
  </si>
  <si>
    <t>Perilipin-3 OS=Mus musculus OX=10090 GN=Plin3 PE=1 SV=1</t>
  </si>
  <si>
    <t>P70296</t>
  </si>
  <si>
    <t>Phosphatidylethanolamine-binding protein 1 OS=Mus musculus OX=10090 GN=Pebp1 PE=1 SV=3</t>
  </si>
  <si>
    <t>A0A2I3BRL8</t>
  </si>
  <si>
    <t>Predicted gene 7324 OS=Mus musculus OX=10090 GN=Gm7324 PE=4 SV=1</t>
  </si>
  <si>
    <t>Q501J6</t>
  </si>
  <si>
    <t>E9Q1S3</t>
  </si>
  <si>
    <t>Protein transport protein SEC23 OS=Mus musculus OX=10090 GN=Sec23a PE=1 SV=1</t>
  </si>
  <si>
    <t>E9Q1G8</t>
  </si>
  <si>
    <t>Septin 7 OS=Mus musculus OX=10090 GN=Sept7 PE=1 SV=2</t>
  </si>
  <si>
    <t>Q64324</t>
  </si>
  <si>
    <t>Syntaxin-binding protein 2 OS=Mus musculus OX=10090 GN=Stxbp2 PE=1 SV=1</t>
  </si>
  <si>
    <t>Q9D0R2</t>
  </si>
  <si>
    <t>Threonine--tRNA ligase 1, cytoplasmic OS=Mus musculus OX=10090 GN=Tars1 PE=1 SV=2</t>
  </si>
  <si>
    <t>P54728</t>
  </si>
  <si>
    <t>UV excision repair protein RAD23 homolog B OS=Mus musculus OX=10090 GN=Rad23b PE=1 SV=2</t>
  </si>
  <si>
    <t>P46460</t>
  </si>
  <si>
    <t>Vesicle-fusing ATPase OS=Mus musculus OX=10090 GN=Nsf PE=1 SV=2</t>
  </si>
  <si>
    <t>Q9WUM3</t>
  </si>
  <si>
    <t>Coronin-1B OS=Mus musculus OX=10090 GN=Coro1b PE=1 SV=1</t>
  </si>
  <si>
    <t>Q9WTX6</t>
  </si>
  <si>
    <t>Cullin-1 OS=Mus musculus OX=10090 GN=Cul1 PE=1 SV=1</t>
  </si>
  <si>
    <t>Q7TMK9</t>
  </si>
  <si>
    <t>Heterogeneous nuclear ribonucleoprotein Q OS=Mus musculus OX=10090 GN=Syncrip PE=1 SV=2</t>
  </si>
  <si>
    <t>Q60972</t>
  </si>
  <si>
    <t>Histone-binding protein RBBP4 OS=Mus musculus OX=10090 GN=Rbbp4 PE=1 SV=5</t>
  </si>
  <si>
    <t>P21619</t>
  </si>
  <si>
    <t>Lamin-B2 OS=Mus musculus OX=10090 GN=Lmnb2 PE=1 SV=2</t>
  </si>
  <si>
    <t>Q8R2P8</t>
  </si>
  <si>
    <t>Lysine--tRNA ligase OS=Mus musculus OX=10090 GN=Kars PE=1 SV=1</t>
  </si>
  <si>
    <t>O35685</t>
  </si>
  <si>
    <t>Nuclear migration protein nudC OS=Mus musculus OX=10090 GN=Nudc PE=1 SV=1</t>
  </si>
  <si>
    <t>P30416</t>
  </si>
  <si>
    <t>Peptidyl-prolyl cis-trans isomerase FKBP4 OS=Mus musculus OX=10090 GN=Fkbp4 PE=1 SV=5</t>
  </si>
  <si>
    <t>Q9R1T2</t>
  </si>
  <si>
    <t>SUMO-activating enzyme subunit 1 OS=Mus musculus OX=10090 GN=Sae1 PE=1 SV=1</t>
  </si>
  <si>
    <t>Q8BFY9</t>
  </si>
  <si>
    <t>Transportin-1 OS=Mus musculus OX=10090 GN=Tnpo1 PE=1 SV=2</t>
  </si>
  <si>
    <t>Q91WQ3</t>
  </si>
  <si>
    <t>Tyrosine--tRNA ligase, cytoplasmic OS=Mus musculus OX=10090 GN=Yars PE=1 SV=3</t>
  </si>
  <si>
    <t>Q6A4J8</t>
  </si>
  <si>
    <t>Ubiquitin carboxyl-terminal hydrolase 7 OS=Mus musculus OX=10090 GN=Usp7 PE=1 SV=1</t>
  </si>
  <si>
    <t>Q9QZ88</t>
  </si>
  <si>
    <t>Vacuolar protein sorting-associated protein 29 OS=Mus musculus OX=10090 GN=Vps29 PE=1 SV=1</t>
  </si>
  <si>
    <t>Q9D6Y9</t>
  </si>
  <si>
    <t>1,4-alpha-glucan-branching enzyme OS=Mus musculus OX=10090 GN=Gbe1 PE=1 SV=1</t>
  </si>
  <si>
    <t>P84078</t>
  </si>
  <si>
    <t>ADP-ribosylation factor 1 OS=Mus musculus OX=10090 GN=Arf1 PE=1 SV=2</t>
  </si>
  <si>
    <t>Q9JIX8</t>
  </si>
  <si>
    <t>Apoptotic chromatin condensation inducer in the nucleus OS=Mus musculus OX=10090 GN=Acin1 PE=1 SV=3</t>
  </si>
  <si>
    <t>P10630</t>
  </si>
  <si>
    <t>Eukaryotic initiation factor 4A-II OS=Mus musculus OX=10090 GN=Eif4a2 PE=1 SV=2</t>
  </si>
  <si>
    <t>A0A0G2JGW9</t>
  </si>
  <si>
    <t>A2AQ43</t>
  </si>
  <si>
    <t>Formin-binding protein 1 OS=Mus musculus OX=10090 GN=Fnbp1 PE=1 SV=1</t>
  </si>
  <si>
    <t>A6PWS5</t>
  </si>
  <si>
    <t>Gelsolin (Fragment) OS=Mus musculus OX=10090 GN=Gsn PE=1 SV=1</t>
  </si>
  <si>
    <t>Q09014</t>
  </si>
  <si>
    <t>Neutrophil cytosol factor 1 OS=Mus musculus OX=10090 GN=Ncf1 PE=1 SV=3</t>
  </si>
  <si>
    <t>Q7M6Y3</t>
  </si>
  <si>
    <t>Phosphatidylinositol-binding clathrin assembly protein OS=Mus musculus OX=10090 GN=Picalm PE=1 SV=1</t>
  </si>
  <si>
    <t>Q921K2</t>
  </si>
  <si>
    <t>Poly [ADP-ribose] polymerase OS=Mus musculus OX=10090 GN=Parp1 PE=1 SV=1</t>
  </si>
  <si>
    <t>P54227</t>
  </si>
  <si>
    <t>Stathmin OS=Mus musculus OX=10090 GN=Stmn1 PE=1 SV=2</t>
  </si>
  <si>
    <t>P62334</t>
  </si>
  <si>
    <t>26S proteasome regulatory subunit 10B OS=Mus musculus OX=10090 GN=Psmc6 PE=1 SV=1</t>
  </si>
  <si>
    <t>O35381</t>
  </si>
  <si>
    <t>Acidic leucine-rich nuclear phosphoprotein 32 family member A OS=Mus musculus OX=10090 GN=Anp32a PE=1 SV=1</t>
  </si>
  <si>
    <t>Q9CXW3</t>
  </si>
  <si>
    <t>Calcyclin-binding protein OS=Mus musculus OX=10090 GN=Cacybp PE=1 SV=1</t>
  </si>
  <si>
    <t>A0A494BBB0</t>
  </si>
  <si>
    <t>Calpain-1 catalytic subunit (Fragment) OS=Mus musculus OX=10090 GN=Capn1 PE=1 SV=1</t>
  </si>
  <si>
    <t>L7N451</t>
  </si>
  <si>
    <t>Interferon-induced very large GTPase 1 OS=Mus musculus OX=10090 GN=Gvin1 PE=1 SV=1</t>
  </si>
  <si>
    <t>P63085</t>
  </si>
  <si>
    <t>Mitogen-activated protein kinase 1 OS=Mus musculus OX=10090 GN=Mapk1 PE=1 SV=3</t>
  </si>
  <si>
    <t>Q3UEB3</t>
  </si>
  <si>
    <t>Poly(U)-binding-splicing factor PUF60 OS=Mus musculus OX=10090 GN=Puf60 PE=1 SV=2</t>
  </si>
  <si>
    <t>Q80WQ2</t>
  </si>
  <si>
    <t>Protein VAC14 homolog OS=Mus musculus OX=10090 GN=Vac14 PE=1 SV=1</t>
  </si>
  <si>
    <t>Q9D031</t>
  </si>
  <si>
    <t>Ras suppressor protein 1 OS=Mus musculus OX=10090 GN=Rsu1 PE=1 SV=1</t>
  </si>
  <si>
    <t>P26516</t>
  </si>
  <si>
    <t>26S proteasome non-ATPase regulatory subunit 7 OS=Mus musculus OX=10090 GN=Psmd7 PE=1 SV=2</t>
  </si>
  <si>
    <t>Q6ZWN5</t>
  </si>
  <si>
    <t>40S ribosomal protein S9 OS=Mus musculus OX=10090 GN=Rps9 PE=1 SV=3</t>
  </si>
  <si>
    <t>Q99KI0</t>
  </si>
  <si>
    <t>Aconitate hydratase, mitochondrial OS=Mus musculus OX=10090 GN=Aco2 PE=1 SV=1</t>
  </si>
  <si>
    <t>P46664</t>
  </si>
  <si>
    <t>Adenylosuccinate synthetase isozyme 2 OS=Mus musculus OX=10090 GN=Adss2 PE=1 SV=2</t>
  </si>
  <si>
    <t>A0A0R4J092</t>
  </si>
  <si>
    <t>Beta-mannosidase OS=Mus musculus OX=10090 GN=Manba PE=1 SV=1</t>
  </si>
  <si>
    <t>Q9QXK3</t>
  </si>
  <si>
    <t>Coatomer subunit gamma-2 OS=Mus musculus OX=10090 GN=Copg2 PE=1 SV=1</t>
  </si>
  <si>
    <t>Q8HWB2</t>
  </si>
  <si>
    <t>Histocompatibility 2, Q region locus 4 OS=Mus musculus OX=10090 GN=H2-Q4 PE=1 SV=1</t>
  </si>
  <si>
    <t>Q9DAR7</t>
  </si>
  <si>
    <t>Q8C052</t>
  </si>
  <si>
    <t>Microtubule-associated protein 1S OS=Mus musculus OX=10090 GN=Map1s PE=1 SV=2</t>
  </si>
  <si>
    <t>Q63844</t>
  </si>
  <si>
    <t>Mitogen-activated protein kinase 3 OS=Mus musculus OX=10090 GN=Mapk3 PE=1 SV=5</t>
  </si>
  <si>
    <t>Q3TU36</t>
  </si>
  <si>
    <t>P68040</t>
  </si>
  <si>
    <t>Receptor of activated protein C kinase 1 OS=Mus musculus OX=10090 GN=Rack1 PE=1 SV=3</t>
  </si>
  <si>
    <t>Q80YQ1</t>
  </si>
  <si>
    <t>Thrombospondin-1 OS=Mus musculus OX=10090 GN=Thbs1 PE=1 SV=1</t>
  </si>
  <si>
    <t>P10711</t>
  </si>
  <si>
    <t>Transcription elongation factor A protein 1 OS=Mus musculus OX=10090 GN=Tcea1 PE=1 SV=2</t>
  </si>
  <si>
    <t>Q8CAY6</t>
  </si>
  <si>
    <t>Acetyl-CoA acetyltransferase, cytosolic OS=Mus musculus OX=10090 GN=Acat2 PE=1 SV=2</t>
  </si>
  <si>
    <t>Q3TVK3</t>
  </si>
  <si>
    <t>Aspartyl aminopeptidase OS=Mus musculus OX=10090 GN=Dnpep PE=1 SV=1</t>
  </si>
  <si>
    <t>P23780</t>
  </si>
  <si>
    <t>Beta-galactosidase OS=Mus musculus OX=10090 GN=Glb1 PE=1 SV=1</t>
  </si>
  <si>
    <t>D3Z6Q9</t>
  </si>
  <si>
    <t>O88544</t>
  </si>
  <si>
    <t>COP9 signalosome complex subunit 4 OS=Mus musculus OX=10090 GN=Cops4 PE=1 SV=1</t>
  </si>
  <si>
    <t>Q80T06</t>
  </si>
  <si>
    <t>P23591</t>
  </si>
  <si>
    <t>GDP-L-fucose synthase OS=Mus musculus OX=10090 GN=Tsta3 PE=1 SV=3</t>
  </si>
  <si>
    <t>G5E8G0</t>
  </si>
  <si>
    <t>Heterogeneous nuclear ribonucleoprotein D0 OS=Mus musculus OX=10090 GN=Hnrnpd PE=1 SV=1</t>
  </si>
  <si>
    <t>P84244</t>
  </si>
  <si>
    <t>Histone H3.3 OS=Mus musculus OX=10090 GN=H3-3a PE=1 SV=2</t>
  </si>
  <si>
    <t>Q61081</t>
  </si>
  <si>
    <t>Hsp90 co-chaperone Cdc37 OS=Mus musculus OX=10090 GN=Cdc37 PE=1 SV=1</t>
  </si>
  <si>
    <t>Q9D154</t>
  </si>
  <si>
    <t>Leukocyte elastase inhibitor A OS=Mus musculus OX=10090 GN=Serpinb1a PE=1 SV=1</t>
  </si>
  <si>
    <t>P97369</t>
  </si>
  <si>
    <t>Neutrophil cytosol factor 4 OS=Mus musculus OX=10090 GN=Ncf4 PE=1 SV=2</t>
  </si>
  <si>
    <t>P24369</t>
  </si>
  <si>
    <t>Peptidyl-prolyl cis-trans isomerase B OS=Mus musculus OX=10090 GN=Ppib PE=1 SV=2</t>
  </si>
  <si>
    <t>Q61656</t>
  </si>
  <si>
    <t>Probable ATP-dependent RNA helicase DDX5 OS=Mus musculus OX=10090 GN=Ddx5 PE=1 SV=2</t>
  </si>
  <si>
    <t>P62821</t>
  </si>
  <si>
    <t>Ras-related protein Rab-1A OS=Mus musculus OX=10090 GN=Rab1A PE=1 SV=3</t>
  </si>
  <si>
    <t>Q8CHC4</t>
  </si>
  <si>
    <t>Synaptojanin-1 OS=Mus musculus OX=10090 GN=Synj1 PE=1 SV=3</t>
  </si>
  <si>
    <t>Q8BVE3</t>
  </si>
  <si>
    <t>V-type proton ATPase subunit H OS=Mus musculus OX=10090 GN=Atp6v1h PE=1 SV=1</t>
  </si>
  <si>
    <t>P28650</t>
  </si>
  <si>
    <t>Adenylosuccinate synthetase isozyme 1 OS=Mus musculus OX=10090 GN=Adss1 PE=1 SV=2</t>
  </si>
  <si>
    <t>Q4LDD4</t>
  </si>
  <si>
    <t>Arf-GAP with Rho-GAP domain, ANK repeat and PH domain-containing protein 1 OS=Mus musculus OX=10090 GN=Arap1 PE=1 SV=2</t>
  </si>
  <si>
    <t>Q60865</t>
  </si>
  <si>
    <t>Caprin-1 OS=Mus musculus OX=10090 GN=Caprin1 PE=1 SV=2</t>
  </si>
  <si>
    <t>P61202</t>
  </si>
  <si>
    <t>COP9 signalosome complex subunit 2 OS=Mus musculus OX=10090 GN=Cops2 PE=1 SV=1</t>
  </si>
  <si>
    <t>P60229</t>
  </si>
  <si>
    <t>Eukaryotic translation initiation factor 3 subunit E OS=Mus musculus OX=10090 GN=Eif3e PE=1 SV=1</t>
  </si>
  <si>
    <t>D3Z0U9</t>
  </si>
  <si>
    <t>Extracellular matrix protein 1 (Fragment) OS=Mus musculus OX=10090 GN=Ecm1 PE=1 SV=1</t>
  </si>
  <si>
    <t>P62827</t>
  </si>
  <si>
    <t>GTP-binding nuclear protein Ran OS=Mus musculus OX=10090 GN=Ran PE=1 SV=3</t>
  </si>
  <si>
    <t>Q60973</t>
  </si>
  <si>
    <t>Histone-binding protein RBBP7 OS=Mus musculus OX=10090 GN=Rbbp7 PE=1 SV=1</t>
  </si>
  <si>
    <t>F8WJK8</t>
  </si>
  <si>
    <t>Hsc70-interacting protein OS=Mus musculus OX=10090 GN=St13 PE=1 SV=1</t>
  </si>
  <si>
    <t>Q61033</t>
  </si>
  <si>
    <t>Lamina-associated polypeptide 2, isoforms alpha/zeta OS=Mus musculus OX=10090 GN=Tmpo PE=1 SV=4</t>
  </si>
  <si>
    <t>P27612</t>
  </si>
  <si>
    <t>Phospholipase A-2-activating protein OS=Mus musculus OX=10090 GN=Plaa PE=1 SV=4</t>
  </si>
  <si>
    <t>P46638</t>
  </si>
  <si>
    <t>Ras-related protein Rab-11B OS=Mus musculus OX=10090 GN=Rab11b PE=1 SV=3</t>
  </si>
  <si>
    <t>Q9Z1Z2</t>
  </si>
  <si>
    <t>Serine-threonine kinase receptor-associated protein OS=Mus musculus OX=10090 GN=Strap PE=1 SV=2</t>
  </si>
  <si>
    <t>Q78ZM0</t>
  </si>
  <si>
    <t>Q3UJB0</t>
  </si>
  <si>
    <t>Splicing factor 3b, subunit 2 OS=Mus musculus OX=10090 GN=Sf3b2 PE=1 SV=1</t>
  </si>
  <si>
    <t>A2AUD5</t>
  </si>
  <si>
    <t>Tumor protein D54 OS=Mus musculus OX=10090 GN=Tpd52l2 PE=1 SV=1</t>
  </si>
  <si>
    <t>Q9WUP7</t>
  </si>
  <si>
    <t>Ubiquitin carboxyl-terminal hydrolase isozyme L5 OS=Mus musculus OX=10090 GN=Uchl5 PE=1 SV=2</t>
  </si>
  <si>
    <t>Q9D906</t>
  </si>
  <si>
    <t>Ubiquitin-like modifier-activating enzyme ATG7 OS=Mus musculus OX=10090 GN=Atg7 PE=1 SV=1</t>
  </si>
  <si>
    <t>Q8C0E2</t>
  </si>
  <si>
    <t>Vacuolar protein sorting-associated protein 26B OS=Mus musculus OX=10090 GN=Vps26b PE=1 SV=1</t>
  </si>
  <si>
    <t>Q921H8</t>
  </si>
  <si>
    <t>P62702</t>
  </si>
  <si>
    <t>40S ribosomal protein S4, X isoform OS=Mus musculus OX=10090 GN=Rps4x PE=1 SV=2</t>
  </si>
  <si>
    <t>Q8BG07</t>
  </si>
  <si>
    <t>5'-3' exonuclease PLD4 OS=Mus musculus OX=10090 GN=Pld4 PE=1 SV=1</t>
  </si>
  <si>
    <t>P32261</t>
  </si>
  <si>
    <t>Antithrombin-III OS=Mus musculus OX=10090 GN=Serpinc1 PE=1 SV=1</t>
  </si>
  <si>
    <t>Q9JLQ0</t>
  </si>
  <si>
    <t>CD2-associated protein OS=Mus musculus OX=10090 GN=Cd2ap PE=1 SV=3</t>
  </si>
  <si>
    <t>Q9QYB1</t>
  </si>
  <si>
    <t>Chloride intracellular channel protein 4 OS=Mus musculus OX=10090 GN=Clic4 PE=1 SV=3</t>
  </si>
  <si>
    <t>Q9CQF3</t>
  </si>
  <si>
    <t>Cleavage and polyadenylation specificity factor subunit 5 OS=Mus musculus OX=10090 GN=Nudt21 PE=1 SV=1</t>
  </si>
  <si>
    <t>Q02105</t>
  </si>
  <si>
    <t>Complement C1q subcomponent subunit C OS=Mus musculus OX=10090 GN=C1qc PE=1 SV=2</t>
  </si>
  <si>
    <t>O70251</t>
  </si>
  <si>
    <t>Elongation factor 1-beta OS=Mus musculus OX=10090 GN=Eef1b PE=1 SV=5</t>
  </si>
  <si>
    <t>Q91VC3</t>
  </si>
  <si>
    <t>Eukaryotic initiation factor 4A-III OS=Mus musculus OX=10090 GN=Eif4a3 PE=1 SV=3</t>
  </si>
  <si>
    <t>Q9QZD9</t>
  </si>
  <si>
    <t>Eukaryotic translation initiation factor 3 subunit I OS=Mus musculus OX=10090 GN=Eif3i PE=1 SV=1</t>
  </si>
  <si>
    <t>Q6P9Q6</t>
  </si>
  <si>
    <t>FK506-binding protein 15 OS=Mus musculus OX=10090 GN=Fkbp15 PE=1 SV=2</t>
  </si>
  <si>
    <t>Q9D0E1</t>
  </si>
  <si>
    <t>Heterogeneous nuclear ribonucleoprotein M OS=Mus musculus OX=10090 GN=Hnrnpm PE=1 SV=3</t>
  </si>
  <si>
    <t>P63005</t>
  </si>
  <si>
    <t>Platelet-activating factor acetylhydrolase IB subunit alpha OS=Mus musculus OX=10090 GN=Pafah1b1 PE=1 SV=2</t>
  </si>
  <si>
    <t>Q9JI75</t>
  </si>
  <si>
    <t>Ribosyldihydronicotinamide dehydrogenase [quinone] OS=Mus musculus OX=10090 GN=Nqo2 PE=1 SV=3</t>
  </si>
  <si>
    <t>Q9WV02</t>
  </si>
  <si>
    <t>RNA-binding motif protein, X chromosome OS=Mus musculus OX=10090 GN=Rbmx PE=1 SV=1</t>
  </si>
  <si>
    <t>P20065</t>
  </si>
  <si>
    <t>Thymosin beta-4 OS=Mus musculus OX=10090 GN=Tmsb4x PE=1 SV=1</t>
  </si>
  <si>
    <t>Q9CZX8</t>
  </si>
  <si>
    <t>40S ribosomal protein S19 OS=Mus musculus OX=10090 GN=Rps19 PE=1 SV=3</t>
  </si>
  <si>
    <t>Q9DB05</t>
  </si>
  <si>
    <t>Alpha-soluble NSF attachment protein OS=Mus musculus OX=10090 GN=Napa PE=1 SV=1</t>
  </si>
  <si>
    <t>P68181</t>
  </si>
  <si>
    <t>cAMP-dependent protein kinase catalytic subunit beta OS=Mus musculus OX=10090 GN=Prkacb PE=1 SV=2</t>
  </si>
  <si>
    <t>Q99JX4</t>
  </si>
  <si>
    <t>Eukaryotic translation initiation factor 3 subunit M OS=Mus musculus OX=10090 GN=Eif3m PE=1 SV=1</t>
  </si>
  <si>
    <t>Q6PAR5</t>
  </si>
  <si>
    <t>GTPase-activating protein and VPS9 domain-containing protein 1 OS=Mus musculus OX=10090 GN=Gapvd1 PE=1 SV=2</t>
  </si>
  <si>
    <t>P24547</t>
  </si>
  <si>
    <t>Inosine-5'-monophosphate dehydrogenase 2 OS=Mus musculus OX=10090 GN=Impdh2 PE=1 SV=2</t>
  </si>
  <si>
    <t>D3Z2E7</t>
  </si>
  <si>
    <t>Interferon-activated gene 207 OS=Mus musculus OX=10090 GN=Ifi207 PE=1 SV=1</t>
  </si>
  <si>
    <t>A0A1L1STE4</t>
  </si>
  <si>
    <t>Interleukin enhancer-binding factor 3 OS=Mus musculus OX=10090 GN=Ilf3 PE=1 SV=1</t>
  </si>
  <si>
    <t>Q9D6Y7</t>
  </si>
  <si>
    <t>Mitochondrial peptide methionine sulfoxide reductase OS=Mus musculus OX=10090 GN=Msra PE=1 SV=1</t>
  </si>
  <si>
    <t>Q3THE2</t>
  </si>
  <si>
    <t>Myosin regulatory light chain 12B OS=Mus musculus OX=10090 GN=Myl12b PE=1 SV=2</t>
  </si>
  <si>
    <t>Q6ZWQ9</t>
  </si>
  <si>
    <t>Myosin, light chain 12A, regulatory, non-sarcomeric OS=Mus musculus OX=10090 GN=Myl12a PE=1 SV=1</t>
  </si>
  <si>
    <t>E9Q0A7</t>
  </si>
  <si>
    <t>Oxidation resistance protein 1 OS=Mus musculus OX=10090 GN=Oxr1 PE=1 SV=1</t>
  </si>
  <si>
    <t>Q8C0C7</t>
  </si>
  <si>
    <t>Phenylalanine--tRNA ligase alpha subunit OS=Mus musculus OX=10090 GN=Farsa PE=1 SV=1</t>
  </si>
  <si>
    <t>Q4VAA2</t>
  </si>
  <si>
    <t>Protein CDV3 OS=Mus musculus OX=10090 GN=Cdv3 PE=1 SV=2</t>
  </si>
  <si>
    <t>A0A0R4J0Z1</t>
  </si>
  <si>
    <t>Protein disulfide-isomerase A4 OS=Mus musculus OX=10090 GN=Pdia4 PE=1 SV=1</t>
  </si>
  <si>
    <t>P51150</t>
  </si>
  <si>
    <t>Ras-related protein Rab-7a OS=Mus musculus OX=10090 GN=Rab7a PE=1 SV=2</t>
  </si>
  <si>
    <t>A0A1Y7VMN0</t>
  </si>
  <si>
    <t>Rho-associated protein kinase 2 (Fragment) OS=Mus musculus OX=10090 GN=Rock2 PE=1 SV=1</t>
  </si>
  <si>
    <t>Q9R1T4</t>
  </si>
  <si>
    <t>Septin-6 OS=Mus musculus OX=10090 GN=Septin6 PE=1 SV=4</t>
  </si>
  <si>
    <t>P63328</t>
  </si>
  <si>
    <t>Serine/threonine-protein phosphatase 2B catalytic subunit alpha isoform OS=Mus musculus OX=10090 GN=Ppp3ca PE=1 SV=1</t>
  </si>
  <si>
    <t>P42232</t>
  </si>
  <si>
    <t>Signal transducer and activator of transcription 5B OS=Mus musculus OX=10090 GN=Stat5b PE=1 SV=1</t>
  </si>
  <si>
    <t>P48025</t>
  </si>
  <si>
    <t>Tyrosine-protein kinase SYK OS=Mus musculus OX=10090 GN=Syk PE=1 SV=2</t>
  </si>
  <si>
    <t>Q61112</t>
  </si>
  <si>
    <t>45 kDa calcium-binding protein OS=Mus musculus OX=10090 GN=Sdf4 PE=1 SV=1</t>
  </si>
  <si>
    <t>P55264</t>
  </si>
  <si>
    <t>Adenosine kinase OS=Mus musculus OX=10090 GN=Adk PE=1 SV=2</t>
  </si>
  <si>
    <t>P47738</t>
  </si>
  <si>
    <t>Aldehyde dehydrogenase, mitochondrial OS=Mus musculus OX=10090 GN=Aldh2 PE=1 SV=1</t>
  </si>
  <si>
    <t>Q8K354</t>
  </si>
  <si>
    <t>Carbonyl reductase [NADPH] 3 OS=Mus musculus OX=10090 GN=Cbr3 PE=1 SV=1</t>
  </si>
  <si>
    <t>E9QAS5</t>
  </si>
  <si>
    <t>P19157</t>
  </si>
  <si>
    <t>Glutathione S-transferase P 1 OS=Mus musculus OX=10090 GN=Gstp1 PE=1 SV=2</t>
  </si>
  <si>
    <t>Q9JHW2</t>
  </si>
  <si>
    <t>Omega-amidase NIT2 OS=Mus musculus OX=10090 GN=Nit2 PE=1 SV=1</t>
  </si>
  <si>
    <t>A2A8Z1</t>
  </si>
  <si>
    <t>Oxysterol-binding protein-related protein 9 OS=Mus musculus OX=10090 GN=Osbpl9 PE=1 SV=1</t>
  </si>
  <si>
    <t>Q8CI51</t>
  </si>
  <si>
    <t>PDZ and LIM domain protein 5 OS=Mus musculus OX=10090 GN=Pdlim5 PE=1 SV=4</t>
  </si>
  <si>
    <t>O08807</t>
  </si>
  <si>
    <t>Peroxiredoxin-4 OS=Mus musculus OX=10090 GN=Prdx4 PE=1 SV=1</t>
  </si>
  <si>
    <t>E0CYV0</t>
  </si>
  <si>
    <t>Protein-L-isoaspartate O-methyltransferase OS=Mus musculus OX=10090 GN=Pcmt1 PE=1 SV=1</t>
  </si>
  <si>
    <t>Q91V41</t>
  </si>
  <si>
    <t>Ras-related protein Rab-14 OS=Mus musculus OX=10090 GN=Rab14 PE=1 SV=3</t>
  </si>
  <si>
    <t>P56959</t>
  </si>
  <si>
    <t>RNA-binding protein FUS OS=Mus musculus OX=10090 GN=Fus PE=1 SV=1</t>
  </si>
  <si>
    <t>Q99LF4</t>
  </si>
  <si>
    <t>RNA-splicing ligase RtcB homolog OS=Mus musculus OX=10090 GN=Rtcb PE=1 SV=1</t>
  </si>
  <si>
    <t>P60122</t>
  </si>
  <si>
    <t>RuvB-like 1 OS=Mus musculus OX=10090 GN=Ruvbl1 PE=1 SV=1</t>
  </si>
  <si>
    <t>P83741</t>
  </si>
  <si>
    <t>Serine/threonine-protein kinase WNK1 OS=Mus musculus OX=10090 GN=Wnk1 PE=1 SV=2</t>
  </si>
  <si>
    <t>Q6P1F6</t>
  </si>
  <si>
    <t>Serine/threonine-protein phosphatase 2A 55 kDa regulatory subunit B alpha isoform OS=Mus musculus OX=10090 GN=Ppp2r2a PE=1 SV=1</t>
  </si>
  <si>
    <t>B2C3G8</t>
  </si>
  <si>
    <t>Signal transducer and activator of transcription OS=Mus musculus OX=10090 GN=Stat5a PE=1 SV=1</t>
  </si>
  <si>
    <t>Q64674</t>
  </si>
  <si>
    <t>Spermidine synthase OS=Mus musculus OX=10090 GN=Srm PE=1 SV=1</t>
  </si>
  <si>
    <t>P41241</t>
  </si>
  <si>
    <t>Tyrosine-protein kinase CSK OS=Mus musculus OX=10090 GN=Csk PE=1 SV=2</t>
  </si>
  <si>
    <t>Q9CZY3</t>
  </si>
  <si>
    <t>Ubiquitin-conjugating enzyme E2 variant 1 OS=Mus musculus OX=10090 GN=Ube2v1 PE=1 SV=1</t>
  </si>
  <si>
    <t>Q9JK81</t>
  </si>
  <si>
    <t>UPF0160 protein MYG1, mitochondrial OS=Mus musculus OX=10090 GN=Myg1 PE=1 SV=1</t>
  </si>
  <si>
    <t>P62270</t>
  </si>
  <si>
    <t>40S ribosomal protein S18 OS=Mus musculus OX=10090 GN=Rps18 PE=1 SV=3</t>
  </si>
  <si>
    <t>Q9CQ60</t>
  </si>
  <si>
    <t>P84084</t>
  </si>
  <si>
    <t>ADP-ribosylation factor 5 OS=Mus musculus OX=10090 GN=Arf5 PE=1 SV=2</t>
  </si>
  <si>
    <t>G5E895</t>
  </si>
  <si>
    <t>Aldo-keto reductase family 1, member B10 (aldose reductase) OS=Mus musculus OX=10090 GN=Akr1b10 PE=1 SV=1</t>
  </si>
  <si>
    <t>Q8C605</t>
  </si>
  <si>
    <t>ATP-dependent 6-phosphofructokinase OS=Mus musculus OX=10090 GN=Pfkp PE=1 SV=1</t>
  </si>
  <si>
    <t>O88456</t>
  </si>
  <si>
    <t>Calpain small subunit 1 OS=Mus musculus OX=10090 GN=Capns1 PE=1 SV=1</t>
  </si>
  <si>
    <t>Q61753</t>
  </si>
  <si>
    <t>D-3-phosphoglycerate dehydrogenase OS=Mus musculus OX=10090 GN=Phgdh PE=1 SV=3</t>
  </si>
  <si>
    <t>Q8C147</t>
  </si>
  <si>
    <t>Dedicator of cytokinesis protein 8 OS=Mus musculus OX=10090 GN=Dock8 PE=1 SV=4</t>
  </si>
  <si>
    <t>P97311</t>
  </si>
  <si>
    <t>DNA replication licensing factor MCM6 OS=Mus musculus OX=10090 GN=Mcm6 PE=1 SV=1</t>
  </si>
  <si>
    <t>P05063</t>
  </si>
  <si>
    <t>Fructose-bisphosphate aldolase C OS=Mus musculus OX=10090 GN=Aldoc PE=1 SV=4</t>
  </si>
  <si>
    <t>Q8VD75</t>
  </si>
  <si>
    <t>Huntingtin-interacting protein 1 OS=Mus musculus OX=10090 GN=Hip1 PE=1 SV=2</t>
  </si>
  <si>
    <t>Q9QZ85</t>
  </si>
  <si>
    <t>Interferon-inducible GTPase 1 OS=Mus musculus OX=10090 GN=Iigp1 PE=1 SV=2</t>
  </si>
  <si>
    <t>B1AU76</t>
  </si>
  <si>
    <t>Nuclear autoantigenic sperm protein OS=Mus musculus OX=10090 GN=Nasp PE=1 SV=1</t>
  </si>
  <si>
    <t>Q8JZZ5</t>
  </si>
  <si>
    <t>Phosphatidylinositol transfer protein beta isoform OS=Mus musculus OX=10090 GN=Pitpnb PE=1 SV=1</t>
  </si>
  <si>
    <t>Q9JIF0</t>
  </si>
  <si>
    <t>Protein arginine N-methyltransferase 1 OS=Mus musculus OX=10090 GN=Prmt1 PE=1 SV=1</t>
  </si>
  <si>
    <t>P61327</t>
  </si>
  <si>
    <t>Protein mago nashi homolog OS=Mus musculus OX=10090 GN=Magoh PE=2 SV=1</t>
  </si>
  <si>
    <t>Q61074</t>
  </si>
  <si>
    <t>Protein phosphatase 1G OS=Mus musculus OX=10090 GN=Ppm1g PE=1 SV=3</t>
  </si>
  <si>
    <t>O89086</t>
  </si>
  <si>
    <t>Q91Z67</t>
  </si>
  <si>
    <t>SLIT-ROBO Rho GTPase-activating protein 2 OS=Mus musculus OX=10090 GN=Srgap2 PE=1 SV=2</t>
  </si>
  <si>
    <t>Q8CGF7</t>
  </si>
  <si>
    <t>Transcription elongation regulator 1 OS=Mus musculus OX=10090 GN=Tcerg1 PE=1 SV=2</t>
  </si>
  <si>
    <t>Q3TIX9</t>
  </si>
  <si>
    <t>U4/U6.U5 tri-snRNP-associated protein 2 OS=Mus musculus OX=10090 GN=Usp39 PE=1 SV=2</t>
  </si>
  <si>
    <t>P46467</t>
  </si>
  <si>
    <t>Vacuolar protein sorting-associated protein 4B OS=Mus musculus OX=10090 GN=Vps4b PE=1 SV=2</t>
  </si>
  <si>
    <t>Q8C2E7</t>
  </si>
  <si>
    <t>WASH complex subunit 5 OS=Mus musculus OX=10090 GN=Washc5 PE=1 SV=2</t>
  </si>
  <si>
    <t>P63325</t>
  </si>
  <si>
    <t>40S ribosomal protein S10 OS=Mus musculus OX=10090 GN=Rps10 PE=1 SV=1</t>
  </si>
  <si>
    <t>P47911</t>
  </si>
  <si>
    <t>60S ribosomal protein L6 OS=Mus musculus OX=10090 GN=Rpl6 PE=1 SV=3</t>
  </si>
  <si>
    <t>Q64010</t>
  </si>
  <si>
    <t>Adapter molecule crk OS=Mus musculus OX=10090 GN=Crk PE=1 SV=1</t>
  </si>
  <si>
    <t>P03958</t>
  </si>
  <si>
    <t>Adenosine deaminase OS=Mus musculus OX=10090 GN=Ada PE=1 SV=3</t>
  </si>
  <si>
    <t>Q8R0H9</t>
  </si>
  <si>
    <t>ADP-ribosylation factor-binding protein GGA1 OS=Mus musculus OX=10090 GN=Gga1 PE=1 SV=1</t>
  </si>
  <si>
    <t>P56480</t>
  </si>
  <si>
    <t>ATP synthase subunit beta, mitochondrial OS=Mus musculus OX=10090 GN=Atp5f1b PE=1 SV=2</t>
  </si>
  <si>
    <t>P29452</t>
  </si>
  <si>
    <t>Caspase-1 OS=Mus musculus OX=10090 GN=Casp1 PE=1 SV=1</t>
  </si>
  <si>
    <t>Q8K1J6</t>
  </si>
  <si>
    <t>CCA tRNA nucleotidyltransferase 1, mitochondrial OS=Mus musculus OX=10090 GN=Trnt1 PE=1 SV=1</t>
  </si>
  <si>
    <t>P47941</t>
  </si>
  <si>
    <t>Crk-like protein OS=Mus musculus OX=10090 GN=Crkl PE=1 SV=2</t>
  </si>
  <si>
    <t>P00375</t>
  </si>
  <si>
    <t>Dihydrofolate reductase OS=Mus musculus OX=10090 GN=Dhfr PE=1 SV=3</t>
  </si>
  <si>
    <t>Q62448</t>
  </si>
  <si>
    <t>Eukaryotic translation initiation factor 4 gamma 2 OS=Mus musculus OX=10090 GN=Eif4g2 PE=1 SV=2</t>
  </si>
  <si>
    <t>P51855</t>
  </si>
  <si>
    <t>Glutathione synthetase OS=Mus musculus OX=10090 GN=Gss PE=1 SV=1</t>
  </si>
  <si>
    <t>Q9CPU0</t>
  </si>
  <si>
    <t>Lactoylglutathione lyase OS=Mus musculus OX=10090 GN=Glo1 PE=1 SV=3</t>
  </si>
  <si>
    <t>Q99KP3</t>
  </si>
  <si>
    <t>Lambda-crystallin homolog OS=Mus musculus OX=10090 GN=Cryl1 PE=1 SV=3</t>
  </si>
  <si>
    <t>A2A6J7</t>
  </si>
  <si>
    <t>Lymphocyte-specific protein 1 OS=Mus musculus OX=10090 GN=Lsp1 PE=1 SV=1</t>
  </si>
  <si>
    <t>P49138</t>
  </si>
  <si>
    <t>MAP kinase-activated protein kinase 2 OS=Mus musculus OX=10090 GN=Mapkapk2 PE=1 SV=2</t>
  </si>
  <si>
    <t>Q8BJ71</t>
  </si>
  <si>
    <t>Nuclear pore complex protein Nup93 OS=Mus musculus OX=10090 GN=Nup93 PE=1 SV=1</t>
  </si>
  <si>
    <t>Q69ZK0</t>
  </si>
  <si>
    <t>Phosphatidylinositol 3,4,5-trisphosphate-dependent Rac exchanger 1 protein OS=Mus musculus OX=10090 GN=Prex1 PE=1 SV=2</t>
  </si>
  <si>
    <t>P28798</t>
  </si>
  <si>
    <t>Progranulin OS=Mus musculus OX=10090 GN=Grn PE=1 SV=2</t>
  </si>
  <si>
    <t>Q3TML0</t>
  </si>
  <si>
    <t>Protein disulfide-isomerase A6 OS=Mus musculus OX=10090 GN=Pdia6 PE=1 SV=1</t>
  </si>
  <si>
    <t>Q8BHZ0</t>
  </si>
  <si>
    <t>Protein FAM49A OS=Mus musculus OX=10090 GN=Fam49a PE=1 SV=1</t>
  </si>
  <si>
    <t>Q3TLP8</t>
  </si>
  <si>
    <t>Ras-related C3 botulinum toxin substrate 1 OS=Mus musculus OX=10090 GN=Rac1 PE=1 SV=1</t>
  </si>
  <si>
    <t>Q3THS6</t>
  </si>
  <si>
    <t>S-adenosylmethionine synthase isoform type-2 OS=Mus musculus OX=10090 GN=Mat2a PE=1 SV=2</t>
  </si>
  <si>
    <t>Q80UG5</t>
  </si>
  <si>
    <t>Septin-9 OS=Mus musculus OX=10090 GN=Septin9 PE=1 SV=1</t>
  </si>
  <si>
    <t>P27048</t>
  </si>
  <si>
    <t>Small nuclear ribonucleoprotein-associated protein B OS=Mus musculus OX=10090 GN=Snrpb PE=1 SV=1</t>
  </si>
  <si>
    <t>Q9CQI7</t>
  </si>
  <si>
    <t>U2 small nuclear ribonucleoprotein B'' OS=Mus musculus OX=10090 GN=Snrpb2 PE=1 SV=1</t>
  </si>
  <si>
    <t>S4R1X1</t>
  </si>
  <si>
    <t>WD repeat-containing protein 91 OS=Mus musculus OX=10090 GN=Wdr91 PE=1 SV=1</t>
  </si>
  <si>
    <t>Q3UE92</t>
  </si>
  <si>
    <t>Xaa-Pro aminopeptidase 1 OS=Mus musculus OX=10090 GN=Xpnpep1 PE=1 SV=1</t>
  </si>
  <si>
    <t>P14131</t>
  </si>
  <si>
    <t>40S ribosomal protein S16 OS=Mus musculus OX=10090 GN=Rps16 PE=1 SV=4</t>
  </si>
  <si>
    <t>Q8VC28</t>
  </si>
  <si>
    <t>Aldo-keto reductase family 1 member C13 OS=Mus musculus OX=10090 GN=Akr1c13 PE=1 SV=2</t>
  </si>
  <si>
    <t>Q61024</t>
  </si>
  <si>
    <t>Asparagine synthetase [glutamine-hydrolyzing] OS=Mus musculus OX=10090 GN=Asns PE=1 SV=3</t>
  </si>
  <si>
    <t>E9Q1W0</t>
  </si>
  <si>
    <t>Calcium/calmodulin-dependent protein kinase type II subunit delta OS=Mus musculus OX=10090 GN=Camk2d PE=1 SV=2</t>
  </si>
  <si>
    <t>P00920</t>
  </si>
  <si>
    <t>Carbonic anhydrase 2 OS=Mus musculus OX=10090 GN=Ca2 PE=1 SV=4</t>
  </si>
  <si>
    <t>O89110</t>
  </si>
  <si>
    <t>Caspase-8 OS=Mus musculus OX=10090 GN=Casp8 PE=1 SV=1</t>
  </si>
  <si>
    <t>Q9WUU7</t>
  </si>
  <si>
    <t>Cathepsin Z OS=Mus musculus OX=10090 GN=Ctsz PE=1 SV=1</t>
  </si>
  <si>
    <t>O35864</t>
  </si>
  <si>
    <t>COP9 signalosome complex subunit 5 OS=Mus musculus OX=10090 GN=Cops5 PE=1 SV=3</t>
  </si>
  <si>
    <t>Q8BX80</t>
  </si>
  <si>
    <t>Cytosolic endo-beta-N-acetylglucosaminidase OS=Mus musculus OX=10090 GN=Engase PE=1 SV=1</t>
  </si>
  <si>
    <t>Q8BVI4</t>
  </si>
  <si>
    <t>Dihydropteridine reductase OS=Mus musculus OX=10090 GN=Qdpr PE=1 SV=2</t>
  </si>
  <si>
    <t>P70372</t>
  </si>
  <si>
    <t>ELAV-like protein 1 OS=Mus musculus OX=10090 GN=Elavl1 PE=1 SV=2</t>
  </si>
  <si>
    <t>Q9ERL7</t>
  </si>
  <si>
    <t>Glia maturation factor gamma OS=Mus musculus OX=10090 GN=Gmfg PE=1 SV=1</t>
  </si>
  <si>
    <t>P01901</t>
  </si>
  <si>
    <t>H-2 class I histocompatibility antigen, K-B alpha chain OS=Mus musculus OX=10090 GN=H2-K1 PE=1 SV=1</t>
  </si>
  <si>
    <t>Q3TC93</t>
  </si>
  <si>
    <t>HCLS1-binding protein 3 OS=Mus musculus OX=10090 GN=Hs1bp3 PE=1 SV=2</t>
  </si>
  <si>
    <t>Q9D819</t>
  </si>
  <si>
    <t>Inorganic pyrophosphatase OS=Mus musculus OX=10090 GN=Ppa1 PE=1 SV=1</t>
  </si>
  <si>
    <t>Q924B0</t>
  </si>
  <si>
    <t>Inositol-1-monophosphatase OS=Mus musculus OX=10090 GN=Impa1 PE=1 SV=1</t>
  </si>
  <si>
    <t>P54071</t>
  </si>
  <si>
    <t>Isocitrate dehydrogenase [NADP], mitochondrial OS=Mus musculus OX=10090 GN=Idh2 PE=1 SV=3</t>
  </si>
  <si>
    <t>Q505F5</t>
  </si>
  <si>
    <t>Leucine-rich repeat-containing protein 47 OS=Mus musculus OX=10090 GN=Lrrc47 PE=1 SV=1</t>
  </si>
  <si>
    <t>E9QB02</t>
  </si>
  <si>
    <t>Methionine--tRNA ligase, cytoplasmic OS=Mus musculus OX=10090 GN=Mars PE=1 SV=1</t>
  </si>
  <si>
    <t>O70138</t>
  </si>
  <si>
    <t>Neutrophil collagenase OS=Mus musculus OX=10090 GN=Mmp8 PE=2 SV=2</t>
  </si>
  <si>
    <t>Q60676</t>
  </si>
  <si>
    <t>Serine/threonine-protein phosphatase 5 OS=Mus musculus OX=10090 GN=Ppp5c PE=1 SV=3</t>
  </si>
  <si>
    <t>G3X8X6</t>
  </si>
  <si>
    <t>Sialoadhesin OS=Mus musculus OX=10090 GN=Siglec1 PE=1 SV=1</t>
  </si>
  <si>
    <t>Q9CW03</t>
  </si>
  <si>
    <t>Structural maintenance of chromosomes protein 3 OS=Mus musculus OX=10090 GN=Smc3 PE=1 SV=2</t>
  </si>
  <si>
    <t>Q9QZE7</t>
  </si>
  <si>
    <t>Translin-associated protein X OS=Mus musculus OX=10090 GN=Tsnax PE=1 SV=1</t>
  </si>
  <si>
    <t>Q61333</t>
  </si>
  <si>
    <t>Tumor necrosis factor alpha-induced protein 2 OS=Mus musculus OX=10090 GN=Tnfaip2 PE=1 SV=2</t>
  </si>
  <si>
    <t>P35235</t>
  </si>
  <si>
    <t>Tyrosine-protein phosphatase non-receptor type 11 OS=Mus musculus OX=10090 GN=Ptpn11 PE=1 SV=3</t>
  </si>
  <si>
    <t>Q8R317</t>
  </si>
  <si>
    <t>Ubiquilin-1 OS=Mus musculus OX=10090 GN=Ubqln1 PE=1 SV=1</t>
  </si>
  <si>
    <t>Q80U87</t>
  </si>
  <si>
    <t>Ubiquitin carboxyl-terminal hydrolase 8 OS=Mus musculus OX=10090 GN=Usp8 PE=1 SV=2</t>
  </si>
  <si>
    <t>P68037</t>
  </si>
  <si>
    <t>Ubiquitin-conjugating enzyme E2 L3 OS=Mus musculus OX=10090 GN=Ube2l3 PE=1 SV=1</t>
  </si>
  <si>
    <t>Q8K1I7</t>
  </si>
  <si>
    <t>WAS/WASL-interacting protein family member 1 OS=Mus musculus OX=10090 GN=Wipf1 PE=1 SV=1</t>
  </si>
  <si>
    <t>Q9CQR2</t>
  </si>
  <si>
    <t>40S ribosomal protein S21 OS=Mus musculus OX=10090 GN=Rps21 PE=1 SV=1</t>
  </si>
  <si>
    <t>P47962</t>
  </si>
  <si>
    <t>60S ribosomal protein L5 OS=Mus musculus OX=10090 GN=Rpl5 PE=1 SV=3</t>
  </si>
  <si>
    <t>Q9DBF1</t>
  </si>
  <si>
    <t>Alpha-aminoadipic semialdehyde dehydrogenase OS=Mus musculus OX=10090 GN=Aldh7a1 PE=1 SV=4</t>
  </si>
  <si>
    <t>A0A0U1RPL0</t>
  </si>
  <si>
    <t>Q6NZB0</t>
  </si>
  <si>
    <t>DnaJ homolog subfamily C member 8 OS=Mus musculus OX=10090 GN=Dnajc8 PE=1 SV=2</t>
  </si>
  <si>
    <t>E9QK48</t>
  </si>
  <si>
    <t>Echinoderm microtubule-associated protein-like 2 OS=Mus musculus OX=10090 GN=Eml2 PE=1 SV=1</t>
  </si>
  <si>
    <t>P11404</t>
  </si>
  <si>
    <t>Fatty acid-binding protein, heart OS=Mus musculus OX=10090 GN=Fabp3 PE=1 SV=5</t>
  </si>
  <si>
    <t>Q9R0N0</t>
  </si>
  <si>
    <t>Galactokinase OS=Mus musculus OX=10090 GN=Galk1 PE=1 SV=2</t>
  </si>
  <si>
    <t>P26443</t>
  </si>
  <si>
    <t>Glutamate dehydrogenase 1, mitochondrial OS=Mus musculus OX=10090 GN=Glud1 PE=1 SV=1</t>
  </si>
  <si>
    <t>P63094</t>
  </si>
  <si>
    <t>Guanine nucleotide-binding protein G(s) subunit alpha isoforms short OS=Mus musculus OX=10090 GN=Gnas PE=1 SV=1</t>
  </si>
  <si>
    <t>Q921F4</t>
  </si>
  <si>
    <t>Heterogeneous nuclear ribonucleoprotein L-like OS=Mus musculus OX=10090 GN=Hnrnpll PE=1 SV=3</t>
  </si>
  <si>
    <t>O08528</t>
  </si>
  <si>
    <t>Hexokinase-2 OS=Mus musculus OX=10090 GN=Hk2 PE=1 SV=1</t>
  </si>
  <si>
    <t>P17095</t>
  </si>
  <si>
    <t>High mobility group protein HMG-I/HMG-Y OS=Mus musculus OX=10090 GN=Hmga1 PE=1 SV=4</t>
  </si>
  <si>
    <t>Q91V64</t>
  </si>
  <si>
    <t>Q8C129</t>
  </si>
  <si>
    <t>Leucyl-cystinyl aminopeptidase OS=Mus musculus OX=10090 GN=Lnpep PE=1 SV=1</t>
  </si>
  <si>
    <t>Q14CH1</t>
  </si>
  <si>
    <t>Molybdenum cofactor sulfurase OS=Mus musculus OX=10090 GN=Mocos PE=1 SV=1</t>
  </si>
  <si>
    <t>Q8BZZ3</t>
  </si>
  <si>
    <t>NEDD4-like E3 ubiquitin-protein ligase WWP1 OS=Mus musculus OX=10090 GN=Wwp1 PE=1 SV=2</t>
  </si>
  <si>
    <t>P32020</t>
  </si>
  <si>
    <t>Non-specific lipid-transfer protein OS=Mus musculus OX=10090 GN=Scp2 PE=1 SV=3</t>
  </si>
  <si>
    <t>Q9Z2M7</t>
  </si>
  <si>
    <t>Phosphomannomutase 2 OS=Mus musculus OX=10090 GN=Pmm2 PE=1 SV=1</t>
  </si>
  <si>
    <t>Q61206</t>
  </si>
  <si>
    <t>Platelet-activating factor acetylhydrolase IB subunit beta OS=Mus musculus OX=10090 GN=Pafah1b2 PE=1 SV=2</t>
  </si>
  <si>
    <t>Q91YX0</t>
  </si>
  <si>
    <t>Protein THEMIS2 OS=Mus musculus OX=10090 GN=Themis2 PE=1 SV=2</t>
  </si>
  <si>
    <t>Q80ZX0</t>
  </si>
  <si>
    <t>Sec24-related gene family, member B (S. cerevisiae) OS=Mus musculus OX=10090 GN=Sec24b PE=1 SV=1</t>
  </si>
  <si>
    <t>Q9JI11</t>
  </si>
  <si>
    <t>Serine/threonine-protein kinase 4 OS=Mus musculus OX=10090 GN=Stk4 PE=1 SV=1</t>
  </si>
  <si>
    <t>P42227</t>
  </si>
  <si>
    <t>Signal transducer and activator of transcription 3 OS=Mus musculus OX=10090 GN=Stat3 PE=1 SV=2</t>
  </si>
  <si>
    <t>Q91VH2</t>
  </si>
  <si>
    <t>Sorting nexin-9 OS=Mus musculus OX=10090 GN=Snx9 PE=1 SV=1</t>
  </si>
  <si>
    <t>Q8R3D1</t>
  </si>
  <si>
    <t>TBC1 domain family member 13 OS=Mus musculus OX=10090 GN=Tbc1d13 PE=1 SV=1</t>
  </si>
  <si>
    <t>P32921</t>
  </si>
  <si>
    <t>Tryptophan--tRNA ligase, cytoplasmic OS=Mus musculus OX=10090 GN=Wars PE=1 SV=2</t>
  </si>
  <si>
    <t>Q9WV55</t>
  </si>
  <si>
    <t>Vesicle-associated membrane protein-associated protein A OS=Mus musculus OX=10090 GN=Vapa PE=1 SV=2</t>
  </si>
  <si>
    <t>Q08761</t>
  </si>
  <si>
    <t>Vitamin K-dependent protein S OS=Mus musculus OX=10090 GN=Pros1 PE=2 SV=1</t>
  </si>
  <si>
    <t>A0A494BB75</t>
  </si>
  <si>
    <t>WD repeat-containing protein 26 OS=Mus musculus OX=10090 GN=Wdr26 PE=1 SV=1</t>
  </si>
  <si>
    <t>P51432</t>
  </si>
  <si>
    <t>1-phosphatidylinositol 4,5-bisphosphate phosphodiesterase beta-3 OS=Mus musculus OX=10090 GN=Plcb3 PE=1 SV=2</t>
  </si>
  <si>
    <t>Q9CX56</t>
  </si>
  <si>
    <t>26S proteasome non-ATPase regulatory subunit 8 OS=Mus musculus OX=10090 GN=Psmd8 PE=1 SV=2</t>
  </si>
  <si>
    <t>Q9D8E6</t>
  </si>
  <si>
    <t>60S ribosomal protein L4 OS=Mus musculus OX=10090 GN=Rpl4 PE=1 SV=3</t>
  </si>
  <si>
    <t>Q9D1J1</t>
  </si>
  <si>
    <t>Adaptin ear-binding coat-associated protein 2 OS=Mus musculus OX=10090 GN=Necap2 PE=1 SV=1</t>
  </si>
  <si>
    <t>A0A1L1SRX2</t>
  </si>
  <si>
    <t>AMP deaminase OS=Mus musculus OX=10090 GN=Ampd3 PE=1 SV=1</t>
  </si>
  <si>
    <t>Q07813</t>
  </si>
  <si>
    <t>Apoptosis regulator BAX OS=Mus musculus OX=10090 GN=Bax PE=1 SV=1</t>
  </si>
  <si>
    <t>P15535</t>
  </si>
  <si>
    <t>Beta-1,4-galactosyltransferase 1 OS=Mus musculus OX=10090 GN=B4galt1 PE=1 SV=1</t>
  </si>
  <si>
    <t>P70677</t>
  </si>
  <si>
    <t>Caspase-3 OS=Mus musculus OX=10090 GN=Casp3 PE=1 SV=1</t>
  </si>
  <si>
    <t>P83917</t>
  </si>
  <si>
    <t>Chromobox protein homolog 1 OS=Mus musculus OX=10090 GN=Cbx1 PE=1 SV=1</t>
  </si>
  <si>
    <t>Q58A65</t>
  </si>
  <si>
    <t>C-Jun-amino-terminal kinase-interacting protein 4 OS=Mus musculus OX=10090 GN=Spag9 PE=1 SV=2</t>
  </si>
  <si>
    <t>O35638</t>
  </si>
  <si>
    <t>Cohesin subunit SA-2 OS=Mus musculus OX=10090 GN=Stag2 PE=1 SV=3</t>
  </si>
  <si>
    <t>Q9JLV5</t>
  </si>
  <si>
    <t>Cullin-3 OS=Mus musculus OX=10090 GN=Cul3 PE=1 SV=1</t>
  </si>
  <si>
    <t>Q8R0Y6</t>
  </si>
  <si>
    <t>Cytosolic 10-formyltetrahydrofolate dehydrogenase OS=Mus musculus OX=10090 GN=Aldh1l1 PE=1 SV=1</t>
  </si>
  <si>
    <t>Q9D8T2</t>
  </si>
  <si>
    <t>Gasdermin-D OS=Mus musculus OX=10090 GN=Gsdmdc1 PE=1 SV=1</t>
  </si>
  <si>
    <t>Q3THK7</t>
  </si>
  <si>
    <t>GMP synthase [glutamine-hydrolyzing] OS=Mus musculus OX=10090 GN=Gmps PE=1 SV=2</t>
  </si>
  <si>
    <t>Q8VDV3</t>
  </si>
  <si>
    <t>Guanine nucleotide exchange factor for Rab-3A OS=Mus musculus OX=10090 GN=Rab3il1 PE=1 SV=1</t>
  </si>
  <si>
    <t>Q8VHM5</t>
  </si>
  <si>
    <t>Heterogeneous nuclear ribonucleoprotein R OS=Mus musculus OX=10090 GN=Hnrnpr PE=1 SV=1</t>
  </si>
  <si>
    <t>Q9ERG0</t>
  </si>
  <si>
    <t>LIM domain and actin-binding protein 1 OS=Mus musculus OX=10090 GN=Lima1 PE=1 SV=3</t>
  </si>
  <si>
    <t>B1AU74</t>
  </si>
  <si>
    <t>Motile sperm domain-containing protein 2 OS=Mus musculus OX=10090 GN=Mospd2 PE=1 SV=1</t>
  </si>
  <si>
    <t>F7CUP3</t>
  </si>
  <si>
    <t>N-acetylglucosamine-6-phosphate deacetylase OS=Mus musculus OX=10090 GN=Amdhd2 PE=1 SV=2</t>
  </si>
  <si>
    <t>Q80TM9</t>
  </si>
  <si>
    <t>Nischarin OS=Mus musculus OX=10090 GN=Nisch PE=1 SV=2</t>
  </si>
  <si>
    <t>P70271</t>
  </si>
  <si>
    <t>PDZ and LIM domain protein 4 OS=Mus musculus OX=10090 GN=Pdlim4 PE=1 SV=3</t>
  </si>
  <si>
    <t>Q9WVE8</t>
  </si>
  <si>
    <t>Protein kinase C and casein kinase substrate in neurons protein 2 OS=Mus musculus OX=10090 GN=Pacsin2 PE=1 SV=1</t>
  </si>
  <si>
    <t>P35278</t>
  </si>
  <si>
    <t>Ras-related protein Rab-5C OS=Mus musculus OX=10090 GN=Rab5c PE=1 SV=2</t>
  </si>
  <si>
    <t>Q9EPU0</t>
  </si>
  <si>
    <t>Regulator of nonsense transcripts 1 OS=Mus musculus OX=10090 GN=Upf1 PE=1 SV=2</t>
  </si>
  <si>
    <t>Q9CQE8</t>
  </si>
  <si>
    <t>RNA transcription, translation and transport factor protein OS=Mus musculus OX=10090 GN=RTRAF PE=1 SV=1</t>
  </si>
  <si>
    <t>Q5SUT0</t>
  </si>
  <si>
    <t>RNA-binding protein EWS OS=Mus musculus OX=10090 GN=Ewsr1 PE=1 SV=1</t>
  </si>
  <si>
    <t>Q9D1J3</t>
  </si>
  <si>
    <t>SAP domain-containing ribonucleoprotein OS=Mus musculus OX=10090 GN=Sarnp PE=1 SV=3</t>
  </si>
  <si>
    <t>E9Q6P2</t>
  </si>
  <si>
    <t>Q6P069</t>
  </si>
  <si>
    <t>Sorcin OS=Mus musculus OX=10090 GN=Sri PE=1 SV=1</t>
  </si>
  <si>
    <t>P63280</t>
  </si>
  <si>
    <t>SUMO-conjugating enzyme UBC9 OS=Mus musculus OX=10090 GN=Ube2i PE=1 SV=1</t>
  </si>
  <si>
    <t>Q3UDC3</t>
  </si>
  <si>
    <t>Target of Myb protein 1 OS=Mus musculus OX=10090 GN=Tom1 PE=1 SV=1</t>
  </si>
  <si>
    <t>Q99LG2</t>
  </si>
  <si>
    <t>Transportin-2 OS=Mus musculus OX=10090 GN=Tnpo2 PE=1 SV=1</t>
  </si>
  <si>
    <t>P57784</t>
  </si>
  <si>
    <t>U2 small nuclear ribonucleoprotein A' OS=Mus musculus OX=10090 GN=Snrpa1 PE=1 SV=2</t>
  </si>
  <si>
    <t>O08759</t>
  </si>
  <si>
    <t>Ubiquitin-protein ligase E3A OS=Mus musculus OX=10090 GN=Ube3a PE=1 SV=2</t>
  </si>
  <si>
    <t>Q8BH43</t>
  </si>
  <si>
    <t>Wiskott-Aldrich syndrome protein family member 2 OS=Mus musculus OX=10090 GN=Wasf2 PE=1 SV=1</t>
  </si>
  <si>
    <t>P62281</t>
  </si>
  <si>
    <t>40S ribosomal protein S11 OS=Mus musculus OX=10090 GN=Rps11 PE=1 SV=3</t>
  </si>
  <si>
    <t>P12970</t>
  </si>
  <si>
    <t>60S ribosomal protein L7a OS=Mus musculus OX=10090 GN=Rpl7a PE=1 SV=2</t>
  </si>
  <si>
    <t>A0A0R4J107</t>
  </si>
  <si>
    <t>Acylamino-acid-releasing enzyme (Fragment) OS=Mus musculus OX=10090 GN=Apeh PE=1 SV=1</t>
  </si>
  <si>
    <t>A0A087WNV1</t>
  </si>
  <si>
    <t>Arf-GAP domain and FG repeat-containing protein 1 OS=Mus musculus OX=10090 GN=Agfg1 PE=1 SV=1</t>
  </si>
  <si>
    <t>P56391</t>
  </si>
  <si>
    <t>Cytochrome c oxidase subunit 6B1 OS=Mus musculus OX=10090 GN=Cox6b1 PE=1 SV=2</t>
  </si>
  <si>
    <t>Q9QZ73</t>
  </si>
  <si>
    <t>DCN1-like protein 1 OS=Mus musculus OX=10090 GN=Dcun1d1 PE=2 SV=1</t>
  </si>
  <si>
    <t>Q6W4W7</t>
  </si>
  <si>
    <t>DIA3 OS=Mus musculus OX=10090 GN=Diaph2 PE=1 SV=1</t>
  </si>
  <si>
    <t>Q8BVG4</t>
  </si>
  <si>
    <t>Dipeptidyl peptidase 9 OS=Mus musculus OX=10090 GN=Dpp9 PE=1 SV=2</t>
  </si>
  <si>
    <t>O35382</t>
  </si>
  <si>
    <t>Exocyst complex component 4 OS=Mus musculus OX=10090 GN=Exoc4 PE=1 SV=2</t>
  </si>
  <si>
    <t>Q9WUB3</t>
  </si>
  <si>
    <t>Glycogen phosphorylase, muscle form OS=Mus musculus OX=10090 GN=Pygm PE=1 SV=3</t>
  </si>
  <si>
    <t>D3YX62</t>
  </si>
  <si>
    <t>Heme oxygenase 2 (Fragment) OS=Mus musculus OX=10090 GN=Hmox2 PE=1 SV=1</t>
  </si>
  <si>
    <t>Q99LI8</t>
  </si>
  <si>
    <t>Hepatocyte growth factor-regulated tyrosine kinase substrate OS=Mus musculus OX=10090 GN=Hgs PE=1 SV=2</t>
  </si>
  <si>
    <t>P62748</t>
  </si>
  <si>
    <t>Hippocalcin-like protein 1 OS=Mus musculus OX=10090 GN=Hpcal1 PE=1 SV=2</t>
  </si>
  <si>
    <t>Q64282</t>
  </si>
  <si>
    <t>Interferon-induced protein with tetratricopeptide repeats 1 OS=Mus musculus OX=10090 GN=Ifit1 PE=1 SV=2</t>
  </si>
  <si>
    <t>Q91X52</t>
  </si>
  <si>
    <t>L-xylulose reductase OS=Mus musculus OX=10090 GN=Dcxr PE=1 SV=2</t>
  </si>
  <si>
    <t>Q8BTZ7</t>
  </si>
  <si>
    <t>Mannose-1-phosphate guanyltransferase beta OS=Mus musculus OX=10090 GN=Gmppb PE=1 SV=1</t>
  </si>
  <si>
    <t>A0A140LHA2</t>
  </si>
  <si>
    <t>Mitotic checkpoint protein BUB3 OS=Mus musculus OX=10090 GN=Bub3 PE=1 SV=1</t>
  </si>
  <si>
    <t>Q8BFR4</t>
  </si>
  <si>
    <t>N-acetylglucosamine-6-sulfatase OS=Mus musculus OX=10090 GN=Gns PE=1 SV=1</t>
  </si>
  <si>
    <t>Q6R891</t>
  </si>
  <si>
    <t>Neurabin-2 OS=Mus musculus OX=10090 GN=Ppp1r9b PE=1 SV=1</t>
  </si>
  <si>
    <t>O08692</t>
  </si>
  <si>
    <t>Neutrophilic granule protein OS=Mus musculus OX=10090 GN=Ngp PE=1 SV=1</t>
  </si>
  <si>
    <t>Q9WUA2</t>
  </si>
  <si>
    <t>Phenylalanine--tRNA ligase beta subunit OS=Mus musculus OX=10090 GN=Farsb PE=1 SV=2</t>
  </si>
  <si>
    <t>Q9CYR6</t>
  </si>
  <si>
    <t>Phosphoacetylglucosamine mutase OS=Mus musculus OX=10090 GN=Pgm3 PE=1 SV=1</t>
  </si>
  <si>
    <t>P56812</t>
  </si>
  <si>
    <t>Programmed cell death protein 5 OS=Mus musculus OX=10090 GN=Pdcd5 PE=1 SV=3</t>
  </si>
  <si>
    <t>P11680</t>
  </si>
  <si>
    <t>Properdin OS=Mus musculus OX=10090 GN=Cfp PE=2 SV=2</t>
  </si>
  <si>
    <t>O55234</t>
  </si>
  <si>
    <t>Proteasome subunit beta type-5 OS=Mus musculus OX=10090 GN=Psmb5 PE=1 SV=3</t>
  </si>
  <si>
    <t>Q3TDD9</t>
  </si>
  <si>
    <t>Protein phosphatase 1 regulatory subunit 21 OS=Mus musculus OX=10090 GN=Ppp1r21 PE=1 SV=2</t>
  </si>
  <si>
    <t>E9Q2A6</t>
  </si>
  <si>
    <t>Protein-tyrosine kinase 2-beta OS=Mus musculus OX=10090 GN=Ptk2b PE=1 SV=1</t>
  </si>
  <si>
    <t>Q9CQE5</t>
  </si>
  <si>
    <t>Regulator of G-protein signaling 10 OS=Mus musculus OX=10090 GN=Rgs10 PE=1 SV=1</t>
  </si>
  <si>
    <t>P84096</t>
  </si>
  <si>
    <t>Rho-related GTP-binding protein RhoG OS=Mus musculus OX=10090 GN=Rhog PE=1 SV=1</t>
  </si>
  <si>
    <t>Q6NXL1</t>
  </si>
  <si>
    <t>Sec24-related gene family, member D (S. cerevisiae) OS=Mus musculus OX=10090 GN=Sec24d PE=1 SV=1</t>
  </si>
  <si>
    <t>P62137</t>
  </si>
  <si>
    <t>Serine/threonine-protein phosphatase PP1-alpha catalytic subunit OS=Mus musculus OX=10090 GN=Ppp1ca PE=1 SV=1</t>
  </si>
  <si>
    <t>P62317</t>
  </si>
  <si>
    <t>Small nuclear ribonucleoprotein Sm D2 OS=Mus musculus OX=10090 GN=Snrpd2 PE=1 SV=1</t>
  </si>
  <si>
    <t>Q9Z1A1</t>
  </si>
  <si>
    <t>TFG protein OS=Mus musculus OX=10090 GN=Tfg PE=1 SV=1</t>
  </si>
  <si>
    <t>A0A1Y7VJ48</t>
  </si>
  <si>
    <t>Tubulin-specific chaperone A OS=Mus musculus OX=10090 GN=Tbca PE=1 SV=1</t>
  </si>
  <si>
    <t>Q91W86</t>
  </si>
  <si>
    <t>Vacuolar protein sorting-associated protein 11 homolog OS=Mus musculus OX=10090 GN=Vps11 PE=1 SV=3</t>
  </si>
  <si>
    <t>O35226</t>
  </si>
  <si>
    <t>26S proteasome non-ATPase regulatory subunit 4 OS=Mus musculus OX=10090 GN=Psmd4 PE=1 SV=1</t>
  </si>
  <si>
    <t>P25444</t>
  </si>
  <si>
    <t>40S ribosomal protein S2 OS=Mus musculus OX=10090 GN=Rps2 PE=1 SV=3</t>
  </si>
  <si>
    <t>Q99K28</t>
  </si>
  <si>
    <t>ADP-ribosylation factor GTPase-activating protein 2 OS=Mus musculus OX=10090 GN=Arfgap2 PE=1 SV=1</t>
  </si>
  <si>
    <t>G5E8V9</t>
  </si>
  <si>
    <t>ADP-ribosylation factor-interacting protein 1 OS=Mus musculus OX=10090 GN=Arfip1 PE=1 SV=1</t>
  </si>
  <si>
    <t>F8VPN4</t>
  </si>
  <si>
    <t>Amylo-1,6-glucosidase, 4-alpha-glucanotransferase OS=Mus musculus OX=10090 GN=Agl PE=1 SV=1</t>
  </si>
  <si>
    <t>Q99MK8</t>
  </si>
  <si>
    <t>Beta-adrenergic receptor kinase 1 OS=Mus musculus OX=10090 GN=Grk2 PE=1 SV=2</t>
  </si>
  <si>
    <t>Q8K2Q7</t>
  </si>
  <si>
    <t>BRO1 domain-containing protein BROX OS=Mus musculus OX=10090 GN=Brox PE=1 SV=1</t>
  </si>
  <si>
    <t>Q5SUH7</t>
  </si>
  <si>
    <t>Clathrin interactor 1 OS=Mus musculus OX=10090 GN=Clint1 PE=1 SV=1</t>
  </si>
  <si>
    <t>Q8K3H0</t>
  </si>
  <si>
    <t>DCC-interacting protein 13-alpha OS=Mus musculus OX=10090 GN=Appl1 PE=1 SV=1</t>
  </si>
  <si>
    <t>E9PUD2</t>
  </si>
  <si>
    <t>Dynamin-1-like protein OS=Mus musculus OX=10090 GN=Dnm1l PE=1 SV=1</t>
  </si>
  <si>
    <t>O54782</t>
  </si>
  <si>
    <t>Epididymis-specific alpha-mannosidase OS=Mus musculus OX=10090 GN=Man2b2 PE=1 SV=2</t>
  </si>
  <si>
    <t>Q3UGC7</t>
  </si>
  <si>
    <t>Eukaryotic translation initiation factor 3 subunit J-A OS=Mus musculus OX=10090 GN=Eif3j1 PE=2 SV=1</t>
  </si>
  <si>
    <t>P59325</t>
  </si>
  <si>
    <t>Q9CZU3</t>
  </si>
  <si>
    <t>Exosome RNA helicase MTR4 OS=Mus musculus OX=10090 GN=Mtrex PE=1 SV=1</t>
  </si>
  <si>
    <t>Q9Z0L8</t>
  </si>
  <si>
    <t>Gamma-glutamyl hydrolase OS=Mus musculus OX=10090 GN=Ggh PE=1 SV=2</t>
  </si>
  <si>
    <t>P62880</t>
  </si>
  <si>
    <t>Guanine nucleotide-binding protein G(I)/G(S)/G(T) subunit beta-2 OS=Mus musculus OX=10090 GN=Gnb2 PE=1 SV=3</t>
  </si>
  <si>
    <t>Q61107</t>
  </si>
  <si>
    <t>Guanylate-binding protein 4 OS=Mus musculus OX=10090 GN=Gbp4 PE=1 SV=1</t>
  </si>
  <si>
    <t>Q3TEA8</t>
  </si>
  <si>
    <t>Heterochromatin protein 1-binding protein 3 OS=Mus musculus OX=10090 GN=Hp1bp3 PE=1 SV=1</t>
  </si>
  <si>
    <t>P70333</t>
  </si>
  <si>
    <t>Heterogeneous nuclear ribonucleoprotein H2 OS=Mus musculus OX=10090 GN=Hnrnph2 PE=1 SV=1</t>
  </si>
  <si>
    <t>A2AP78</t>
  </si>
  <si>
    <t>High mobility group protein B3 (Fragment) OS=Mus musculus OX=10090 GN=Hmgb3 PE=1 SV=1</t>
  </si>
  <si>
    <t>A0A384DV79</t>
  </si>
  <si>
    <t>P97484</t>
  </si>
  <si>
    <t>Leukocyte immunoglobulin-like receptor subfamily B member 3 OS=Mus musculus OX=10090 GN=Lilrb3 PE=1 SV=1</t>
  </si>
  <si>
    <t>Q9Z2C5</t>
  </si>
  <si>
    <t>Myotubularin OS=Mus musculus OX=10090 GN=Mtm1 PE=1 SV=2</t>
  </si>
  <si>
    <t>P54729</t>
  </si>
  <si>
    <t>NEDD8 ultimate buster 1 OS=Mus musculus OX=10090 GN=Nub1 PE=1 SV=2</t>
  </si>
  <si>
    <t>P28867</t>
  </si>
  <si>
    <t>Protein kinase C delta type OS=Mus musculus OX=10090 GN=Prkcd PE=1 SV=3</t>
  </si>
  <si>
    <t>Q80TL7</t>
  </si>
  <si>
    <t>Protein MON2 homolog OS=Mus musculus OX=10090 GN=Mon2 PE=1 SV=2</t>
  </si>
  <si>
    <t>Q9D1G1</t>
  </si>
  <si>
    <t>Ras-related protein Rab-1B OS=Mus musculus OX=10090 GN=Rab1b PE=1 SV=1</t>
  </si>
  <si>
    <t>P61028</t>
  </si>
  <si>
    <t>Ras-related protein Rab-8B OS=Mus musculus OX=10090 GN=Rab8b PE=1 SV=1</t>
  </si>
  <si>
    <t>Q60855</t>
  </si>
  <si>
    <t>Receptor-interacting serine/threonine-protein kinase 1 OS=Mus musculus OX=10090 GN=Ripk1 PE=1 SV=1</t>
  </si>
  <si>
    <t>P47968</t>
  </si>
  <si>
    <t>Ribose-5-phosphate isomerase OS=Mus musculus OX=10090 GN=Rpia PE=1 SV=2</t>
  </si>
  <si>
    <t>Q8BH69</t>
  </si>
  <si>
    <t>Selenide, water dikinase 1 OS=Mus musculus OX=10090 GN=Sephs1 PE=1 SV=1</t>
  </si>
  <si>
    <t>A0A0R4J069</t>
  </si>
  <si>
    <t>Selenocysteine lyase OS=Mus musculus OX=10090 GN=Scly PE=1 SV=1</t>
  </si>
  <si>
    <t>B7ZC46</t>
  </si>
  <si>
    <t>Septin 8 OS=Mus musculus OX=10090 GN=Sept8 PE=1 SV=1</t>
  </si>
  <si>
    <t>A0A1Y7VMH3</t>
  </si>
  <si>
    <t>Serine/threonine-protein kinase VRK1 OS=Mus musculus OX=10090 GN=Vrk1 PE=1 SV=1</t>
  </si>
  <si>
    <t>G3UVU2</t>
  </si>
  <si>
    <t>Splicing factor 3A subunit 2 OS=Mus musculus OX=10090 GN=Sf3a2 PE=1 SV=1</t>
  </si>
  <si>
    <t>Q99JR8</t>
  </si>
  <si>
    <t>SWI/SNF-related matrix-associated actin-dependent regulator of chromatin subfamily D member 2 OS=Mus musculus OX=10090 GN=Smarcd2 PE=1 SV=2</t>
  </si>
  <si>
    <t>Q9ER00</t>
  </si>
  <si>
    <t>Syntaxin-12 OS=Mus musculus OX=10090 GN=Stx12 PE=1 SV=1</t>
  </si>
  <si>
    <t>Q9JKB1</t>
  </si>
  <si>
    <t>Ubiquitin carboxyl-terminal hydrolase isozyme L3 OS=Mus musculus OX=10090 GN=Uchl3 PE=1 SV=2</t>
  </si>
  <si>
    <t>Q9CQ80</t>
  </si>
  <si>
    <t>Vacuolar protein-sorting-associated protein 25 OS=Mus musculus OX=10090 GN=Vps25 PE=1 SV=1</t>
  </si>
  <si>
    <t>Q8R5L3</t>
  </si>
  <si>
    <t>Vam6/Vps39-like protein OS=Mus musculus OX=10090 GN=Vps39 PE=1 SV=1</t>
  </si>
  <si>
    <t>Q3UPV6</t>
  </si>
  <si>
    <t>E9Q2M9</t>
  </si>
  <si>
    <t>WD repeat- and FYVE domain-containing protein 4 OS=Mus musculus OX=10090 GN=Wdfy4 PE=1 SV=2</t>
  </si>
  <si>
    <t>P62267</t>
  </si>
  <si>
    <t>40S ribosomal protein S23 OS=Mus musculus OX=10090 GN=Rps23 PE=1 SV=3</t>
  </si>
  <si>
    <t>P62754</t>
  </si>
  <si>
    <t>40S ribosomal protein S6 OS=Mus musculus OX=10090 GN=Rps6 PE=1 SV=1</t>
  </si>
  <si>
    <t>Q9JM14</t>
  </si>
  <si>
    <t>5'(3')-deoxyribonucleotidase, cytosolic type OS=Mus musculus OX=10090 GN=Nt5c PE=1 SV=1</t>
  </si>
  <si>
    <t>P61255</t>
  </si>
  <si>
    <t>60S ribosomal protein L26 OS=Mus musculus OX=10090 GN=Rpl26 PE=1 SV=1</t>
  </si>
  <si>
    <t>Q3UZG4</t>
  </si>
  <si>
    <t>Aminoacyl tRNA synthase complex-interacting multifunctional protein 1 OS=Mus musculus OX=10090 GN=Aimp1 PE=1 SV=1</t>
  </si>
  <si>
    <t>A2AUK7</t>
  </si>
  <si>
    <t>Band 4.1-like protein 1 OS=Mus musculus OX=10090 GN=Epb41l1 PE=1 SV=1</t>
  </si>
  <si>
    <t>Q9WVJ3</t>
  </si>
  <si>
    <t>Carboxypeptidase Q OS=Mus musculus OX=10090 GN=Cpq PE=1 SV=1</t>
  </si>
  <si>
    <t>Q91W50</t>
  </si>
  <si>
    <t>Cold shock domain-containing protein E1 OS=Mus musculus OX=10090 GN=Csde1 PE=1 SV=1</t>
  </si>
  <si>
    <t>Q9CZ04</t>
  </si>
  <si>
    <t>COP9 signalosome complex subunit 7a OS=Mus musculus OX=10090 GN=Cops7a PE=1 SV=2</t>
  </si>
  <si>
    <t>A2BFF8</t>
  </si>
  <si>
    <t>Cytoplasmic dynein 1 intermediate chain 2 OS=Mus musculus OX=10090 GN=Dync1i2 PE=1 SV=1</t>
  </si>
  <si>
    <t>B1AQF4</t>
  </si>
  <si>
    <t>Dual specificity protein phosphatase OS=Mus musculus OX=10090 GN=Dusp3 PE=1 SV=1</t>
  </si>
  <si>
    <t>Q91Z40</t>
  </si>
  <si>
    <t>Gbp6 protein OS=Mus musculus OX=10090 GN=Gbp7 PE=1 SV=2</t>
  </si>
  <si>
    <t>P15105</t>
  </si>
  <si>
    <t>Glutamine synthetase OS=Mus musculus OX=10090 GN=Glul PE=1 SV=6</t>
  </si>
  <si>
    <t>A0A0A6YY34</t>
  </si>
  <si>
    <t>Glutathione peroxidase OS=Mus musculus OX=10090 GN=Gpx1 PE=1 SV=1</t>
  </si>
  <si>
    <t>P15626</t>
  </si>
  <si>
    <t>Glutathione S-transferase Mu 2 OS=Mus musculus OX=10090 GN=Gstm2 PE=1 SV=2</t>
  </si>
  <si>
    <t>Q61635</t>
  </si>
  <si>
    <t>GTP-binding protein OS=Mus musculus OX=10090 GN=Ifi47 PE=1 SV=1</t>
  </si>
  <si>
    <t>P08752</t>
  </si>
  <si>
    <t>Guanine nucleotide-binding protein G(i) subunit alpha-2 OS=Mus musculus OX=10090 GN=Gnai2 PE=1 SV=5</t>
  </si>
  <si>
    <t>P62874</t>
  </si>
  <si>
    <t>Guanine nucleotide-binding protein G(I)/G(S)/G(T) subunit beta-1 OS=Mus musculus OX=10090 GN=Gnb1 PE=1 SV=3</t>
  </si>
  <si>
    <t>Q6PGH2</t>
  </si>
  <si>
    <t>Jupiter microtubule associated homolog 2 OS=Mus musculus OX=10090 GN=Jpt2 PE=1 SV=1</t>
  </si>
  <si>
    <t>A3KG93</t>
  </si>
  <si>
    <t>Lysine-specific histone demethylase OS=Mus musculus OX=10090 GN=Kdm1a PE=1 SV=1</t>
  </si>
  <si>
    <t>Q9CYG7</t>
  </si>
  <si>
    <t>Mitochondrial import receptor subunit TOM34 OS=Mus musculus OX=10090 GN=Tomm34 PE=1 SV=1</t>
  </si>
  <si>
    <t>Q68FH4</t>
  </si>
  <si>
    <t>N-acetylgalactosamine kinase OS=Mus musculus OX=10090 GN=Galk2 PE=1 SV=1</t>
  </si>
  <si>
    <t>Q3V4D5</t>
  </si>
  <si>
    <t>N-alpha-acetyltransferase 10 OS=Mus musculus OX=10090 GN=Naa10 PE=1 SV=1</t>
  </si>
  <si>
    <t>Q62446</t>
  </si>
  <si>
    <t>Peptidyl-prolyl cis-trans isomerase FKBP3 OS=Mus musculus OX=10090 GN=Fkbp3 PE=1 SV=2</t>
  </si>
  <si>
    <t>Q6P8I4</t>
  </si>
  <si>
    <t>G3UXA6</t>
  </si>
  <si>
    <t>Polypyrimidine tract-binding protein 3 OS=Mus musculus OX=10090 GN=Ptbp3 PE=1 SV=1</t>
  </si>
  <si>
    <t>Q8VE70</t>
  </si>
  <si>
    <t>Programmed cell death protein 10 OS=Mus musculus OX=10090 GN=Pdcd10 PE=1 SV=1</t>
  </si>
  <si>
    <t>Q3UM45</t>
  </si>
  <si>
    <t>Protein phosphatase 1 regulatory subunit 7 OS=Mus musculus OX=10090 GN=Ppp1r7 PE=1 SV=2</t>
  </si>
  <si>
    <t>P70122</t>
  </si>
  <si>
    <t>Ribosome maturation protein SBDS OS=Mus musculus OX=10090 GN=Sbds PE=1 SV=4</t>
  </si>
  <si>
    <t>P63087</t>
  </si>
  <si>
    <t>Serine/threonine-protein phosphatase PP1-gamma catalytic subunit OS=Mus musculus OX=10090 GN=Ppp1cc PE=1 SV=1</t>
  </si>
  <si>
    <t>P52633</t>
  </si>
  <si>
    <t>Signal transducer and transcription activator 6 OS=Mus musculus OX=10090 GN=Stat6 PE=1 SV=2</t>
  </si>
  <si>
    <t>Q8BQ46</t>
  </si>
  <si>
    <t>TAF15 RNA polymerase II, TATA box binding protein (TBP)-associated factor OS=Mus musculus OX=10090 GN=Taf15 PE=1 SV=1</t>
  </si>
  <si>
    <t>Q61390</t>
  </si>
  <si>
    <t>T-complex protein 1 subunit zeta-2 OS=Mus musculus OX=10090 GN=Cct6b PE=1 SV=4</t>
  </si>
  <si>
    <t>Q8VBT9</t>
  </si>
  <si>
    <t>Tether containing UBX domain for GLUT4 OS=Mus musculus OX=10090 GN=Aspscr1 PE=1 SV=1</t>
  </si>
  <si>
    <t>A0A0R4IZY0</t>
  </si>
  <si>
    <t>Thimet oligopeptidase OS=Mus musculus OX=10090 GN=Thop1 PE=1 SV=1</t>
  </si>
  <si>
    <t>Q9DBB8</t>
  </si>
  <si>
    <t>Trans-1,2-dihydrobenzene-1,2-diol dehydrogenase OS=Mus musculus OX=10090 GN=Dhdh PE=1 SV=1</t>
  </si>
  <si>
    <t>P42669</t>
  </si>
  <si>
    <t>Transcriptional activator protein Pur-alpha OS=Mus musculus OX=10090 GN=Pura PE=1 SV=1</t>
  </si>
  <si>
    <t>E9Q405</t>
  </si>
  <si>
    <t>Unconventional myosin-XVIIIa OS=Mus musculus OX=10090 GN=Myo18a PE=1 SV=1</t>
  </si>
  <si>
    <t>Q3TN85</t>
  </si>
  <si>
    <t>UV excision repair protein RAD23 homolog A (Fragment) OS=Mus musculus OX=10090 GN=Rad23a PE=1 SV=1</t>
  </si>
  <si>
    <t>Q3UMB9</t>
  </si>
  <si>
    <t>WASH complex subunit 4 OS=Mus musculus OX=10090 GN=Washc4 PE=1 SV=2</t>
  </si>
  <si>
    <t>Q8BWT1</t>
  </si>
  <si>
    <t>3-ketoacyl-CoA thiolase, mitochondrial OS=Mus musculus OX=10090 GN=Acaa2 PE=1 SV=3</t>
  </si>
  <si>
    <t>P62245</t>
  </si>
  <si>
    <t>40S ribosomal protein S15a OS=Mus musculus OX=10090 GN=Rps15a PE=1 SV=2</t>
  </si>
  <si>
    <t>P47963</t>
  </si>
  <si>
    <t>60S ribosomal protein L13 OS=Mus musculus OX=10090 GN=Rpl13 PE=1 SV=3</t>
  </si>
  <si>
    <t>Q9CZM2</t>
  </si>
  <si>
    <t>60S ribosomal protein L15 OS=Mus musculus OX=10090 GN=Rpl15 PE=1 SV=4</t>
  </si>
  <si>
    <t>Q9CPR4</t>
  </si>
  <si>
    <t>60S ribosomal protein L17 OS=Mus musculus OX=10090 GN=Rpl17 PE=1 SV=3</t>
  </si>
  <si>
    <t>P84099</t>
  </si>
  <si>
    <t>60S ribosomal protein L19 OS=Mus musculus OX=10090 GN=Rpl19 PE=1 SV=1</t>
  </si>
  <si>
    <t>P14148</t>
  </si>
  <si>
    <t>60S ribosomal protein L7 OS=Mus musculus OX=10090 GN=Rpl7 PE=1 SV=2</t>
  </si>
  <si>
    <t>P70158</t>
  </si>
  <si>
    <t>Acid sphingomyelinase-like phosphodiesterase 3a OS=Mus musculus OX=10090 GN=Smpdl3a PE=1 SV=2</t>
  </si>
  <si>
    <t>Q8VEH3</t>
  </si>
  <si>
    <t>ADP-ribosylation factor-like protein 8A OS=Mus musculus OX=10090 GN=Arl8a PE=1 SV=1</t>
  </si>
  <si>
    <t>Q9CQW2</t>
  </si>
  <si>
    <t>ADP-ribosylation factor-like protein 8B OS=Mus musculus OX=10090 GN=Arl8b PE=1 SV=1</t>
  </si>
  <si>
    <t>F7CVJ5</t>
  </si>
  <si>
    <t>AHNAK nucleoprotein 2 (Fragment) OS=Mus musculus OX=10090 GN=Ahnak2 PE=1 SV=1</t>
  </si>
  <si>
    <t>P12382</t>
  </si>
  <si>
    <t>ATP-dependent 6-phosphofructokinase, liver type OS=Mus musculus OX=10090 GN=Pfkl PE=1 SV=4</t>
  </si>
  <si>
    <t>Q9ES46</t>
  </si>
  <si>
    <t>Beta-parvin OS=Mus musculus OX=10090 GN=Parvb PE=1 SV=1</t>
  </si>
  <si>
    <t>Q8BW96</t>
  </si>
  <si>
    <t>Calcium/calmodulin-dependent protein kinase type 1D OS=Mus musculus OX=10090 GN=Camk1d PE=1 SV=2</t>
  </si>
  <si>
    <t>P0DP27</t>
  </si>
  <si>
    <t>Calmodulin-2 OS=Mus musculus OX=10090 GN=Calm2 PE=1 SV=1</t>
  </si>
  <si>
    <t>Q810U5</t>
  </si>
  <si>
    <t>Coiled-coil domain-containing protein 50 OS=Mus musculus OX=10090 GN=Ccdc50 PE=1 SV=1</t>
  </si>
  <si>
    <t>Q9D1P4</t>
  </si>
  <si>
    <t>Cysteine and histidine-rich domain-containing protein 1 OS=Mus musculus OX=10090 GN=Chordc1 PE=1 SV=1</t>
  </si>
  <si>
    <t>Q9DBE0</t>
  </si>
  <si>
    <t>Cysteine sulfinic acid decarboxylase OS=Mus musculus OX=10090 GN=Csad PE=1 SV=1</t>
  </si>
  <si>
    <t>G5E850</t>
  </si>
  <si>
    <t>Cytochrome b5 OS=Mus musculus OX=10090 GN=Cyb5a PE=1 SV=1</t>
  </si>
  <si>
    <t>A6H8H2</t>
  </si>
  <si>
    <t>Q3UH60</t>
  </si>
  <si>
    <t>Disco-interacting protein 2 homolog B OS=Mus musculus OX=10090 GN=Dip2b PE=1 SV=1</t>
  </si>
  <si>
    <t>Q61881</t>
  </si>
  <si>
    <t>DNA replication licensing factor MCM7 OS=Mus musculus OX=10090 GN=Mcm7 PE=1 SV=1</t>
  </si>
  <si>
    <t>P63073</t>
  </si>
  <si>
    <t>Eukaryotic translation initiation factor 4E OS=Mus musculus OX=10090 GN=Eif4e PE=1 SV=1</t>
  </si>
  <si>
    <t>Q8R0A0</t>
  </si>
  <si>
    <t>General transcription factor IIF subunit 2 OS=Mus musculus OX=10090 GN=Gtf2f2 PE=1 SV=1</t>
  </si>
  <si>
    <t>Q9CRC9</t>
  </si>
  <si>
    <t>Glucosamine-6-phosphate isomerase 2 OS=Mus musculus OX=10090 GN=Gnpda2 PE=1 SV=1</t>
  </si>
  <si>
    <t>P30115</t>
  </si>
  <si>
    <t>Glutathione S-transferase A3 OS=Mus musculus OX=10090 GN=Gsta3 PE=1 SV=2</t>
  </si>
  <si>
    <t>Q9JL62</t>
  </si>
  <si>
    <t>Glycolipid transfer protein OS=Mus musculus OX=10090 GN=Gltp PE=1 SV=3</t>
  </si>
  <si>
    <t>Q8VI75</t>
  </si>
  <si>
    <t>Importin-4 OS=Mus musculus OX=10090 GN=Ipo4 PE=1 SV=1</t>
  </si>
  <si>
    <t>Q9D892</t>
  </si>
  <si>
    <t>Inosine triphosphate pyrophosphatase OS=Mus musculus OX=10090 GN=Itpa PE=1 SV=2</t>
  </si>
  <si>
    <t>Q60749</t>
  </si>
  <si>
    <t>KH domain-containing, RNA-binding, signal transduction-associated protein 1 OS=Mus musculus OX=10090 GN=Khdrbs1 PE=1 SV=2</t>
  </si>
  <si>
    <t>A0A087WSF5</t>
  </si>
  <si>
    <t>Leucine-rich repeat flightless-interacting protein 1 (Fragment) OS=Mus musculus OX=10090 GN=Lrrfip1 PE=1 SV=1</t>
  </si>
  <si>
    <t>Q8BFW7</t>
  </si>
  <si>
    <t>Lipoma-preferred partner homolog OS=Mus musculus OX=10090 GN=Lpp PE=1 SV=1</t>
  </si>
  <si>
    <t>P16125</t>
  </si>
  <si>
    <t>L-lactate dehydrogenase B chain OS=Mus musculus OX=10090 GN=Ldhb PE=1 SV=2</t>
  </si>
  <si>
    <t>Q6PI17</t>
  </si>
  <si>
    <t>Metalloproteinase inhibitor 2 OS=Mus musculus OX=10090 GN=Timp2 PE=1 SV=1</t>
  </si>
  <si>
    <t>Q9Z2D0</t>
  </si>
  <si>
    <t>Myotubularin-related protein 9 OS=Mus musculus OX=10090 GN=Mtmr9 PE=1 SV=2</t>
  </si>
  <si>
    <t>Q571E4</t>
  </si>
  <si>
    <t>N-acetylgalactosamine-6-sulfatase OS=Mus musculus OX=10090 GN=Galns PE=1 SV=2</t>
  </si>
  <si>
    <t>P61082</t>
  </si>
  <si>
    <t>NEDD8-conjugating enzyme Ubc12 OS=Mus musculus OX=10090 GN=Ube2m PE=1 SV=1</t>
  </si>
  <si>
    <t>Q80U93</t>
  </si>
  <si>
    <t>Nuclear pore complex protein Nup214 OS=Mus musculus OX=10090 GN=Nup214 PE=1 SV=2</t>
  </si>
  <si>
    <t>Q921W2</t>
  </si>
  <si>
    <t>O70172</t>
  </si>
  <si>
    <t>Phosphatidylinositol 5-phosphate 4-kinase type-2 alpha OS=Mus musculus OX=10090 GN=Pip4k2a PE=1 SV=1</t>
  </si>
  <si>
    <t>Q8K212</t>
  </si>
  <si>
    <t>Phosphofurin acidic cluster sorting protein 1 OS=Mus musculus OX=10090 GN=Pacs1 PE=1 SV=2</t>
  </si>
  <si>
    <t>O70591</t>
  </si>
  <si>
    <t>Prefoldin subunit 2 OS=Mus musculus OX=10090 GN=Pfdn2 PE=1 SV=2</t>
  </si>
  <si>
    <t>Q9JKV1</t>
  </si>
  <si>
    <t>Proteasomal ubiquitin receptor ADRM1 OS=Mus musculus OX=10090 GN=Adrm1 PE=1 SV=2</t>
  </si>
  <si>
    <t>Q61239</t>
  </si>
  <si>
    <t>Protein farnesyltransferase/geranylgeranyltransferase type-1 subunit alpha OS=Mus musculus OX=10090 GN=Fnta PE=1 SV=1</t>
  </si>
  <si>
    <t>P49443</t>
  </si>
  <si>
    <t>Protein phosphatase 1A OS=Mus musculus OX=10090 GN=Ppm1a PE=1 SV=1</t>
  </si>
  <si>
    <t>P08207</t>
  </si>
  <si>
    <t>Protein S100-A10 OS=Mus musculus OX=10090 GN=S100a10 PE=1 SV=2</t>
  </si>
  <si>
    <t>Q05144</t>
  </si>
  <si>
    <t>Ras-related C3 botulinum toxin substrate 2 OS=Mus musculus OX=10090 GN=Rac2 PE=1 SV=1</t>
  </si>
  <si>
    <t>P53994</t>
  </si>
  <si>
    <t>Ras-related protein Rab-2A OS=Mus musculus OX=10090 GN=Rab2a PE=1 SV=1</t>
  </si>
  <si>
    <t>Q920A5</t>
  </si>
  <si>
    <t>Retinoid-inducible serine carboxypeptidase OS=Mus musculus OX=10090 GN=Scpep1 PE=1 SV=2</t>
  </si>
  <si>
    <t>Q9CQR6</t>
  </si>
  <si>
    <t>Serine/threonine-protein phosphatase 6 catalytic subunit OS=Mus musculus OX=10090 GN=Ppp6c PE=1 SV=1</t>
  </si>
  <si>
    <t>Q8BFS6</t>
  </si>
  <si>
    <t>Serine/threonine-protein phosphatase CPPED1 OS=Mus musculus OX=10090 GN=Cpped1 PE=1 SV=1</t>
  </si>
  <si>
    <t>P62315</t>
  </si>
  <si>
    <t>Small nuclear ribonucleoprotein Sm D1 OS=Mus musculus OX=10090 GN=Snrpd1 PE=1 SV=1</t>
  </si>
  <si>
    <t>O54941</t>
  </si>
  <si>
    <t>SWI/SNF-related matrix-associated actin-dependent regulator of chromatin subfamily E member 1 OS=Mus musculus OX=10090 GN=Smarce1 PE=1 SV=1</t>
  </si>
  <si>
    <t>Q921F2</t>
  </si>
  <si>
    <t>TAR DNA-binding protein 43 OS=Mus musculus OX=10090 GN=Tardbp PE=1 SV=1</t>
  </si>
  <si>
    <t>Q8R5A6</t>
  </si>
  <si>
    <t>TBC1 domain family member 22A OS=Mus musculus OX=10090 GN=Tbc1d22a PE=1 SV=3</t>
  </si>
  <si>
    <t>O55201</t>
  </si>
  <si>
    <t>Transcription elongation factor SPT5 OS=Mus musculus OX=10090 GN=Supt5h PE=1 SV=1</t>
  </si>
  <si>
    <t>A0A5F8MPP4</t>
  </si>
  <si>
    <t>Ubiquitin carboxyl-terminal hydrolase 25 OS=Mus musculus OX=10090 GN=Usp25 PE=4 SV=1</t>
  </si>
  <si>
    <t>Q6ZWZ2</t>
  </si>
  <si>
    <t>Ubiquitin-conjugating enzyme E2 R2 OS=Mus musculus OX=10090 GN=Ube2r2 PE=1 SV=1</t>
  </si>
  <si>
    <t>Q64339</t>
  </si>
  <si>
    <t>Ubiquitin-like protein ISG15 OS=Mus musculus OX=10090 GN=Isg15 PE=1 SV=4</t>
  </si>
  <si>
    <t>O70475</t>
  </si>
  <si>
    <t>UDP-glucose 6-dehydrogenase OS=Mus musculus OX=10090 GN=Ugdh PE=1 SV=1</t>
  </si>
  <si>
    <t>E9QA74</t>
  </si>
  <si>
    <t>Q8BYK6</t>
  </si>
  <si>
    <t>YTH domain-containing family protein 3 OS=Mus musculus OX=10090 GN=Ythdf3 PE=1 SV=2</t>
  </si>
  <si>
    <t>P10852</t>
  </si>
  <si>
    <t>4F2 cell-surface antigen heavy chain OS=Mus musculus OX=10090 GN=Slc3a2 PE=1 SV=1</t>
  </si>
  <si>
    <t>P35980</t>
  </si>
  <si>
    <t>60S ribosomal protein L18 OS=Mus musculus OX=10090 GN=Rpl18 PE=1 SV=3</t>
  </si>
  <si>
    <t>Q9D2R0</t>
  </si>
  <si>
    <t>Acetoacetyl-CoA synthetase OS=Mus musculus OX=10090 GN=Aacs PE=1 SV=1</t>
  </si>
  <si>
    <t>P97822</t>
  </si>
  <si>
    <t>Acidic leucine-rich nuclear phosphoprotein 32 family member E OS=Mus musculus OX=10090 GN=Anp32e PE=1 SV=2</t>
  </si>
  <si>
    <t>Q9WTL7</t>
  </si>
  <si>
    <t>Acyl-protein thioesterase 2 OS=Mus musculus OX=10090 GN=Lypla2 PE=1 SV=1</t>
  </si>
  <si>
    <t>P51569</t>
  </si>
  <si>
    <t>Alpha-galactosidase A OS=Mus musculus OX=10090 GN=Gla PE=1 SV=1</t>
  </si>
  <si>
    <t>Q9QWR8</t>
  </si>
  <si>
    <t>Alpha-N-acetylgalactosaminidase OS=Mus musculus OX=10090 GN=Naga PE=1 SV=2</t>
  </si>
  <si>
    <t>P07356</t>
  </si>
  <si>
    <t>Annexin A2 OS=Mus musculus OX=10090 GN=Anxa2 PE=1 SV=2</t>
  </si>
  <si>
    <t>P48036</t>
  </si>
  <si>
    <t>Annexin A5 OS=Mus musculus OX=10090 GN=Anxa5 PE=1 SV=1</t>
  </si>
  <si>
    <t>Q9DCR2</t>
  </si>
  <si>
    <t>AP-3 complex subunit sigma-1 OS=Mus musculus OX=10090 GN=Ap3s1 PE=1 SV=2</t>
  </si>
  <si>
    <t>Q60739</t>
  </si>
  <si>
    <t>BAG family molecular chaperone regulator 1 OS=Mus musculus OX=10090 GN=Bag1 PE=1 SV=3</t>
  </si>
  <si>
    <t>Q61335</t>
  </si>
  <si>
    <t>B-cell receptor-associated protein 31 OS=Mus musculus OX=10090 GN=Bcap31 PE=1 SV=4</t>
  </si>
  <si>
    <t>Q6ZQ08</t>
  </si>
  <si>
    <t>CCR4-NOT transcription complex subunit 1 OS=Mus musculus OX=10090 GN=Cnot1 PE=1 SV=2</t>
  </si>
  <si>
    <t>E9PYH2</t>
  </si>
  <si>
    <t>Cytosolic acyl coenzyme A thioester hydrolase OS=Mus musculus OX=10090 GN=Acot7 PE=1 SV=1</t>
  </si>
  <si>
    <t>O35215</t>
  </si>
  <si>
    <t>D-dopachrome decarboxylase OS=Mus musculus OX=10090 GN=Ddt PE=1 SV=3</t>
  </si>
  <si>
    <t>Q8CDG3</t>
  </si>
  <si>
    <t>Deubiquitinating protein VCIP135 OS=Mus musculus OX=10090 GN=Vcpip1 PE=1 SV=1</t>
  </si>
  <si>
    <t>O08749</t>
  </si>
  <si>
    <t>Dihydrolipoyl dehydrogenase, mitochondrial OS=Mus musculus OX=10090 GN=Dld PE=1 SV=2</t>
  </si>
  <si>
    <t>D4AFX7</t>
  </si>
  <si>
    <t>DnaJ heat shock protein family (Hsp40) member C13 OS=Mus musculus OX=10090 GN=Dnajc13 PE=1 SV=1</t>
  </si>
  <si>
    <t>Q9Z0Y1</t>
  </si>
  <si>
    <t>Dynactin subunit 3 OS=Mus musculus OX=10090 GN=Dctn3 PE=1 SV=2</t>
  </si>
  <si>
    <t>Q8CBY8</t>
  </si>
  <si>
    <t>Dynactin subunit 4 OS=Mus musculus OX=10090 GN=Dctn4 PE=1 SV=1</t>
  </si>
  <si>
    <t>A0A1D5RMC1</t>
  </si>
  <si>
    <t>Dynein light intermediate chain (Fragment) OS=Mus musculus OX=10090 GN=Dync1li2 PE=1 SV=1</t>
  </si>
  <si>
    <t>Q61510</t>
  </si>
  <si>
    <t>E3 ubiquitin/ISG15 ligase TRIM25 OS=Mus musculus OX=10090 GN=Trim25 PE=1 SV=2</t>
  </si>
  <si>
    <t>E9PVA8</t>
  </si>
  <si>
    <t>eIF-2-alpha kinase activator GCN1 OS=Mus musculus OX=10090 GN=Gcn1 PE=1 SV=1</t>
  </si>
  <si>
    <t>P57759</t>
  </si>
  <si>
    <t>Endoplasmic reticulum resident protein 29 OS=Mus musculus OX=10090 GN=Erp29 PE=1 SV=2</t>
  </si>
  <si>
    <t>P84089</t>
  </si>
  <si>
    <t>P48024</t>
  </si>
  <si>
    <t>Eukaryotic translation initiation factor 1 OS=Mus musculus OX=10090 GN=Eif1 PE=1 SV=2</t>
  </si>
  <si>
    <t>Q3UQN2</t>
  </si>
  <si>
    <t>Q9CQI3</t>
  </si>
  <si>
    <t>Glia maturation factor beta OS=Mus musculus OX=10090 GN=Gmfb PE=1 SV=3</t>
  </si>
  <si>
    <t>Q8CAA7</t>
  </si>
  <si>
    <t>Glucose 1,6-bisphosphate synthase OS=Mus musculus OX=10090 GN=Pgm2l1 PE=1 SV=1</t>
  </si>
  <si>
    <t>Q8CHP8</t>
  </si>
  <si>
    <t>Glycerol-3-phosphate phosphatase OS=Mus musculus OX=10090 GN=Pgp PE=1 SV=1</t>
  </si>
  <si>
    <t>Q8VDM6</t>
  </si>
  <si>
    <t>Heterogeneous nuclear ribonucleoprotein U-like protein 1 OS=Mus musculus OX=10090 GN=Hnrnpul1 PE=1 SV=1</t>
  </si>
  <si>
    <t>Q99P31</t>
  </si>
  <si>
    <t>Hsp70-binding protein 1 OS=Mus musculus OX=10090 GN=Hspbp1 PE=1 SV=1</t>
  </si>
  <si>
    <t>Q9Z0R6</t>
  </si>
  <si>
    <t>Intersectin-2 OS=Mus musculus OX=10090 GN=Itsn2 PE=1 SV=2</t>
  </si>
  <si>
    <t>Q8BGB5</t>
  </si>
  <si>
    <t>LIM domain-containing protein 2 OS=Mus musculus OX=10090 GN=Limd2 PE=1 SV=1</t>
  </si>
  <si>
    <t>P17439</t>
  </si>
  <si>
    <t>Lysosomal acid glucosylceramidase OS=Mus musculus OX=10090 GN=Gba PE=1 SV=1</t>
  </si>
  <si>
    <t>E0CZ22</t>
  </si>
  <si>
    <t>Maestro heat-like repeat family member 1 OS=Mus musculus OX=10090 GN=Mroh1 PE=1 SV=1</t>
  </si>
  <si>
    <t>A2AAV6</t>
  </si>
  <si>
    <t>Meteorin-like protein (Fragment) OS=Mus musculus OX=10090 GN=Metrnl PE=1 SV=1</t>
  </si>
  <si>
    <t>O08663</t>
  </si>
  <si>
    <t>Methionine aminopeptidase 2 OS=Mus musculus OX=10090 GN=Metap2 PE=1 SV=1</t>
  </si>
  <si>
    <t>A0A0R4J0B4</t>
  </si>
  <si>
    <t>N-acylneuraminate cytidylyltransferase OS=Mus musculus OX=10090 GN=Cmas PE=1 SV=1</t>
  </si>
  <si>
    <t>Q91YP2</t>
  </si>
  <si>
    <t>Neurolysin, mitochondrial OS=Mus musculus OX=10090 GN=Nln PE=1 SV=1</t>
  </si>
  <si>
    <t>P60670</t>
  </si>
  <si>
    <t>Nuclear protein localization protein 4 homolog OS=Mus musculus OX=10090 GN=Nploc4 PE=1 SV=3</t>
  </si>
  <si>
    <t>Q9D6Z1</t>
  </si>
  <si>
    <t>Nucleolar protein 56 OS=Mus musculus OX=10090 GN=Nop56 PE=1 SV=2</t>
  </si>
  <si>
    <t>F8VQ28</t>
  </si>
  <si>
    <t>Paxillin OS=Mus musculus OX=10090 GN=Pxn PE=1 SV=1</t>
  </si>
  <si>
    <t>Q9Z0G0</t>
  </si>
  <si>
    <t>PDZ domain-containing protein GIPC1 OS=Mus musculus OX=10090 GN=Gipc1 PE=1 SV=1</t>
  </si>
  <si>
    <t>Q9D0W5</t>
  </si>
  <si>
    <t>Peptidyl-prolyl cis-trans isomerase-like 1 OS=Mus musculus OX=10090 GN=Ppil1 PE=1 SV=1</t>
  </si>
  <si>
    <t>Q8C0L6</t>
  </si>
  <si>
    <t>Peroxisomal N(1)-acetyl-spermine/spermidine oxidase OS=Mus musculus OX=10090 GN=Paox PE=1 SV=3</t>
  </si>
  <si>
    <t>Q922V4</t>
  </si>
  <si>
    <t>Pleiotropic regulator 1 OS=Mus musculus OX=10090 GN=Plrg1 PE=1 SV=1</t>
  </si>
  <si>
    <t>B2RXS4</t>
  </si>
  <si>
    <t>Plexin-B2 OS=Mus musculus OX=10090 GN=Plxnb2 PE=1 SV=1</t>
  </si>
  <si>
    <t>Q6PB93</t>
  </si>
  <si>
    <t>Polypeptide N-acetylgalactosaminyltransferase 2 OS=Mus musculus OX=10090 GN=Galnt2 PE=1 SV=1</t>
  </si>
  <si>
    <t>Q6PAV2</t>
  </si>
  <si>
    <t>Probable E3 ubiquitin-protein ligase HERC4 OS=Mus musculus OX=10090 GN=Herc4 PE=1 SV=2</t>
  </si>
  <si>
    <t>P49935</t>
  </si>
  <si>
    <t>Pro-cathepsin H OS=Mus musculus OX=10090 GN=Ctsh PE=1 SV=2</t>
  </si>
  <si>
    <t>Q5SSW2</t>
  </si>
  <si>
    <t>Proteasome activator complex subunit 4 OS=Mus musculus OX=10090 GN=Psme4 PE=1 SV=1</t>
  </si>
  <si>
    <t>Q3TGF2</t>
  </si>
  <si>
    <t>Protein FAM107B OS=Mus musculus OX=10090 GN=Fam107b PE=1 SV=2</t>
  </si>
  <si>
    <t>A0A1W2P750</t>
  </si>
  <si>
    <t>Protein phosphatase 1 regulatory subunit 12A (Fragment) OS=Mus musculus OX=10090 GN=Ppp1r12a PE=1 SV=1</t>
  </si>
  <si>
    <t>P21981</t>
  </si>
  <si>
    <t>Protein-glutamine gamma-glutamyltransferase 2 OS=Mus musculus OX=10090 GN=Tgm2 PE=1 SV=4</t>
  </si>
  <si>
    <t>P34022</t>
  </si>
  <si>
    <t>Ran-specific GTPase-activating protein OS=Mus musculus OX=10090 GN=Ranbp1 PE=1 SV=2</t>
  </si>
  <si>
    <t>P61021</t>
  </si>
  <si>
    <t>Ras-related protein Rab-5B OS=Mus musculus OX=10090 GN=Rab5b PE=1 SV=1</t>
  </si>
  <si>
    <t>A0A0R4J0X8</t>
  </si>
  <si>
    <t>Rho guanine nucleotide exchange factor 7 OS=Mus musculus OX=10090 GN=Arhgef7 PE=1 SV=1</t>
  </si>
  <si>
    <t>P35550</t>
  </si>
  <si>
    <t>rRNA 2'-O-methyltransferase fibrillarin OS=Mus musculus OX=10090 GN=Fbl PE=1 SV=2</t>
  </si>
  <si>
    <t>Q8CBA2</t>
  </si>
  <si>
    <t>Schlafen family member 5 OS=Mus musculus OX=10090 GN=Slfn5 PE=1 SV=2</t>
  </si>
  <si>
    <t>Q6NZC7</t>
  </si>
  <si>
    <t>SEC23-interacting protein OS=Mus musculus OX=10090 GN=Sec23ip PE=1 SV=2</t>
  </si>
  <si>
    <t>Q8K1R7</t>
  </si>
  <si>
    <t>Serine/threonine-protein kinase Nek9 OS=Mus musculus OX=10090 GN=Nek9 PE=1 SV=2</t>
  </si>
  <si>
    <t>E9Q0Y4</t>
  </si>
  <si>
    <t>Signal-induced proliferation-associated protein 1 OS=Mus musculus OX=10090 GN=Sipa1 PE=1 SV=1</t>
  </si>
  <si>
    <t>G3UWX9</t>
  </si>
  <si>
    <t>Small ubiquitin-related modifier 3 OS=Mus musculus OX=10090 GN=Sumo3 PE=4 SV=1</t>
  </si>
  <si>
    <t>P38647</t>
  </si>
  <si>
    <t>Stress-70 protein, mitochondrial OS=Mus musculus OX=10090 GN=Hspa9 PE=1 SV=3</t>
  </si>
  <si>
    <t>O35295</t>
  </si>
  <si>
    <t>Transcriptional activator protein Pur-beta OS=Mus musculus OX=10090 GN=Purb PE=1 SV=3</t>
  </si>
  <si>
    <t>Q9Z315</t>
  </si>
  <si>
    <t>U4/U6.U5 tri-snRNP-associated protein 1 OS=Mus musculus OX=10090 GN=Sart1 PE=1 SV=1</t>
  </si>
  <si>
    <t>Q8C7R4</t>
  </si>
  <si>
    <t>Ubiquitin-like modifier-activating enzyme 6 OS=Mus musculus OX=10090 GN=Uba6 PE=1 SV=1</t>
  </si>
  <si>
    <t>P97390</t>
  </si>
  <si>
    <t>Vacuolar protein sorting-associated protein 45 OS=Mus musculus OX=10090 GN=Vps45 PE=1 SV=1</t>
  </si>
  <si>
    <t>I1E4X5</t>
  </si>
  <si>
    <t>VPS35 endosomal protein sorting factor-like OS=Mus musculus OX=10090 GN=Vps35l PE=1 SV=1</t>
  </si>
  <si>
    <t>Q9CR51</t>
  </si>
  <si>
    <t>V-type proton ATPase subunit G 1 OS=Mus musculus OX=10090 GN=Atp6v1g1 PE=1 SV=3</t>
  </si>
  <si>
    <t>Q9R1Q9</t>
  </si>
  <si>
    <t>V-type proton ATPase subunit S1 OS=Mus musculus OX=10090 GN=Atp6ap1 PE=1 SV=1</t>
  </si>
  <si>
    <t>Q8VDD8</t>
  </si>
  <si>
    <t>WASH complex subunit 1 OS=Mus musculus OX=10090 GN=Washc1 PE=1 SV=1</t>
  </si>
  <si>
    <t>K4DI77</t>
  </si>
  <si>
    <t>WD repeat-containing protein 81 (Fragment) OS=Mus musculus OX=10090 GN=Wdr81 PE=1 SV=1</t>
  </si>
  <si>
    <t>P60867</t>
  </si>
  <si>
    <t>40S ribosomal protein S20 OS=Mus musculus OX=10090 GN=Rps20 PE=1 SV=1</t>
  </si>
  <si>
    <t>P62242</t>
  </si>
  <si>
    <t>40S ribosomal protein S8 OS=Mus musculus OX=10090 GN=Rps8 PE=1 SV=2</t>
  </si>
  <si>
    <t>A0A1D5RLW5</t>
  </si>
  <si>
    <t>60S ribosomal protein L18a OS=Mus musculus OX=10090 GN=Rpl18a PE=1 SV=1</t>
  </si>
  <si>
    <t>P62889</t>
  </si>
  <si>
    <t>60S ribosomal protein L30 OS=Mus musculus OX=10090 GN=Rpl30 PE=1 SV=2</t>
  </si>
  <si>
    <t>O55142</t>
  </si>
  <si>
    <t>60S ribosomal protein L35a OS=Mus musculus OX=10090 GN=Rpl35a PE=1 SV=2</t>
  </si>
  <si>
    <t>Q9JJI8</t>
  </si>
  <si>
    <t>60S ribosomal protein L38 OS=Mus musculus OX=10090 GN=Rpl38 PE=1 SV=3</t>
  </si>
  <si>
    <t>Q8BVU5</t>
  </si>
  <si>
    <t>ADP-ribose pyrophosphatase, mitochondrial OS=Mus musculus OX=10090 GN=Nudt9 PE=1 SV=1</t>
  </si>
  <si>
    <t>P62743</t>
  </si>
  <si>
    <t>AP-2 complex subunit sigma OS=Mus musculus OX=10090 GN=Ap2s1 PE=1 SV=1</t>
  </si>
  <si>
    <t>E9PY16</t>
  </si>
  <si>
    <t>ArfGAP with dual PH domains 1 OS=Mus musculus OX=10090 GN=Adap1 PE=1 SV=1</t>
  </si>
  <si>
    <t>Q6NZM8</t>
  </si>
  <si>
    <t>Bifunctional 3'-phosphoadenosine 5'-phosphosulfate synthase 1 OS=Mus musculus OX=10090 GN=Papss1 PE=1 SV=1</t>
  </si>
  <si>
    <t>P56380</t>
  </si>
  <si>
    <t>Bis(5'-nucleosyl)-tetraphosphatase [asymmetrical] OS=Mus musculus OX=10090 GN=Nudt2 PE=1 SV=3</t>
  </si>
  <si>
    <t>Q8BGS2</t>
  </si>
  <si>
    <t>BolA-like protein 2 OS=Mus musculus OX=10090 GN=Bola2 PE=1 SV=1</t>
  </si>
  <si>
    <t>Q62192</t>
  </si>
  <si>
    <t>CD180 antigen OS=Mus musculus OX=10090 GN=Cd180 PE=1 SV=2</t>
  </si>
  <si>
    <t>Q9D8B3</t>
  </si>
  <si>
    <t>Charged multivesicular body protein 4b OS=Mus musculus OX=10090 GN=Chmp4b PE=1 SV=2</t>
  </si>
  <si>
    <t>Q923F1</t>
  </si>
  <si>
    <t>Chloride channel, nucleotide-sensitive, 1A OS=Mus musculus OX=10090 GN=Clns1a PE=1 SV=1</t>
  </si>
  <si>
    <t>Q8R5L1</t>
  </si>
  <si>
    <t>O08997</t>
  </si>
  <si>
    <t>Copper transport protein ATOX1 OS=Mus musculus OX=10090 GN=Atox1 PE=1 SV=1</t>
  </si>
  <si>
    <t>A0A0J9YU62</t>
  </si>
  <si>
    <t>C-terminal-binding protein 1 OS=Mus musculus OX=10090 GN=Ctbp1 PE=1 SV=1</t>
  </si>
  <si>
    <t>Q99LJ0</t>
  </si>
  <si>
    <t>CTTNBP2 N-terminal-like protein OS=Mus musculus OX=10090 GN=Cttnbp2nl PE=1 SV=1</t>
  </si>
  <si>
    <t>Q8BHG2</t>
  </si>
  <si>
    <t>CXXC motif containing zinc binding protein OS=Mus musculus OX=10090 GN=Czib PE=1 SV=1</t>
  </si>
  <si>
    <t>P10518</t>
  </si>
  <si>
    <t>Delta-aminolevulinic acid dehydratase OS=Mus musculus OX=10090 GN=Alad PE=1 SV=1</t>
  </si>
  <si>
    <t>Q9CQJ6</t>
  </si>
  <si>
    <t>Density-regulated protein OS=Mus musculus OX=10090 GN=Denr PE=1 SV=1</t>
  </si>
  <si>
    <t>Q8R242</t>
  </si>
  <si>
    <t>Di-N-acetylchitobiase OS=Mus musculus OX=10090 GN=Ctbs PE=1 SV=2</t>
  </si>
  <si>
    <t>P63037</t>
  </si>
  <si>
    <t>DnaJ homolog subfamily A member 1 OS=Mus musculus OX=10090 GN=Dnaja1 PE=1 SV=1</t>
  </si>
  <si>
    <t>Q9D6N5</t>
  </si>
  <si>
    <t>Dr1-associated corepressor OS=Mus musculus OX=10090 GN=Drap1 PE=1 SV=3</t>
  </si>
  <si>
    <t>Q9D1Q6</t>
  </si>
  <si>
    <t>Endoplasmic reticulum resident protein 44 OS=Mus musculus OX=10090 GN=Erp44 PE=1 SV=1</t>
  </si>
  <si>
    <t>Q9JMG1</t>
  </si>
  <si>
    <t>Endothelial differentiation-related factor 1 OS=Mus musculus OX=10090 GN=Edf1 PE=1 SV=1</t>
  </si>
  <si>
    <t>A0A0G2JFP4</t>
  </si>
  <si>
    <t>Ferric-chelate reductase 1 OS=Mus musculus OX=10090 GN=Frrs1 PE=1 SV=1</t>
  </si>
  <si>
    <t>Q9JHK4</t>
  </si>
  <si>
    <t>Geranylgeranyl transferase type-2 subunit alpha OS=Mus musculus OX=10090 GN=Rabggta PE=1 SV=1</t>
  </si>
  <si>
    <t>P03995</t>
  </si>
  <si>
    <t>Glial fibrillary acidic protein OS=Mus musculus OX=10090 GN=Gfap PE=1 SV=4</t>
  </si>
  <si>
    <t>Q8BFQ8</t>
  </si>
  <si>
    <t>Glutamine amidotransferase-like class 1 domain-containing protein 1 OS=Mus musculus OX=10090 GN=Gatd1 PE=1 SV=1</t>
  </si>
  <si>
    <t>Q99JX3</t>
  </si>
  <si>
    <t>Golgi reassembly-stacking protein 2 OS=Mus musculus OX=10090 GN=Gorasp2 PE=1 SV=3</t>
  </si>
  <si>
    <t>E9QP99</t>
  </si>
  <si>
    <t>Golgin subfamily A member 3 OS=Mus musculus OX=10090 GN=Golga3 PE=1 SV=1</t>
  </si>
  <si>
    <t>Q9CX86</t>
  </si>
  <si>
    <t>Heterogeneous nuclear ribonucleoprotein A0 OS=Mus musculus OX=10090 GN=Hnrnpa0 PE=1 SV=1</t>
  </si>
  <si>
    <t>O35343</t>
  </si>
  <si>
    <t>Importin subunit alpha-3 OS=Mus musculus OX=10090 GN=Kpna4 PE=1 SV=1</t>
  </si>
  <si>
    <t>H3BLB7</t>
  </si>
  <si>
    <t>Insulin-like growth factor-binding protein 4 OS=Mus musculus OX=10090 GN=Igfbp4 PE=1 SV=1</t>
  </si>
  <si>
    <t>A0A0G2JFV5</t>
  </si>
  <si>
    <t>Leucine-rich repeat flightless-interacting protein 2 OS=Mus musculus OX=10090 GN=Lrrfip2 PE=1 SV=1</t>
  </si>
  <si>
    <t>Q9D358</t>
  </si>
  <si>
    <t>Low molecular weight phosphotyrosine protein phosphatase OS=Mus musculus OX=10090 GN=Acp1 PE=1 SV=3</t>
  </si>
  <si>
    <t>Q60787</t>
  </si>
  <si>
    <t>Lymphocyte cytosolic protein 2 OS=Mus musculus OX=10090 GN=Lcp2 PE=1 SV=2</t>
  </si>
  <si>
    <t>Q3TQP6</t>
  </si>
  <si>
    <t>Malic enzyme OS=Mus musculus OX=10090 GN=Me1 PE=1 SV=1</t>
  </si>
  <si>
    <t>Q9JHI0</t>
  </si>
  <si>
    <t>Matrix metalloproteinase-19 OS=Mus musculus OX=10090 GN=Mmp19 PE=2 SV=1</t>
  </si>
  <si>
    <t>A2A7F7</t>
  </si>
  <si>
    <t>Methylenetetrahydrofolate reductase OS=Mus musculus OX=10090 GN=Mthfr PE=1 SV=1</t>
  </si>
  <si>
    <t>P11672</t>
  </si>
  <si>
    <t>Neutrophil gelatinase-associated lipocalin OS=Mus musculus OX=10090 GN=Lcn2 PE=1 SV=1</t>
  </si>
  <si>
    <t>G5E884</t>
  </si>
  <si>
    <t>Non-specific serine/threonine protein kinase OS=Mus musculus OX=10090 GN=Pak1 PE=1 SV=1</t>
  </si>
  <si>
    <t>Q8CII5</t>
  </si>
  <si>
    <t>Nucleolysin TIA-1 OS=Mus musculus OX=10090 GN=Tia1 PE=1 SV=1</t>
  </si>
  <si>
    <t>Q8BVF2</t>
  </si>
  <si>
    <t>Phosducin-like protein 3 OS=Mus musculus OX=10090 GN=Pdcl3 PE=1 SV=1</t>
  </si>
  <si>
    <t>Q5SV41</t>
  </si>
  <si>
    <t>Phosphatidylcholine transfer protein OS=Mus musculus OX=10090 GN=Pctp PE=1 SV=1</t>
  </si>
  <si>
    <t>A0A0R4J0B2</t>
  </si>
  <si>
    <t>Phospholipase B-like OS=Mus musculus OX=10090 GN=Plbd1 PE=1 SV=1</t>
  </si>
  <si>
    <t>Q61183</t>
  </si>
  <si>
    <t>Poly(A) polymerase alpha OS=Mus musculus OX=10090 GN=Papola PE=1 SV=4</t>
  </si>
  <si>
    <t>Q99NF7</t>
  </si>
  <si>
    <t>Ppm1b protein OS=Mus musculus OX=10090 GN=Ppm1b PE=1 SV=1</t>
  </si>
  <si>
    <t>Q9WU28</t>
  </si>
  <si>
    <t>Prefoldin subunit 5 OS=Mus musculus OX=10090 GN=Pfdn5 PE=1 SV=1</t>
  </si>
  <si>
    <t>Q8VDQ1</t>
  </si>
  <si>
    <t>Prostaglandin reductase 2 OS=Mus musculus OX=10090 GN=Ptgr2 PE=1 SV=2</t>
  </si>
  <si>
    <t>P61290</t>
  </si>
  <si>
    <t>Proteasome activator complex subunit 3 OS=Mus musculus OX=10090 GN=Psme3 PE=1 SV=1</t>
  </si>
  <si>
    <t>O88668</t>
  </si>
  <si>
    <t>Protein CREG1 OS=Mus musculus OX=10090 GN=Creg1 PE=1 SV=1</t>
  </si>
  <si>
    <t>Q80WJ7</t>
  </si>
  <si>
    <t>Protein LYRIC OS=Mus musculus OX=10090 GN=Mtdh PE=1 SV=1</t>
  </si>
  <si>
    <t>Q91VH6</t>
  </si>
  <si>
    <t>Protein MEMO1 OS=Mus musculus OX=10090 GN=Memo1 PE=1 SV=1</t>
  </si>
  <si>
    <t>P97352</t>
  </si>
  <si>
    <t>Protein S100-A13 OS=Mus musculus OX=10090 GN=S100a13 PE=1 SV=1</t>
  </si>
  <si>
    <t>P46061</t>
  </si>
  <si>
    <t>Ran GTPase-activating protein 1 OS=Mus musculus OX=10090 GN=Rangap1 PE=1 SV=2</t>
  </si>
  <si>
    <t>Q9CZE3</t>
  </si>
  <si>
    <t>Ras-related protein Rab-32 OS=Mus musculus OX=10090 GN=Rab32 PE=1 SV=3</t>
  </si>
  <si>
    <t>Q8VE37</t>
  </si>
  <si>
    <t>Regulator of chromosome condensation OS=Mus musculus OX=10090 GN=Rcc1 PE=1 SV=1</t>
  </si>
  <si>
    <t>A0A3Q4EGR2</t>
  </si>
  <si>
    <t>Rho-associated protein kinase 1 OS=Mus musculus OX=10090 GN=Rock1 PE=1 SV=1</t>
  </si>
  <si>
    <t>Q9CS42</t>
  </si>
  <si>
    <t>Ribose-phosphate pyrophosphokinase 2 OS=Mus musculus OX=10090 GN=Prps2 PE=1 SV=4</t>
  </si>
  <si>
    <t>B2RY56</t>
  </si>
  <si>
    <t>RNA-binding protein 25 OS=Mus musculus OX=10090 GN=Rbm25 PE=1 SV=2</t>
  </si>
  <si>
    <t>Q8BIJ7</t>
  </si>
  <si>
    <t>RUN and FYVE domain-containing protein 1 OS=Mus musculus OX=10090 GN=Rufy1 PE=1 SV=1</t>
  </si>
  <si>
    <t>P70274</t>
  </si>
  <si>
    <t>Selenoprotein P OS=Mus musculus OX=10090 GN=Selenop PE=1 SV=3</t>
  </si>
  <si>
    <t>D3YX27</t>
  </si>
  <si>
    <t>Serine protease HTRA2, mitochondrial OS=Mus musculus OX=10090 GN=Htra2 PE=1 SV=1</t>
  </si>
  <si>
    <t>Q542V3</t>
  </si>
  <si>
    <t>Serine/arginine-rich-splicing factor 4 OS=Mus musculus OX=10090 GN=Srsf4 PE=1 SV=1</t>
  </si>
  <si>
    <t>A2AAY5</t>
  </si>
  <si>
    <t>SH3 and PX domain-containing protein 2B OS=Mus musculus OX=10090 GN=Sh3pxd2b PE=1 SV=1</t>
  </si>
  <si>
    <t>Q8K2Q9</t>
  </si>
  <si>
    <t>Shootin-1 OS=Mus musculus OX=10090 GN=Shtn1 PE=1 SV=1</t>
  </si>
  <si>
    <t>Q60770</t>
  </si>
  <si>
    <t>Syntaxin-binding protein 3 OS=Mus musculus OX=10090 GN=Stxbp3 PE=1 SV=1</t>
  </si>
  <si>
    <t>Q91YJ3</t>
  </si>
  <si>
    <t>Thymocyte nuclear protein 1 OS=Mus musculus OX=10090 GN=Thyn1 PE=1 SV=1</t>
  </si>
  <si>
    <t>Q6ZWY8</t>
  </si>
  <si>
    <t>Thymosin beta-10 OS=Mus musculus OX=10090 GN=Tmsb10 PE=1 SV=3</t>
  </si>
  <si>
    <t>Q9QZ06</t>
  </si>
  <si>
    <t>Toll-interacting protein OS=Mus musculus OX=10090 GN=Tollip PE=1 SV=1</t>
  </si>
  <si>
    <t>Q04207</t>
  </si>
  <si>
    <t>Transcription factor p65 OS=Mus musculus OX=10090 GN=Rela PE=1 SV=1</t>
  </si>
  <si>
    <t>A0A2R8VH99</t>
  </si>
  <si>
    <t>Tudor-interacting repair regulator protein OS=Mus musculus OX=10090 GN=Nudt16l1 PE=1 SV=1</t>
  </si>
  <si>
    <t>P35821</t>
  </si>
  <si>
    <t>Tyrosine-protein phosphatase non-receptor type 1 OS=Mus musculus OX=10090 GN=Ptpn1 PE=1 SV=2</t>
  </si>
  <si>
    <t>Q9DAW6</t>
  </si>
  <si>
    <t>U4/U6 small nuclear ribonucleoprotein Prp4 OS=Mus musculus OX=10090 GN=Prpf4 PE=1 SV=1</t>
  </si>
  <si>
    <t>D3YTP8</t>
  </si>
  <si>
    <t>U6 snRNA-associated Sm-like protein LSm4 (Fragment) OS=Mus musculus OX=10090 GN=Lsm4 PE=1 SV=8</t>
  </si>
  <si>
    <t>Q9QZU9</t>
  </si>
  <si>
    <t>Ubiquitin/ISG15-conjugating enzyme E2 L6 OS=Mus musculus OX=10090 GN=Ube2l6 PE=1 SV=3</t>
  </si>
  <si>
    <t>P61961</t>
  </si>
  <si>
    <t>Ubiquitin-fold modifier 1 OS=Mus musculus OX=10090 GN=Ufm1 PE=1 SV=1</t>
  </si>
  <si>
    <t>Q9CPX6</t>
  </si>
  <si>
    <t>Ubiquitin-like-conjugating enzyme ATG3 OS=Mus musculus OX=10090 GN=Atg3 PE=1 SV=1</t>
  </si>
  <si>
    <t>Q99104</t>
  </si>
  <si>
    <t>Unconventional myosin-Va OS=Mus musculus OX=10090 GN=Myo5a PE=1 SV=2</t>
  </si>
  <si>
    <t>Q91XH6</t>
  </si>
  <si>
    <t>Vesicle transport through interaction with t-SNAREs 1B homolog OS=Mus musculus OX=10090 GN=Vti1b PE=1 SV=1</t>
  </si>
  <si>
    <t>Q8BFQ4</t>
  </si>
  <si>
    <t>WD repeat-containing protein 82 OS=Mus musculus OX=10090 GN=Wdr82 PE=1 SV=1</t>
  </si>
  <si>
    <t>Q9DAK9</t>
  </si>
  <si>
    <t>14 kDa phosphohistidine phosphatase OS=Mus musculus OX=10090 GN=Phpt1 PE=1 SV=1</t>
  </si>
  <si>
    <t>Q8QZS1</t>
  </si>
  <si>
    <t>3-hydroxyisobutyryl-CoA hydrolase, mitochondrial OS=Mus musculus OX=10090 GN=Hibch PE=1 SV=1</t>
  </si>
  <si>
    <t>F7AEH4</t>
  </si>
  <si>
    <t>40S ribosomal protein S12 OS=Mus musculus OX=10090 GN=Rps12 PE=1 SV=1</t>
  </si>
  <si>
    <t>I7HLV2</t>
  </si>
  <si>
    <t>60S ribosomal protein L10 (Fragment) OS=Mus musculus OX=10090 GN=Rpl10 PE=1 SV=1</t>
  </si>
  <si>
    <t>P14115</t>
  </si>
  <si>
    <t>60S ribosomal protein L27a OS=Mus musculus OX=10090 GN=Rpl27a PE=1 SV=5</t>
  </si>
  <si>
    <t>P41105</t>
  </si>
  <si>
    <t>60S ribosomal protein L28 OS=Mus musculus OX=10090 GN=Rpl28 PE=1 SV=2</t>
  </si>
  <si>
    <t>Q561M1</t>
  </si>
  <si>
    <t>Acp1 protein OS=Mus musculus OX=10090 GN=Acp1 PE=1 SV=1</t>
  </si>
  <si>
    <t>Q8CG72</t>
  </si>
  <si>
    <t>ADP-ribose glycohydrolase ARH3 OS=Mus musculus OX=10090 GN=Adprhl2 PE=1 SV=1</t>
  </si>
  <si>
    <t>O08915</t>
  </si>
  <si>
    <t>AH receptor-interacting protein OS=Mus musculus OX=10090 GN=Aip PE=1 SV=1</t>
  </si>
  <si>
    <t>E9PZ88</t>
  </si>
  <si>
    <t>Alpha-mannosidase 2C1 OS=Mus musculus OX=10090 GN=Man2c1 PE=1 SV=1</t>
  </si>
  <si>
    <t>A0A0R4J050</t>
  </si>
  <si>
    <t>Aminoacylase-1 OS=Mus musculus OX=10090 GN=Acy1 PE=1 SV=1</t>
  </si>
  <si>
    <t>P10107</t>
  </si>
  <si>
    <t>Annexin A1 OS=Mus musculus OX=10090 GN=Anxa1 PE=1 SV=2</t>
  </si>
  <si>
    <t>D3Z5T2</t>
  </si>
  <si>
    <t>Armadillo repeat-containing protein 10 OS=Mus musculus OX=10090 GN=Armc10 PE=1 SV=1</t>
  </si>
  <si>
    <t>Q91VK1</t>
  </si>
  <si>
    <t>Basic leucine zipper and W2 domain-containing protein 2 OS=Mus musculus OX=10090 GN=Bzw2 PE=1 SV=1</t>
  </si>
  <si>
    <t>A0A1B0GX27</t>
  </si>
  <si>
    <t>Branched-chain-amino-acid aminotransferase OS=Mus musculus OX=10090 GN=Bcat2 PE=1 SV=1</t>
  </si>
  <si>
    <t>Q3UI43</t>
  </si>
  <si>
    <t>BRISC and BRCA1-A complex member 1 OS=Mus musculus OX=10090 GN=Babam1 PE=1 SV=1</t>
  </si>
  <si>
    <t>Q8CH18</t>
  </si>
  <si>
    <t>Cell division cycle and apoptosis regulator protein 1 OS=Mus musculus OX=10090 GN=Ccar1 PE=1 SV=1</t>
  </si>
  <si>
    <t>Q9D8X2</t>
  </si>
  <si>
    <t>Coiled-coil domain-containing protein 124 OS=Mus musculus OX=10090 GN=Ccdc124 PE=1 SV=1</t>
  </si>
  <si>
    <t>A2A432</t>
  </si>
  <si>
    <t>Cullin-4B OS=Mus musculus OX=10090 GN=Cul4b PE=1 SV=1</t>
  </si>
  <si>
    <t>Q9Z2L7</t>
  </si>
  <si>
    <t>Cytokine receptor-like factor 3 OS=Mus musculus OX=10090 GN=Crlf3 PE=1 SV=1</t>
  </si>
  <si>
    <t>A0A087WR57</t>
  </si>
  <si>
    <t>Death-associated protein 1 OS=Mus musculus OX=10090 GN=Dap PE=1 SV=1</t>
  </si>
  <si>
    <t>Q9D8N2</t>
  </si>
  <si>
    <t>DENN domain-containing protein 10 OS=Mus musculus OX=10090 GN=Dennd10 PE=1 SV=2</t>
  </si>
  <si>
    <t>E0CXZ5</t>
  </si>
  <si>
    <t>Deoxynucleoside triphosphate triphosphohydrolase SAMHD1 OS=Mus musculus OX=10090 GN=Samhd1 PE=1 SV=1</t>
  </si>
  <si>
    <t>D3Z6R9</t>
  </si>
  <si>
    <t>DNA-(apurinic or apyrimidinic site) lyase (Fragment) OS=Mus musculus OX=10090 GN=Apex1 PE=1 SV=2</t>
  </si>
  <si>
    <t>Q61550</t>
  </si>
  <si>
    <t>Double-strand-break repair protein rad21 homolog OS=Mus musculus OX=10090 GN=Rad21 PE=1 SV=3</t>
  </si>
  <si>
    <t>P62627</t>
  </si>
  <si>
    <t>Dynein light chain roadblock-type 1 OS=Mus musculus OX=10090 GN=Dynlrb1 PE=1 SV=3</t>
  </si>
  <si>
    <t>P83940</t>
  </si>
  <si>
    <t>Elongin-C OS=Mus musculus OX=10090 GN=Eloc PE=1 SV=1</t>
  </si>
  <si>
    <t>Q62419</t>
  </si>
  <si>
    <t>Endophilin-A2 OS=Mus musculus OX=10090 GN=Sh3gl1 PE=1 SV=1</t>
  </si>
  <si>
    <t>Q99KR3</t>
  </si>
  <si>
    <t>Endoribonuclease LACTB2 OS=Mus musculus OX=10090 GN=Lactb2 PE=1 SV=1</t>
  </si>
  <si>
    <t>Q9D1M4</t>
  </si>
  <si>
    <t>Eukaryotic translation elongation factor 1 epsilon-1 OS=Mus musculus OX=10090 GN=Eef1e1 PE=1 SV=1</t>
  </si>
  <si>
    <t>Q9DBZ5</t>
  </si>
  <si>
    <t>Eukaryotic translation initiation factor 3 subunit K OS=Mus musculus OX=10090 GN=Eif3k PE=1 SV=1</t>
  </si>
  <si>
    <t>O55135</t>
  </si>
  <si>
    <t>Eukaryotic translation initiation factor 6 OS=Mus musculus OX=10090 GN=Eif6 PE=1 SV=2</t>
  </si>
  <si>
    <t>Q9D4H1</t>
  </si>
  <si>
    <t>Exocyst complex component 2 OS=Mus musculus OX=10090 GN=Exoc2 PE=1 SV=1</t>
  </si>
  <si>
    <t>Q8BHJ5</t>
  </si>
  <si>
    <t>F-box-like/WD repeat-containing protein TBL1XR1 OS=Mus musculus OX=10090 GN=Tbl1xr1 PE=1 SV=1</t>
  </si>
  <si>
    <t>Q9ERD8</t>
  </si>
  <si>
    <t>Gamma-parvin OS=Mus musculus OX=10090 GN=Parvg PE=1 SV=2</t>
  </si>
  <si>
    <t>Q9D7M1</t>
  </si>
  <si>
    <t>Glucose-induced degradation protein 8 homolog OS=Mus musculus OX=10090 GN=Gid8 PE=1 SV=1</t>
  </si>
  <si>
    <t>Q8R5I6</t>
  </si>
  <si>
    <t>Glutathione S-transferase mu 4 OS=Mus musculus OX=10090 GN=Gstm4 PE=1 SV=1</t>
  </si>
  <si>
    <t>K3W4S6</t>
  </si>
  <si>
    <t>Glycogenin OS=Mus musculus OX=10090 GN=Gyg PE=1 SV=1</t>
  </si>
  <si>
    <t>Q61646</t>
  </si>
  <si>
    <t>Haptoglobin OS=Mus musculus OX=10090 GN=Hp PE=1 SV=1</t>
  </si>
  <si>
    <t>Q9EQ08</t>
  </si>
  <si>
    <t>Heparan N-sulfatase OS=Mus musculus OX=10090 GN=Sgsh PE=1 SV=1</t>
  </si>
  <si>
    <t>F6VQH5</t>
  </si>
  <si>
    <t>Heterogeneous nuclear ribonucleoprotein D-like (Fragment) OS=Mus musculus OX=10090 GN=Hnrnpdl PE=1 SV=1</t>
  </si>
  <si>
    <t>Q5UE59</t>
  </si>
  <si>
    <t>Kinesin light chain 1 OS=Mus musculus OX=10090 GN=Klc1 PE=1 SV=1</t>
  </si>
  <si>
    <t>Q922Q8</t>
  </si>
  <si>
    <t>Leucine-rich repeat-containing protein 59 OS=Mus musculus OX=10090 GN=Lrrc59 PE=1 SV=1</t>
  </si>
  <si>
    <t>Q60754</t>
  </si>
  <si>
    <t>Macrophage receptor MARCO OS=Mus musculus OX=10090 GN=Marco PE=1 SV=1</t>
  </si>
  <si>
    <t>Q99LB6</t>
  </si>
  <si>
    <t>Methionine adenosyltransferase 2 subunit beta OS=Mus musculus OX=10090 GN=Mat2b PE=1 SV=1</t>
  </si>
  <si>
    <t>Q9CQT1</t>
  </si>
  <si>
    <t>Methylthioribose-1-phosphate isomerase OS=Mus musculus OX=10090 GN=Mri1 PE=1 SV=1</t>
  </si>
  <si>
    <t>Q8VCF0</t>
  </si>
  <si>
    <t>Mitochondrial antiviral-signaling protein OS=Mus musculus OX=10090 GN=Mavs PE=1 SV=1</t>
  </si>
  <si>
    <t>Q9WTU6</t>
  </si>
  <si>
    <t>Mitogen-activated protein kinase 9 OS=Mus musculus OX=10090 GN=Mapk9 PE=1 SV=2</t>
  </si>
  <si>
    <t>O35375</t>
  </si>
  <si>
    <t>Neuropilin-2 OS=Mus musculus OX=10090 GN=Nrp2 PE=1 SV=2</t>
  </si>
  <si>
    <t>Q8BZW8</t>
  </si>
  <si>
    <t>NHL repeat-containing protein 2 OS=Mus musculus OX=10090 GN=Nhlrc2 PE=1 SV=1</t>
  </si>
  <si>
    <t>P25799</t>
  </si>
  <si>
    <t>Nuclear factor NF-kappa-B p105 subunit OS=Mus musculus OX=10090 GN=Nfkb1 PE=1 SV=2</t>
  </si>
  <si>
    <t>Q9JIK5</t>
  </si>
  <si>
    <t>Nucleolar RNA helicase 2 OS=Mus musculus OX=10090 GN=Ddx21 PE=1 SV=3</t>
  </si>
  <si>
    <t>E9Q3G8</t>
  </si>
  <si>
    <t>Nucleoporin 153 OS=Mus musculus OX=10090 GN=Nup153 PE=1 SV=1</t>
  </si>
  <si>
    <t>P36552</t>
  </si>
  <si>
    <t>Oxygen-dependent coproporphyrinogen-III oxidase, mitochondrial OS=Mus musculus OX=10090 GN=Cpox PE=1 SV=2</t>
  </si>
  <si>
    <t>O88531</t>
  </si>
  <si>
    <t>Palmitoyl-protein thioesterase 1 OS=Mus musculus OX=10090 GN=Ppt1 PE=1 SV=2</t>
  </si>
  <si>
    <t>Q9CWW6</t>
  </si>
  <si>
    <t>Peptidyl-prolyl cis-trans isomerase NIMA-interacting 4 OS=Mus musculus OX=10090 GN=Pin4 PE=1 SV=1</t>
  </si>
  <si>
    <t>Q8CEC6</t>
  </si>
  <si>
    <t>Peptidylprolyl isomerase domain and WD repeat-containing protein 1 OS=Mus musculus OX=10090 GN=Ppwd1 PE=1 SV=2</t>
  </si>
  <si>
    <t>A0A1Y7VLZ7</t>
  </si>
  <si>
    <t>Phosphofurin acidic cluster sorting protein 2 OS=Mus musculus OX=10090 GN=Pacs2 PE=1 SV=1</t>
  </si>
  <si>
    <t>Q8R574</t>
  </si>
  <si>
    <t>Phosphoribosyl pyrophosphate synthase-associated protein 2 OS=Mus musculus OX=10090 GN=Prpsap2 PE=1 SV=1</t>
  </si>
  <si>
    <t>Q9Z126</t>
  </si>
  <si>
    <t>Platelet factor 4 OS=Mus musculus OX=10090 GN=Pf4 PE=1 SV=1</t>
  </si>
  <si>
    <t>P61759</t>
  </si>
  <si>
    <t>Prefoldin subunit 3 OS=Mus musculus OX=10090 GN=Vbp1 PE=1 SV=2</t>
  </si>
  <si>
    <t>Q99J87</t>
  </si>
  <si>
    <t>Probable ATP-dependent RNA helicase DHX58 OS=Mus musculus OX=10090 GN=Dhx58 PE=1 SV=2</t>
  </si>
  <si>
    <t>A0A0R4J256</t>
  </si>
  <si>
    <t>Proteasome subunit beta OS=Mus musculus OX=10090 GN=Psmb9 PE=1 SV=1</t>
  </si>
  <si>
    <t>A0A087WPF8</t>
  </si>
  <si>
    <t>Protein ABHD14B (Fragment) OS=Mus musculus OX=10090 GN=Abhd14b PE=1 SV=1</t>
  </si>
  <si>
    <t>Q68FL4</t>
  </si>
  <si>
    <t>Putative adenosylhomocysteinase 3 OS=Mus musculus OX=10090 GN=Ahcyl2 PE=1 SV=1</t>
  </si>
  <si>
    <t>Q9QXG2</t>
  </si>
  <si>
    <t>Rab proteins geranylgeranyltransferase component A 1 OS=Mus musculus OX=10090 GN=Chm PE=1 SV=1</t>
  </si>
  <si>
    <t>P55258</t>
  </si>
  <si>
    <t>Ras-related protein Rab-8A OS=Mus musculus OX=10090 GN=Rab8a PE=1 SV=2</t>
  </si>
  <si>
    <t>E9Q7W0</t>
  </si>
  <si>
    <t>Recombining-binding protein suppressor of hairless OS=Mus musculus OX=10090 GN=Rbpj PE=1 SV=1</t>
  </si>
  <si>
    <t>A2AWP8</t>
  </si>
  <si>
    <t>Rho guanine nucleotide exchange factor 10-like protein OS=Mus musculus OX=10090 GN=Arhgef10l PE=1 SV=1</t>
  </si>
  <si>
    <t>Q8R1Q9</t>
  </si>
  <si>
    <t>Ribokinase OS=Mus musculus OX=10090 GN=Rbks PE=1 SV=1</t>
  </si>
  <si>
    <t>Q8C7E4</t>
  </si>
  <si>
    <t>Ribonuclease 4 OS=Mus musculus OX=10090 GN=Rnase4 PE=1 SV=1</t>
  </si>
  <si>
    <t>P07742</t>
  </si>
  <si>
    <t>Ribonucleoside-diphosphate reductase large subunit OS=Mus musculus OX=10090 GN=Rrm1 PE=1 SV=2</t>
  </si>
  <si>
    <t>P84104</t>
  </si>
  <si>
    <t>Serine/arginine-rich splicing factor 3 OS=Mus musculus OX=10090 GN=Srsf3 PE=1 SV=1</t>
  </si>
  <si>
    <t>Q8BYC6</t>
  </si>
  <si>
    <t>Serine/threonine-protein kinase TAO3 OS=Mus musculus OX=10090 GN=Taok3 PE=1 SV=2</t>
  </si>
  <si>
    <t>E9Q481</t>
  </si>
  <si>
    <t>Serine/threonine-protein phosphatase 4 regulatory subunit 3A OS=Mus musculus OX=10090 GN=Ppp4r3a PE=1 SV=1</t>
  </si>
  <si>
    <t>O88811</t>
  </si>
  <si>
    <t>Signal transducing adapter molecule 2 OS=Mus musculus OX=10090 GN=Stam2 PE=1 SV=1</t>
  </si>
  <si>
    <t>P62305</t>
  </si>
  <si>
    <t>Small nuclear ribonucleoprotein E OS=Mus musculus OX=10090 GN=Snrpe PE=1 SV=1</t>
  </si>
  <si>
    <t>P62320</t>
  </si>
  <si>
    <t>Small nuclear ribonucleoprotein Sm D3 OS=Mus musculus OX=10090 GN=Snrpd3 PE=1 SV=1</t>
  </si>
  <si>
    <t>A0A0B4J1E2</t>
  </si>
  <si>
    <t>SNW domain-containing protein 1 OS=Mus musculus OX=10090 GN=Snw1 PE=1 SV=1</t>
  </si>
  <si>
    <t>Q3U0I9</t>
  </si>
  <si>
    <t>Sorting nexin-8 OS=Mus musculus OX=10090 GN=Snx8 PE=1 SV=1</t>
  </si>
  <si>
    <t>O08797</t>
  </si>
  <si>
    <t>SPI6 OS=Mus musculus OX=10090 GN=Serpinb9 PE=1 SV=1</t>
  </si>
  <si>
    <t>Q9D883</t>
  </si>
  <si>
    <t>Splicing factor U2AF 35 kDa subunit OS=Mus musculus OX=10090 GN=U2af1 PE=1 SV=4</t>
  </si>
  <si>
    <t>P09671</t>
  </si>
  <si>
    <t>Superoxide dismutase [Mn], mitochondrial OS=Mus musculus OX=10090 GN=Sod2 PE=1 SV=3</t>
  </si>
  <si>
    <t>E9PV93</t>
  </si>
  <si>
    <t>Q64152</t>
  </si>
  <si>
    <t>Transcription factor BTF3 OS=Mus musculus OX=10090 GN=Btf3 PE=1 SV=3</t>
  </si>
  <si>
    <t>Q9D8Y7</t>
  </si>
  <si>
    <t>Tumor necrosis factor alpha-induced protein 8-like protein 2 OS=Mus musculus OX=10090 GN=Tnfaip8l2 PE=1 SV=1</t>
  </si>
  <si>
    <t>O35900</t>
  </si>
  <si>
    <t>U6 snRNA-associated Sm-like protein LSm2 OS=Mus musculus OX=10090 GN=Lsm2 PE=1 SV=1</t>
  </si>
  <si>
    <t>P62257</t>
  </si>
  <si>
    <t>Ubiquitin-conjugating enzyme E2 H OS=Mus musculus OX=10090 GN=Ube2h PE=1 SV=1</t>
  </si>
  <si>
    <t>Q5SUA5</t>
  </si>
  <si>
    <t>Unconventional myosin-Ig OS=Mus musculus OX=10090 GN=Myo1g PE=1 SV=1</t>
  </si>
  <si>
    <t>Q9D1K7</t>
  </si>
  <si>
    <t>UPF0687 protein C20orf27 homolog OS=Mus musculus OX=10090 PE=1 SV=3</t>
  </si>
  <si>
    <t>P06869</t>
  </si>
  <si>
    <t>Urokinase-type plasminogen activator OS=Mus musculus OX=10090 GN=Plau PE=1 SV=1</t>
  </si>
  <si>
    <t>Q9CR26</t>
  </si>
  <si>
    <t>Vacuolar protein sorting-associated protein VTA1 homolog OS=Mus musculus OX=10090 GN=Vta1 PE=1 SV=1</t>
  </si>
  <si>
    <t>P70280</t>
  </si>
  <si>
    <t>Vesicle-associated membrane protein 7 OS=Mus musculus OX=10090 GN=Vamp7 PE=1 SV=1</t>
  </si>
  <si>
    <t>Q9DBH5</t>
  </si>
  <si>
    <t>Vesicular integral-membrane protein VIP36 OS=Mus musculus OX=10090 GN=Lman2 PE=1 SV=2</t>
  </si>
  <si>
    <t>Q8BVQ0</t>
  </si>
  <si>
    <t>WD repeat-containing protein 61 OS=Mus musculus OX=10090 GN=Wdr61 PE=1 SV=1</t>
  </si>
  <si>
    <t>Q62384</t>
  </si>
  <si>
    <t>Zinc finger protein ZPR1 OS=Mus musculus OX=10090 GN=Zpr1 PE=1 SV=1</t>
  </si>
  <si>
    <t>F7AI87</t>
  </si>
  <si>
    <t>26S proteasome non-ATPase regulatory subunit 4 (Fragment) OS=Mus musculus OX=10090 GN=Psmd4 PE=1 SV=1</t>
  </si>
  <si>
    <t>P62855</t>
  </si>
  <si>
    <t>40S ribosomal protein S26 OS=Mus musculus OX=10090 GN=Rps26 PE=1 SV=3</t>
  </si>
  <si>
    <t>Q6ZWU9</t>
  </si>
  <si>
    <t>40S ribosomal protein S27 OS=Mus musculus OX=10090 GN=Rps27 PE=1 SV=3</t>
  </si>
  <si>
    <t>Q6ZWY3</t>
  </si>
  <si>
    <t>40S ribosomal protein S27-like OS=Mus musculus OX=10090 GN=Rps27l PE=1 SV=3</t>
  </si>
  <si>
    <t>O54950</t>
  </si>
  <si>
    <t>5'-AMP-activated protein kinase subunit gamma-1 OS=Mus musculus OX=10090 GN=Prkag1 PE=1 SV=2</t>
  </si>
  <si>
    <t>P19253</t>
  </si>
  <si>
    <t>60S ribosomal protein L13a OS=Mus musculus OX=10090 GN=Rpl13a PE=1 SV=4</t>
  </si>
  <si>
    <t>P47915</t>
  </si>
  <si>
    <t>60S ribosomal protein L29 OS=Mus musculus OX=10090 GN=Rpl29 PE=1 SV=2</t>
  </si>
  <si>
    <t>P27659</t>
  </si>
  <si>
    <t>60S ribosomal protein L3 OS=Mus musculus OX=10090 GN=Rpl3 PE=1 SV=3</t>
  </si>
  <si>
    <t>Q9D1R9</t>
  </si>
  <si>
    <t>60S ribosomal protein L34 OS=Mus musculus OX=10090 GN=Rpl34 PE=1 SV=2</t>
  </si>
  <si>
    <t>Q9JKX6</t>
  </si>
  <si>
    <t>ADP-sugar pyrophosphatase OS=Mus musculus OX=10090 GN=Nudt5 PE=1 SV=1</t>
  </si>
  <si>
    <t>Q8CG76</t>
  </si>
  <si>
    <t>Aflatoxin B1 aldehyde reductase member 2 OS=Mus musculus OX=10090 GN=Akr7a2 PE=1 SV=3</t>
  </si>
  <si>
    <t>A0A2R8VHC0</t>
  </si>
  <si>
    <t>Alpha-galactosidase (Fragment) OS=Mus musculus OX=10090 GN=Naga PE=1 SV=1</t>
  </si>
  <si>
    <t>Q60709</t>
  </si>
  <si>
    <t>Amyloid-like protein 2 OS=Mus musculus OX=10090 GN=Aplp2 PE=1 SV=1</t>
  </si>
  <si>
    <t>Q80UP5</t>
  </si>
  <si>
    <t>Ankyrin repeat domain-containing protein 13A OS=Mus musculus OX=10090 GN=Ankrd13a PE=1 SV=2</t>
  </si>
  <si>
    <t>Q9JKC8</t>
  </si>
  <si>
    <t>AP-3 complex subunit mu-1 OS=Mus musculus OX=10090 GN=Ap3m1 PE=1 SV=1</t>
  </si>
  <si>
    <t>Q91WU5</t>
  </si>
  <si>
    <t>Arsenite methyltransferase OS=Mus musculus OX=10090 GN=As3mt PE=1 SV=2</t>
  </si>
  <si>
    <t>P50295</t>
  </si>
  <si>
    <t>Arylamine N-acetyltransferase 2 OS=Mus musculus OX=10090 GN=Nat2 PE=1 SV=1</t>
  </si>
  <si>
    <t>Q8C0J2</t>
  </si>
  <si>
    <t>Autophagy-related protein 16-1 OS=Mus musculus OX=10090 GN=Atg16l1 PE=1 SV=1</t>
  </si>
  <si>
    <t>A2A5R2</t>
  </si>
  <si>
    <t>Brefeldin A-inhibited guanine nucleotide-exchange protein 2 OS=Mus musculus OX=10090 GN=Arfgef2 PE=1 SV=1</t>
  </si>
  <si>
    <t>O54825</t>
  </si>
  <si>
    <t>Bystin OS=Mus musculus OX=10090 GN=Bysl PE=1 SV=3</t>
  </si>
  <si>
    <t>P13634</t>
  </si>
  <si>
    <t>Carbonic anhydrase 1 OS=Mus musculus OX=10090 GN=Ca1 PE=1 SV=4</t>
  </si>
  <si>
    <t>Q6A068</t>
  </si>
  <si>
    <t>Cell division cycle 5-like protein OS=Mus musculus OX=10090 GN=Cdc5l PE=1 SV=2</t>
  </si>
  <si>
    <t>Q6A065</t>
  </si>
  <si>
    <t>Centrosomal protein of 170 kDa OS=Mus musculus OX=10090 GN=Cep170 PE=1 SV=2</t>
  </si>
  <si>
    <t>Q9CQ10</t>
  </si>
  <si>
    <t>Charged multivesicular body protein 3 OS=Mus musculus OX=10090 GN=Chmp3 PE=1 SV=3</t>
  </si>
  <si>
    <t>Q8BTV2</t>
  </si>
  <si>
    <t>Cleavage and polyadenylation specificity factor subunit 7 OS=Mus musculus OX=10090 GN=Cpsf7 PE=1 SV=2</t>
  </si>
  <si>
    <t>Q99LI7</t>
  </si>
  <si>
    <t>Cleavage stimulation factor subunit 3 OS=Mus musculus OX=10090 GN=Cstf3 PE=1 SV=1</t>
  </si>
  <si>
    <t>P11087</t>
  </si>
  <si>
    <t>Collagen alpha-1(I) chain OS=Mus musculus OX=10090 GN=Col1a1 PE=1 SV=4</t>
  </si>
  <si>
    <t>S4R2U7</t>
  </si>
  <si>
    <t>CUGBP Elav-like family member 2 OS=Mus musculus OX=10090 GN=Celf2 PE=1 SV=1</t>
  </si>
  <si>
    <t>Q8BSU2</t>
  </si>
  <si>
    <t>C-X-C motif chemokine 16 OS=Mus musculus OX=10090 GN=Cxcl16 PE=1 SV=2</t>
  </si>
  <si>
    <t>Q8CI75</t>
  </si>
  <si>
    <t>DIS3-like exonuclease 2 OS=Mus musculus OX=10090 GN=Dis3l2 PE=1 SV=1</t>
  </si>
  <si>
    <t>B1AZP2</t>
  </si>
  <si>
    <t>Disks large-associated protein 4 OS=Mus musculus OX=10090 GN=Dlgap4 PE=1 SV=1</t>
  </si>
  <si>
    <t>Q923G2</t>
  </si>
  <si>
    <t>DNA-directed RNA polymerases I, II, and III subunit RPABC3 OS=Mus musculus OX=10090 GN=Polr2h PE=1 SV=3</t>
  </si>
  <si>
    <t>Q9QYJ0</t>
  </si>
  <si>
    <t>DnaJ homolog subfamily A member 2 OS=Mus musculus OX=10090 GN=Dnaja2 PE=1 SV=1</t>
  </si>
  <si>
    <t>H7BX01</t>
  </si>
  <si>
    <t>Dynamin-like 120 kDa protein, mitochondrial OS=Mus musculus OX=10090 GN=Opa1 PE=1 SV=1</t>
  </si>
  <si>
    <t>Q62165</t>
  </si>
  <si>
    <t>Dystroglycan OS=Mus musculus OX=10090 GN=Dag1 PE=1 SV=4</t>
  </si>
  <si>
    <t>Q69ZR2</t>
  </si>
  <si>
    <t>E3 ubiquitin-protein ligase HECTD1 OS=Mus musculus OX=10090 GN=Hectd1 PE=1 SV=2</t>
  </si>
  <si>
    <t>Q9D379</t>
  </si>
  <si>
    <t>Epoxide hydrolase 1 OS=Mus musculus OX=10090 GN=Ephx1 PE=1 SV=2</t>
  </si>
  <si>
    <t>Q921I9</t>
  </si>
  <si>
    <t>Exosome complex component RRP41 OS=Mus musculus OX=10090 GN=Exosc4 PE=1 SV=3</t>
  </si>
  <si>
    <t>P12804</t>
  </si>
  <si>
    <t>Fibroleukin OS=Mus musculus OX=10090 GN=Fgl2 PE=1 SV=1</t>
  </si>
  <si>
    <t>Q8C547</t>
  </si>
  <si>
    <t>HEAT repeat-containing protein 5B OS=Mus musculus OX=10090 GN=Heatr5b PE=1 SV=3</t>
  </si>
  <si>
    <t>P35492</t>
  </si>
  <si>
    <t>Histidine ammonia-lyase OS=Mus musculus OX=10090 GN=Hal PE=1 SV=1</t>
  </si>
  <si>
    <t>Q9CR41</t>
  </si>
  <si>
    <t>Huntingtin-interacting protein K OS=Mus musculus OX=10090 GN=Hypk PE=1 SV=2</t>
  </si>
  <si>
    <t>Q4VJB9</t>
  </si>
  <si>
    <t>Insulin-like growth factor 1 isoform Eb OS=Mus musculus OX=10090 GN=Igf1 PE=1 SV=1</t>
  </si>
  <si>
    <t>A0A1L1STE6</t>
  </si>
  <si>
    <t>Isocitrate dehydrogenase [NAD] subunit, mitochondrial OS=Mus musculus OX=10090 GN=Idh3a PE=1 SV=1</t>
  </si>
  <si>
    <t>Q71RI9</t>
  </si>
  <si>
    <t>Kynurenine--oxoglutarate transaminase 3 OS=Mus musculus OX=10090 GN=Kyat3 PE=1 SV=1</t>
  </si>
  <si>
    <t>Q9JHQ5</t>
  </si>
  <si>
    <t>Leucine zipper transcription factor-like protein 1 OS=Mus musculus OX=10090 GN=Lztfl1 PE=1 SV=1</t>
  </si>
  <si>
    <t>P46737</t>
  </si>
  <si>
    <t>Lys-63-specific deubiquitinase BRCC36 OS=Mus musculus OX=10090 GN=Brcc3 PE=1 SV=1</t>
  </si>
  <si>
    <t>Q8BP40</t>
  </si>
  <si>
    <t>Lysophosphatidic acid phosphatase type 6 OS=Mus musculus OX=10090 GN=Acp6 PE=1 SV=1</t>
  </si>
  <si>
    <t>P70699</t>
  </si>
  <si>
    <t>Lysosomal alpha-glucosidase OS=Mus musculus OX=10090 GN=Gaa PE=1 SV=2</t>
  </si>
  <si>
    <t>P34884</t>
  </si>
  <si>
    <t>Macrophage migration inhibitory factor OS=Mus musculus OX=10090 GN=Mif PE=1 SV=2</t>
  </si>
  <si>
    <t>E9QN37</t>
  </si>
  <si>
    <t>Macrophage-expressed gene 1 protein OS=Mus musculus OX=10090 GN=Mpeg1 PE=1 SV=1</t>
  </si>
  <si>
    <t>Q922H4</t>
  </si>
  <si>
    <t>Mannose-1-phosphate guanyltransferase alpha OS=Mus musculus OX=10090 GN=Gmppa PE=1 SV=1</t>
  </si>
  <si>
    <t>Q8K310</t>
  </si>
  <si>
    <t>Matrin-3 OS=Mus musculus OX=10090 GN=Matr3 PE=1 SV=1</t>
  </si>
  <si>
    <t>Q9WVQ5</t>
  </si>
  <si>
    <t>Methylthioribulose-1-phosphate dehydratase OS=Mus musculus OX=10090 GN=Apip PE=1 SV=1</t>
  </si>
  <si>
    <t>Q9D071</t>
  </si>
  <si>
    <t>MMS19 nucleotide excision repair protein homolog OS=Mus musculus OX=10090 GN=Mms19 PE=1 SV=1</t>
  </si>
  <si>
    <t>F7BJB9</t>
  </si>
  <si>
    <t>MORC family CW-type zinc finger protein 3 OS=Mus musculus OX=10090 GN=Morc3 PE=1 SV=1</t>
  </si>
  <si>
    <t>P62774</t>
  </si>
  <si>
    <t>Myotrophin OS=Mus musculus OX=10090 GN=Mtpn PE=1 SV=2</t>
  </si>
  <si>
    <t>P61600</t>
  </si>
  <si>
    <t>N-alpha-acetyltransferase 20 OS=Mus musculus OX=10090 GN=Naa20 PE=1 SV=1</t>
  </si>
  <si>
    <t>Q8C878</t>
  </si>
  <si>
    <t>NEDD8-activating enzyme E1 catalytic subunit OS=Mus musculus OX=10090 GN=Uba3 PE=1 SV=2</t>
  </si>
  <si>
    <t>O35309</t>
  </si>
  <si>
    <t>N-myc-interactor OS=Mus musculus OX=10090 GN=Nmi PE=1 SV=1</t>
  </si>
  <si>
    <t>Q63850</t>
  </si>
  <si>
    <t>Nuclear pore glycoprotein p62 OS=Mus musculus OX=10090 GN=Nup62 PE=1 SV=2</t>
  </si>
  <si>
    <t>B9EJ86</t>
  </si>
  <si>
    <t>Oxysterol-binding protein-related protein 8 OS=Mus musculus OX=10090 GN=Osbpl8 PE=1 SV=1</t>
  </si>
  <si>
    <t>Q8CHP5</t>
  </si>
  <si>
    <t>Partner of Y14 and mago OS=Mus musculus OX=10090 GN=Pym1 PE=1 SV=2</t>
  </si>
  <si>
    <t>Q8BFV2</t>
  </si>
  <si>
    <t>PCI domain-containing protein 2 OS=Mus musculus OX=10090 GN=Pcid2 PE=1 SV=1</t>
  </si>
  <si>
    <t>A2BGI8</t>
  </si>
  <si>
    <t>Peptidyl-prolyl cis-trans isomerase (Fragment) OS=Mus musculus OX=10090 GN=Ppih PE=1 SV=1</t>
  </si>
  <si>
    <t>Q9D868</t>
  </si>
  <si>
    <t>Peptidyl-prolyl cis-trans isomerase H OS=Mus musculus OX=10090 GN=Ppih PE=1 SV=1</t>
  </si>
  <si>
    <t>Q9D0M1</t>
  </si>
  <si>
    <t>Phosphoribosyl pyrophosphate synthase-associated protein 1 OS=Mus musculus OX=10090 GN=Prpsap1 PE=1 SV=1</t>
  </si>
  <si>
    <t>Q99LS3</t>
  </si>
  <si>
    <t>Phosphoserine phosphatase OS=Mus musculus OX=10090 GN=Psph PE=1 SV=1</t>
  </si>
  <si>
    <t>G3UYE5</t>
  </si>
  <si>
    <t>Polyadenylate-binding protein-interacting protein 1 OS=Mus musculus OX=10090 GN=Paip1 PE=1 SV=1</t>
  </si>
  <si>
    <t>Q03958</t>
  </si>
  <si>
    <t>Prefoldin subunit 6 OS=Mus musculus OX=10090 GN=Pfdn6 PE=1 SV=1</t>
  </si>
  <si>
    <t>P12815</t>
  </si>
  <si>
    <t>Programmed cell death protein 6 OS=Mus musculus OX=10090 GN=Pdcd6 PE=1 SV=2</t>
  </si>
  <si>
    <t>A0A0R4J049</t>
  </si>
  <si>
    <t>Protein arginine N-methyltransferase 5 OS=Mus musculus OX=10090 GN=Prmt5 PE=1 SV=1</t>
  </si>
  <si>
    <t>Q2EMV9</t>
  </si>
  <si>
    <t>Protein mono-ADP-ribosyltransferase PARP14 OS=Mus musculus OX=10090 GN=Parp14 PE=1 SV=3</t>
  </si>
  <si>
    <t>O70274</t>
  </si>
  <si>
    <t>Protein tyrosine phosphatase type IVA 2 OS=Mus musculus OX=10090 GN=Ptp4a2 PE=1 SV=1</t>
  </si>
  <si>
    <t>E9PXI0</t>
  </si>
  <si>
    <t>Proto-oncogene vav OS=Mus musculus OX=10090 GN=Vav1 PE=1 SV=1</t>
  </si>
  <si>
    <t>E9Q715</t>
  </si>
  <si>
    <t>Putative RNA-binding protein Luc7-like 2 OS=Mus musculus OX=10090 GN=Luc7l2 PE=1 SV=1</t>
  </si>
  <si>
    <t>D3Z783</t>
  </si>
  <si>
    <t>RAC-alpha serine/threonine-protein kinase OS=Mus musculus OX=10090 GN=Akt1 PE=1 SV=2</t>
  </si>
  <si>
    <t>Q80ZV0</t>
  </si>
  <si>
    <t>Ribonuclease H2 subunit B OS=Mus musculus OX=10090 GN=Rnaseh2b PE=1 SV=2</t>
  </si>
  <si>
    <t>A0A140T8T4</t>
  </si>
  <si>
    <t>Ribosomal protein L9, pseudogene 6 OS=Mus musculus OX=10090 GN=Rpl9-ps6 PE=4 SV=1</t>
  </si>
  <si>
    <t>Q8CH25</t>
  </si>
  <si>
    <t>E9PX53</t>
  </si>
  <si>
    <t>Serine/threonine-protein phosphatase 4 regulatory subunit 1 OS=Mus musculus OX=10090 GN=Ppp4r1 PE=1 SV=1</t>
  </si>
  <si>
    <t>Q9R0P4</t>
  </si>
  <si>
    <t>Small acidic protein OS=Mus musculus OX=10090 GN=Smap PE=1 SV=1</t>
  </si>
  <si>
    <t>Q91YJ2</t>
  </si>
  <si>
    <t>Sorting nexin-4 OS=Mus musculus OX=10090 GN=Snx4 PE=1 SV=1</t>
  </si>
  <si>
    <t>Q7TNE3</t>
  </si>
  <si>
    <t>Sperm-associated antigen 7 OS=Mus musculus OX=10090 GN=Spag7 PE=1 SV=1</t>
  </si>
  <si>
    <t>Q8QZY9</t>
  </si>
  <si>
    <t>Splicing factor 3B subunit 4 OS=Mus musculus OX=10090 GN=Sf3b4 PE=1 SV=1</t>
  </si>
  <si>
    <t>Q9JLI8</t>
  </si>
  <si>
    <t>Squamous cell carcinoma antigen recognized by T-cells 3 OS=Mus musculus OX=10090 GN=Sart3 PE=1 SV=1</t>
  </si>
  <si>
    <t>Q80VJ2</t>
  </si>
  <si>
    <t>Steroid receptor RNA activator 1 OS=Mus musculus OX=10090 GN=Sra1 PE=1 SV=3</t>
  </si>
  <si>
    <t>O55106</t>
  </si>
  <si>
    <t>Striatin OS=Mus musculus OX=10090 GN=Strn PE=1 SV=2</t>
  </si>
  <si>
    <t>Q91VZ6</t>
  </si>
  <si>
    <t>Stromal membrane-associated protein 1 OS=Mus musculus OX=10090 GN=Smap1 PE=1 SV=1</t>
  </si>
  <si>
    <t>Q7TN29</t>
  </si>
  <si>
    <t>Stromal membrane-associated protein 2 OS=Mus musculus OX=10090 GN=Smap2 PE=1 SV=1</t>
  </si>
  <si>
    <t>Q3UDK1</t>
  </si>
  <si>
    <t>TRAF-type zinc finger domain-containing protein 1 OS=Mus musculus OX=10090 GN=Trafd1 PE=1 SV=1</t>
  </si>
  <si>
    <t>Q8K003</t>
  </si>
  <si>
    <t>Translation machinery-associated protein 7 OS=Mus musculus OX=10090 GN=Tma7 PE=3 SV=1</t>
  </si>
  <si>
    <t>Q6P3D0</t>
  </si>
  <si>
    <t>U8 snoRNA-decapping enzyme OS=Mus musculus OX=10090 GN=Nudt16 PE=1 SV=1</t>
  </si>
  <si>
    <t>Q99NB8</t>
  </si>
  <si>
    <t>Ubiquilin-4 OS=Mus musculus OX=10090 GN=Ubqln4 PE=1 SV=1</t>
  </si>
  <si>
    <t>Q76LS9</t>
  </si>
  <si>
    <t>Ubiquitin carboxyl-terminal hydrolase MINDY-1 OS=Mus musculus OX=10090 GN=Mindy1 PE=1 SV=1</t>
  </si>
  <si>
    <t>P70362</t>
  </si>
  <si>
    <t>Ubiquitin recognition factor in ER-associated degradation protein 1 OS=Mus musculus OX=10090 GN=Ufd1 PE=1 SV=2</t>
  </si>
  <si>
    <t>Q8VE47</t>
  </si>
  <si>
    <t>Ubiquitin-like modifier-activating enzyme 5 OS=Mus musculus OX=10090 GN=Uba5 PE=1 SV=2</t>
  </si>
  <si>
    <t>Q3UVL4</t>
  </si>
  <si>
    <t>Vacuolar protein sorting-associated protein 51 homolog OS=Mus musculus OX=10090 GN=Vps51 PE=1 SV=2</t>
  </si>
  <si>
    <t>Q8R164</t>
  </si>
  <si>
    <t>Valacyclovir hydrolase OS=Mus musculus OX=10090 GN=Bphl PE=1 SV=1</t>
  </si>
  <si>
    <t>P61965</t>
  </si>
  <si>
    <t>WD repeat-containing protein 5 OS=Mus musculus OX=10090 GN=Wdr5 PE=1 SV=1</t>
  </si>
  <si>
    <t>P97765</t>
  </si>
  <si>
    <t>WW domain-binding protein 2 OS=Mus musculus OX=10090 GN=Wbp2 PE=1 SV=1</t>
  </si>
  <si>
    <t>Q6NZF1</t>
  </si>
  <si>
    <t>Zinc finger CCCH domain-containing protein 11A OS=Mus musculus OX=10090 GN=Zc3h11a PE=1 SV=1</t>
  </si>
  <si>
    <t>D3Z5I1</t>
  </si>
  <si>
    <t>Zinc finger CCCH-type antiviral protein 1 OS=Mus musculus OX=10090 GN=Zc3hav1 PE=1 SV=1</t>
  </si>
  <si>
    <t>Q9DB15</t>
  </si>
  <si>
    <t>39S ribosomal protein L12, mitochondrial OS=Mus musculus OX=10090 GN=Mrpl12 PE=1 SV=2</t>
  </si>
  <si>
    <t>P63276</t>
  </si>
  <si>
    <t>40S ribosomal protein S17 OS=Mus musculus OX=10090 GN=Rps17 PE=1 SV=2</t>
  </si>
  <si>
    <t>Q9CQM8</t>
  </si>
  <si>
    <t>60S ribosomal protein L21 OS=Mus musculus OX=10090 GN=Rpl21 PE=1 SV=1</t>
  </si>
  <si>
    <t>P62830</t>
  </si>
  <si>
    <t>60S ribosomal protein L23 OS=Mus musculus OX=10090 GN=Rpl23 PE=1 SV=1</t>
  </si>
  <si>
    <t>P62751</t>
  </si>
  <si>
    <t>60S ribosomal protein L23a OS=Mus musculus OX=10090 GN=Rpl23a PE=1 SV=1</t>
  </si>
  <si>
    <t>Q8BP67</t>
  </si>
  <si>
    <t>60S ribosomal protein L24 OS=Mus musculus OX=10090 GN=Rpl24 PE=1 SV=2</t>
  </si>
  <si>
    <t>P62918</t>
  </si>
  <si>
    <t>60S ribosomal protein L8 OS=Mus musculus OX=10090 GN=Rpl8 PE=1 SV=2</t>
  </si>
  <si>
    <t>Q5SWU9</t>
  </si>
  <si>
    <t>Acetyl-CoA carboxylase 1 OS=Mus musculus OX=10090 GN=Acaca PE=1 SV=1</t>
  </si>
  <si>
    <t>E9QJT5</t>
  </si>
  <si>
    <t>Acylphosphatase OS=Mus musculus OX=10090 GN=Acyp1 PE=1 SV=1</t>
  </si>
  <si>
    <t>J3QP56</t>
  </si>
  <si>
    <t>Acyl-protein thioesterase 1 OS=Mus musculus OX=10090 GN=Lypla1 PE=1 SV=1</t>
  </si>
  <si>
    <t>Q9WUL7</t>
  </si>
  <si>
    <t>ADP-ribosylation factor-like protein 3 OS=Mus musculus OX=10090 GN=Arl3 PE=1 SV=1</t>
  </si>
  <si>
    <t>Q8R2V5</t>
  </si>
  <si>
    <t>Arf-GAP with dual PH domain-containing protein 2 OS=Mus musculus OX=10090 GN=Adap2 PE=1 SV=1</t>
  </si>
  <si>
    <t>P28658</t>
  </si>
  <si>
    <t>Ataxin-10 OS=Mus musculus OX=10090 GN=Atxn10 PE=1 SV=2</t>
  </si>
  <si>
    <t>J3QNU6</t>
  </si>
  <si>
    <t>Beta-arrestin-1 OS=Mus musculus OX=10090 GN=Arrb1 PE=1 SV=1</t>
  </si>
  <si>
    <t>Q9CWI3</t>
  </si>
  <si>
    <t>BRCA2 and CDKN1A-interacting protein OS=Mus musculus OX=10090 GN=Bccip PE=1 SV=1</t>
  </si>
  <si>
    <t>Q9CR86</t>
  </si>
  <si>
    <t>Calcium-regulated heat stable protein 1 OS=Mus musculus OX=10090 GN=Carhsp1 PE=1 SV=1</t>
  </si>
  <si>
    <t>P56212</t>
  </si>
  <si>
    <t>cAMP-regulated phosphoprotein 19 OS=Mus musculus OX=10090 GN=Arpp19 PE=1 SV=2</t>
  </si>
  <si>
    <t>Q8BM88</t>
  </si>
  <si>
    <t>Cathepsin O OS=Mus musculus OX=10090 GN=Ctso PE=2 SV=1</t>
  </si>
  <si>
    <t>F7C0H6</t>
  </si>
  <si>
    <t>CB1 cannabinoid receptor-interacting protein 1 (Fragment) OS=Mus musculus OX=10090 GN=Cnrip1 PE=1 SV=1</t>
  </si>
  <si>
    <t>Q8BI72</t>
  </si>
  <si>
    <t>CDKN2A-interacting protein OS=Mus musculus OX=10090 GN=Cdkn2aip PE=1 SV=1</t>
  </si>
  <si>
    <t>A0A2R8VK76</t>
  </si>
  <si>
    <t>Cleavage and polyadenylation-specificity factor subunit 1 OS=Mus musculus OX=10090 GN=Cpsf1 PE=1 SV=1</t>
  </si>
  <si>
    <t>Q99LC2</t>
  </si>
  <si>
    <t>Cleavage stimulation factor subunit 1 OS=Mus musculus OX=10090 GN=Cstf1 PE=1 SV=1</t>
  </si>
  <si>
    <t>F8WHU7</t>
  </si>
  <si>
    <t>Cohesin subunit SA-1 OS=Mus musculus OX=10090 GN=Stag1 PE=1 SV=1</t>
  </si>
  <si>
    <t>F6XC25</t>
  </si>
  <si>
    <t>Coiled-coil and C2 domain-containing protein 1B (Fragment) OS=Mus musculus OX=10090 GN=Cc2d1b PE=1 SV=1</t>
  </si>
  <si>
    <t>Q8R3Q6</t>
  </si>
  <si>
    <t>Coiled-coil domain-containing protein 58 OS=Mus musculus OX=10090 GN=Ccdc58 PE=1 SV=1</t>
  </si>
  <si>
    <t>Q8VI86</t>
  </si>
  <si>
    <t>COMM domain-containing protein 1 OS=Mus musculus OX=10090 GN=Commd1 PE=1 SV=1</t>
  </si>
  <si>
    <t>Q8BXC6</t>
  </si>
  <si>
    <t>COMM domain-containing protein 2 OS=Mus musculus OX=10090 GN=Commd2 PE=1 SV=1</t>
  </si>
  <si>
    <t>A0A0R4J0U7</t>
  </si>
  <si>
    <t>COMM domain-containing protein 5 OS=Mus musculus OX=10090 GN=Commd5 PE=1 SV=1</t>
  </si>
  <si>
    <t>Q8BG94</t>
  </si>
  <si>
    <t>COMM domain-containing protein 7 OS=Mus musculus OX=10090 GN=Commd7 PE=1 SV=1</t>
  </si>
  <si>
    <t>P56546</t>
  </si>
  <si>
    <t>C-terminal-binding protein 2 OS=Mus musculus OX=10090 GN=Ctbp2 PE=1 SV=2</t>
  </si>
  <si>
    <t>Q9D5V5</t>
  </si>
  <si>
    <t>Cullin-5 OS=Mus musculus OX=10090 GN=Cul5 PE=1 SV=3</t>
  </si>
  <si>
    <t>P97377</t>
  </si>
  <si>
    <t>Cyclin-dependent kinase 2 OS=Mus musculus OX=10090 GN=Cdk2 PE=1 SV=2</t>
  </si>
  <si>
    <t>P63254</t>
  </si>
  <si>
    <t>Cysteine-rich protein 1 OS=Mus musculus OX=10090 GN=Crip1 PE=1 SV=2</t>
  </si>
  <si>
    <t>E9QMK9</t>
  </si>
  <si>
    <t>D-glutamate cyclase, mitochondrial OS=Mus musculus OX=10090 GN=Dglucy PE=1 SV=1</t>
  </si>
  <si>
    <t>Q9JI46</t>
  </si>
  <si>
    <t>Diphosphoinositol polyphosphate phosphohydrolase 1 OS=Mus musculus OX=10090 GN=Nudt3 PE=1 SV=1</t>
  </si>
  <si>
    <t>O88839</t>
  </si>
  <si>
    <t>Disintegrin and metalloproteinase domain-containing protein 15 OS=Mus musculus OX=10090 GN=Adam15 PE=1 SV=2</t>
  </si>
  <si>
    <t>Q9Z1K5</t>
  </si>
  <si>
    <t>E3 ubiquitin-protein ligase ARIH1 OS=Mus musculus OX=10090 GN=Arih1 PE=1 SV=3</t>
  </si>
  <si>
    <t>G3UZ30</t>
  </si>
  <si>
    <t>E3 ubiquitin-protein ligase PPP1R11 (Fragment) OS=Mus musculus OX=10090 GN=Ppp1r11 PE=1 SV=2</t>
  </si>
  <si>
    <t>F8WJ93</t>
  </si>
  <si>
    <t>Echinoderm microtubule-associated protein-like 4 OS=Mus musculus OX=10090 GN=Eml4 PE=1 SV=1</t>
  </si>
  <si>
    <t>Q9DCW4</t>
  </si>
  <si>
    <t>Electron transfer flavoprotein subunit beta OS=Mus musculus OX=10090 GN=Etfb PE=1 SV=3</t>
  </si>
  <si>
    <t>Q7TT37</t>
  </si>
  <si>
    <t>Elongator complex protein 1 OS=Mus musculus OX=10090 GN=Elp1 PE=1 SV=2</t>
  </si>
  <si>
    <t>Q9JK48</t>
  </si>
  <si>
    <t>Endophilin-B1 OS=Mus musculus OX=10090 GN=Sh3glb1 PE=1 SV=1</t>
  </si>
  <si>
    <t>B1AUN2</t>
  </si>
  <si>
    <t>Eukaryotic translation initiation factor 2B, subunit 3 OS=Mus musculus OX=10090 GN=Eif2b3 PE=1 SV=1</t>
  </si>
  <si>
    <t>Q9JHI7</t>
  </si>
  <si>
    <t>Exosome complex component RRP45 OS=Mus musculus OX=10090 GN=Exosc9 PE=1 SV=1</t>
  </si>
  <si>
    <t>Q9CSH3</t>
  </si>
  <si>
    <t>Exosome complex exonuclease RRP44 OS=Mus musculus OX=10090 GN=Dis3 PE=1 SV=4</t>
  </si>
  <si>
    <t>Q9ESJ0</t>
  </si>
  <si>
    <t>Exportin-4 OS=Mus musculus OX=10090 GN=Xpo4 PE=1 SV=2</t>
  </si>
  <si>
    <t>Q61160</t>
  </si>
  <si>
    <t>FAS-associated death domain protein OS=Mus musculus OX=10090 GN=Fadd PE=1 SV=1</t>
  </si>
  <si>
    <t>Q9QXE7</t>
  </si>
  <si>
    <t>F-box-like/WD repeat-containing protein TBL1X OS=Mus musculus OX=10090 GN=Tbl1x PE=1 SV=2</t>
  </si>
  <si>
    <t>Q6AXB7</t>
  </si>
  <si>
    <t>Fragile X mental retardation syndrome 1 homolog OS=Mus musculus OX=10090 GN=Fmr1 PE=1 SV=1</t>
  </si>
  <si>
    <t>Q8BZA9</t>
  </si>
  <si>
    <t>Fructose-2,6-bisphosphatase TIGAR OS=Mus musculus OX=10090 GN=Tigar PE=1 SV=1</t>
  </si>
  <si>
    <t>Q9D172</t>
  </si>
  <si>
    <t>Glutamine amidotransferase-like class 1 domain-containing protein 3A, mitochondrial OS=Mus musculus OX=10090 GN=Gatd3a PE=1 SV=1</t>
  </si>
  <si>
    <t>Q9CRA5</t>
  </si>
  <si>
    <t>Golgi phosphoprotein 3 OS=Mus musculus OX=10090 GN=Golph3 PE=1 SV=1</t>
  </si>
  <si>
    <t>F6YUI5</t>
  </si>
  <si>
    <t>H/ACA ribonucleoprotein complex subunit DKC1 (Fragment) OS=Mus musculus OX=10090 GN=Dkc1 PE=1 SV=1</t>
  </si>
  <si>
    <t>Q99KB8</t>
  </si>
  <si>
    <t>Hydroxyacylglutathione hydrolase, mitochondrial OS=Mus musculus OX=10090 GN=Hagh PE=1 SV=2</t>
  </si>
  <si>
    <t>A0A0G2JFJ6</t>
  </si>
  <si>
    <t>Integrator complex subunit 3 OS=Mus musculus OX=10090 GN=Ints3 PE=1 SV=1</t>
  </si>
  <si>
    <t>O55222</t>
  </si>
  <si>
    <t>Integrin-linked protein kinase OS=Mus musculus OX=10090 GN=Ilk PE=1 SV=2</t>
  </si>
  <si>
    <t>P13597</t>
  </si>
  <si>
    <t>Intercellular adhesion molecule 1 OS=Mus musculus OX=10090 GN=Icam1 PE=1 SV=1</t>
  </si>
  <si>
    <t>P11438</t>
  </si>
  <si>
    <t>Lysosome-associated membrane glycoprotein 1 OS=Mus musculus OX=10090 GN=Lamp1 PE=1 SV=2</t>
  </si>
  <si>
    <t>Q9CQC8</t>
  </si>
  <si>
    <t>Maspardin OS=Mus musculus OX=10090 GN=Spg21 PE=1 SV=1</t>
  </si>
  <si>
    <t>A6H5Y3</t>
  </si>
  <si>
    <t>Methionine synthase OS=Mus musculus OX=10090 GN=Mtr PE=1 SV=1</t>
  </si>
  <si>
    <t>Q9D0L8</t>
  </si>
  <si>
    <t>mRNA cap guanine-N7 methyltransferase OS=Mus musculus OX=10090 GN=Rnmt PE=1 SV=1</t>
  </si>
  <si>
    <t>Q9D0I8</t>
  </si>
  <si>
    <t>mRNA turnover protein 4 homolog OS=Mus musculus OX=10090 GN=Mrto4 PE=1 SV=1</t>
  </si>
  <si>
    <t>Q9Z222</t>
  </si>
  <si>
    <t>N-acetyllactosaminide beta-1,3-N-acetylglucosaminyltransferase 2 OS=Mus musculus OX=10090 GN=B3GNT2 PE=1 SV=3</t>
  </si>
  <si>
    <t>Q05DV1</t>
  </si>
  <si>
    <t>NADPH--cytochrome P450 reductase OS=Mus musculus OX=10090 GN=Por PE=1 SV=1</t>
  </si>
  <si>
    <t>Q6PGB6</t>
  </si>
  <si>
    <t>N-alpha-acetyltransferase 50 OS=Mus musculus OX=10090 GN=Naa50 PE=1 SV=1</t>
  </si>
  <si>
    <t>Q9D0T1</t>
  </si>
  <si>
    <t>NHP2-like protein 1 OS=Mus musculus OX=10090 GN=Snu13 PE=1 SV=4</t>
  </si>
  <si>
    <t>D3YU12</t>
  </si>
  <si>
    <t>NmrA-like family domain-containing protein 1 OS=Mus musculus OX=10090 GN=Nmral1 PE=1 SV=1</t>
  </si>
  <si>
    <t>P18608</t>
  </si>
  <si>
    <t>Non-histone chromosomal protein HMG-14 OS=Mus musculus OX=10090 GN=Hmgn1 PE=1 SV=2</t>
  </si>
  <si>
    <t>Q9JIH2</t>
  </si>
  <si>
    <t>Nuclear pore complex protein Nup50 OS=Mus musculus OX=10090 GN=Nup50 PE=1 SV=3</t>
  </si>
  <si>
    <t>P81117</t>
  </si>
  <si>
    <t>Nucleobindin-2 OS=Mus musculus OX=10090 GN=Nucb2 PE=1 SV=2</t>
  </si>
  <si>
    <t>Q6PIP5</t>
  </si>
  <si>
    <t>NudC domain-containing protein 1 OS=Mus musculus OX=10090 GN=Nudcd1 PE=1 SV=2</t>
  </si>
  <si>
    <t>Q9D8S4</t>
  </si>
  <si>
    <t>Oligoribonuclease, mitochondrial OS=Mus musculus OX=10090 GN=Rexo2 PE=1 SV=2</t>
  </si>
  <si>
    <t>Q9QUR7</t>
  </si>
  <si>
    <t>Peptidyl-prolyl cis-trans isomerase NIMA-interacting 1 OS=Mus musculus OX=10090 GN=Pin1 PE=1 SV=1</t>
  </si>
  <si>
    <t>Q9CQF7</t>
  </si>
  <si>
    <t>Prefoldin 1 OS=Mus musculus OX=10090 GN=Pfdn1 PE=1 SV=1</t>
  </si>
  <si>
    <t>Q99KN2</t>
  </si>
  <si>
    <t>Probable cytosolic iron-sulfur protein assembly protein CIAO1 OS=Mus musculus OX=10090 GN=Ciao1 PE=1 SV=1</t>
  </si>
  <si>
    <t>Q9CZH3</t>
  </si>
  <si>
    <t>Proteasome assembly chaperone 3 OS=Mus musculus OX=10090 GN=Psmg3 PE=1 SV=1</t>
  </si>
  <si>
    <t>Q8CJG1</t>
  </si>
  <si>
    <t>Protein argonaute-1 OS=Mus musculus OX=10090 GN=Ago1 PE=1 SV=2</t>
  </si>
  <si>
    <t>Q8BVQ5</t>
  </si>
  <si>
    <t>Protein phosphatase methylesterase 1 OS=Mus musculus OX=10090 GN=Ppme1 PE=1 SV=5</t>
  </si>
  <si>
    <t>Q9QYS9</t>
  </si>
  <si>
    <t>Protein quaking OS=Mus musculus OX=10090 GN=Qki PE=1 SV=1</t>
  </si>
  <si>
    <t>Q9D1M0</t>
  </si>
  <si>
    <t>Protein SEC13 homolog OS=Mus musculus OX=10090 GN=Sec13 PE=1 SV=3</t>
  </si>
  <si>
    <t>Q9EPK2</t>
  </si>
  <si>
    <t>Protein XRP2 OS=Mus musculus OX=10090 GN=Rp2 PE=1 SV=3</t>
  </si>
  <si>
    <t>A0A0R4J034</t>
  </si>
  <si>
    <t>Pyridoxal-dependent decarboxylase domain-containing protein 1 OS=Mus musculus OX=10090 GN=Pdxdc1 PE=1 SV=1</t>
  </si>
  <si>
    <t>Q9ESW8</t>
  </si>
  <si>
    <t>Pyroglutamyl-peptidase 1 OS=Mus musculus OX=10090 GN=Pgpep1 PE=1 SV=1</t>
  </si>
  <si>
    <t>Q9DCC4</t>
  </si>
  <si>
    <t>Pyrroline-5-carboxylate reductase 3 OS=Mus musculus OX=10090 GN=Pycr3 PE=1 SV=2</t>
  </si>
  <si>
    <t>A2AWA9</t>
  </si>
  <si>
    <t>Rab GTPase-activating protein 1 OS=Mus musculus OX=10090 GN=Rabgap1 PE=1 SV=1</t>
  </si>
  <si>
    <t>Q6A0D4</t>
  </si>
  <si>
    <t>Raftlin OS=Mus musculus OX=10090 GN=Rftn1 PE=1 SV=4</t>
  </si>
  <si>
    <t>F6R6F1</t>
  </si>
  <si>
    <t>RalBP1-associated Eps domain-containing protein 1 (Fragment) OS=Mus musculus OX=10090 GN=Reps1 PE=1 SV=1</t>
  </si>
  <si>
    <t>Q5SWN2</t>
  </si>
  <si>
    <t>Replication protein A subunit OS=Mus musculus OX=10090 GN=Rpa1 PE=1 SV=2</t>
  </si>
  <si>
    <t>A0A0R4J2B6</t>
  </si>
  <si>
    <t>Retinoblastoma-binding protein 5 OS=Mus musculus OX=10090 GN=Rbbp5 PE=1 SV=1</t>
  </si>
  <si>
    <t>E9PYS6</t>
  </si>
  <si>
    <t>Rho GTPase-activating protein 4 OS=Mus musculus OX=10090 GN=Arhgap4 PE=1 SV=1</t>
  </si>
  <si>
    <t>Q9CWY8</t>
  </si>
  <si>
    <t>Ribonuclease H2 subunit A OS=Mus musculus OX=10090 GN=Rnaseh2a PE=1 SV=2</t>
  </si>
  <si>
    <t>Q64105</t>
  </si>
  <si>
    <t>Sepiapterin reductase OS=Mus musculus OX=10090 GN=Spr PE=1 SV=1</t>
  </si>
  <si>
    <t>W4VSP4</t>
  </si>
  <si>
    <t>Serine (or cysteine) peptidase inhibitor, clade B, member 6c OS=Mus musculus OX=10090 GN=Serpinb6c PE=1 SV=1</t>
  </si>
  <si>
    <t>Q9CZN7</t>
  </si>
  <si>
    <t>Serine hydroxymethyltransferase, mitochondrial OS=Mus musculus OX=10090 GN=Shmt2 PE=1 SV=1</t>
  </si>
  <si>
    <t>B2RXR6</t>
  </si>
  <si>
    <t>Serine/threonine-protein phosphatase 6 regulatory ankyrin repeat subunit B OS=Mus musculus OX=10090 GN=Ankrd44 PE=1 SV=1</t>
  </si>
  <si>
    <t>P16254</t>
  </si>
  <si>
    <t>Signal recognition particle 14 kDa protein OS=Mus musculus OX=10090 GN=Srp14 PE=1 SV=1</t>
  </si>
  <si>
    <t>P70297</t>
  </si>
  <si>
    <t>Signal transducing adapter molecule 1 OS=Mus musculus OX=10090 GN=Stam PE=1 SV=3</t>
  </si>
  <si>
    <t>A0A0R4J0K5</t>
  </si>
  <si>
    <t>SLAM family member 5 OS=Mus musculus OX=10090 GN=Cd84 PE=1 SV=1</t>
  </si>
  <si>
    <t>Q8BHK6</t>
  </si>
  <si>
    <t>SLAM family member 7 OS=Mus musculus OX=10090 GN=Slamf7 PE=1 SV=2</t>
  </si>
  <si>
    <t>P62309</t>
  </si>
  <si>
    <t>Small nuclear ribonucleoprotein G OS=Mus musculus OX=10090 GN=Snrpg PE=1 SV=1</t>
  </si>
  <si>
    <t>Q9CQ65</t>
  </si>
  <si>
    <t>S-methyl-5'-thioadenosine phosphorylase OS=Mus musculus OX=10090 GN=Mtap PE=1 SV=1</t>
  </si>
  <si>
    <t>Q8VCF1</t>
  </si>
  <si>
    <t>Soluble calcium-activated nucleotidase 1 OS=Mus musculus OX=10090 GN=Cant1 PE=2 SV=1</t>
  </si>
  <si>
    <t>E9PX59</t>
  </si>
  <si>
    <t>Sterile alpha motif domain-containing protein 9-like OS=Mus musculus OX=10090 GN=Samd9l PE=1 SV=1</t>
  </si>
  <si>
    <t>Q9Z0H3</t>
  </si>
  <si>
    <t>SWI/SNF-related matrix-associated actin-dependent regulator of chromatin subfamily B member 1 OS=Mus musculus OX=10090 GN=Smarcb1 PE=1 SV=1</t>
  </si>
  <si>
    <t>Q8CI71</t>
  </si>
  <si>
    <t>Syndetin OS=Mus musculus OX=10090 GN=Vps50 PE=1 SV=2</t>
  </si>
  <si>
    <t>Q3TIR3</t>
  </si>
  <si>
    <t>Synembryn-A OS=Mus musculus OX=10090 GN=Ric8a PE=1 SV=2</t>
  </si>
  <si>
    <t>Q9D735</t>
  </si>
  <si>
    <t>Telomerase RNA component interacting RNase OS=Mus musculus OX=10090 GN=Trir PE=1 SV=1</t>
  </si>
  <si>
    <t>Q91XB0</t>
  </si>
  <si>
    <t>Three-prime repair exonuclease 1 OS=Mus musculus OX=10090 GN=Trex1 PE=1 SV=2</t>
  </si>
  <si>
    <t>Q61749</t>
  </si>
  <si>
    <t>Translation initiation factor eIF-2B subunit delta OS=Mus musculus OX=10090 GN=Eif2b4 PE=1 SV=2</t>
  </si>
  <si>
    <t>Q8CHW4</t>
  </si>
  <si>
    <t>Translation initiation factor eIF-2B subunit epsilon OS=Mus musculus OX=10090 GN=Eif2b5 PE=1 SV=1</t>
  </si>
  <si>
    <t>Q60805</t>
  </si>
  <si>
    <t>Tyrosine-protein kinase Mer OS=Mus musculus OX=10090 GN=Mertk PE=1 SV=1</t>
  </si>
  <si>
    <t>Q6ZWM4</t>
  </si>
  <si>
    <t>U6 snRNA-associated Sm-like protein LSm8 OS=Mus musculus OX=10090 GN=Lsm8 PE=1 SV=3</t>
  </si>
  <si>
    <t>Q78JW9</t>
  </si>
  <si>
    <t>Ubiquitin domain-containing protein UBFD1 OS=Mus musculus OX=10090 GN=Ubfd1 PE=1 SV=2</t>
  </si>
  <si>
    <t>Q99PL6</t>
  </si>
  <si>
    <t>UBX domain-containing protein 6 OS=Mus musculus OX=10090 GN=Ubxn6 PE=1 SV=1</t>
  </si>
  <si>
    <t>Q8VD62</t>
  </si>
  <si>
    <t>UPF0696 protein C11orf68 homolog OS=Mus musculus OX=10090 GN=Bles03 PE=1 SV=2</t>
  </si>
  <si>
    <t>Q91XD6</t>
  </si>
  <si>
    <t>Vacuolar protein-sorting-associated protein 36 OS=Mus musculus OX=10090 GN=Vps36 PE=1 SV=1</t>
  </si>
  <si>
    <t>Q9QY76</t>
  </si>
  <si>
    <t>Vesicle-associated membrane protein-associated protein B OS=Mus musculus OX=10090 GN=Vapb PE=1 SV=3</t>
  </si>
  <si>
    <t>O08547</t>
  </si>
  <si>
    <t>Vesicle-trafficking protein SEC22b OS=Mus musculus OX=10090 GN=Sec22b PE=1 SV=3</t>
  </si>
  <si>
    <t>Q8BUB4</t>
  </si>
  <si>
    <t>WD repeat and FYVE domain-containing protein 2 OS=Mus musculus OX=10090 GN=Wdfy2 PE=1 SV=2</t>
  </si>
  <si>
    <t>Q923D5</t>
  </si>
  <si>
    <t>WW domain-binding protein 11 OS=Mus musculus OX=10090 GN=Wbp11 PE=1 SV=2</t>
  </si>
  <si>
    <t>P59326</t>
  </si>
  <si>
    <t>YTH domain-containing family protein 1 OS=Mus musculus OX=10090 GN=Ythdf1 PE=1 SV=1</t>
  </si>
  <si>
    <t>A0A571BEH5</t>
  </si>
  <si>
    <t>Zinc finger protein Eos OS=Mus musculus OX=10090 GN=Ikzf4 PE=1 SV=1</t>
  </si>
  <si>
    <t>Q99JT9</t>
  </si>
  <si>
    <t>1,2-dihydroxy-3-keto-5-methylthiopentene dioxygenase OS=Mus musculus OX=10090 GN=Adi1 PE=1 SV=1</t>
  </si>
  <si>
    <t>P16330</t>
  </si>
  <si>
    <t>2',3'-cyclic-nucleotide 3'-phosphodiesterase OS=Mus musculus OX=10090 GN=Cnp PE=1 SV=3</t>
  </si>
  <si>
    <t>Q6PDY2</t>
  </si>
  <si>
    <t>2-aminoethanethiol dioxygenase OS=Mus musculus OX=10090 GN=Ado PE=1 SV=2</t>
  </si>
  <si>
    <t>P62852</t>
  </si>
  <si>
    <t>40S ribosomal protein S25 OS=Mus musculus OX=10090 GN=Rps25 PE=1 SV=1</t>
  </si>
  <si>
    <t>O35405</t>
  </si>
  <si>
    <t>5'-3' exonuclease PLD3 OS=Mus musculus OX=10090 GN=Pld3 PE=1 SV=1</t>
  </si>
  <si>
    <t>P67984</t>
  </si>
  <si>
    <t>60S ribosomal protein L22 OS=Mus musculus OX=10090 GN=Rpl22 PE=1 SV=2</t>
  </si>
  <si>
    <t>P60840</t>
  </si>
  <si>
    <t>Alpha-endosulfine OS=Mus musculus OX=10090 GN=Ensa PE=1 SV=1</t>
  </si>
  <si>
    <t>A0A3B2WAQ7</t>
  </si>
  <si>
    <t>G3XA09</t>
  </si>
  <si>
    <t>Apoptotic protease-activating factor 1 OS=Mus musculus OX=10090 GN=Apaf1 PE=1 SV=1</t>
  </si>
  <si>
    <t>Q80ZP8</t>
  </si>
  <si>
    <t>Armet protein OS=Mus musculus OX=10090 GN=Manf PE=1 SV=1</t>
  </si>
  <si>
    <t>A0A0R4J138</t>
  </si>
  <si>
    <t>Arylsulfatase B OS=Mus musculus OX=10090 GN=Arsb PE=1 SV=1</t>
  </si>
  <si>
    <t>E9PV44</t>
  </si>
  <si>
    <t>ATPase inhibitory factor 1 OS=Mus musculus OX=10090 GN=Atpif1 PE=1 SV=1</t>
  </si>
  <si>
    <t>P61222</t>
  </si>
  <si>
    <t>ATP-binding cassette sub-family E member 1 OS=Mus musculus OX=10090 GN=Abce1 PE=1 SV=1</t>
  </si>
  <si>
    <t>Q99J83</t>
  </si>
  <si>
    <t>Autophagy protein 5 OS=Mus musculus OX=10090 GN=Atg5 PE=1 SV=1</t>
  </si>
  <si>
    <t>Q8C4Q6</t>
  </si>
  <si>
    <t>Axin interactor, dorsalization-associated protein OS=Mus musculus OX=10090 GN=Aida PE=1 SV=1</t>
  </si>
  <si>
    <t>Q9D8S9</t>
  </si>
  <si>
    <t>BolA-like protein 1 OS=Mus musculus OX=10090 GN=Bola1 PE=1 SV=1</t>
  </si>
  <si>
    <t>Q9Z0H8</t>
  </si>
  <si>
    <t>CAP-Gly domain-containing linker protein 2 OS=Mus musculus OX=10090 GN=Clip2 PE=1 SV=2</t>
  </si>
  <si>
    <t>Q9DBC3</t>
  </si>
  <si>
    <t>Cap-specific mRNA (nucleoside-2'-O-)-methyltransferase 1 OS=Mus musculus OX=10090 GN=Cmtr1 PE=1 SV=1</t>
  </si>
  <si>
    <t>O08738</t>
  </si>
  <si>
    <t>Caspase-6 OS=Mus musculus OX=10090 GN=Casp6 PE=1 SV=1</t>
  </si>
  <si>
    <t>P27784</t>
  </si>
  <si>
    <t>C-C motif chemokine 6 OS=Mus musculus OX=10090 GN=Ccl6 PE=1 SV=1</t>
  </si>
  <si>
    <t>E9Q4G8</t>
  </si>
  <si>
    <t>CD166 antigen OS=Mus musculus OX=10090 GN=Alcam PE=1 SV=1</t>
  </si>
  <si>
    <t>Q9D7S9</t>
  </si>
  <si>
    <t>Charged multivesicular body protein 5 OS=Mus musculus OX=10090 GN=Chmp5 PE=1 SV=1</t>
  </si>
  <si>
    <t>O55229</t>
  </si>
  <si>
    <t>Choline/ethanolamine kinase OS=Mus musculus OX=10090 GN=Chkb PE=1 SV=3</t>
  </si>
  <si>
    <t>Q8BIQ5</t>
  </si>
  <si>
    <t>Cleavage stimulation factor subunit 2 OS=Mus musculus OX=10090 GN=Cstf2 PE=1 SV=2</t>
  </si>
  <si>
    <t>A2A7K5</t>
  </si>
  <si>
    <t>c-Myc-binding protein OS=Mus musculus OX=10090 GN=Mycbp PE=1 SV=1</t>
  </si>
  <si>
    <t>E9Q2S9</t>
  </si>
  <si>
    <t>Coiled-coil domain-containing protein 43 OS=Mus musculus OX=10090 GN=Ccdc43 PE=1 SV=1</t>
  </si>
  <si>
    <t>Q63829</t>
  </si>
  <si>
    <t>COMM domain-containing protein 3 OS=Mus musculus OX=10090 GN=Commd3 PE=1 SV=1</t>
  </si>
  <si>
    <t>Q3V4B5</t>
  </si>
  <si>
    <t>COMM domain-containing protein 6 OS=Mus musculus OX=10090 GN=Commd6 PE=1 SV=1</t>
  </si>
  <si>
    <t>P06909</t>
  </si>
  <si>
    <t>Complement factor H OS=Mus musculus OX=10090 GN=Cfh PE=1 SV=2</t>
  </si>
  <si>
    <t>A2CF65</t>
  </si>
  <si>
    <t>C-type lectin domain family 10 member A (Fragment) OS=Mus musculus OX=10090 GN=Clec10a PE=1 SV=1</t>
  </si>
  <si>
    <t>Q9JKF4</t>
  </si>
  <si>
    <t>C-type lectin domain family 6 member A OS=Mus musculus OX=10090 GN=Clec6a PE=1 SV=1</t>
  </si>
  <si>
    <t>Q8CI33</t>
  </si>
  <si>
    <t>CWF19-like protein 1 OS=Mus musculus OX=10090 GN=Cwf19l1 PE=1 SV=2</t>
  </si>
  <si>
    <t>P17515</t>
  </si>
  <si>
    <t>C-X-C motif chemokine 10 OS=Mus musculus OX=10090 GN=Cxcl10 PE=1 SV=1</t>
  </si>
  <si>
    <t>P49615</t>
  </si>
  <si>
    <t>Cyclin-dependent-like kinase 5 OS=Mus musculus OX=10090 GN=Cdk5 PE=1 SV=1</t>
  </si>
  <si>
    <t>Q3TDX8</t>
  </si>
  <si>
    <t>Cytochrome b5 reductase 4 OS=Mus musculus OX=10090 GN=Cyb5r4 PE=2 SV=3</t>
  </si>
  <si>
    <t>Q8BH99</t>
  </si>
  <si>
    <t>Cytoplasmic protein NCK1 OS=Mus musculus OX=10090 GN=Nck1 PE=1 SV=1</t>
  </si>
  <si>
    <t>Q8K3G9</t>
  </si>
  <si>
    <t>DCC-interacting protein 13-beta OS=Mus musculus OX=10090 GN=Appl2 PE=1 SV=1</t>
  </si>
  <si>
    <t>D3Z0M9</t>
  </si>
  <si>
    <t>DEAD (Asp-Glu-Ala-Asp) box polypeptide 23 OS=Mus musculus OX=10090 GN=Ddx23 PE=1 SV=1</t>
  </si>
  <si>
    <t>Q8VDK1</t>
  </si>
  <si>
    <t>Deaminated glutathione amidase OS=Mus musculus OX=10090 GN=Nit1 PE=1 SV=2</t>
  </si>
  <si>
    <t>Q9QYJ3</t>
  </si>
  <si>
    <t>DnaJ homolog subfamily B member 1 OS=Mus musculus OX=10090 GN=Dnajb1 PE=1 SV=3</t>
  </si>
  <si>
    <t>Q91WN1</t>
  </si>
  <si>
    <t>DnaJ homolog subfamily C member 9 OS=Mus musculus OX=10090 GN=Dnajc9 PE=1 SV=2</t>
  </si>
  <si>
    <t>Q9D0M5</t>
  </si>
  <si>
    <t>Dynein light chain 2, cytoplasmic OS=Mus musculus OX=10090 GN=Dynll2 PE=1 SV=1</t>
  </si>
  <si>
    <t>G3X9K8</t>
  </si>
  <si>
    <t>EKC/KEOPS complex subunit Tprkb OS=Mus musculus OX=10090 GN=Tprkb PE=1 SV=1</t>
  </si>
  <si>
    <t>Q8C0D5</t>
  </si>
  <si>
    <t>Elongation factor-like GTPase 1 OS=Mus musculus OX=10090 GN=Efl1 PE=1 SV=1</t>
  </si>
  <si>
    <t>Q8VDI1</t>
  </si>
  <si>
    <t>Epithelial-stromal interaction protein 1 OS=Mus musculus OX=10090 GN=Epsti1 PE=1 SV=2</t>
  </si>
  <si>
    <t>A2AV19</t>
  </si>
  <si>
    <t>Exosome complex component RRP4 (Fragment) OS=Mus musculus OX=10090 GN=Exosc2 PE=1 SV=1</t>
  </si>
  <si>
    <t>Q9DCD6</t>
  </si>
  <si>
    <t>Gamma-aminobutyric acid receptor-associated protein OS=Mus musculus OX=10090 GN=Gabarap PE=1 SV=2</t>
  </si>
  <si>
    <t>Q9CWZ7</t>
  </si>
  <si>
    <t>Gamma-soluble NSF attachment protein OS=Mus musculus OX=10090 GN=Napg PE=1 SV=1</t>
  </si>
  <si>
    <t>Q8K0C9</t>
  </si>
  <si>
    <t>GDP-mannose 4,6 dehydratase OS=Mus musculus OX=10090 GN=Gmds PE=1 SV=1</t>
  </si>
  <si>
    <t>Q8BUV3</t>
  </si>
  <si>
    <t>Gephyrin OS=Mus musculus OX=10090 GN=Gphn PE=1 SV=2</t>
  </si>
  <si>
    <t>Q3ULJ0</t>
  </si>
  <si>
    <t>Glycerol-3-phosphate dehydrogenase 1-like protein OS=Mus musculus OX=10090 GN=Gpd1l PE=1 SV=2</t>
  </si>
  <si>
    <t>E9QAQ5</t>
  </si>
  <si>
    <t>Glycogen synthase kinase-3 beta OS=Mus musculus OX=10090 GN=Gsk3b PE=1 SV=1</t>
  </si>
  <si>
    <t>P08556</t>
  </si>
  <si>
    <t>GTPase NRas OS=Mus musculus OX=10090 GN=Nras PE=1 SV=1</t>
  </si>
  <si>
    <t>O35969</t>
  </si>
  <si>
    <t>Guanidinoacetate N-methyltransferase OS=Mus musculus OX=10090 GN=Gamt PE=1 SV=1</t>
  </si>
  <si>
    <t>Q8BTS3</t>
  </si>
  <si>
    <t>Guanylate-binding protein 9 OS=Mus musculus OX=10090 GN=Gbp9 PE=1 SV=1</t>
  </si>
  <si>
    <t>Q5PRF0</t>
  </si>
  <si>
    <t>HEAT repeat-containing protein 5A OS=Mus musculus OX=10090 GN=Heatr5a PE=1 SV=2</t>
  </si>
  <si>
    <t>P10922</t>
  </si>
  <si>
    <t>Histone H1.0 OS=Mus musculus OX=10090 GN=H1-0 PE=2 SV=4</t>
  </si>
  <si>
    <t>G3X9H5</t>
  </si>
  <si>
    <t>Huntingtin OS=Mus musculus OX=10090 GN=Htt PE=1 SV=1</t>
  </si>
  <si>
    <t>Q61425</t>
  </si>
  <si>
    <t>Hydroxyacyl-coenzyme A dehydrogenase, mitochondrial OS=Mus musculus OX=10090 GN=Hadh PE=1 SV=2</t>
  </si>
  <si>
    <t>Q8JZK9</t>
  </si>
  <si>
    <t>Hydroxymethylglutaryl-CoA synthase, cytoplasmic OS=Mus musculus OX=10090 GN=Hmgcs1 PE=1 SV=1</t>
  </si>
  <si>
    <t>Q91UZ5</t>
  </si>
  <si>
    <t>Inositol monophosphatase 2 OS=Mus musculus OX=10090 GN=Impa2 PE=1 SV=1</t>
  </si>
  <si>
    <t>Q8R0F6</t>
  </si>
  <si>
    <t>Integrin-linked kinase-associated serine/threonine phosphatase 2C OS=Mus musculus OX=10090 GN=Ilkap PE=1 SV=1</t>
  </si>
  <si>
    <t>O35664</t>
  </si>
  <si>
    <t>Interferon alpha/beta receptor 2 OS=Mus musculus OX=10090 GN=Ifnar2 PE=1 SV=2</t>
  </si>
  <si>
    <t>D6RCU1</t>
  </si>
  <si>
    <t>Interleukin-1 receptor-associated kinase 3 OS=Mus musculus OX=10090 GN=Irak3 PE=1 SV=1</t>
  </si>
  <si>
    <t>Q5DU25</t>
  </si>
  <si>
    <t>IQ motif and SEC7 domain-containing protein 2 OS=Mus musculus OX=10090 GN=Iqsec2 PE=1 SV=3</t>
  </si>
  <si>
    <t>Q8C0M9</t>
  </si>
  <si>
    <t>Isoaspartyl peptidase/L-asparaginase OS=Mus musculus OX=10090 GN=Asrgl1 PE=1 SV=1</t>
  </si>
  <si>
    <t>Q80U56</t>
  </si>
  <si>
    <t>Late secretory pathway protein AVL9 homolog OS=Mus musculus OX=10090 GN=Avl9 PE=1 SV=2</t>
  </si>
  <si>
    <t>P17047</t>
  </si>
  <si>
    <t>Lysosome-associated membrane glycoprotein 2 OS=Mus musculus OX=10090 GN=Lamp2 PE=1 SV=2</t>
  </si>
  <si>
    <t>P30204</t>
  </si>
  <si>
    <t>Macrophage scavenger receptor types I and II OS=Mus musculus OX=10090 GN=Msr1 PE=1 SV=3</t>
  </si>
  <si>
    <t>P31996</t>
  </si>
  <si>
    <t>Macrosialin OS=Mus musculus OX=10090 GN=Cd68 PE=1 SV=1</t>
  </si>
  <si>
    <t>Q9CQ21</t>
  </si>
  <si>
    <t>Malignant T-cell-amplified sequence 2 OS=Mus musculus OX=10090 GN=Mcts2 PE=1 SV=1</t>
  </si>
  <si>
    <t>Q3UMW7</t>
  </si>
  <si>
    <t>MAP kinase-activated protein kinase 3 OS=Mus musculus OX=10090 GN=Mapkapk3 PE=1 SV=2</t>
  </si>
  <si>
    <t>Medium</t>
  </si>
  <si>
    <t>Q6P5G3</t>
  </si>
  <si>
    <t>MBT domain-containing protein 1 OS=Mus musculus OX=10090 GN=Mbtd1 PE=1 SV=1</t>
  </si>
  <si>
    <t>A0A286YD76</t>
  </si>
  <si>
    <t>Microtubule-actin cross-linking factor 1 (Fragment) OS=Mus musculus OX=10090 GN=Macf1 PE=1 SV=1</t>
  </si>
  <si>
    <t>Q8R3C0</t>
  </si>
  <si>
    <t>Mini-chromosome maintenance complex-binding protein OS=Mus musculus OX=10090 GN=Mcmbp PE=1 SV=1</t>
  </si>
  <si>
    <t>Q9D880</t>
  </si>
  <si>
    <t>Mitochondrial import inner membrane translocase subunit TIM50 OS=Mus musculus OX=10090 GN=Timm50 PE=1 SV=1</t>
  </si>
  <si>
    <t>P19426</t>
  </si>
  <si>
    <t>Negative elongation factor E OS=Mus musculus OX=10090 GN=Nelfe PE=1 SV=2</t>
  </si>
  <si>
    <t>Q8CCH2</t>
  </si>
  <si>
    <t>NHL repeat-containing protein 3 OS=Mus musculus OX=10090 GN=Nhlrc3 PE=1 SV=1</t>
  </si>
  <si>
    <t>E9PWG6</t>
  </si>
  <si>
    <t>Non-SMC condensin I complex, subunit G OS=Mus musculus OX=10090 GN=Ncapg PE=1 SV=1</t>
  </si>
  <si>
    <t>Q8BTS4</t>
  </si>
  <si>
    <t>Nuclear pore complex protein Nup54 OS=Mus musculus OX=10090 GN=Nup54 PE=1 SV=1</t>
  </si>
  <si>
    <t>P61971</t>
  </si>
  <si>
    <t>Nuclear transport factor 2 OS=Mus musculus OX=10090 GN=Nutf2 PE=1 SV=1</t>
  </si>
  <si>
    <t>P29758</t>
  </si>
  <si>
    <t>Ornithine aminotransferase, mitochondrial OS=Mus musculus OX=10090 GN=Oat PE=1 SV=1</t>
  </si>
  <si>
    <t>P45878</t>
  </si>
  <si>
    <t>Peptidyl-prolyl cis-trans isomerase FKBP2 OS=Mus musculus OX=10090 GN=Fkbp2 PE=1 SV=1</t>
  </si>
  <si>
    <t>Q9R0H0</t>
  </si>
  <si>
    <t>Peroxisomal acyl-coenzyme A oxidase 1 OS=Mus musculus OX=10090 GN=Acox1 PE=1 SV=5</t>
  </si>
  <si>
    <t>Q9DC50</t>
  </si>
  <si>
    <t>Peroxisomal carnitine O-octanoyltransferase OS=Mus musculus OX=10090 GN=Crot PE=1 SV=1</t>
  </si>
  <si>
    <t>Q9JHG7</t>
  </si>
  <si>
    <t>Phosphatidylinositol 4,5-bisphosphate 3-kinase catalytic subunit gamma isoform OS=Mus musculus OX=10090 GN=Pik3cg PE=1 SV=2</t>
  </si>
  <si>
    <t>Q8K4P0</t>
  </si>
  <si>
    <t>pre-mRNA 3' end processing protein WDR33 OS=Mus musculus OX=10090 GN=Wdr33 PE=1 SV=1</t>
  </si>
  <si>
    <t>A0A0R4J1Y3</t>
  </si>
  <si>
    <t>Probable tRNA N6-adenosine threonylcarbamoyltransferase OS=Mus musculus OX=10090 GN=Osgep PE=1 SV=1</t>
  </si>
  <si>
    <t>A0A0R4J0P5</t>
  </si>
  <si>
    <t>Proline-serine-threonine phosphatase-interacting protein 1 OS=Mus musculus OX=10090 GN=Pstpip1 PE=1 SV=1</t>
  </si>
  <si>
    <t>Q9DB60</t>
  </si>
  <si>
    <t>Prostamide/prostaglandin F synthase OS=Mus musculus OX=10090 GN=Prxl2b PE=1 SV=1</t>
  </si>
  <si>
    <t>Q9CQ89</t>
  </si>
  <si>
    <t>Protein CutA OS=Mus musculus OX=10090 GN=Cuta PE=1 SV=3</t>
  </si>
  <si>
    <t>Q99LT0</t>
  </si>
  <si>
    <t>Protein dpy-30 homolog OS=Mus musculus OX=10090 GN=Dpy30 PE=1 SV=1</t>
  </si>
  <si>
    <t>Q8BZ20</t>
  </si>
  <si>
    <t>Protein mono-ADP-ribosyltransferase PARP12 OS=Mus musculus OX=10090 GN=Parp12 PE=1 SV=3</t>
  </si>
  <si>
    <t>Q3UYC0</t>
  </si>
  <si>
    <t>Protein phosphatase 1H OS=Mus musculus OX=10090 GN=Ppm1h PE=1 SV=1</t>
  </si>
  <si>
    <t>A4QPD3</t>
  </si>
  <si>
    <t>Proto-oncogene c-Rel OS=Mus musculus OX=10090 GN=Rel PE=1 SV=1</t>
  </si>
  <si>
    <t>A0A1D5RLX7</t>
  </si>
  <si>
    <t>PSME3-interacting protein (Fragment) OS=Mus musculus OX=10090 GN=Fam192a PE=1 SV=1</t>
  </si>
  <si>
    <t>Q3TCN2</t>
  </si>
  <si>
    <t>Putative phospholipase B-like 2 OS=Mus musculus OX=10090 GN=Plbd2 PE=1 SV=2</t>
  </si>
  <si>
    <t>A0A1B0GRT6</t>
  </si>
  <si>
    <t>Receptor-type tyrosine-protein phosphatase OS=Mus musculus OX=10090 GN=Ptpre PE=1 SV=1</t>
  </si>
  <si>
    <t>Q9ES97</t>
  </si>
  <si>
    <t>Reticulon-3 OS=Mus musculus OX=10090 GN=Rtn3 PE=1 SV=2</t>
  </si>
  <si>
    <t>A0A494BBB6</t>
  </si>
  <si>
    <t>Ribonuclease H2 subunit C (Fragment) OS=Mus musculus OX=10090 GN=Rnaseh2c PE=1 SV=1</t>
  </si>
  <si>
    <t>O88796</t>
  </si>
  <si>
    <t>Ribonuclease P protein subunit p30 OS=Mus musculus OX=10090 GN=Rpp30 PE=1 SV=1</t>
  </si>
  <si>
    <t>Q8BVY0</t>
  </si>
  <si>
    <t>Ribosomal L1 domain-containing protein 1 OS=Mus musculus OX=10090 GN=Rsl1d1 PE=1 SV=1</t>
  </si>
  <si>
    <t>A0A1L1SSF8</t>
  </si>
  <si>
    <t>RIKEN cDNA 4931406C07 gene OS=Mus musculus OX=10090 GN=4931406C07Rik PE=1 SV=1</t>
  </si>
  <si>
    <t>Q7TSG2</t>
  </si>
  <si>
    <t>G3UZ26</t>
  </si>
  <si>
    <t>Serine hydroxymethyltransferase (Fragment) OS=Mus musculus OX=10090 GN=Shmt1 PE=1 SV=1</t>
  </si>
  <si>
    <t>Q3TFP0</t>
  </si>
  <si>
    <t>Serine/arginine-rich-splicing factor 10 OS=Mus musculus OX=10090 GN=Srsf10 PE=1 SV=1</t>
  </si>
  <si>
    <t>Q60996</t>
  </si>
  <si>
    <t>Serine/threonine-protein phosphatase 2A 56 kDa regulatory subunit gamma isoform OS=Mus musculus OX=10090 GN=Ppp2r5c PE=1 SV=2</t>
  </si>
  <si>
    <t>O08800</t>
  </si>
  <si>
    <t>Serpin B8 OS=Mus musculus OX=10090 GN=Serpinb8 PE=1 SV=2</t>
  </si>
  <si>
    <t>Q3TYX3</t>
  </si>
  <si>
    <t>SET and MYND domain-containing protein 5 OS=Mus musculus OX=10090 GN=Smyd5 PE=1 SV=2</t>
  </si>
  <si>
    <t>Q9JM90</t>
  </si>
  <si>
    <t>Signal-transducing adaptor protein 1 OS=Mus musculus OX=10090 GN=Stap1 PE=1 SV=1</t>
  </si>
  <si>
    <t>E9QPI5</t>
  </si>
  <si>
    <t>Sister chromatid cohesion protein PDS5 homolog A OS=Mus musculus OX=10090 GN=Pds5a PE=1 SV=1</t>
  </si>
  <si>
    <t>P84102</t>
  </si>
  <si>
    <t>Small EDRK-rich factor 2 OS=Mus musculus OX=10090 GN=Serf2 PE=1 SV=1</t>
  </si>
  <si>
    <t>P97355</t>
  </si>
  <si>
    <t>Spermine synthase OS=Mus musculus OX=10090 GN=Sms PE=1 SV=1</t>
  </si>
  <si>
    <t>P59708</t>
  </si>
  <si>
    <t>Splicing factor 3B subunit 6 OS=Mus musculus OX=10090 GN=Sf3b6 PE=1 SV=1</t>
  </si>
  <si>
    <t>Q7TSH6</t>
  </si>
  <si>
    <t>SR-related and CTD-associated factor 4 OS=Mus musculus OX=10090 GN=Scaf4 PE=1 SV=1</t>
  </si>
  <si>
    <t>Q9EPQ7</t>
  </si>
  <si>
    <t>StAR-related lipid transfer protein 5 OS=Mus musculus OX=10090 GN=Stard5 PE=1 SV=2</t>
  </si>
  <si>
    <t>F8VPK0</t>
  </si>
  <si>
    <t>Tetratricopeptide repeat domain 37 OS=Mus musculus OX=10090 GN=Ttc37 PE=1 SV=1</t>
  </si>
  <si>
    <t>E9PXX7</t>
  </si>
  <si>
    <t>Thioredoxin domain-containing protein 5 OS=Mus musculus OX=10090 GN=Txndc5 PE=1 SV=1</t>
  </si>
  <si>
    <t>J3QQ40</t>
  </si>
  <si>
    <t>Torsin-1A-interacting protein 1 OS=Mus musculus OX=10090 GN=Tor1aip1 PE=1 SV=1</t>
  </si>
  <si>
    <t>O55013</t>
  </si>
  <si>
    <t>Trafficking protein particle complex subunit 3 OS=Mus musculus OX=10090 GN=Trappc3 PE=1 SV=1</t>
  </si>
  <si>
    <t>P04202</t>
  </si>
  <si>
    <t>Transforming growth factor beta-1 proprotein OS=Mus musculus OX=10090 GN=Tgfb1 PE=1 SV=1</t>
  </si>
  <si>
    <t>Q9D0C4</t>
  </si>
  <si>
    <t>tRNA (guanine(37)-N1)-methyltransferase OS=Mus musculus OX=10090 GN=Trmt5 PE=1 SV=1</t>
  </si>
  <si>
    <t>Q61187</t>
  </si>
  <si>
    <t>Tumor susceptibility gene 101 protein OS=Mus musculus OX=10090 GN=Tsg101 PE=1 SV=2</t>
  </si>
  <si>
    <t>Q62241</t>
  </si>
  <si>
    <t>U1 small nuclear ribonucleoprotein C OS=Mus musculus OX=10090 GN=Snrpc PE=1 SV=1</t>
  </si>
  <si>
    <t>Q8VC85</t>
  </si>
  <si>
    <t>U6 snRNA-associated Sm-like protein LSm1 OS=Mus musculus OX=10090 GN=Lsm1 PE=1 SV=1</t>
  </si>
  <si>
    <t>P62311</t>
  </si>
  <si>
    <t>U6 snRNA-associated Sm-like protein LSm3 OS=Mus musculus OX=10090 GN=Lsm3 PE=1 SV=2</t>
  </si>
  <si>
    <t>P62313</t>
  </si>
  <si>
    <t>U6 snRNA-associated Sm-like protein LSm6 OS=Mus musculus OX=10090 GN=Lsm6 PE=1 SV=1</t>
  </si>
  <si>
    <t>E9Q9M5</t>
  </si>
  <si>
    <t>Ubiquitin carboxyl-terminal hydrolase 19 OS=Mus musculus OX=10090 GN=Usp19 PE=1 SV=1</t>
  </si>
  <si>
    <t>A0A0A6YW28</t>
  </si>
  <si>
    <t>Ubiquitin carboxyl-terminal hydrolase OS=Mus musculus OX=10090 GN=Usp4 PE=1 SV=1</t>
  </si>
  <si>
    <t>G3X9Y5</t>
  </si>
  <si>
    <t>Ubiquitin conjugation factor E4 A OS=Mus musculus OX=10090 GN=Ube4a PE=1 SV=1</t>
  </si>
  <si>
    <t>Q8BGR9</t>
  </si>
  <si>
    <t>Ubiquitin-like domain-containing CTD phosphatase 1 OS=Mus musculus OX=10090 GN=Ublcp1 PE=1 SV=1</t>
  </si>
  <si>
    <t>Q6P5E4</t>
  </si>
  <si>
    <t>UDP-glucose:glycoprotein glucosyltransferase 1 OS=Mus musculus OX=10090 GN=Uggt1 PE=1 SV=4</t>
  </si>
  <si>
    <t>Q8CGY8</t>
  </si>
  <si>
    <t>UDP-N-acetylglucosamine--peptide N-acetylglucosaminyltransferase 110 kDa subunit OS=Mus musculus OX=10090 GN=Ogt PE=1 SV=2</t>
  </si>
  <si>
    <t>E9Q634</t>
  </si>
  <si>
    <t>Unconventional myosin-Ie OS=Mus musculus OX=10090 GN=Myo1e PE=1 SV=1</t>
  </si>
  <si>
    <t>P13439</t>
  </si>
  <si>
    <t>Uridine 5'-monophosphate synthase OS=Mus musculus OX=10090 GN=Umps PE=1 SV=3</t>
  </si>
  <si>
    <t>Q91YT7</t>
  </si>
  <si>
    <t>YTH domain-containing family protein 2 OS=Mus musculus OX=10090 GN=Ythdf2 PE=1 SV=1</t>
  </si>
  <si>
    <t>D3Z5N6</t>
  </si>
  <si>
    <t>Zinc finger protein ubi-d4 OS=Mus musculus OX=10090 GN=Dpf2 PE=1 SV=1</t>
  </si>
  <si>
    <t>Q5SSH7</t>
  </si>
  <si>
    <t>Zinc finger ZZ-type and EF-hand domain-containing protein 1 OS=Mus musculus OX=10090 GN=Zzef1 PE=1 SV=2</t>
  </si>
  <si>
    <t>Q3TIU4</t>
  </si>
  <si>
    <t>2',5'-phosphodiesterase 12 OS=Mus musculus OX=10090 GN=Pde12 PE=1 SV=2</t>
  </si>
  <si>
    <t>Q99L13</t>
  </si>
  <si>
    <t>3-hydroxyisobutyrate dehydrogenase, mitochondrial OS=Mus musculus OX=10090 GN=Hibadh PE=1 SV=1</t>
  </si>
  <si>
    <t>P62849</t>
  </si>
  <si>
    <t>40S ribosomal protein S24 OS=Mus musculus OX=10090 GN=Rps24 PE=1 SV=1</t>
  </si>
  <si>
    <t>A0A087WNV6</t>
  </si>
  <si>
    <t>5'-3' exoribonuclease 1 OS=Mus musculus OX=10090 GN=Xrn1 PE=1 SV=1</t>
  </si>
  <si>
    <t>P61514</t>
  </si>
  <si>
    <t>60S ribosomal protein L37a OS=Mus musculus OX=10090 GN=Rpl37a PE=1 SV=2</t>
  </si>
  <si>
    <t>Q8QZT1</t>
  </si>
  <si>
    <t>Acetyl-CoA acetyltransferase, mitochondrial OS=Mus musculus OX=10090 GN=Acat1 PE=1 SV=1</t>
  </si>
  <si>
    <t>Q3TAW3</t>
  </si>
  <si>
    <t>Acyl-coenzyme A oxidase OS=Mus musculus OX=10090 GN=Acox3 PE=1 SV=1</t>
  </si>
  <si>
    <t>Q9CR95</t>
  </si>
  <si>
    <t>Adaptin ear-binding coat-associated protein 1 OS=Mus musculus OX=10090 GN=Necap1 PE=1 SV=2</t>
  </si>
  <si>
    <t>P62331</t>
  </si>
  <si>
    <t>ADP-ribosylation factor 6 OS=Mus musculus OX=10090 GN=Arf6 PE=1 SV=2</t>
  </si>
  <si>
    <t>A0A0R4J0T8</t>
  </si>
  <si>
    <t>ADP-ribosylation factor GTPase-activating protein 3 OS=Mus musculus OX=10090 GN=Arfgap3 PE=1 SV=1</t>
  </si>
  <si>
    <t>Q9D0J4</t>
  </si>
  <si>
    <t>ADP-ribosylation factor-like protein 2 OS=Mus musculus OX=10090 GN=Arl2 PE=1 SV=1</t>
  </si>
  <si>
    <t>Q3U3K9</t>
  </si>
  <si>
    <t>Ancient ubiquitous protein 1 OS=Mus musculus OX=10090 GN=Aup1 PE=1 SV=1</t>
  </si>
  <si>
    <t>O88512</t>
  </si>
  <si>
    <t>AP-1 complex subunit gamma-like 2 OS=Mus musculus OX=10090 GN=Ap1g2 PE=1 SV=2</t>
  </si>
  <si>
    <t>Q5F2D9</t>
  </si>
  <si>
    <t>Arrestin, beta 2 OS=Mus musculus OX=10090 GN=Arrb2 PE=1 SV=1</t>
  </si>
  <si>
    <t>Q5M8S1</t>
  </si>
  <si>
    <t>Ataxin-3 OS=Mus musculus OX=10090 GN=Atxn3 PE=1 SV=1</t>
  </si>
  <si>
    <t>Q9QUN3</t>
  </si>
  <si>
    <t>B-cell linker protein OS=Mus musculus OX=10090 GN=Blnk PE=1 SV=1</t>
  </si>
  <si>
    <t>Q9ESU6</t>
  </si>
  <si>
    <t>Bromodomain-containing protein 4 OS=Mus musculus OX=10090 GN=Brd4 PE=1 SV=2</t>
  </si>
  <si>
    <t>Q9D6N1</t>
  </si>
  <si>
    <t>Carbonic anhydrase 13 OS=Mus musculus OX=10090 GN=Ca13 PE=1 SV=1</t>
  </si>
  <si>
    <t>Q3TYE1</t>
  </si>
  <si>
    <t>Casein kinase I isoform epsilon OS=Mus musculus OX=10090 GN=Csnk1e PE=1 SV=1</t>
  </si>
  <si>
    <t>P24668</t>
  </si>
  <si>
    <t>Cation-dependent mannose-6-phosphate receptor OS=Mus musculus OX=10090 GN=M6pr PE=1 SV=1</t>
  </si>
  <si>
    <t>A2APM3</t>
  </si>
  <si>
    <t>CD44 antigen OS=Mus musculus OX=10090 GN=Cd44 PE=1 SV=1</t>
  </si>
  <si>
    <t>A0A0N4SVS6</t>
  </si>
  <si>
    <t>Cellular nucleic acid-binding protein OS=Mus musculus OX=10090 GN=Cnbp PE=1 SV=1</t>
  </si>
  <si>
    <t>Q99LU0</t>
  </si>
  <si>
    <t>Charged multivesicular body protein 1b-1 OS=Mus musculus OX=10090 GN=Chmp1b1 PE=1 SV=1</t>
  </si>
  <si>
    <t>Q8BTU1</t>
  </si>
  <si>
    <t>Cilia- and flagella-associated protein 20 OS=Mus musculus OX=10090 GN=Cfap20 PE=1 SV=1</t>
  </si>
  <si>
    <t>Q6IRU5</t>
  </si>
  <si>
    <t>Clathrin light chain B OS=Mus musculus OX=10090 GN=Cltb PE=1 SV=1</t>
  </si>
  <si>
    <t>O35218</t>
  </si>
  <si>
    <t>Cleavage and polyadenylation specificity factor subunit 2 OS=Mus musculus OX=10090 GN=Cpsf2 PE=1 SV=1</t>
  </si>
  <si>
    <t>Q9QXK7</t>
  </si>
  <si>
    <t>Cleavage and polyadenylation specificity factor subunit 3 OS=Mus musculus OX=10090 GN=Cpsf3 PE=1 SV=2</t>
  </si>
  <si>
    <t>E9Q6L0</t>
  </si>
  <si>
    <t>CLIP-associating protein 1 OS=Mus musculus OX=10090 GN=Clasp1 PE=1 SV=2</t>
  </si>
  <si>
    <t>A0A0R4J140</t>
  </si>
  <si>
    <t>Clustered mitochondria protein homolog OS=Mus musculus OX=10090 GN=Cluh PE=1 SV=1</t>
  </si>
  <si>
    <t>Q78PG9</t>
  </si>
  <si>
    <t>Coiled-coil domain-containing protein 25 OS=Mus musculus OX=10090 GN=Ccdc25 PE=1 SV=1</t>
  </si>
  <si>
    <t>A0A494BB08</t>
  </si>
  <si>
    <t>Coiled-coil domain-containing protein 88B (Fragment) OS=Mus musculus OX=10090 GN=Ccdc88b PE=1 SV=1</t>
  </si>
  <si>
    <t>Q8VC31</t>
  </si>
  <si>
    <t>Coiled-coil domain-containing protein 9 OS=Mus musculus OX=10090 GN=Ccdc9 PE=1 SV=1</t>
  </si>
  <si>
    <t>A0A3Q4EC50</t>
  </si>
  <si>
    <t>COMM domain-containing protein 10 OS=Mus musculus OX=10090 GN=Commd10 PE=1 SV=1</t>
  </si>
  <si>
    <t>D3YY50</t>
  </si>
  <si>
    <t>Copper homeostasis protein cutC homolog (Fragment) OS=Mus musculus OX=10090 GN=Cutc PE=1 SV=1</t>
  </si>
  <si>
    <t>V9GXI5</t>
  </si>
  <si>
    <t>C-type lectin domain family 7 member A OS=Mus musculus OX=10090 GN=Clec7a PE=1 SV=1</t>
  </si>
  <si>
    <t>Q9D4H8</t>
  </si>
  <si>
    <t>Cullin-2 OS=Mus musculus OX=10090 GN=Cul2 PE=1 SV=2</t>
  </si>
  <si>
    <t>Q64261</t>
  </si>
  <si>
    <t>Cyclin-dependent kinase 6 OS=Mus musculus OX=10090 GN=Cdk6 PE=1 SV=2</t>
  </si>
  <si>
    <t>Q9QXA1</t>
  </si>
  <si>
    <t>Cysteine and histidine-rich protein 1 OS=Mus musculus OX=10090 GN=Cyhr1 PE=1 SV=1</t>
  </si>
  <si>
    <t>Q8BKE6</t>
  </si>
  <si>
    <t>Cytochrome P450 20A1 OS=Mus musculus OX=10090 GN=Cyp20a1 PE=1 SV=1</t>
  </si>
  <si>
    <t>Q8K4R4</t>
  </si>
  <si>
    <t>Cytoplasmic phosphatidylinositol transfer protein 1 OS=Mus musculus OX=10090 GN=Pitpnc1 PE=1 SV=1</t>
  </si>
  <si>
    <t>Q8N7N5</t>
  </si>
  <si>
    <t>DDB1- and CUL4-associated factor 8 OS=Mus musculus OX=10090 GN=Dcaf8 PE=1 SV=1</t>
  </si>
  <si>
    <t>Q80X98</t>
  </si>
  <si>
    <t>DEAH (Asp-Glu-Ala-His) box polypeptide 38 OS=Mus musculus OX=10090 GN=Dhx38 PE=1 SV=1</t>
  </si>
  <si>
    <t>A0A5F8MPL9</t>
  </si>
  <si>
    <t>Dedicator of cytokinesis protein 9 OS=Mus musculus OX=10090 GN=Dock9 PE=4 SV=1</t>
  </si>
  <si>
    <t>Q8R2M2</t>
  </si>
  <si>
    <t>Deoxynucleotidyltransferase terminal-interacting protein 2 OS=Mus musculus OX=10090 GN=Dnttip2 PE=1 SV=1</t>
  </si>
  <si>
    <t>Q8VCG1</t>
  </si>
  <si>
    <t>Deoxyuridine triphosphatase OS=Mus musculus OX=10090 GN=Dut PE=1 SV=1</t>
  </si>
  <si>
    <t>P52431</t>
  </si>
  <si>
    <t>DNA polymerase delta catalytic subunit OS=Mus musculus OX=10090 GN=Pold1 PE=1 SV=2</t>
  </si>
  <si>
    <t>Q04750</t>
  </si>
  <si>
    <t>DNA topoisomerase 1 OS=Mus musculus OX=10090 GN=Top1 PE=1 SV=2</t>
  </si>
  <si>
    <t>E9Q9H3</t>
  </si>
  <si>
    <t>DnaJ homolog subfamily C member 2 OS=Mus musculus OX=10090 GN=Dnajc2 PE=1 SV=1</t>
  </si>
  <si>
    <t>Q9QYI3</t>
  </si>
  <si>
    <t>DnaJ homolog subfamily C member 7 OS=Mus musculus OX=10090 GN=Dnajc7 PE=1 SV=2</t>
  </si>
  <si>
    <t>P97465</t>
  </si>
  <si>
    <t>Docking protein 1 OS=Mus musculus OX=10090 GN=Dok1 PE=1 SV=2</t>
  </si>
  <si>
    <t>Q9Z1K6</t>
  </si>
  <si>
    <t>E3 ubiquitin-protein ligase ARIH2 OS=Mus musculus OX=10090 GN=Arih2 PE=1 SV=1</t>
  </si>
  <si>
    <t>Q80UY2</t>
  </si>
  <si>
    <t>E3 ubiquitin-protein ligase KCMF1 OS=Mus musculus OX=10090 GN=Kcmf1 PE=1 SV=1</t>
  </si>
  <si>
    <t>A0A217FL60</t>
  </si>
  <si>
    <t>EARP and GARP complex-interacting protein 1 OS=Mus musculus OX=10090 GN=Eipr1 PE=1 SV=1</t>
  </si>
  <si>
    <t>Q99LC5</t>
  </si>
  <si>
    <t>Electron transfer flavoprotein subunit alpha, mitochondrial OS=Mus musculus OX=10090 GN=Etfa PE=1 SV=2</t>
  </si>
  <si>
    <t>A2AWI7</t>
  </si>
  <si>
    <t>Endophilin-B2 OS=Mus musculus OX=10090 GN=Sh3glb2 PE=1 SV=1</t>
  </si>
  <si>
    <t>Q923L6</t>
  </si>
  <si>
    <t>Eosinophil-associated ribonuclease 10 OS=Mus musculus OX=10090 GN=Ear10 PE=3 SV=1</t>
  </si>
  <si>
    <t>Q80VP1</t>
  </si>
  <si>
    <t>Epsin-1 OS=Mus musculus OX=10090 GN=Epn1 PE=1 SV=3</t>
  </si>
  <si>
    <t>Q9D0M0</t>
  </si>
  <si>
    <t>Exosome complex exonuclease RRP42 OS=Mus musculus OX=10090 GN=Exosc7 PE=1 SV=2</t>
  </si>
  <si>
    <t>A0A1W2P7Q6</t>
  </si>
  <si>
    <t>Exportin-T OS=Mus musculus OX=10090 GN=Xpot PE=1 SV=1</t>
  </si>
  <si>
    <t>A0A087WRH2</t>
  </si>
  <si>
    <t>Fas apoptotic inhibitory molecule 1 (Fragment) OS=Mus musculus OX=10090 GN=Faim PE=1 SV=6</t>
  </si>
  <si>
    <t>Q3U7U3</t>
  </si>
  <si>
    <t>F-box only protein 7 OS=Mus musculus OX=10090 GN=Fbxo7 PE=1 SV=2</t>
  </si>
  <si>
    <t>A0A0B4J1E6</t>
  </si>
  <si>
    <t>Fc receptor, IgG, low affinity IIb OS=Mus musculus OX=10090 GN=Fcgr2b PE=1 SV=1</t>
  </si>
  <si>
    <t>Q00422</t>
  </si>
  <si>
    <t>GA-binding protein alpha chain OS=Mus musculus OX=10090 GN=Gabpa PE=1 SV=2</t>
  </si>
  <si>
    <t>A0A494BA07</t>
  </si>
  <si>
    <t>Geranylgeranyl transferase type-1 subunit beta OS=Mus musculus OX=10090 GN=Pggt1b PE=1 SV=1</t>
  </si>
  <si>
    <t>Q9JK38</t>
  </si>
  <si>
    <t>Glucosamine 6-phosphate N-acetyltransferase OS=Mus musculus OX=10090 GN=Gnpnat1 PE=1 SV=1</t>
  </si>
  <si>
    <t>P48774</t>
  </si>
  <si>
    <t>Glutathione S-transferase Mu 5 OS=Mus musculus OX=10090 GN=Gstm5 PE=1 SV=1</t>
  </si>
  <si>
    <t>Q9D964</t>
  </si>
  <si>
    <t>Glycine amidinotransferase, mitochondrial OS=Mus musculus OX=10090 GN=Gatm PE=1 SV=1</t>
  </si>
  <si>
    <t>Q9QYE6</t>
  </si>
  <si>
    <t>Golgin subfamily A member 5 OS=Mus musculus OX=10090 GN=Golga5 PE=1 SV=2</t>
  </si>
  <si>
    <t>Q921J2</t>
  </si>
  <si>
    <t>GTP-binding protein Rheb OS=Mus musculus OX=10090 GN=Rheb PE=1 SV=1</t>
  </si>
  <si>
    <t>Q6DFW0</t>
  </si>
  <si>
    <t>Guanine nucleotide exchange C9orf72 homolog OS=Mus musculus OX=10090 PE=1 SV=2</t>
  </si>
  <si>
    <t>P27601</t>
  </si>
  <si>
    <t>Guanine nucleotide-binding protein subunit alpha-13 OS=Mus musculus OX=10090 GN=Gna13 PE=1 SV=1</t>
  </si>
  <si>
    <t>Q000W5</t>
  </si>
  <si>
    <t>Guanylate-binding protein 10 OS=Mus musculus OX=10090 GN=Gbp10 PE=2 SV=1</t>
  </si>
  <si>
    <t>P04441</t>
  </si>
  <si>
    <t>H-2 class II histocompatibility antigen gamma chain OS=Mus musculus OX=10090 GN=Cd74 PE=1 SV=3</t>
  </si>
  <si>
    <t>Q99M31</t>
  </si>
  <si>
    <t>Heat shock 70 kDa protein 14 OS=Mus musculus OX=10090 GN=Hspa14 PE=1 SV=2</t>
  </si>
  <si>
    <t>P49182</t>
  </si>
  <si>
    <t>Heparin cofactor 2 OS=Mus musculus OX=10090 GN=Serpind1 PE=1 SV=1</t>
  </si>
  <si>
    <t>Q9JL35</t>
  </si>
  <si>
    <t>High mobility group nucleosome-binding domain-containing protein 5 OS=Mus musculus OX=10090 GN=Hmgn5 PE=1 SV=2</t>
  </si>
  <si>
    <t>Q9Z2V5</t>
  </si>
  <si>
    <t>Histone deacetylase 6 OS=Mus musculus OX=10090 GN=Hdac6 PE=1 SV=3</t>
  </si>
  <si>
    <t>Q8CFE2</t>
  </si>
  <si>
    <t>Histone PARylation factor 1 OS=Mus musculus OX=10090 GN=Hpf1 PE=1 SV=1</t>
  </si>
  <si>
    <t>Q8K3G5</t>
  </si>
  <si>
    <t>Inactive serine/threonine-protein kinase VRK3 OS=Mus musculus OX=10090 GN=Vrk3 PE=1 SV=2</t>
  </si>
  <si>
    <t>P49442</t>
  </si>
  <si>
    <t>Inositol polyphosphate 1-phosphatase OS=Mus musculus OX=10090 GN=Inpp1 PE=1 SV=2</t>
  </si>
  <si>
    <t>Q8R3P6</t>
  </si>
  <si>
    <t>Integrator complex subunit 14 OS=Mus musculus OX=10090 GN=Ints14 PE=1 SV=1</t>
  </si>
  <si>
    <t>Q9D8C4</t>
  </si>
  <si>
    <t>Interferon-induced 35 kDa protein homolog OS=Mus musculus OX=10090 GN=Ifi35 PE=1 SV=3</t>
  </si>
  <si>
    <t>Q9JL16</t>
  </si>
  <si>
    <t>Interferon-stimulated gene 20 kDa protein OS=Mus musculus OX=10090 GN=Isg20 PE=1 SV=1</t>
  </si>
  <si>
    <t>Q811J3</t>
  </si>
  <si>
    <t>Iron-responsive element-binding protein 2 OS=Mus musculus OX=10090 GN=Ireb2 PE=1 SV=2</t>
  </si>
  <si>
    <t>G3UZG5</t>
  </si>
  <si>
    <t>Kelch domain-containing protein 4 OS=Mus musculus OX=10090 GN=Klhdc4 PE=1 SV=1</t>
  </si>
  <si>
    <t>P21956</t>
  </si>
  <si>
    <t>Lactadherin OS=Mus musculus OX=10090 GN=Mfge8 PE=1 SV=3</t>
  </si>
  <si>
    <t>Q8CI70</t>
  </si>
  <si>
    <t>Leucine-rich repeat-containing protein 20 OS=Mus musculus OX=10090 GN=Lrrc20 PE=1 SV=1</t>
  </si>
  <si>
    <t>A0A1W2P7T7</t>
  </si>
  <si>
    <t>Lipid droplet-associated hydrolase (Fragment) OS=Mus musculus OX=10090 GN=Ldah PE=1 SV=1</t>
  </si>
  <si>
    <t>P08508</t>
  </si>
  <si>
    <t>Low affinity immunoglobulin gamma Fc region receptor III OS=Mus musculus OX=10090 GN=Fcgr3 PE=1 SV=1</t>
  </si>
  <si>
    <t>Q5SUF2</t>
  </si>
  <si>
    <t>Luc7-like protein 3 OS=Mus musculus OX=10090 GN=Luc7l3 PE=1 SV=1</t>
  </si>
  <si>
    <t>A2A8W8</t>
  </si>
  <si>
    <t>MAP kinase-interacting serine/threonine-protein kinase 1 OS=Mus musculus OX=10090 GN=Mknk1 PE=1 SV=1</t>
  </si>
  <si>
    <t>Q9CQV6</t>
  </si>
  <si>
    <t>Microtubule-associated proteins 1A/1B light chain 3B OS=Mus musculus OX=10090 GN=Map1lc3b PE=1 SV=3</t>
  </si>
  <si>
    <t>A2ASW6</t>
  </si>
  <si>
    <t>Mitogen-activated protein kinase kinase kinase 20 (Fragment) OS=Mus musculus OX=10090 GN=Map3k20 PE=1 SV=8</t>
  </si>
  <si>
    <t>Q61084</t>
  </si>
  <si>
    <t>Mitogen-activated protein kinase kinase kinase 3 OS=Mus musculus OX=10090 GN=Map3k3 PE=1 SV=1</t>
  </si>
  <si>
    <t>Q8C570</t>
  </si>
  <si>
    <t>mRNA export factor OS=Mus musculus OX=10090 GN=Rae1 PE=1 SV=1</t>
  </si>
  <si>
    <t>Q9DCG9</t>
  </si>
  <si>
    <t>Multifunctional methyltransferase subunit TRM112-like protein OS=Mus musculus OX=10090 GN=Trmt112 PE=1 SV=1</t>
  </si>
  <si>
    <t>Q9CPT4</t>
  </si>
  <si>
    <t>Myeloid-derived growth factor OS=Mus musculus OX=10090 GN=Mydgf PE=1 SV=1</t>
  </si>
  <si>
    <t>S4R2H4</t>
  </si>
  <si>
    <t>Myocyte-specific enhancer factor 2A OS=Mus musculus OX=10090 GN=Mef2a PE=4 SV=1</t>
  </si>
  <si>
    <t>Q8CI43</t>
  </si>
  <si>
    <t>Myosin light chain 6B OS=Mus musculus OX=10090 GN=Myl6b PE=1 SV=1</t>
  </si>
  <si>
    <t>Q9CPT3</t>
  </si>
  <si>
    <t>N-acylneuraminate-9-phosphatase OS=Mus musculus OX=10090 GN=Nanp PE=1 SV=1</t>
  </si>
  <si>
    <t>Q64669</t>
  </si>
  <si>
    <t>NAD(P)H dehydrogenase [quinone] 1 OS=Mus musculus OX=10090 GN=Nqo1 PE=1 SV=3</t>
  </si>
  <si>
    <t>Q8BG30</t>
  </si>
  <si>
    <t>Negative elongation factor A OS=Mus musculus OX=10090 GN=Nelfa PE=1 SV=1</t>
  </si>
  <si>
    <t>O08804</t>
  </si>
  <si>
    <t>NK13 OS=Mus musculus OX=10090 GN=Serpinb6b PE=1 SV=2</t>
  </si>
  <si>
    <t>A3KGL9</t>
  </si>
  <si>
    <t>Non-histone chromosomal protein HMG-17 OS=Mus musculus OX=10090 GN=Hmgn2 PE=1 SV=1</t>
  </si>
  <si>
    <t>A2AQC8</t>
  </si>
  <si>
    <t>Nuclear factor of activated T-cells c2 isoform IA-IIL-VIIa OS=Mus musculus OX=10090 GN=Nfatc2 PE=1 SV=1</t>
  </si>
  <si>
    <t>A0A0A0MQ76</t>
  </si>
  <si>
    <t>Nucleolar protein 58 OS=Mus musculus OX=10090 GN=Nop58 PE=1 SV=1</t>
  </si>
  <si>
    <t>A2AWT7</t>
  </si>
  <si>
    <t>Nucleolar transcription factor 1 OS=Mus musculus OX=10090 GN=Ubtf PE=1 SV=1</t>
  </si>
  <si>
    <t>P11930</t>
  </si>
  <si>
    <t>Nucleoside diphosphate-linked moiety X motif 19 OS=Mus musculus OX=10090 GN=Nudt19 PE=1 SV=2</t>
  </si>
  <si>
    <t>Q8JZM7</t>
  </si>
  <si>
    <t>Parafibromin OS=Mus musculus OX=10090 GN=Cdc73 PE=1 SV=1</t>
  </si>
  <si>
    <t>Q8R326</t>
  </si>
  <si>
    <t>Paraspeckle component 1 OS=Mus musculus OX=10090 GN=Pspc1 PE=1 SV=1</t>
  </si>
  <si>
    <t>Q99KR7</t>
  </si>
  <si>
    <t>Peptidyl-prolyl cis-trans isomerase F, mitochondrial OS=Mus musculus OX=10090 GN=Ppif PE=1 SV=1</t>
  </si>
  <si>
    <t>A6H5X4</t>
  </si>
  <si>
    <t>PHD finger protein 11 OS=Mus musculus OX=10090 GN=Phf11 PE=2 SV=1</t>
  </si>
  <si>
    <t>Q8BWR2</t>
  </si>
  <si>
    <t>PITH domain-containing protein 1 OS=Mus musculus OX=10090 GN=Pithd1 PE=1 SV=1</t>
  </si>
  <si>
    <t>Q9QZC2</t>
  </si>
  <si>
    <t>Plexin-C1 OS=Mus musculus OX=10090 GN=Plxnc1 PE=1 SV=1</t>
  </si>
  <si>
    <t>A0A0R4J0P6</t>
  </si>
  <si>
    <t>Poly(A)-specific ribonuclease PARN OS=Mus musculus OX=10090 GN=Parn PE=1 SV=1</t>
  </si>
  <si>
    <t>V9GXJ1</t>
  </si>
  <si>
    <t>Predicted gene, 28036 OS=Mus musculus OX=10090 GN=Gm28036 PE=4 SV=1</t>
  </si>
  <si>
    <t>Q3UWL8</t>
  </si>
  <si>
    <t>Prefoldin subunit 4 OS=Mus musculus OX=10090 GN=Pfdn4 PE=1 SV=1</t>
  </si>
  <si>
    <t>Q91YR7</t>
  </si>
  <si>
    <t>Pre-mRNA-processing factor 6 OS=Mus musculus OX=10090 GN=Prpf6 PE=1 SV=1</t>
  </si>
  <si>
    <t>Q61823</t>
  </si>
  <si>
    <t>Q8BGC4</t>
  </si>
  <si>
    <t>Prostaglandin reductase-3 OS=Mus musculus OX=10090 GN=Zadh2 PE=1 SV=1</t>
  </si>
  <si>
    <t>Q9EST4</t>
  </si>
  <si>
    <t>Proteasome assembly chaperone 2 OS=Mus musculus OX=10090 GN=Psmg2 PE=1 SV=1</t>
  </si>
  <si>
    <t>P0C7N9</t>
  </si>
  <si>
    <t>Proteasome assembly chaperone 4 OS=Mus musculus OX=10090 GN=Psmg4 PE=1 SV=1</t>
  </si>
  <si>
    <t>Q6PGH1</t>
  </si>
  <si>
    <t>Protein BUD31 homolog OS=Mus musculus OX=10090 GN=Bud31 PE=1 SV=2</t>
  </si>
  <si>
    <t>Q91WV0</t>
  </si>
  <si>
    <t>Protein Dr1 OS=Mus musculus OX=10090 GN=Dr1 PE=1 SV=1</t>
  </si>
  <si>
    <t>Q8CAS9</t>
  </si>
  <si>
    <t>Protein mono-ADP-ribosyltransferase PARP9 OS=Mus musculus OX=10090 GN=Parp9 PE=1 SV=2</t>
  </si>
  <si>
    <t>Q9CQE1</t>
  </si>
  <si>
    <t>Protein NipSnap homolog 3B OS=Mus musculus OX=10090 GN=Nipsnap3b PE=1 SV=1</t>
  </si>
  <si>
    <t>Q52KR3</t>
  </si>
  <si>
    <t>Protein prune homolog 2 OS=Mus musculus OX=10090 GN=Prune2 PE=1 SV=2</t>
  </si>
  <si>
    <t>Q9D394</t>
  </si>
  <si>
    <t>Protein RUFY3 OS=Mus musculus OX=10090 GN=Rufy3 PE=1 SV=1</t>
  </si>
  <si>
    <t>Q9D2C2</t>
  </si>
  <si>
    <t>Protein SAAL1 OS=Mus musculus OX=10090 GN=Saal1 PE=1 SV=1</t>
  </si>
  <si>
    <t>A0A3Q4EGQ6</t>
  </si>
  <si>
    <t>Protein SSXT OS=Mus musculus OX=10090 GN=Ss18 PE=1 SV=1</t>
  </si>
  <si>
    <t>F8WHG5</t>
  </si>
  <si>
    <t>RAC-beta serine/threonine-protein kinase OS=Mus musculus OX=10090 GN=Akt2 PE=1 SV=1</t>
  </si>
  <si>
    <t>G3UYP1</t>
  </si>
  <si>
    <t>Ras-related GTP-binding protein B (Fragment) OS=Mus musculus OX=10090 GN=Rragb PE=1 SV=1</t>
  </si>
  <si>
    <t>P35282</t>
  </si>
  <si>
    <t>Ras-related protein Rab-21 OS=Mus musculus OX=10090 GN=Rab21 PE=1 SV=4</t>
  </si>
  <si>
    <t>D3YV69</t>
  </si>
  <si>
    <t>Ras-related protein Rab-6A OS=Mus musculus OX=10090 GN=Rab6a PE=1 SV=1</t>
  </si>
  <si>
    <t>Q9JIW9</t>
  </si>
  <si>
    <t>Ras-related protein Ral-B OS=Mus musculus OX=10090 GN=Ralb PE=1 SV=1</t>
  </si>
  <si>
    <t>A2AQA7</t>
  </si>
  <si>
    <t>RNA helicase aquarius OS=Mus musculus OX=10090 GN=Aqr PE=1 SV=1</t>
  </si>
  <si>
    <t>Q9Z0I7</t>
  </si>
  <si>
    <t>Schlafen 1 OS=Mus musculus OX=10090 GN=Slfn1 PE=1 SV=1</t>
  </si>
  <si>
    <t>Q3TN15</t>
  </si>
  <si>
    <t>Serine/threonine-protein kinase Nek7 OS=Mus musculus OX=10090 GN=Nek7 PE=1 SV=1</t>
  </si>
  <si>
    <t>P14576</t>
  </si>
  <si>
    <t>Signal recognition particle 54 kDa protein OS=Mus musculus OX=10090 GN=Srp54 PE=1 SV=2</t>
  </si>
  <si>
    <t>P49962</t>
  </si>
  <si>
    <t>Signal recognition particle 9 kDa protein OS=Mus musculus OX=10090 GN=Srp9 PE=1 SV=2</t>
  </si>
  <si>
    <t>Q9JJ94</t>
  </si>
  <si>
    <t>Sjoegren syndrome nuclear autoantigen 1 homolog OS=Mus musculus OX=10090 GN=Ssna1 PE=1 SV=1</t>
  </si>
  <si>
    <t>Q8CE50</t>
  </si>
  <si>
    <t>Sorting nexin-30 OS=Mus musculus OX=10090 GN=Snx30 PE=1 SV=1</t>
  </si>
  <si>
    <t>Q8BVK9</t>
  </si>
  <si>
    <t>Sp110 nuclear body protein OS=Mus musculus OX=10090 GN=Sp110 PE=1 SV=1</t>
  </si>
  <si>
    <t>D3Z3F8</t>
  </si>
  <si>
    <t>Spastic paraplegia 20, spartin (Troyer syndrome) homolog (human) OS=Mus musculus OX=10090 GN=Spg20 PE=1 SV=1</t>
  </si>
  <si>
    <t>Q3TKY6</t>
  </si>
  <si>
    <t>Spliceosome-associated protein CWC27 homolog OS=Mus musculus OX=10090 GN=Cwc27 PE=1 SV=1</t>
  </si>
  <si>
    <t>Q9ERB0</t>
  </si>
  <si>
    <t>Synaptosomal-associated protein 29 OS=Mus musculus OX=10090 GN=Snap29 PE=1 SV=1</t>
  </si>
  <si>
    <t>H3BJ02</t>
  </si>
  <si>
    <t>Syntaxin 5A OS=Mus musculus OX=10090 GN=Stx5a PE=1 SV=1</t>
  </si>
  <si>
    <t>Q8BM85</t>
  </si>
  <si>
    <t>TBC domain-containing protein kinase-like protein OS=Mus musculus OX=10090 GN=Tbck PE=1 SV=1</t>
  </si>
  <si>
    <t>Q91Z38</t>
  </si>
  <si>
    <t>Tetratricopeptide repeat protein 1 OS=Mus musculus OX=10090 GN=Ttc1 PE=1 SV=1</t>
  </si>
  <si>
    <t>D6RCW9</t>
  </si>
  <si>
    <t>Thymidylate synthase OS=Mus musculus OX=10090 GN=Tyms PE=1 SV=1</t>
  </si>
  <si>
    <t>Q8JZM6</t>
  </si>
  <si>
    <t>TRAF-interacting protein with FHA domain-containing protein B OS=Mus musculus OX=10090 GN=Tifab PE=2 SV=1</t>
  </si>
  <si>
    <t>Q9CQH7</t>
  </si>
  <si>
    <t>Transcription factor BTF3 homolog 4 OS=Mus musculus OX=10090 GN=Btf3l4 PE=1 SV=1</t>
  </si>
  <si>
    <t>Q99LD9</t>
  </si>
  <si>
    <t>Translation initiation factor eIF-2B subunit beta OS=Mus musculus OX=10090 GN=Eif2b2 PE=1 SV=1</t>
  </si>
  <si>
    <t>A0A0R4IZY9</t>
  </si>
  <si>
    <t>tRNA-dihydrouridine(47) synthase [NAD(P)(+)] OS=Mus musculus OX=10090 GN=Dus3l PE=1 SV=1</t>
  </si>
  <si>
    <t>Q8K1H1</t>
  </si>
  <si>
    <t>Tudor domain-containing protein 7 OS=Mus musculus OX=10090 GN=Tdrd7 PE=1 SV=1</t>
  </si>
  <si>
    <t>B8JJC1</t>
  </si>
  <si>
    <t>Tyrosyl-DNA phosphodiesterase 1 OS=Mus musculus OX=10090 GN=Tdp1 PE=1 SV=1</t>
  </si>
  <si>
    <t>Q91VX2</t>
  </si>
  <si>
    <t>Ubiquitin-associated protein 2 OS=Mus musculus OX=10090 GN=Ubap2 PE=1 SV=1</t>
  </si>
  <si>
    <t>Q9Z255</t>
  </si>
  <si>
    <t>Ubiquitin-conjugating enzyme E2 A OS=Mus musculus OX=10090 GN=Ube2a PE=1 SV=1</t>
  </si>
  <si>
    <t>P21126</t>
  </si>
  <si>
    <t>Ubiquitin-like protein 4A OS=Mus musculus OX=10090 GN=Ubl4a PE=1 SV=1</t>
  </si>
  <si>
    <t>Q9D2P4</t>
  </si>
  <si>
    <t>Ubiquitin-related modifier 1 OS=Mus musculus OX=10090 GN=Urm1 PE=1 SV=1</t>
  </si>
  <si>
    <t>Q6P5G6</t>
  </si>
  <si>
    <t>UBX domain-containing protein 7 OS=Mus musculus OX=10090 GN=Ubxn7 PE=1 SV=2</t>
  </si>
  <si>
    <t>Q8R059</t>
  </si>
  <si>
    <t>UDP-glucose 4-epimerase OS=Mus musculus OX=10090 GN=Gale PE=1 SV=1</t>
  </si>
  <si>
    <t>E9Q6R7</t>
  </si>
  <si>
    <t>Utrophin OS=Mus musculus OX=10090 GN=Utrn PE=1 SV=1</t>
  </si>
  <si>
    <t>Q8C754</t>
  </si>
  <si>
    <t>Vacuolar protein sorting-associated protein 52 homolog OS=Mus musculus OX=10090 GN=Vps52 PE=1 SV=1</t>
  </si>
  <si>
    <t>Q920I9</t>
  </si>
  <si>
    <t>WD repeat-containing protein 7 OS=Mus musculus OX=10090 GN=Wdr7 PE=1 SV=3</t>
  </si>
  <si>
    <t>H3BJJ9</t>
  </si>
  <si>
    <t>Zinc finger CCCH domain-containing protein 18 (Fragment) OS=Mus musculus OX=10090 GN=Zc3h18 PE=1 SV=1</t>
  </si>
  <si>
    <t>P52760</t>
  </si>
  <si>
    <t>2-iminobutanoate/2-iminopropanoate deaminase OS=Mus musculus OX=10090 GN=Rida PE=1 SV=3</t>
  </si>
  <si>
    <t>P62274</t>
  </si>
  <si>
    <t>40S ribosomal protein S29 OS=Mus musculus OX=10090 GN=Rps29 PE=1 SV=2</t>
  </si>
  <si>
    <t>A0A494BBA8</t>
  </si>
  <si>
    <t>40S ribosomal protein S30 OS=Mus musculus OX=10090 GN=Fau PE=1 SV=1</t>
  </si>
  <si>
    <t>E9QN01</t>
  </si>
  <si>
    <t>5'-nucleotidase domain-containing protein 1 OS=Mus musculus OX=10090 GN=Nt5dc1 PE=1 SV=1</t>
  </si>
  <si>
    <t>O08848</t>
  </si>
  <si>
    <t>60 kDa SS-A/Ro ribonucleoprotein OS=Mus musculus OX=10090 GN=RO60 PE=1 SV=1</t>
  </si>
  <si>
    <t>P62900</t>
  </si>
  <si>
    <t>60S ribosomal protein L31 OS=Mus musculus OX=10090 GN=Rpl31 PE=1 SV=1</t>
  </si>
  <si>
    <t>P62911</t>
  </si>
  <si>
    <t>60S ribosomal protein L32 OS=Mus musculus OX=10090 GN=Rpl32 PE=1 SV=2</t>
  </si>
  <si>
    <t>Q9D823</t>
  </si>
  <si>
    <t>60S ribosomal protein L37 OS=Mus musculus OX=10090 GN=Rpl37 PE=3 SV=3</t>
  </si>
  <si>
    <t>Q61549</t>
  </si>
  <si>
    <t>Adhesion G protein-coupled receptor E1 OS=Mus musculus OX=10090 GN=Adgre1 PE=1 SV=1</t>
  </si>
  <si>
    <t>Q9JKW0</t>
  </si>
  <si>
    <t>ADP-ribosylation factor-like protein 6-interacting protein 1 OS=Mus musculus OX=10090 GN=Arl6ip1 PE=1 SV=1</t>
  </si>
  <si>
    <t>B7ZNK6</t>
  </si>
  <si>
    <t>Aga protein OS=Mus musculus OX=10090 GN=Aga PE=1 SV=1</t>
  </si>
  <si>
    <t>Q8CEB6</t>
  </si>
  <si>
    <t>Aldo-keto reductase family 1, member E1 OS=Mus musculus OX=10090 GN=Akr1e1 PE=1 SV=1</t>
  </si>
  <si>
    <t>P27808</t>
  </si>
  <si>
    <t>Alpha-1,3-mannosyl-glycoprotein 2-beta-N-acetylglucosaminyltransferase OS=Mus musculus OX=10090 GN=Mgat1 PE=1 SV=1</t>
  </si>
  <si>
    <t>A0A140LIM2</t>
  </si>
  <si>
    <t>AN1-type zinc finger protein 6 (Fragment) OS=Mus musculus OX=10090 GN=Zfand6 PE=1 SV=1</t>
  </si>
  <si>
    <t>P53995</t>
  </si>
  <si>
    <t>Anaphase-promoting complex subunit 1 OS=Mus musculus OX=10090 GN=Anapc1 PE=1 SV=2</t>
  </si>
  <si>
    <t>J3QN89</t>
  </si>
  <si>
    <t>Angio-associated migratory protein OS=Mus musculus OX=10090 GN=Aamp PE=1 SV=1</t>
  </si>
  <si>
    <t>A0A1B0GSM3</t>
  </si>
  <si>
    <t>Arfaptin-2 OS=Mus musculus OX=10090 GN=Arfip2 PE=1 SV=1</t>
  </si>
  <si>
    <t>Q7SIG6</t>
  </si>
  <si>
    <t>Arf-GAP with SH3 domain, ANK repeat and PH domain-containing protein 2 OS=Mus musculus OX=10090 GN=Asap2 PE=1 SV=3</t>
  </si>
  <si>
    <t>P16460</t>
  </si>
  <si>
    <t>Argininosuccinate synthase OS=Mus musculus OX=10090 GN=Ass1 PE=1 SV=1</t>
  </si>
  <si>
    <t>Q99KN1</t>
  </si>
  <si>
    <t>Arrestin domain-containing protein 1 OS=Mus musculus OX=10090 GN=Arrdc1 PE=1 SV=2</t>
  </si>
  <si>
    <t>Q9EQP6</t>
  </si>
  <si>
    <t>Arrestin-C OS=Mus musculus OX=10090 GN=Arr3 PE=1 SV=1</t>
  </si>
  <si>
    <t>Q9JLV1</t>
  </si>
  <si>
    <t>BAG family molecular chaperone regulator 3 OS=Mus musculus OX=10090 GN=Bag3 PE=1 SV=2</t>
  </si>
  <si>
    <t>P59017</t>
  </si>
  <si>
    <t>Bcl-2-like protein 13 OS=Mus musculus OX=10090 GN=Bcl2l13 PE=1 SV=2</t>
  </si>
  <si>
    <t>Q09324</t>
  </si>
  <si>
    <t>Beta-1,3-galactosyl-O-glycosyl-glycoprotein beta-1,6-N-acetylglucosaminyltransferase OS=Mus musculus OX=10090 GN=Gcnt1 PE=1 SV=2</t>
  </si>
  <si>
    <t>P34914</t>
  </si>
  <si>
    <t>Bifunctional epoxide hydrolase 2 OS=Mus musculus OX=10090 GN=Ephx2 PE=1 SV=2</t>
  </si>
  <si>
    <t>Q99MP8</t>
  </si>
  <si>
    <t>BRCA1-associated protein OS=Mus musculus OX=10090 GN=Brap PE=1 SV=1</t>
  </si>
  <si>
    <t>E9QAE3</t>
  </si>
  <si>
    <t>B-TFIID TATA-box-binding protein-associated factor 1 OS=Mus musculus OX=10090 GN=Btaf1 PE=1 SV=1</t>
  </si>
  <si>
    <t>Q6XLQ8</t>
  </si>
  <si>
    <t>Calumenin OS=Mus musculus OX=10090 GN=Calu PE=1 SV=1</t>
  </si>
  <si>
    <t>S0DHL8</t>
  </si>
  <si>
    <t>Capping protein, Arp2/3 and myosin-I linker protein 2 OS=Mus musculus OX=10090 GN=Carmil2 PE=1 SV=1</t>
  </si>
  <si>
    <t>P08074</t>
  </si>
  <si>
    <t>Carbonyl reductase [NADPH] 2 OS=Mus musculus OX=10090 GN=Cbr2 PE=1 SV=1</t>
  </si>
  <si>
    <t>A0A140LI52</t>
  </si>
  <si>
    <t>Cation channel sperm-associated protein subunit gamma 2 OS=Mus musculus OX=10090 GN=Catsperg2 PE=4 SV=1</t>
  </si>
  <si>
    <t>F6YBV1</t>
  </si>
  <si>
    <t>CCR4-NOT transcription complex subunit 3 (Fragment) OS=Mus musculus OX=10090 GN=Cnot3 PE=1 SV=1</t>
  </si>
  <si>
    <t>Q9JKY0</t>
  </si>
  <si>
    <t>CCR4-NOT transcription complex subunit 9 OS=Mus musculus OX=10090 GN=Cnot9 PE=1 SV=1</t>
  </si>
  <si>
    <t>Q99LM2</t>
  </si>
  <si>
    <t>CDK5 regulatory subunit-associated protein 3 OS=Mus musculus OX=10090 GN=Cdk5rap3 PE=1 SV=1</t>
  </si>
  <si>
    <t>Q8R349</t>
  </si>
  <si>
    <t>Cell division cycle protein 16 homolog OS=Mus musculus OX=10090 GN=Cdc16 PE=1 SV=1</t>
  </si>
  <si>
    <t>Q8BGZ4</t>
  </si>
  <si>
    <t>Cell division cycle protein 23 homolog OS=Mus musculus OX=10090 GN=Cdc23 PE=1 SV=2</t>
  </si>
  <si>
    <t>Q6A078</t>
  </si>
  <si>
    <t>Centrosomal protein of 290 kDa OS=Mus musculus OX=10090 GN=Cep290 PE=1 SV=2</t>
  </si>
  <si>
    <t>F7AVU1</t>
  </si>
  <si>
    <t>Cerebral cavernous malformations protein 2 homolog OS=Mus musculus OX=10090 GN=Ccm2 PE=1 SV=2</t>
  </si>
  <si>
    <t>Q9DB34</t>
  </si>
  <si>
    <t>Charged multivesicular body protein 2a OS=Mus musculus OX=10090 GN=Chmp2a PE=1 SV=1</t>
  </si>
  <si>
    <t>F6XLV1</t>
  </si>
  <si>
    <t>Ciliary rootlet coiled-coil, rootletin family member 2 OS=Mus musculus OX=10090 GN=Crocc2 PE=1 SV=2</t>
  </si>
  <si>
    <t>E9Q8N5</t>
  </si>
  <si>
    <t>CLIP-associating protein 2 OS=Mus musculus OX=10090 GN=Clasp2 PE=1 SV=1</t>
  </si>
  <si>
    <t>Q8K1A6</t>
  </si>
  <si>
    <t>Coiled-coil and C2 domain-containing protein 1A OS=Mus musculus OX=10090 GN=Cc2d1a PE=1 SV=2</t>
  </si>
  <si>
    <t>Q9CZG3</t>
  </si>
  <si>
    <t>COMM domain-containing protein 8 OS=Mus musculus OX=10090 GN=Commd8 PE=1 SV=1</t>
  </si>
  <si>
    <t>O89103</t>
  </si>
  <si>
    <t>Complement component C1q receptor OS=Mus musculus OX=10090 GN=Cd93 PE=1 SV=1</t>
  </si>
  <si>
    <t>Q8BT60</t>
  </si>
  <si>
    <t>Copine-3 OS=Mus musculus OX=10090 GN=Cpne3 PE=1 SV=2</t>
  </si>
  <si>
    <t>B1AVH5</t>
  </si>
  <si>
    <t>Coronin OS=Mus musculus OX=10090 GN=Coro2a PE=1 SV=1</t>
  </si>
  <si>
    <t>Q62425</t>
  </si>
  <si>
    <t>Cytochrome c oxidase subunit NDUFA4 OS=Mus musculus OX=10090 GN=Ndufa4 PE=1 SV=2</t>
  </si>
  <si>
    <t>D3Z2M0</t>
  </si>
  <si>
    <t>Cytoplasmic tRNA 2-thiolation protein 2 (Fragment) OS=Mus musculus OX=10090 GN=Ctu2 PE=1 SV=1</t>
  </si>
  <si>
    <t>F8WHV1</t>
  </si>
  <si>
    <t>Cytosolic iron-sulfur assembly component 2B OS=Mus musculus OX=10090 GN=Ciao2b PE=1 SV=1</t>
  </si>
  <si>
    <t>Q8BHA3</t>
  </si>
  <si>
    <t>D-aminoacyl-tRNA deacylase 2 OS=Mus musculus OX=10090 GN=Dtd2 PE=1 SV=1</t>
  </si>
  <si>
    <t>B1AU71</t>
  </si>
  <si>
    <t>DBF4-type zinc finger-containing protein 2 homolog (Fragment) OS=Mus musculus OX=10090 GN=Zdbf2 PE=1 SV=1</t>
  </si>
  <si>
    <t>Q8BZY3</t>
  </si>
  <si>
    <t>DEAD (Asp-Glu-Ala-Asp) box polypeptide 19b OS=Mus musculus OX=10090 GN=Ddx19b PE=1 SV=1</t>
  </si>
  <si>
    <t>Q05BH3</t>
  </si>
  <si>
    <t>DEAH (Asp-Glu-Ala-His) box polypeptide 16 OS=Mus musculus OX=10090 GN=Dhx16 PE=1 SV=1</t>
  </si>
  <si>
    <t>Q8BH88</t>
  </si>
  <si>
    <t>DEP domain-containing protein 1B OS=Mus musculus OX=10090 GN=Depdc1b PE=2 SV=1</t>
  </si>
  <si>
    <t>Q9QXB9</t>
  </si>
  <si>
    <t>Developmentally-regulated GTP-binding protein 2 OS=Mus musculus OX=10090 GN=Drg2 PE=1 SV=1</t>
  </si>
  <si>
    <t>Q8C2K1</t>
  </si>
  <si>
    <t>Differentially expressed in FDCP 6 OS=Mus musculus OX=10090 GN=Def6 PE=1 SV=1</t>
  </si>
  <si>
    <t>O35598</t>
  </si>
  <si>
    <t>Disintegrin and metalloproteinase domain-containing protein 10 OS=Mus musculus OX=10090 GN=Adam10 PE=1 SV=2</t>
  </si>
  <si>
    <t>E9PXU2</t>
  </si>
  <si>
    <t>Disintegrin and metalloproteinase domain-containing protein 17 OS=Mus musculus OX=10090 GN=Adam17 PE=1 SV=1</t>
  </si>
  <si>
    <t>E9Q892</t>
  </si>
  <si>
    <t>DISP complex protein LRCH3 OS=Mus musculus OX=10090 GN=Lrch3 PE=1 SV=1</t>
  </si>
  <si>
    <t>A0A0R4J091</t>
  </si>
  <si>
    <t>DNA polymerase epsilon subunit 3 OS=Mus musculus OX=10090 GN=Pole3 PE=1 SV=1</t>
  </si>
  <si>
    <t>P62488</t>
  </si>
  <si>
    <t>DNA-directed RNA polymerase II subunit RPB7 OS=Mus musculus OX=10090 GN=Polr2g PE=1 SV=1</t>
  </si>
  <si>
    <t>Q9D832</t>
  </si>
  <si>
    <t>DnaJ homolog subfamily B member 4 OS=Mus musculus OX=10090 GN=Dnajb4 PE=1 SV=1</t>
  </si>
  <si>
    <t>O70469</t>
  </si>
  <si>
    <t>Docking protein 2 OS=Mus musculus OX=10090 GN=Dok2 PE=1 SV=1</t>
  </si>
  <si>
    <t>P47809</t>
  </si>
  <si>
    <t>Dual specificity mitogen-activated protein kinase kinase 4 OS=Mus musculus OX=10090 GN=Map2k4 PE=1 SV=2</t>
  </si>
  <si>
    <t>Q9D0T2</t>
  </si>
  <si>
    <t>Dual specificity protein phosphatase 12 OS=Mus musculus OX=10090 GN=Dusp12 PE=2 SV=1</t>
  </si>
  <si>
    <t>A0A1D5RM05</t>
  </si>
  <si>
    <t>Dynein regulatory complex subunit 4 OS=Mus musculus OX=10090 GN=Gas8 PE=1 SV=1</t>
  </si>
  <si>
    <t>Q3U487</t>
  </si>
  <si>
    <t>E3 ubiquitin-protein ligase HECTD3 OS=Mus musculus OX=10090 GN=Hectd3 PE=1 SV=2</t>
  </si>
  <si>
    <t>A0A571BEP7</t>
  </si>
  <si>
    <t>E3 ubiquitin-protein ligase NEDD4 OS=Mus musculus OX=10090 GN=Nedd4 PE=1 SV=1</t>
  </si>
  <si>
    <t>Q9EQH2</t>
  </si>
  <si>
    <t>Endoplasmic reticulum aminopeptidase 1 OS=Mus musculus OX=10090 GN=Erap1 PE=1 SV=2</t>
  </si>
  <si>
    <t>A0A0R4J1Q0</t>
  </si>
  <si>
    <t>Enhancer of mRNA-decapping protein 4 OS=Mus musculus OX=10090 GN=Edc4 PE=1 SV=1</t>
  </si>
  <si>
    <t>Q922E4</t>
  </si>
  <si>
    <t>Ethanolamine-phosphate cytidylyltransferase OS=Mus musculus OX=10090 GN=Pcyt2 PE=1 SV=1</t>
  </si>
  <si>
    <t>Q3UUT0</t>
  </si>
  <si>
    <t>Eukaryotic translation initiation factor 4E type 2 OS=Mus musculus OX=10090 GN=Eif4e2 PE=1 SV=1</t>
  </si>
  <si>
    <t>Q9DBB5</t>
  </si>
  <si>
    <t>Eukaryotic translation initiation factor 4E type 3 OS=Mus musculus OX=10090 GN=Eif4e3 PE=1 SV=1</t>
  </si>
  <si>
    <t>P70445</t>
  </si>
  <si>
    <t>Eukaryotic translation initiation factor 4E-binding protein 2 OS=Mus musculus OX=10090 GN=Eif4ebp2 PE=1 SV=1</t>
  </si>
  <si>
    <t>Q9CRA8</t>
  </si>
  <si>
    <t>E9PUW7</t>
  </si>
  <si>
    <t>Exportin-7 OS=Mus musculus OX=10090 GN=Xpo7 PE=1 SV=1</t>
  </si>
  <si>
    <t>E9Q0H6</t>
  </si>
  <si>
    <t>Fatty acid-binding protein, brain OS=Mus musculus OX=10090 GN=Fabp7 PE=1 SV=1</t>
  </si>
  <si>
    <t>O35943</t>
  </si>
  <si>
    <t>Frataxin, mitochondrial OS=Mus musculus OX=10090 GN=Fxn PE=1 SV=1</t>
  </si>
  <si>
    <t>F6SJM7</t>
  </si>
  <si>
    <t>Fucose mutarotase (Fragment) OS=Mus musculus OX=10090 GN=Fuom PE=1 SV=1</t>
  </si>
  <si>
    <t>Q3TNB8</t>
  </si>
  <si>
    <t>FYVE, RhoGEF and PH domain-containing protein 3 OS=Mus musculus OX=10090 GN=Fgd3 PE=1 SV=1</t>
  </si>
  <si>
    <t>P54818</t>
  </si>
  <si>
    <t>Galactocerebrosidase OS=Mus musculus OX=10090 GN=Galc PE=1 SV=2</t>
  </si>
  <si>
    <t>A8DIL0</t>
  </si>
  <si>
    <t>Galectin OS=Mus musculus OX=10090 GN=Lgals8 PE=1 SV=1</t>
  </si>
  <si>
    <t>P60521</t>
  </si>
  <si>
    <t>Gamma-aminobutyric acid receptor-associated protein-like 2 OS=Mus musculus OX=10090 GN=Gabarapl2 PE=1 SV=1</t>
  </si>
  <si>
    <t>Q8CFX1</t>
  </si>
  <si>
    <t>GDH/6PGL endoplasmic bifunctional protein OS=Mus musculus OX=10090 GN=H6pd PE=1 SV=2</t>
  </si>
  <si>
    <t>A0A0G2JDK3</t>
  </si>
  <si>
    <t>Geranylgeranyl transferase type-2 subunit beta (Fragment) OS=Mus musculus OX=10090 GN=Rabggtb PE=1 SV=1</t>
  </si>
  <si>
    <t>O08795</t>
  </si>
  <si>
    <t>Glucosidase 2 subunit beta OS=Mus musculus OX=10090 GN=Prkcsh PE=1 SV=1</t>
  </si>
  <si>
    <t>A2AEW5</t>
  </si>
  <si>
    <t>GRIP1-associated protein 1 (Fragment) OS=Mus musculus OX=10090 GN=Gripap1 PE=1 SV=1</t>
  </si>
  <si>
    <t>Q99LP6</t>
  </si>
  <si>
    <t>GrpE protein homolog 1, mitochondrial OS=Mus musculus OX=10090 GN=Grpel1 PE=1 SV=1</t>
  </si>
  <si>
    <t>A0A1W2P869</t>
  </si>
  <si>
    <t>GTP-binding protein SAR1a (Fragment) OS=Mus musculus OX=10090 GN=Sar1a PE=1 SV=1</t>
  </si>
  <si>
    <t>Q91X96</t>
  </si>
  <si>
    <t>Guanine nucleotide exchange factor MSS4 OS=Mus musculus OX=10090 GN=Rabif PE=1 SV=1</t>
  </si>
  <si>
    <t>Q60992</t>
  </si>
  <si>
    <t>Guanine nucleotide exchange factor VAV2 OS=Mus musculus OX=10090 GN=Vav2 PE=1 SV=1</t>
  </si>
  <si>
    <t>Q9R0C8</t>
  </si>
  <si>
    <t>Guanine nucleotide exchange factor VAV3 OS=Mus musculus OX=10090 GN=Vav3 PE=1 SV=2</t>
  </si>
  <si>
    <t>D3YZ09</t>
  </si>
  <si>
    <t>H/ACA ribonucleoprotein complex subunit (Fragment) OS=Mus musculus OX=10090 GN=Gar1 PE=1 SV=1</t>
  </si>
  <si>
    <t>Q9EP53</t>
  </si>
  <si>
    <t>Hamartin OS=Mus musculus OX=10090 GN=Tsc1 PE=1 SV=1</t>
  </si>
  <si>
    <t>Q6P1G0</t>
  </si>
  <si>
    <t>HEAT repeat-containing protein 6 OS=Mus musculus OX=10090 GN=Heatr6 PE=1 SV=1</t>
  </si>
  <si>
    <t>Q8BM72</t>
  </si>
  <si>
    <t>Heat shock 70 kDa protein 13 OS=Mus musculus OX=10090 GN=Hspa13 PE=1 SV=1</t>
  </si>
  <si>
    <t>Q9JHF7</t>
  </si>
  <si>
    <t>Hematopoietic prostaglandin D synthase OS=Mus musculus OX=10090 GN=Hpgds PE=1 SV=3</t>
  </si>
  <si>
    <t>Q99KG7</t>
  </si>
  <si>
    <t>Hermansky-Pudlak syndrome 4 protein homolog OS=Mus musculus OX=10090 GN=Hps4 PE=1 SV=2</t>
  </si>
  <si>
    <t>P26151</t>
  </si>
  <si>
    <t>High affinity immunoglobulin gamma Fc receptor I OS=Mus musculus OX=10090 GN=Fcgr1 PE=1 SV=1</t>
  </si>
  <si>
    <t>Q9DCB1</t>
  </si>
  <si>
    <t>High mobility group nucleosome-binding domain-containing protein 3 OS=Mus musculus OX=10090 GN=Hmgn3 PE=1 SV=1</t>
  </si>
  <si>
    <t>Q9WVG6</t>
  </si>
  <si>
    <t>Histone-arginine methyltransferase CARM1 OS=Mus musculus OX=10090 GN=Carm1 PE=1 SV=2</t>
  </si>
  <si>
    <t>E9Q4M2</t>
  </si>
  <si>
    <t>Hormone-sensitive lipase OS=Mus musculus OX=10090 GN=Lipe PE=1 SV=1</t>
  </si>
  <si>
    <t>E9QM92</t>
  </si>
  <si>
    <t>Hyaluronan-binding protein 2 OS=Mus musculus OX=10090 GN=Habp2 PE=1 SV=1</t>
  </si>
  <si>
    <t>Q8CHT3</t>
  </si>
  <si>
    <t>Integrator complex subunit 5 OS=Mus musculus OX=10090 GN=Ints5 PE=2 SV=1</t>
  </si>
  <si>
    <t>Q8K114</t>
  </si>
  <si>
    <t>Integrator complex subunit 9 OS=Mus musculus OX=10090 GN=Ints9 PE=1 SV=1</t>
  </si>
  <si>
    <t>Q9CQW9</t>
  </si>
  <si>
    <t>Interferon-induced transmembrane protein 3 OS=Mus musculus OX=10090 GN=Ifitm3 PE=1 SV=1</t>
  </si>
  <si>
    <t>Q3TBV5</t>
  </si>
  <si>
    <t>Interleukin-1 OS=Mus musculus OX=10090 GN=Il1rn PE=1 SV=1</t>
  </si>
  <si>
    <t>Q9Z0M9</t>
  </si>
  <si>
    <t>Interleukin-18-binding protein OS=Mus musculus OX=10090 GN=Il18bp PE=1 SV=2</t>
  </si>
  <si>
    <t>A0A0H2UKB7</t>
  </si>
  <si>
    <t>Intraflagellar transport protein 22 homolog (Fragment) OS=Mus musculus OX=10090 GN=Ift22 PE=1 SV=1</t>
  </si>
  <si>
    <t>P70202</t>
  </si>
  <si>
    <t>Latexin OS=Mus musculus OX=10090 GN=Lxn PE=1 SV=2</t>
  </si>
  <si>
    <t>A0A0U1RNF2</t>
  </si>
  <si>
    <t>Leucine carboxyl methyltransferase 1 OS=Mus musculus OX=10090 GN=Lcmt1 PE=1 SV=1</t>
  </si>
  <si>
    <t>H3BLL3</t>
  </si>
  <si>
    <t>Leucine-rich repeat and calponin homology domain-containing protein 4 OS=Mus musculus OX=10090 GN=Lrch4 PE=1 SV=1</t>
  </si>
  <si>
    <t>A0A494BAG1</t>
  </si>
  <si>
    <t>Leucine-rich repeat protein SHOC-2 (Fragment) OS=Mus musculus OX=10090 GN=Shoc2 PE=1 SV=1</t>
  </si>
  <si>
    <t>A0A0R4J0W6</t>
  </si>
  <si>
    <t>Leucine-rich repeat-containing protein 40 OS=Mus musculus OX=10090 GN=Lrrc40 PE=1 SV=1</t>
  </si>
  <si>
    <t>P42703</t>
  </si>
  <si>
    <t>Leukemia inhibitory factor receptor OS=Mus musculus OX=10090 GN=Lifr PE=1 SV=1</t>
  </si>
  <si>
    <t>Q9D7B2</t>
  </si>
  <si>
    <t>LIM and senescent cell antigen-like-containing domain protein OS=Mus musculus OX=10090 GN=Lims1 PE=1 SV=2</t>
  </si>
  <si>
    <t>B7ZCF5</t>
  </si>
  <si>
    <t>Lysosomal acid phosphatase (Fragment) OS=Mus musculus OX=10090 GN=Acp2 PE=1 SV=1</t>
  </si>
  <si>
    <t>E9Q0T0</t>
  </si>
  <si>
    <t>Lysosomal thioesterase PPT2 (Fragment) OS=Mus musculus OX=10090 GN=Ppt2 PE=1 SV=1</t>
  </si>
  <si>
    <t>Q9D967</t>
  </si>
  <si>
    <t>Magnesium-dependent phosphatase 1 OS=Mus musculus OX=10090 GN=Mdp1 PE=1 SV=1</t>
  </si>
  <si>
    <t>Q8BP48</t>
  </si>
  <si>
    <t>Methionine aminopeptidase 1 OS=Mus musculus OX=10090 GN=Metap1 PE=1 SV=1</t>
  </si>
  <si>
    <t>Q9Z2E1</t>
  </si>
  <si>
    <t>Methyl-CpG-binding domain protein 2 OS=Mus musculus OX=10090 GN=Mbd2 PE=2 SV=2</t>
  </si>
  <si>
    <t>D3Z0Z1</t>
  </si>
  <si>
    <t>MINDY lysine 48 deubiquitinase 3 (Fragment) OS=Mus musculus OX=10090 GN=Mindy3 PE=1 SV=1</t>
  </si>
  <si>
    <t>Q9D2Y4</t>
  </si>
  <si>
    <t>Mixed lineage kinase domain-like protein OS=Mus musculus OX=10090 GN=Mlkl PE=1 SV=1</t>
  </si>
  <si>
    <t>G8JL35</t>
  </si>
  <si>
    <t>MOB-like protein phocein (Fragment) OS=Mus musculus OX=10090 GN=Mob4 PE=1 SV=1</t>
  </si>
  <si>
    <t>Q9DAT2</t>
  </si>
  <si>
    <t>MRG/MORF4L-binding protein OS=Mus musculus OX=10090 GN=Mrgbp PE=1 SV=2</t>
  </si>
  <si>
    <t>Q9Z2L6</t>
  </si>
  <si>
    <t>Multiple inositol polyphosphate phosphatase 1 OS=Mus musculus OX=10090 GN=Minpp1 PE=1 SV=3</t>
  </si>
  <si>
    <t>Q78HU3</t>
  </si>
  <si>
    <t>Multivesicular body subunit 12A OS=Mus musculus OX=10090 GN=Mvb12a PE=1 SV=1</t>
  </si>
  <si>
    <t>A0A0A6YWB0</t>
  </si>
  <si>
    <t>Muscleblind-like protein 1 OS=Mus musculus OX=10090 GN=Mbnl1 PE=1 SV=1</t>
  </si>
  <si>
    <t>P22366</t>
  </si>
  <si>
    <t>Myeloid differentiation primary response protein MyD88 OS=Mus musculus OX=10090 GN=Myd88 PE=1 SV=3</t>
  </si>
  <si>
    <t>A0A0G2JDM3</t>
  </si>
  <si>
    <t>Myosin light chain 3 OS=Mus musculus OX=10090 GN=Myl3 PE=1 SV=1</t>
  </si>
  <si>
    <t>Q80TA6</t>
  </si>
  <si>
    <t>Myotubularin-related protein 12 OS=Mus musculus OX=10090 GN=Mtmr12 PE=1 SV=2</t>
  </si>
  <si>
    <t>Q6ZWQ0</t>
  </si>
  <si>
    <t>Nesprin-2 OS=Mus musculus OX=10090 GN=Syne2 PE=1 SV=2</t>
  </si>
  <si>
    <t>A0A0G2JFQ4</t>
  </si>
  <si>
    <t>Neurobeachin-like protein 2 OS=Mus musculus OX=10090 GN=Nbeal2 PE=1 SV=1</t>
  </si>
  <si>
    <t>A3KG38</t>
  </si>
  <si>
    <t>NF-kappa-B essential modulator (Fragment) OS=Mus musculus OX=10090 GN=Ikbkg PE=1 SV=1</t>
  </si>
  <si>
    <t>Q9QZ23</t>
  </si>
  <si>
    <t>NFU1 iron-sulfur cluster scaffold homolog, mitochondrial OS=Mus musculus OX=10090 GN=Nfu1 PE=1 SV=2</t>
  </si>
  <si>
    <t>Q8R151</t>
  </si>
  <si>
    <t>NFX1-type zinc finger-containing protein 1 OS=Mus musculus OX=10090 GN=Znfx1 PE=1 SV=3</t>
  </si>
  <si>
    <t>Q9EQ80</t>
  </si>
  <si>
    <t>NIF3-like protein 1 OS=Mus musculus OX=10090 GN=Nif3l1 PE=1 SV=4</t>
  </si>
  <si>
    <t>Q3TUQ7</t>
  </si>
  <si>
    <t>Non-specific serine/threonine protein kinase OS=Mus musculus OX=10090 GN=Prkaa1 PE=1 SV=1</t>
  </si>
  <si>
    <t>Q8VEJ4</t>
  </si>
  <si>
    <t>Notchless protein homolog 1 OS=Mus musculus OX=10090 GN=Nle1 PE=1 SV=4</t>
  </si>
  <si>
    <t>Q8VCQ3</t>
  </si>
  <si>
    <t>Nuclear receptor-binding factor 2 OS=Mus musculus OX=10090 GN=Nrbf2 PE=1 SV=1</t>
  </si>
  <si>
    <t>P70353</t>
  </si>
  <si>
    <t>Nuclear transcription factor Y subunit gamma OS=Mus musculus OX=10090 GN=Nfyc PE=1 SV=2</t>
  </si>
  <si>
    <t>Q8R332</t>
  </si>
  <si>
    <t>Nucleoporin p58/p45 OS=Mus musculus OX=10090 GN=Nup58 PE=1 SV=1</t>
  </si>
  <si>
    <t>Q9WV85</t>
  </si>
  <si>
    <t>Nucleoside diphosphate kinase 3 OS=Mus musculus OX=10090 GN=Nme3 PE=1 SV=3</t>
  </si>
  <si>
    <t>Q8K3Z0</t>
  </si>
  <si>
    <t>Nucleotide-binding oligomerization domain-containing protein 2 OS=Mus musculus OX=10090 GN=Nod2 PE=1 SV=1</t>
  </si>
  <si>
    <t>Q8R1N4</t>
  </si>
  <si>
    <t>NudC domain-containing protein 3 OS=Mus musculus OX=10090 GN=Nudcd3 PE=1 SV=3</t>
  </si>
  <si>
    <t>Q05BE7</t>
  </si>
  <si>
    <t>Numb protein OS=Mus musculus OX=10090 GN=Numb PE=1 SV=1</t>
  </si>
  <si>
    <t>Q4KL20</t>
  </si>
  <si>
    <t>Oocyte-specific homeobox 7 OS=Mus musculus OX=10090 GN=Obox7 PE=2 SV=1</t>
  </si>
  <si>
    <t>Q9Z2G9</t>
  </si>
  <si>
    <t>Oxidoreductase HTATIP2 OS=Mus musculus OX=10090 GN=Htatip2 PE=1 SV=3</t>
  </si>
  <si>
    <t>Q8BFY6</t>
  </si>
  <si>
    <t>Peflin OS=Mus musculus OX=10090 GN=Pef1 PE=1 SV=1</t>
  </si>
  <si>
    <t>B4XVQ1</t>
  </si>
  <si>
    <t>PHD finger protein 11B OS=Mus musculus OX=10090 GN=Phf11b PE=1 SV=1</t>
  </si>
  <si>
    <t>P83870</t>
  </si>
  <si>
    <t>PHD finger-like domain-containing protein 5A OS=Mus musculus OX=10090 GN=Phf5a PE=1 SV=1</t>
  </si>
  <si>
    <t>A2AHM4</t>
  </si>
  <si>
    <t>Phosphatase and actin regulator OS=Mus musculus OX=10090 GN=Phactr3 PE=1 SV=1</t>
  </si>
  <si>
    <t>Q91XU3</t>
  </si>
  <si>
    <t>Phosphatidylinositol 5-phosphate 4-kinase type-2 gamma OS=Mus musculus OX=10090 GN=Pip4k2c PE=1 SV=1</t>
  </si>
  <si>
    <t>Q8BZF8</t>
  </si>
  <si>
    <t>Phosphoglucomutase-like protein 5 OS=Mus musculus OX=10090 GN=Pgm5 PE=1 SV=2</t>
  </si>
  <si>
    <t>G5E8V8</t>
  </si>
  <si>
    <t>Phosphorylated adapter RNA export protein OS=Mus musculus OX=10090 GN=Phax PE=1 SV=1</t>
  </si>
  <si>
    <t>Q8VDG7</t>
  </si>
  <si>
    <t>Platelet-activating factor acetylhydrolase 2, cytoplasmic OS=Mus musculus OX=10090 GN=Pafah2 PE=1 SV=2</t>
  </si>
  <si>
    <t>Q9JIY0</t>
  </si>
  <si>
    <t>Pleckstrin homology domain-containing family O member 1 OS=Mus musculus OX=10090 GN=Plekho1 PE=1 SV=1</t>
  </si>
  <si>
    <t>A0A140LIN6</t>
  </si>
  <si>
    <t>Polycomb protein EED (Fragment) OS=Mus musculus OX=10090 GN=Eed PE=1 SV=1</t>
  </si>
  <si>
    <t>Q8BG81</t>
  </si>
  <si>
    <t>Polymerase delta-interacting protein 3 OS=Mus musculus OX=10090 GN=Poldip3 PE=1 SV=1</t>
  </si>
  <si>
    <t>Q8C7U7</t>
  </si>
  <si>
    <t>Polypeptide N-acetylgalactosaminyltransferase 6 OS=Mus musculus OX=10090 GN=Galnt6 PE=2 SV=1</t>
  </si>
  <si>
    <t>Q91WF7</t>
  </si>
  <si>
    <t>Polyphosphoinositide phosphatase OS=Mus musculus OX=10090 GN=Fig4 PE=1 SV=1</t>
  </si>
  <si>
    <t>G3UYP4</t>
  </si>
  <si>
    <t>Potassium voltage-gated channel subfamily KQT member 5 OS=Mus musculus OX=10090 GN=Kcnq5 PE=1 SV=1</t>
  </si>
  <si>
    <t>A0A494BAZ3</t>
  </si>
  <si>
    <t>Predicted gene 17018 OS=Mus musculus OX=10090 GN=Gm17018 PE=1 SV=1</t>
  </si>
  <si>
    <t>A0A140LIU8</t>
  </si>
  <si>
    <t>Predicted gene, 18336 OS=Mus musculus OX=10090 GN=Gm18336 PE=4 SV=1</t>
  </si>
  <si>
    <t>D3Z3F1</t>
  </si>
  <si>
    <t>Pre-mRNA 3'-end-processing factor FIP1 (Fragment) OS=Mus musculus OX=10090 GN=Fip1l1 PE=1 SV=2</t>
  </si>
  <si>
    <t>Q9D287</t>
  </si>
  <si>
    <t>Pre-mRNA-splicing factor SPF27 OS=Mus musculus OX=10090 GN=Bcas2 PE=1 SV=1</t>
  </si>
  <si>
    <t>Q8BWM0</t>
  </si>
  <si>
    <t>Prostaglandin E synthase 2 OS=Mus musculus OX=10090 GN=Ptges2 PE=1 SV=3</t>
  </si>
  <si>
    <t>A0A1W2P729</t>
  </si>
  <si>
    <t>Protein canopy homolog 2 (Fragment) OS=Mus musculus OX=10090 GN=Cnpy2 PE=1 SV=1</t>
  </si>
  <si>
    <t>Q9WV03</t>
  </si>
  <si>
    <t>Protein FAM50A OS=Mus musculus OX=10090 GN=Fam50a PE=1 SV=1</t>
  </si>
  <si>
    <t>Q80VD1</t>
  </si>
  <si>
    <t>Protein FAM98B OS=Mus musculus OX=10090 GN=Fam98b PE=1 SV=1</t>
  </si>
  <si>
    <t>Q9DD02</t>
  </si>
  <si>
    <t>Protein Hikeshi OS=Mus musculus OX=10090 GN=Hikeshi PE=1 SV=1</t>
  </si>
  <si>
    <t>Q8CIE4</t>
  </si>
  <si>
    <t>Protein mono-ADP-ribosyltransferase PARP10 OS=Mus musculus OX=10090 GN=Parp10 PE=2 SV=1</t>
  </si>
  <si>
    <t>Q9DBW3</t>
  </si>
  <si>
    <t>Protein NATD1 OS=Mus musculus OX=10090 GN=Natd1 PE=1 SV=1</t>
  </si>
  <si>
    <t>Q8BSQ9</t>
  </si>
  <si>
    <t>Protein polybromo-1 OS=Mus musculus OX=10090 GN=Pbrm1 PE=1 SV=4</t>
  </si>
  <si>
    <t>Q91V77</t>
  </si>
  <si>
    <t>Protein S100 OS=Mus musculus OX=10090 GN=S100a1 PE=1 SV=1</t>
  </si>
  <si>
    <t>Q99KD5</t>
  </si>
  <si>
    <t>Protein unc-45 homolog A OS=Mus musculus OX=10090 GN=Unc45a PE=1 SV=2</t>
  </si>
  <si>
    <t>P62700</t>
  </si>
  <si>
    <t>Protein yippee-like 5 OS=Mus musculus OX=10090 GN=Ypel5 PE=1 SV=1</t>
  </si>
  <si>
    <t>P28301</t>
  </si>
  <si>
    <t>Protein-lysine 6-oxidase OS=Mus musculus OX=10090 GN=Lox PE=1 SV=1</t>
  </si>
  <si>
    <t>Q6W8Q3</t>
  </si>
  <si>
    <t>Purkinje cell protein 4-like protein 1 OS=Mus musculus OX=10090 GN=Pcp4l1 PE=1 SV=1</t>
  </si>
  <si>
    <t>O88851</t>
  </si>
  <si>
    <t>Putative hydrolase RBBP9 OS=Mus musculus OX=10090 GN=Rbbp9 PE=1 SV=2</t>
  </si>
  <si>
    <t>Q8BX57</t>
  </si>
  <si>
    <t>PX domain-containing protein kinase-like protein OS=Mus musculus OX=10090 GN=Pxk PE=1 SV=2</t>
  </si>
  <si>
    <t>Q8CF66</t>
  </si>
  <si>
    <t>Ragulator complex protein LAMTOR4 OS=Mus musculus OX=10090 GN=Lamtor4 PE=1 SV=2</t>
  </si>
  <si>
    <t>A0A286YDU0</t>
  </si>
  <si>
    <t>RAS p21 protein activator 1 (Fragment) OS=Mus musculus OX=10090 GN=Rasa1 PE=1 SV=1</t>
  </si>
  <si>
    <t>P61027</t>
  </si>
  <si>
    <t>Ras-related protein Rab-10 OS=Mus musculus OX=10090 GN=Rab10 PE=1 SV=1</t>
  </si>
  <si>
    <t>A2ARZ7</t>
  </si>
  <si>
    <t>Ras-related protein Rab-22A OS=Mus musculus OX=10090 GN=Rab22a PE=1 SV=1</t>
  </si>
  <si>
    <t>Q60870</t>
  </si>
  <si>
    <t>Receptor expression-enhancing protein 5 OS=Mus musculus OX=10090 GN=Reep5 PE=1 SV=1</t>
  </si>
  <si>
    <t>A0A2I3BPT3</t>
  </si>
  <si>
    <t>Receptor-interacting serine/threonine-protein kinase 3 (Fragment) OS=Mus musculus OX=10090 GN=Ripk3 PE=1 SV=1</t>
  </si>
  <si>
    <t>Q9DCV4</t>
  </si>
  <si>
    <t>Regulator of microtubule dynamics protein 1 OS=Mus musculus OX=10090 GN=Rmdn1 PE=1 SV=2</t>
  </si>
  <si>
    <t>A2AT37</t>
  </si>
  <si>
    <t>Regulator of nonsense transcripts 2 OS=Mus musculus OX=10090 GN=Upf2 PE=1 SV=1</t>
  </si>
  <si>
    <t>M0QWR1</t>
  </si>
  <si>
    <t>Retinal rod rhodopsin-sensitive cGMP 3',5'-cyclic phosphodiesterase subunit delta OS=Mus musculus OX=10090 GN=Pde6d PE=4 SV=1</t>
  </si>
  <si>
    <t>Q99JH1</t>
  </si>
  <si>
    <t>Ribonuclease P protein subunit p25-like protein OS=Mus musculus OX=10090 GN=Rpp25l PE=1 SV=1</t>
  </si>
  <si>
    <t>A0A338P7E3</t>
  </si>
  <si>
    <t>Ribonuclease T2-B OS=Mus musculus OX=10090 GN=Rnaset2b PE=1 SV=1</t>
  </si>
  <si>
    <t>A0A2I3BPG9</t>
  </si>
  <si>
    <t>Ribosomal protein L36A, pseudogene 1 OS=Mus musculus OX=10090 GN=Rpl36a-ps1 PE=3 SV=1</t>
  </si>
  <si>
    <t>P56183</t>
  </si>
  <si>
    <t>Ribosomal RNA processing protein 1 homolog A OS=Mus musculus OX=10090 GN=Rrp1 PE=1 SV=2</t>
  </si>
  <si>
    <t>Q9JJA4</t>
  </si>
  <si>
    <t>Ribosome biogenesis protein WDR12 OS=Mus musculus OX=10090 GN=Wdr12 PE=1 SV=1</t>
  </si>
  <si>
    <t>Q8BWL5</t>
  </si>
  <si>
    <t>RNA-binding motif, single-stranded-interacting protein 3 OS=Mus musculus OX=10090 GN=Rbms3 PE=2 SV=2</t>
  </si>
  <si>
    <t>Q8CFE4</t>
  </si>
  <si>
    <t>SCY1-like protein 2 OS=Mus musculus OX=10090 GN=Scyl2 PE=1 SV=1</t>
  </si>
  <si>
    <t>A0A1L1ST73</t>
  </si>
  <si>
    <t>Sentrin-specific protease 8 (Fragment) OS=Mus musculus OX=10090 GN=Senp8 PE=1 SV=1</t>
  </si>
  <si>
    <t>D3Z4B0</t>
  </si>
  <si>
    <t>Serine and arginine-rich-splicing factor 11 (Fragment) OS=Mus musculus OX=10090 GN=Srsf11 PE=1 SV=1</t>
  </si>
  <si>
    <t>Q91VJ4</t>
  </si>
  <si>
    <t>Serine/threonine-protein kinase 38 OS=Mus musculus OX=10090 GN=Stk38 PE=1 SV=1</t>
  </si>
  <si>
    <t>Q6PD03</t>
  </si>
  <si>
    <t>Serine/threonine-protein phosphatase 2A 56 kDa regulatory subunit alpha isoform OS=Mus musculus OX=10090 GN=Ppp2r5a PE=1 SV=1</t>
  </si>
  <si>
    <t>P97470</t>
  </si>
  <si>
    <t>Serine/threonine-protein phosphatase 4 catalytic subunit OS=Mus musculus OX=10090 GN=Ppp4c PE=1 SV=2</t>
  </si>
  <si>
    <t>P70665</t>
  </si>
  <si>
    <t>Sialate O-acetylesterase OS=Mus musculus OX=10090 GN=Siae PE=1 SV=3</t>
  </si>
  <si>
    <t>O35657</t>
  </si>
  <si>
    <t>Sialidase-1 OS=Mus musculus OX=10090 GN=Neu1 PE=1 SV=1</t>
  </si>
  <si>
    <t>Q923D4</t>
  </si>
  <si>
    <t>Splicing factor 3B subunit 5 OS=Mus musculus OX=10090 GN=Sf3b5 PE=1 SV=1</t>
  </si>
  <si>
    <t>Q9WUM5</t>
  </si>
  <si>
    <t>Succinate--CoA ligase [ADP/GDP-forming] subunit alpha, mitochondrial OS=Mus musculus OX=10090 GN=Suclg1 PE=1 SV=4</t>
  </si>
  <si>
    <t>Q9D975</t>
  </si>
  <si>
    <t>Sulfiredoxin-1 OS=Mus musculus OX=10090 GN=Srxn1 PE=2 SV=1</t>
  </si>
  <si>
    <t>E9Q3Z5</t>
  </si>
  <si>
    <t>Supervillin OS=Mus musculus OX=10090 GN=Svil PE=1 SV=1</t>
  </si>
  <si>
    <t>Q80X82</t>
  </si>
  <si>
    <t>Symplekin OS=Mus musculus OX=10090 GN=Sympk PE=1 SV=1</t>
  </si>
  <si>
    <t>F6ZMT3</t>
  </si>
  <si>
    <t>Target of EGR1 protein 1 (Fragment) OS=Mus musculus OX=10090 GN=Toe1 PE=1 SV=1</t>
  </si>
  <si>
    <t>B1AVH7</t>
  </si>
  <si>
    <t>TBC1 domain family member 2A OS=Mus musculus OX=10090 GN=Tbc1d2 PE=2 SV=1</t>
  </si>
  <si>
    <t>P47226</t>
  </si>
  <si>
    <t>Testin OS=Mus musculus OX=10090 GN=Tes PE=1 SV=1</t>
  </si>
  <si>
    <t>Q9CQU0</t>
  </si>
  <si>
    <t>Thioredoxin domain-containing protein 12 OS=Mus musculus OX=10090 GN=Txndc12 PE=1 SV=1</t>
  </si>
  <si>
    <t>A0A0A6YWP9</t>
  </si>
  <si>
    <t>Thioredoxin domain-containing protein 9 (Fragment) OS=Mus musculus OX=10090 GN=Txndc9 PE=1 SV=1</t>
  </si>
  <si>
    <t>Q8R3N6</t>
  </si>
  <si>
    <t>THO complex subunit 1 OS=Mus musculus OX=10090 GN=Thoc1 PE=1 SV=1</t>
  </si>
  <si>
    <t>Q793I8</t>
  </si>
  <si>
    <t>TRAF-interacting protein with FHA domain-containing protein A OS=Mus musculus OX=10090 GN=Tifa PE=1 SV=1</t>
  </si>
  <si>
    <t>Q9JIX0</t>
  </si>
  <si>
    <t>Transcription and mRNA export factor ENY2 OS=Mus musculus OX=10090 GN=Eny2 PE=1 SV=1</t>
  </si>
  <si>
    <t>Q6Y685</t>
  </si>
  <si>
    <t>Transforming acidic coiled-coil-containing protein 1 OS=Mus musculus OX=10090 GN=Tacc1 PE=1 SV=1</t>
  </si>
  <si>
    <t>Q99PP9</t>
  </si>
  <si>
    <t>Tripartite motif-containing protein 16 OS=Mus musculus OX=10090 GN=Trim16 PE=1 SV=2</t>
  </si>
  <si>
    <t>Q9Z120</t>
  </si>
  <si>
    <t>tRNA (guanine-N(7)-)-methyltransferase OS=Mus musculus OX=10090 GN=Mettl1 PE=1 SV=1</t>
  </si>
  <si>
    <t>P83887</t>
  </si>
  <si>
    <t>Tubulin gamma-1 chain OS=Mus musculus OX=10090 GN=Tubg1 PE=1 SV=1</t>
  </si>
  <si>
    <t>D3Z325</t>
  </si>
  <si>
    <t>Tumor necrosis factor alpha-induced protein 8 OS=Mus musculus OX=10090 GN=Tnfaip8 PE=1 SV=1</t>
  </si>
  <si>
    <t>B1ASP2</t>
  </si>
  <si>
    <t>Tyrosine-protein kinase OS=Mus musculus OX=10090 GN=Jak1 PE=1 SV=1</t>
  </si>
  <si>
    <t>Q6PE01</t>
  </si>
  <si>
    <t>U5 small nuclear ribonucleoprotein 40 kDa protein OS=Mus musculus OX=10090 GN=Snrnp40 PE=1 SV=1</t>
  </si>
  <si>
    <t>P63147</t>
  </si>
  <si>
    <t>Ubiquitin-conjugating enzyme E2 B OS=Mus musculus OX=10090 GN=Ube2b PE=1 SV=1</t>
  </si>
  <si>
    <t>Q7TSS2</t>
  </si>
  <si>
    <t>Ubiquitin-conjugating enzyme E2 Q1 OS=Mus musculus OX=10090 GN=Ube2q1 PE=1 SV=2</t>
  </si>
  <si>
    <t>E0CYW1</t>
  </si>
  <si>
    <t>Ubiquitin-like protein 5 (Fragment) OS=Mus musculus OX=10090 GN=Ubl5 PE=1 SV=1</t>
  </si>
  <si>
    <t>Q9CQY1</t>
  </si>
  <si>
    <t>Ubiquitin-like protein ATG12 OS=Mus musculus OX=10090 GN=Atg12 PE=1 SV=1</t>
  </si>
  <si>
    <t>A0A217FL49</t>
  </si>
  <si>
    <t>Uridine diphosphate glucose pyrophosphatase NUDT14 OS=Mus musculus OX=10090 GN=Nudt14 PE=1 SV=1</t>
  </si>
  <si>
    <t>A0A0A0MQG7</t>
  </si>
  <si>
    <t>Uroporphyrinogen decarboxylase (Fragment) OS=Mus musculus OX=10090 GN=Urod PE=1 SV=1</t>
  </si>
  <si>
    <t>Q9D2N9</t>
  </si>
  <si>
    <t>Vacuolar protein sorting-associated protein 33A OS=Mus musculus OX=10090 GN=Vps33a PE=1 SV=2</t>
  </si>
  <si>
    <t>Q5KU39</t>
  </si>
  <si>
    <t>Vacuolar protein sorting-associated protein 41 homolog OS=Mus musculus OX=10090 GN=Vps41 PE=1 SV=1</t>
  </si>
  <si>
    <t>E9PYD3</t>
  </si>
  <si>
    <t>Vacuolar protein sorting-associated protein 53 homolog OS=Mus musculus OX=10090 GN=Vps53 PE=1 SV=1</t>
  </si>
  <si>
    <t>Q9CZ28</t>
  </si>
  <si>
    <t>Vacuolar-sorting protein SNF8 OS=Mus musculus OX=10090 GN=Snf8 PE=1 SV=1</t>
  </si>
  <si>
    <t>Q5NBU8</t>
  </si>
  <si>
    <t>XIAP-associated factor 1 OS=Mus musculus OX=10090 GN=Xaf1 PE=1 SV=3</t>
  </si>
  <si>
    <t>G3UZH1</t>
  </si>
  <si>
    <t>Xylosyltransferase 2 (Fragment) OS=Mus musculus OX=10090 GN=Xylt2 PE=1 SV=8</t>
  </si>
  <si>
    <t>Q9R0I7</t>
  </si>
  <si>
    <t>YLP motif-containing protein 1 OS=Mus musculus OX=10090 GN=Ylpm1 PE=2 SV=2</t>
  </si>
  <si>
    <t>Q8BJ05</t>
  </si>
  <si>
    <t>Zinc finger CCCH domain-containing protein 14 OS=Mus musculus OX=10090 GN=Zc3h14 PE=1 SV=1</t>
  </si>
  <si>
    <t>F8VPP8</t>
  </si>
  <si>
    <t>Zinc finger CCCH type-containing 7B OS=Mus musculus OX=10090 GN=Zc3h7b PE=1 SV=1</t>
  </si>
  <si>
    <t>Q9CYA6</t>
  </si>
  <si>
    <t>Zinc finger CCHC domain-containing protein 8 OS=Mus musculus OX=10090 GN=Zcchc8 PE=1 SV=3</t>
  </si>
  <si>
    <t>F6QJP7</t>
  </si>
  <si>
    <t>Zinc finger RNA-binding protein (Fragment) OS=Mus musculus OX=10090 GN=Zfr PE=1 SV=1</t>
  </si>
  <si>
    <t>D3Z5B1</t>
  </si>
  <si>
    <t>Zinc finger, BED type-containing 5 (Fragment) OS=Mus musculus OX=10090 GN=Zbed5 PE=4 SV=8</t>
  </si>
  <si>
    <t>A0A087WQF7</t>
  </si>
  <si>
    <t>Zinc transporter ZIP10 (Fragment) OS=Mus musculus OX=10090 GN=Slc39a10 PE=1 SV=1</t>
  </si>
  <si>
    <t>Q8BH00</t>
  </si>
  <si>
    <t>2-aminomuconic semialdehyde dehydrogenase OS=Mus musculus OX=10090 GN=Aldh8a1 PE=1 SV=1</t>
  </si>
  <si>
    <t>L7N466</t>
  </si>
  <si>
    <t>5-formyltetrahydrofolate cyclo-ligase OS=Mus musculus OX=10090 GN=Mthfsl PE=1 SV=1</t>
  </si>
  <si>
    <t>Q6ZWZ4</t>
  </si>
  <si>
    <t>60S ribosomal protein L36 OS=Mus musculus OX=10090 GN=Rpl36 PE=1 SV=1</t>
  </si>
  <si>
    <t>B2Z894</t>
  </si>
  <si>
    <t>6-phosphofructo-2-kinase/fructose-2, 6-bisphosphatase 2 variant 6 OS=Mus musculus OX=10090 GN=Gm29427 PE=1 SV=1</t>
  </si>
  <si>
    <t>Q3UFY7</t>
  </si>
  <si>
    <t>7-methylguanosine phosphate-specific 5'-nucleotidase OS=Mus musculus OX=10090 GN=Nt5c3b PE=1 SV=3</t>
  </si>
  <si>
    <t>Q9QXN3</t>
  </si>
  <si>
    <t>Activating signal cointegrator 1 OS=Mus musculus OX=10090 GN=Trip4 PE=1 SV=2</t>
  </si>
  <si>
    <t>Q9CQR4</t>
  </si>
  <si>
    <t>Acyl-coenzyme A thioesterase 13 OS=Mus musculus OX=10090 GN=Acot13 PE=1 SV=1</t>
  </si>
  <si>
    <t>Q9R0X4</t>
  </si>
  <si>
    <t>Acyl-coenzyme A thioesterase 9, mitochondrial OS=Mus musculus OX=10090 GN=Acot9 PE=1 SV=1</t>
  </si>
  <si>
    <t>A2BDX3</t>
  </si>
  <si>
    <t>Adenylyltransferase and sulfurtransferase MOCS3 OS=Mus musculus OX=10090 GN=Mocs3 PE=1 SV=1</t>
  </si>
  <si>
    <t>A0A0G2JDE3</t>
  </si>
  <si>
    <t>Adhesion G protein-coupled receptor L2 OS=Mus musculus OX=10090 GN=Adgrl2 PE=1 SV=1</t>
  </si>
  <si>
    <t>P61211</t>
  </si>
  <si>
    <t>ADP-ribosylation factor-like protein 1 OS=Mus musculus OX=10090 GN=Arl1 PE=1 SV=1</t>
  </si>
  <si>
    <t>Q9D385</t>
  </si>
  <si>
    <t>ADP-ribosylation factor-like protein 2-binding protein OS=Mus musculus OX=10090 GN=Arl2bp PE=1 SV=1</t>
  </si>
  <si>
    <t>Q921V5</t>
  </si>
  <si>
    <t>Alpha-1,6-mannosyl-glycoprotein 2-beta-N-acetylglucosaminyltransferase OS=Mus musculus OX=10090 GN=Mgat2 PE=1 SV=1</t>
  </si>
  <si>
    <t>A0A338P7H5</t>
  </si>
  <si>
    <t>Alpha-2-HS-glycoprotein OS=Mus musculus OX=10090 GN=Ahsg PE=1 SV=1</t>
  </si>
  <si>
    <t>Q6GQT1</t>
  </si>
  <si>
    <t>Alpha-2-macroglobulin-P OS=Mus musculus OX=10090 GN=A2m PE=2 SV=2</t>
  </si>
  <si>
    <t>Q8BMG0</t>
  </si>
  <si>
    <t>Alpha-L-iduronidase OS=Mus musculus OX=10090 GN=Idua PE=1 SV=1</t>
  </si>
  <si>
    <t>A0A0G2JE03</t>
  </si>
  <si>
    <t>Anaphase-promoting complex subunit 5 OS=Mus musculus OX=10090 GN=Anapc5 PE=1 SV=1</t>
  </si>
  <si>
    <t>Q80UU1</t>
  </si>
  <si>
    <t>Ankyrin repeat and zinc finger domain-containing protein 1 OS=Mus musculus OX=10090 GN=Ankzf1 PE=1 SV=2</t>
  </si>
  <si>
    <t>G5E893</t>
  </si>
  <si>
    <t>Ankyrin repeat domain 12 OS=Mus musculus OX=10090 GN=Ankrd12 PE=1 SV=1</t>
  </si>
  <si>
    <t>E9Q4F8</t>
  </si>
  <si>
    <t>Ankyrin repeat domain-containing protein 11 OS=Mus musculus OX=10090 GN=Ankrd11 PE=1 SV=2</t>
  </si>
  <si>
    <t>Q00623</t>
  </si>
  <si>
    <t>Apolipoprotein A-I OS=Mus musculus OX=10090 GN=Apoa1 PE=1 SV=2</t>
  </si>
  <si>
    <t>A0A494BAX8</t>
  </si>
  <si>
    <t>Atlastin-3 (Fragment) OS=Mus musculus OX=10090 GN=Atl3 PE=1 SV=1</t>
  </si>
  <si>
    <t>Q9CZ42</t>
  </si>
  <si>
    <t>ATP-dependent (S)-NAD(P)H-hydrate dehydratase OS=Mus musculus OX=10090 GN=Naxd PE=1 SV=1</t>
  </si>
  <si>
    <t>Q8VID5</t>
  </si>
  <si>
    <t>ATP-dependent DNA helicase Q5 OS=Mus musculus OX=10090 GN=Recql5 PE=1 SV=1</t>
  </si>
  <si>
    <t>P18293</t>
  </si>
  <si>
    <t>Atrial natriuretic peptide receptor 1 OS=Mus musculus OX=10090 GN=Npr1 PE=1 SV=2</t>
  </si>
  <si>
    <t>F8VPQ2</t>
  </si>
  <si>
    <t>AT-rich interactive domain-containing protein 4A OS=Mus musculus OX=10090 GN=Arid4a PE=1 SV=1</t>
  </si>
  <si>
    <t>Q9QUK4</t>
  </si>
  <si>
    <t>Baculoviral IAP repeat-containing protein 1b OS=Mus musculus OX=10090 GN=Naip2 PE=1 SV=2</t>
  </si>
  <si>
    <t>A0A286YD84</t>
  </si>
  <si>
    <t>Band 4.1-like protein 3 (Fragment) OS=Mus musculus OX=10090 GN=Epb41l3 PE=1 SV=1</t>
  </si>
  <si>
    <t>Q9CXE2</t>
  </si>
  <si>
    <t>B-cell CLL/lymphoma 7 protein family member A OS=Mus musculus OX=10090 GN=Bcl7a PE=2 SV=1</t>
  </si>
  <si>
    <t>Q9DBL7</t>
  </si>
  <si>
    <t>Bifunctional coenzyme A synthase OS=Mus musculus OX=10090 GN=Coasy PE=1 SV=2</t>
  </si>
  <si>
    <t>P21275</t>
  </si>
  <si>
    <t>Bone morphogenetic protein 4 OS=Mus musculus OX=10090 GN=Bmp4 PE=1 SV=2</t>
  </si>
  <si>
    <t>Q9JMD0</t>
  </si>
  <si>
    <t>BUB3-interacting and GLEBS motif-containing protein ZNF207 OS=Mus musculus OX=10090 GN=Znf207 PE=1 SV=1</t>
  </si>
  <si>
    <t>Q9QXX4</t>
  </si>
  <si>
    <t>Calcium-binding mitochondrial carrier protein Aralar2 OS=Mus musculus OX=10090 GN=Slc25a13 PE=1 SV=1</t>
  </si>
  <si>
    <t>H7BXB1</t>
  </si>
  <si>
    <t>Casein kinase I isoform alpha OS=Mus musculus OX=10090 GN=Csnk1a1 PE=1 SV=1</t>
  </si>
  <si>
    <t>Q8C4X2</t>
  </si>
  <si>
    <t>Casein kinase I isoform gamma-3 OS=Mus musculus OX=10090 GN=Csnk1g3 PE=1 SV=2</t>
  </si>
  <si>
    <t>Q60737</t>
  </si>
  <si>
    <t>Casein kinase II subunit alpha OS=Mus musculus OX=10090 GN=Csnk2a1 PE=1 SV=2</t>
  </si>
  <si>
    <t>P30999</t>
  </si>
  <si>
    <t>Catenin delta-1 OS=Mus musculus OX=10090 GN=Ctnnd1 PE=1 SV=2</t>
  </si>
  <si>
    <t>P51437</t>
  </si>
  <si>
    <t>Cathelicidin antimicrobial peptide OS=Mus musculus OX=10090 GN=Camp PE=1 SV=2</t>
  </si>
  <si>
    <t>A0A0U1RNN2</t>
  </si>
  <si>
    <t>CD2 antigen cytoplasmic tail-binding protein 2 OS=Mus musculus OX=10090 GN=Cd2bp2 PE=1 SV=1</t>
  </si>
  <si>
    <t>F8WHM0</t>
  </si>
  <si>
    <t>CD48 antigen OS=Mus musculus OX=10090 GN=Cd48 PE=1 SV=1</t>
  </si>
  <si>
    <t>Q8BI22</t>
  </si>
  <si>
    <t>Centrosomal protein of 128 kDa OS=Mus musculus OX=10090 GN=Cep128 PE=1 SV=2</t>
  </si>
  <si>
    <t>A3KFM8</t>
  </si>
  <si>
    <t>Chromodomain-helicase-DNA-binding protein 6 (Fragment) OS=Mus musculus OX=10090 GN=Chd6 PE=1 SV=8</t>
  </si>
  <si>
    <t>Z4YJJ0</t>
  </si>
  <si>
    <t>CLOCK-interacting pacemaker OS=Mus musculus OX=10090 GN=Cipc PE=4 SV=1</t>
  </si>
  <si>
    <t>D3Z4M1</t>
  </si>
  <si>
    <t>Coiled-coil domain-containing 170 (Fragment) OS=Mus musculus OX=10090 GN=Ccdc170 PE=1 SV=1</t>
  </si>
  <si>
    <t>B8JJH0</t>
  </si>
  <si>
    <t>Coiled-coil domain-containing 191 OS=Mus musculus OX=10090 GN=Ccdc191 PE=1 SV=1</t>
  </si>
  <si>
    <t>Q640L5</t>
  </si>
  <si>
    <t>Coiled-coil domain-containing protein 18 OS=Mus musculus OX=10090 GN=Ccdc18 PE=1 SV=1</t>
  </si>
  <si>
    <t>A2AJB1</t>
  </si>
  <si>
    <t>Coiled-coil domain-containing protein 183 OS=Mus musculus OX=10090 GN=Ccdc183 PE=2 SV=1</t>
  </si>
  <si>
    <t>Low</t>
  </si>
  <si>
    <t>E9Q284</t>
  </si>
  <si>
    <t>Coilin OS=Mus musculus OX=10090 GN=Coil PE=1 SV=1</t>
  </si>
  <si>
    <t>P60824</t>
  </si>
  <si>
    <t>Cold-inducible RNA-binding protein OS=Mus musculus OX=10090 GN=Cirbp PE=1 SV=1</t>
  </si>
  <si>
    <t>Q8K2Q0</t>
  </si>
  <si>
    <t>COMM domain-containing protein 9 OS=Mus musculus OX=10090 GN=Commd9 PE=1 SV=3</t>
  </si>
  <si>
    <t>Q9Z160</t>
  </si>
  <si>
    <t>Conserved oligomeric Golgi complex subunit 1 OS=Mus musculus OX=10090 GN=Cog1 PE=1 SV=3</t>
  </si>
  <si>
    <t>Q921L5</t>
  </si>
  <si>
    <t>Conserved oligomeric Golgi complex subunit 2 OS=Mus musculus OX=10090 GN=Cog2 PE=1 SV=2</t>
  </si>
  <si>
    <t>Q8C0L8</t>
  </si>
  <si>
    <t>Conserved oligomeric Golgi complex subunit 5 OS=Mus musculus OX=10090 GN=Cog5 PE=1 SV=3</t>
  </si>
  <si>
    <t>Q8R3I3</t>
  </si>
  <si>
    <t>Conserved oligomeric Golgi complex subunit 6 OS=Mus musculus OX=10090 GN=Cog6 PE=1 SV=2</t>
  </si>
  <si>
    <t>F6R587</t>
  </si>
  <si>
    <t>Copine-1 (Fragment) OS=Mus musculus OX=10090 GN=Cpne1 PE=1 SV=1</t>
  </si>
  <si>
    <t>A0A217FL62</t>
  </si>
  <si>
    <t>Corticotropin-releasing factor-binding protein OS=Mus musculus OX=10090 GN=Crhbp PE=1 SV=1</t>
  </si>
  <si>
    <t>Q9CPZ8</t>
  </si>
  <si>
    <t>COX assembly mitochondrial protein homolog OS=Mus musculus OX=10090 GN=Cmc1 PE=1 SV=1</t>
  </si>
  <si>
    <t>P97792</t>
  </si>
  <si>
    <t>Coxsackievirus and adenovirus receptor homolog OS=Mus musculus OX=10090 GN=Cxadr PE=1 SV=1</t>
  </si>
  <si>
    <t>E0CXE7</t>
  </si>
  <si>
    <t>CST complex subunit CTC1 OS=Mus musculus OX=10090 GN=Ctc1 PE=1 SV=1</t>
  </si>
  <si>
    <t>P43024</t>
  </si>
  <si>
    <t>Cytochrome c oxidase subunit 6A1, mitochondrial OS=Mus musculus OX=10090 GN=Cox6a1 PE=1 SV=2</t>
  </si>
  <si>
    <t>G3UW81</t>
  </si>
  <si>
    <t>Cytochrome P450, family 4, subfamily f, polypeptide 40 OS=Mus musculus OX=10090 GN=Cyp4f40 PE=1 SV=1</t>
  </si>
  <si>
    <t>Q99KH2</t>
  </si>
  <si>
    <t>Cytohesin-2 OS=Mus musculus OX=10090 GN=Cyth2 PE=1 SV=1</t>
  </si>
  <si>
    <t>B0QZX1</t>
  </si>
  <si>
    <t>Cytokine receptor common subunit gamma (Fragment) OS=Mus musculus OX=10090 GN=Il2rg PE=4 SV=1</t>
  </si>
  <si>
    <t>Q3UKR0</t>
  </si>
  <si>
    <t>Death domain-associated protein 6 OS=Mus musculus OX=10090 GN=Daxx PE=1 SV=1</t>
  </si>
  <si>
    <t>A0A0R4J2B7</t>
  </si>
  <si>
    <t>Dedicator of cytokinesis protein 10 (Fragment) OS=Mus musculus OX=10090 GN=Dock10 PE=1 SV=1</t>
  </si>
  <si>
    <t>P59764</t>
  </si>
  <si>
    <t>Dedicator of cytokinesis protein 4 OS=Mus musculus OX=10090 GN=Dock4 PE=1 SV=1</t>
  </si>
  <si>
    <t>Q99L04</t>
  </si>
  <si>
    <t>Dehydrogenase/reductase SDR family member 1 OS=Mus musculus OX=10090 GN=Dhrs1 PE=1 SV=1</t>
  </si>
  <si>
    <t>Q99LB2</t>
  </si>
  <si>
    <t>Dehydrogenase/reductase SDR family member 4 OS=Mus musculus OX=10090 GN=Dhrs4 PE=1 SV=3</t>
  </si>
  <si>
    <t>Q9JIQ3</t>
  </si>
  <si>
    <t>Diablo homolog, mitochondrial OS=Mus musculus OX=10090 GN=Diablo PE=1 SV=2</t>
  </si>
  <si>
    <t>Q6P8J2</t>
  </si>
  <si>
    <t>Diamine acetyltransferase 2 OS=Mus musculus OX=10090 GN=Sat2 PE=1 SV=1</t>
  </si>
  <si>
    <t>E9Q359</t>
  </si>
  <si>
    <t>Disintegrin and metalloproteinase domain-containing protein 8 (Fragment) OS=Mus musculus OX=10090 GN=Adam8 PE=1 SV=8</t>
  </si>
  <si>
    <t>A0A3Q4L2U0</t>
  </si>
  <si>
    <t>DNA endonuclease RBBP8 (Fragment) OS=Mus musculus OX=10090 GN=Rbbp8 PE=1 SV=1</t>
  </si>
  <si>
    <t>Q6NVF4</t>
  </si>
  <si>
    <t>DNA helicase B OS=Mus musculus OX=10090 GN=Helb PE=1 SV=2</t>
  </si>
  <si>
    <t>J3QN19</t>
  </si>
  <si>
    <t>DNA primase OS=Mus musculus OX=10090 GN=Prim1 PE=1 SV=1</t>
  </si>
  <si>
    <t>Q9CY94</t>
  </si>
  <si>
    <t>DNA replication complex GINS protein PSF3 OS=Mus musculus OX=10090 GN=Gins3 PE=2 SV=1</t>
  </si>
  <si>
    <t>P49718</t>
  </si>
  <si>
    <t>DNA replication licensing factor MCM5 OS=Mus musculus OX=10090 GN=Mcm5 PE=1 SV=2</t>
  </si>
  <si>
    <t>D3Z6D2</t>
  </si>
  <si>
    <t>Double-stranded RNA-binding protein Staufen homolog 2 OS=Mus musculus OX=10090 GN=Stau2 PE=1 SV=1</t>
  </si>
  <si>
    <t>Q9QZB9</t>
  </si>
  <si>
    <t>Dynactin subunit 5 OS=Mus musculus OX=10090 GN=Dctn5 PE=1 SV=1</t>
  </si>
  <si>
    <t>H3BLD7</t>
  </si>
  <si>
    <t>Dynein, axonemal, heavy chain 11 (Fragment) OS=Mus musculus OX=10090 GN=Dnah11 PE=1 SV=2</t>
  </si>
  <si>
    <t>A0A2R8W6R3</t>
  </si>
  <si>
    <t>E3 ubiquitin-protein ligase RBX1 OS=Mus musculus OX=10090 GN=Rbx1 PE=1 SV=1</t>
  </si>
  <si>
    <t>Q80YQ8</t>
  </si>
  <si>
    <t>E3 ubiquitin-protein ligase RMND5A OS=Mus musculus OX=10090 GN=Rmnd5a PE=1 SV=2</t>
  </si>
  <si>
    <t>Q9ET26</t>
  </si>
  <si>
    <t>E3 ubiquitin-protein ligase RNF114 OS=Mus musculus OX=10090 GN=Rnf114 PE=1 SV=2</t>
  </si>
  <si>
    <t>E9Q446</t>
  </si>
  <si>
    <t>E3 ubiquitin-protein ligase RNF25 OS=Mus musculus OX=10090 GN=Rnf25 PE=1 SV=1</t>
  </si>
  <si>
    <t>Q924T7</t>
  </si>
  <si>
    <t>E3 ubiquitin-protein ligase RNF31 OS=Mus musculus OX=10090 GN=Rnf31 PE=1 SV=2</t>
  </si>
  <si>
    <t>Q6P1E8</t>
  </si>
  <si>
    <t>EF-hand calcium-binding domain-containing protein 6 OS=Mus musculus OX=10090 GN=Efcab6 PE=1 SV=2</t>
  </si>
  <si>
    <t>P21995</t>
  </si>
  <si>
    <t>Embigin OS=Mus musculus OX=10090 GN=Emb PE=1 SV=2</t>
  </si>
  <si>
    <t>P42125</t>
  </si>
  <si>
    <t>Enoyl-CoA delta isomerase 1, mitochondrial OS=Mus musculus OX=10090 GN=Eci1 PE=1 SV=2</t>
  </si>
  <si>
    <t>Q9EQ06</t>
  </si>
  <si>
    <t>Estradiol 17-beta-dehydrogenase 11 OS=Mus musculus OX=10090 GN=Hsd17b11 PE=1 SV=1</t>
  </si>
  <si>
    <t>A0A5F8MP92</t>
  </si>
  <si>
    <t>Exocyst complex component 6 OS=Mus musculus OX=10090 GN=Exoc6 PE=4 SV=1</t>
  </si>
  <si>
    <t>O35250</t>
  </si>
  <si>
    <t>Exocyst complex component 7 OS=Mus musculus OX=10090 GN=Exoc7 PE=1 SV=2</t>
  </si>
  <si>
    <t>Q0VAV2</t>
  </si>
  <si>
    <t>Exophilin-5 OS=Mus musculus OX=10090 GN=Exph5 PE=1 SV=1</t>
  </si>
  <si>
    <t>D3YUE4</t>
  </si>
  <si>
    <t>Family with sequence similarity 151, member B OS=Mus musculus OX=10090 GN=Fam151b PE=1 SV=1</t>
  </si>
  <si>
    <t>E9PW83</t>
  </si>
  <si>
    <t>Family with sequence similarity 184, member A OS=Mus musculus OX=10090 GN=Fam184a PE=1 SV=1</t>
  </si>
  <si>
    <t>D6REV6</t>
  </si>
  <si>
    <t>F-box only protein 22 OS=Mus musculus OX=10090 GN=Fbxo22 PE=1 SV=1</t>
  </si>
  <si>
    <t>Q3TB04</t>
  </si>
  <si>
    <t>FERM domain-containing protein 4A OS=Mus musculus OX=10090 GN=Frmd4a PE=1 SV=1</t>
  </si>
  <si>
    <t>Q9ESP5</t>
  </si>
  <si>
    <t>Fez family zinc finger protein 2 OS=Mus musculus OX=10090 GN=Fezf2 PE=1 SV=1</t>
  </si>
  <si>
    <t>F6UTB8</t>
  </si>
  <si>
    <t>FGFR1 oncogene partner (Fragment) OS=Mus musculus OX=10090 GN=Fgfr1op PE=1 SV=1</t>
  </si>
  <si>
    <t>V9GX50</t>
  </si>
  <si>
    <t>Friend leukemia integration 1 transcription factor (Fragment) OS=Mus musculus OX=10090 GN=Fli1 PE=1 SV=8</t>
  </si>
  <si>
    <t>A0A0R4J215</t>
  </si>
  <si>
    <t>G patch domain-containing protein 11 OS=Mus musculus OX=10090 GN=Gpatch11 PE=4 SV=1</t>
  </si>
  <si>
    <t>Q3UNH4</t>
  </si>
  <si>
    <t>G protein-regulated inducer of neurite outgrowth 1 OS=Mus musculus OX=10090 GN=Gprin1 PE=1 SV=2</t>
  </si>
  <si>
    <t>A2AMS3</t>
  </si>
  <si>
    <t>Galactose-1-phosphate uridylyltransferase OS=Mus musculus OX=10090 GN=Galt PE=1 SV=1</t>
  </si>
  <si>
    <t>H3BKQ5</t>
  </si>
  <si>
    <t>Gamma-glutamylaminecyclotransferase OS=Mus musculus OX=10090 GN=Ggact PE=1 SV=2</t>
  </si>
  <si>
    <t>Q3TLS3</t>
  </si>
  <si>
    <t>GDP-D-glucose phosphorylase 1 OS=Mus musculus OX=10090 GN=Gdpgp1 PE=1 SV=2</t>
  </si>
  <si>
    <t>Q9JI57</t>
  </si>
  <si>
    <t>General transcription factor II-I repeat domain-containing protein 1 OS=Mus musculus OX=10090 GN=Gtf2ird1 PE=2 SV=2</t>
  </si>
  <si>
    <t>E9Q310</t>
  </si>
  <si>
    <t>Glucocorticoid receptor (Fragment) OS=Mus musculus OX=10090 GN=Nr3c1 PE=1 SV=1</t>
  </si>
  <si>
    <t>P35436</t>
  </si>
  <si>
    <t>Glutamate receptor ionotropic, NMDA 2A OS=Mus musculus OX=10090 GN=Grin2a PE=1 SV=2</t>
  </si>
  <si>
    <t>O88630</t>
  </si>
  <si>
    <t>Golgi SNAP receptor complex member 1 OS=Mus musculus OX=10090 GN=Gosr1 PE=1 SV=2</t>
  </si>
  <si>
    <t>F6XU64</t>
  </si>
  <si>
    <t>G-patch domain and KOW motifs-containing protein (Fragment) OS=Mus musculus OX=10090 GN=Gpkow PE=1 SV=1</t>
  </si>
  <si>
    <t>Q3ZB59</t>
  </si>
  <si>
    <t>GRB2-associated-binding protein 2 OS=Mus musculus OX=10090 GN=Gab2 PE=1 SV=1</t>
  </si>
  <si>
    <t>P63213</t>
  </si>
  <si>
    <t>Guanine nucleotide-binding protein G(I)/G(S)/G(O) subunit gamma-2 OS=Mus musculus OX=10090 GN=Gng2 PE=1 SV=2</t>
  </si>
  <si>
    <t>D3Z3C3</t>
  </si>
  <si>
    <t>Heparanase OS=Mus musculus OX=10090 GN=Hpse PE=1 SV=1</t>
  </si>
  <si>
    <t>D3YYJ4</t>
  </si>
  <si>
    <t>Hermansky-Pudlak syndrome 5 protein homolog (Fragment) OS=Mus musculus OX=10090 GN=Hps5 PE=1 SV=1</t>
  </si>
  <si>
    <t>Q91VF2</t>
  </si>
  <si>
    <t>Histamine N-methyltransferase OS=Mus musculus OX=10090 GN=Hnmt PE=1 SV=1</t>
  </si>
  <si>
    <t>Q8BY71</t>
  </si>
  <si>
    <t>Histone acetyltransferase type B catalytic subunit OS=Mus musculus OX=10090 GN=Hat1 PE=1 SV=1</t>
  </si>
  <si>
    <t>E9Q504</t>
  </si>
  <si>
    <t>Histone demethylase UTY OS=Mus musculus OX=10090 GN=Uty PE=1 SV=1</t>
  </si>
  <si>
    <t>P45481</t>
  </si>
  <si>
    <t>Histone lysine acetyltransferase CREBBP OS=Mus musculus OX=10090 GN=Crebbp PE=1 SV=3</t>
  </si>
  <si>
    <t>D3YYC3</t>
  </si>
  <si>
    <t>Histone-lysine N-methyltransferase OS=Mus musculus OX=10090 GN=Setdb1 PE=1 SV=1</t>
  </si>
  <si>
    <t>A2A930</t>
  </si>
  <si>
    <t>Histone-lysine N-methyltransferase PRDM16 OS=Mus musculus OX=10090 GN=Prdm16 PE=1 SV=1</t>
  </si>
  <si>
    <t>P38060</t>
  </si>
  <si>
    <t>Hydroxymethylglutaryl-CoA lyase, mitochondrial OS=Mus musculus OX=10090 GN=Hmgcl PE=1 SV=2</t>
  </si>
  <si>
    <t>Q9JLZ6</t>
  </si>
  <si>
    <t>Hypermethylated in cancer 2 protein OS=Mus musculus OX=10090 GN=Hic2 PE=2 SV=4</t>
  </si>
  <si>
    <t>Q8VIM9</t>
  </si>
  <si>
    <t>Immunity-related GTPase family Q protein OS=Mus musculus OX=10090 GN=Irgq PE=1 SV=1</t>
  </si>
  <si>
    <t>A0A0A6YXW6</t>
  </si>
  <si>
    <t>Immunoglobulin heavy constant alpha (Fragment) OS=Mus musculus OX=10090 GN=Igha PE=1 SV=1</t>
  </si>
  <si>
    <t>Q8K0C1</t>
  </si>
  <si>
    <t>Importin-13 OS=Mus musculus OX=10090 GN=Ipo13 PE=1 SV=1</t>
  </si>
  <si>
    <t>Q91VM9</t>
  </si>
  <si>
    <t>Inorganic pyrophosphatase 2, mitochondrial OS=Mus musculus OX=10090 GN=Ppa2 PE=1 SV=1</t>
  </si>
  <si>
    <t>E0CYE2</t>
  </si>
  <si>
    <t>Inosine-5'-monophosphate dehydrogenase OS=Mus musculus OX=10090 GN=Impdh1 PE=1 SV=1</t>
  </si>
  <si>
    <t>Q8C5L6</t>
  </si>
  <si>
    <t>Inositol polyphosphate 5-phosphatase K OS=Mus musculus OX=10090 GN=Inpp5k PE=1 SV=2</t>
  </si>
  <si>
    <t>Q6PCM2</t>
  </si>
  <si>
    <t>Integrator complex subunit 6 OS=Mus musculus OX=10090 GN=Ints6 PE=1 SV=1</t>
  </si>
  <si>
    <t>G5E8F8</t>
  </si>
  <si>
    <t>Integrin beta OS=Mus musculus OX=10090 GN=Itgb5 PE=1 SV=1</t>
  </si>
  <si>
    <t>E9Q5L2</t>
  </si>
  <si>
    <t>Inter alpha-trypsin inhibitor, heavy chain 4 OS=Mus musculus OX=10090 GN=Itih4 PE=1 SV=1</t>
  </si>
  <si>
    <t>A0A1B0GQW5</t>
  </si>
  <si>
    <t>Interferon regulatory factor 2 OS=Mus musculus OX=10090 GN=Irf2 PE=1 SV=1</t>
  </si>
  <si>
    <t>Q8R3Y8</t>
  </si>
  <si>
    <t>Interferon regulatory factor 2-binding protein 1 OS=Mus musculus OX=10090 GN=Irf2bp1 PE=1 SV=2</t>
  </si>
  <si>
    <t>Q3UED7</t>
  </si>
  <si>
    <t>Interferon-gamma-inducible GTPase Ifgga2 protein OS=Mus musculus OX=10090 GN=Gm4951 PE=1 SV=1</t>
  </si>
  <si>
    <t>P18893</t>
  </si>
  <si>
    <t>Interleukin-10 OS=Mus musculus OX=10090 GN=Il10 PE=1 SV=2</t>
  </si>
  <si>
    <t>O88786</t>
  </si>
  <si>
    <t>Interleukin-13 receptor subunit alpha-2 OS=Mus musculus OX=10090 GN=Il13ra2 PE=1 SV=1</t>
  </si>
  <si>
    <t>Q02257</t>
  </si>
  <si>
    <t>Junction plakoglobin OS=Mus musculus OX=10090 GN=Jup PE=1 SV=3</t>
  </si>
  <si>
    <t>Q99PT9</t>
  </si>
  <si>
    <t>Kinesin-like protein KIF19 OS=Mus musculus OX=10090 GN=Kif19 PE=1 SV=2</t>
  </si>
  <si>
    <t>P28741</t>
  </si>
  <si>
    <t>Kinesin-like protein KIF3A OS=Mus musculus OX=10090 GN=Kif3a PE=1 SV=2</t>
  </si>
  <si>
    <t>Q8BGY3</t>
  </si>
  <si>
    <t>Leucine zipper protein 2 OS=Mus musculus OX=10090 GN=Luzp2 PE=2 SV=1</t>
  </si>
  <si>
    <t>Q3UHC2</t>
  </si>
  <si>
    <t>Leucine-rich repeat serine/threonine-protein kinase 1 OS=Mus musculus OX=10090 GN=Lrrk1 PE=1 SV=1</t>
  </si>
  <si>
    <t>Q8R1F0</t>
  </si>
  <si>
    <t>Leydig cell tumor 10 kDa protein homolog OS=Mus musculus OX=10090 GN=D8Ertd738e PE=3 SV=1</t>
  </si>
  <si>
    <t>Q9QUJ7</t>
  </si>
  <si>
    <t>Long-chain-fatty-acid--CoA ligase 4 OS=Mus musculus OX=10090 GN=Acsl4 PE=1 SV=2</t>
  </si>
  <si>
    <t>A0A0B4J1G0</t>
  </si>
  <si>
    <t>Low affinity immunoglobulin gamma Fc region receptor IV OS=Mus musculus OX=10090 GN=Fcgr4 PE=1 SV=1</t>
  </si>
  <si>
    <t>A0A571BEG0</t>
  </si>
  <si>
    <t>Maestro heat-like repeat family member 5 OS=Mus musculus OX=10090 GN=Mroh5 PE=4 SV=1</t>
  </si>
  <si>
    <t>V9GX81</t>
  </si>
  <si>
    <t>Maestro heat-like repeat family member 6 OS=Mus musculus OX=10090 GN=Mroh6 PE=1 SV=1</t>
  </si>
  <si>
    <t>Q99M71</t>
  </si>
  <si>
    <t>Mammalian ependymin-related protein 1 OS=Mus musculus OX=10090 GN=Epdr1 PE=1 SV=1</t>
  </si>
  <si>
    <t>P41245</t>
  </si>
  <si>
    <t>Matrix metalloproteinase-9 OS=Mus musculus OX=10090 GN=Mmp9 PE=1 SV=2</t>
  </si>
  <si>
    <t>H3BK33</t>
  </si>
  <si>
    <t>Mediator of RNA polymerase II transcription subunit 23 (Fragment) OS=Mus musculus OX=10090 GN=Med23 PE=1 SV=1</t>
  </si>
  <si>
    <t>P45952</t>
  </si>
  <si>
    <t>Medium-chain specific acyl-CoA dehydrogenase, mitochondrial OS=Mus musculus OX=10090 GN=Acadm PE=1 SV=1</t>
  </si>
  <si>
    <t>F7D6P2</t>
  </si>
  <si>
    <t>Merlin (Fragment) OS=Mus musculus OX=10090 GN=Nf2 PE=1 SV=1</t>
  </si>
  <si>
    <t>Q8CAQ8</t>
  </si>
  <si>
    <t>MICOS complex subunit Mic60 OS=Mus musculus OX=10090 GN=Immt PE=1 SV=1</t>
  </si>
  <si>
    <t>D3YYK8</t>
  </si>
  <si>
    <t>Microtubule-associated protein RP/EB family member 2 (Fragment) OS=Mus musculus OX=10090 GN=Mapre2 PE=1 SV=1</t>
  </si>
  <si>
    <t>P62075</t>
  </si>
  <si>
    <t>Mitochondrial import inner membrane translocase subunit Tim13 OS=Mus musculus OX=10090 GN=Timm13 PE=1 SV=1</t>
  </si>
  <si>
    <t>A0A1B0GR18</t>
  </si>
  <si>
    <t>MOB kinase activator 2 OS=Mus musculus OX=10090 GN=Mob2 PE=1 SV=1</t>
  </si>
  <si>
    <t>A0A286YDC8</t>
  </si>
  <si>
    <t>mRNA-decapping enzyme 1A (Fragment) OS=Mus musculus OX=10090 GN=Dcp1a PE=1 SV=1</t>
  </si>
  <si>
    <t>Q8K0P3</t>
  </si>
  <si>
    <t>MTOR-associated protein MEAK7 OS=Mus musculus OX=10090 GN=Meak7 PE=2 SV=1</t>
  </si>
  <si>
    <t>G3X8R8</t>
  </si>
  <si>
    <t>Myocardin-related transcription factor B OS=Mus musculus OX=10090 GN=Mrtfb PE=1 SV=1</t>
  </si>
  <si>
    <t>F6V1P1</t>
  </si>
  <si>
    <t>Myosin XVB OS=Mus musculus OX=10090 GN=Myo15b PE=1 SV=2</t>
  </si>
  <si>
    <t>A2AQP0</t>
  </si>
  <si>
    <t>Myosin-7B OS=Mus musculus OX=10090 GN=Myh7b PE=3 SV=1</t>
  </si>
  <si>
    <t>Q8VE11</t>
  </si>
  <si>
    <t>Myotubularin-related protein 6 OS=Mus musculus OX=10090 GN=Mtmr6 PE=1 SV=1</t>
  </si>
  <si>
    <t>Q80VA0</t>
  </si>
  <si>
    <t>N-acetylgalactosaminyltransferase 7 OS=Mus musculus OX=10090 GN=Galnt7 PE=1 SV=2</t>
  </si>
  <si>
    <t>Q8BVG8</t>
  </si>
  <si>
    <t>N-acetyltransferase 14 OS=Mus musculus OX=10090 GN=Nat14 PE=1 SV=1</t>
  </si>
  <si>
    <t>Q4PLS0</t>
  </si>
  <si>
    <t>NACHT OS=Mus musculus OX=10090 GN=Nlrp2 PE=1 SV=1</t>
  </si>
  <si>
    <t>Q9DCN2</t>
  </si>
  <si>
    <t>NADH-cytochrome b5 reductase 3 OS=Mus musculus OX=10090 GN=Cyb5r3 PE=1 SV=3</t>
  </si>
  <si>
    <t>Q4FZC9</t>
  </si>
  <si>
    <t>Nesprin-3 OS=Mus musculus OX=10090 GN=Syne3 PE=1 SV=1</t>
  </si>
  <si>
    <t>B7ZMT2</t>
  </si>
  <si>
    <t>Netrin receptor UNC5D OS=Mus musculus OX=10090 GN=Unc5d PE=1 SV=1</t>
  </si>
  <si>
    <t>P03966</t>
  </si>
  <si>
    <t>N-myc proto-oncogene protein OS=Mus musculus OX=10090 GN=Mycn PE=2 SV=2</t>
  </si>
  <si>
    <t>A0A1W2P872</t>
  </si>
  <si>
    <t>NOVA alternative-splicing regulator 2 OS=Mus musculus OX=10090 GN=Nova2 PE=1 SV=1</t>
  </si>
  <si>
    <t>Q8R3G1</t>
  </si>
  <si>
    <t>Nuclear inhibitor of protein phosphatase 1 OS=Mus musculus OX=10090 GN=Ppp1r8 PE=1 SV=1</t>
  </si>
  <si>
    <t>A0A140T8J8</t>
  </si>
  <si>
    <t>Nuclear pore complex protein Nup98-Nup96 OS=Mus musculus OX=10090 GN=Nup98 PE=1 SV=1</t>
  </si>
  <si>
    <t>D3Z723</t>
  </si>
  <si>
    <t>Nuclear transcription factor Y subunit beta (Fragment) OS=Mus musculus OX=10090 GN=Nfyb PE=1 SV=1</t>
  </si>
  <si>
    <t>E9PZN0</t>
  </si>
  <si>
    <t>Nuclear transcription factor, X-box-binding-like 1 OS=Mus musculus OX=10090 GN=Nfxl1 PE=1 SV=1</t>
  </si>
  <si>
    <t>J3QK52</t>
  </si>
  <si>
    <t>Nucleolar complex protein 2 homolog OS=Mus musculus OX=10090 GN=Noc2l PE=1 SV=1</t>
  </si>
  <si>
    <t>Q9CPT5</t>
  </si>
  <si>
    <t>Nucleolar protein 16 OS=Mus musculus OX=10090 GN=Nop16 PE=1 SV=1</t>
  </si>
  <si>
    <t>Q9CPP0</t>
  </si>
  <si>
    <t>Nucleoplasmin-3 OS=Mus musculus OX=10090 GN=Npm3 PE=1 SV=3</t>
  </si>
  <si>
    <t>E0CYQ2</t>
  </si>
  <si>
    <t>NudC domain-containing protein 2 OS=Mus musculus OX=10090 GN=Nudcd2 PE=1 SV=1</t>
  </si>
  <si>
    <t>Q6W049</t>
  </si>
  <si>
    <t>Olfactory receptor 688 OS=Mus musculus OX=10090 GN=Olfr688 PE=3 SV=2</t>
  </si>
  <si>
    <t>Q8VFK3</t>
  </si>
  <si>
    <t>Olfactory receptor OS=Mus musculus OX=10090 GN=Olfr1457 PE=3 SV=1</t>
  </si>
  <si>
    <t>Q99J31</t>
  </si>
  <si>
    <t>Oligophrenin-1 OS=Mus musculus OX=10090 GN=Ophn1 PE=1 SV=1</t>
  </si>
  <si>
    <t>Q9D611</t>
  </si>
  <si>
    <t>Osteoclast stimulatory transmembrane protein OS=Mus musculus OX=10090 GN=Ocstamp PE=1 SV=1</t>
  </si>
  <si>
    <t>S4R1M9</t>
  </si>
  <si>
    <t>Oxysterol-binding protein-related protein 10 OS=Mus musculus OX=10090 GN=Osbpl10 PE=1 SV=1</t>
  </si>
  <si>
    <t>P59268</t>
  </si>
  <si>
    <t>Palmitoyltransferase ZDHHC9 OS=Mus musculus OX=10090 GN=Zdhhc9 PE=2 SV=1</t>
  </si>
  <si>
    <t>Q5DU28</t>
  </si>
  <si>
    <t>Pecanex-like protein 2 OS=Mus musculus OX=10090 GN=Pcnx2 PE=2 SV=2</t>
  </si>
  <si>
    <t>O88593</t>
  </si>
  <si>
    <t>Peptidoglycan recognition protein 1 OS=Mus musculus OX=10090 GN=Pglyrp1 PE=1 SV=1</t>
  </si>
  <si>
    <t>P30412</t>
  </si>
  <si>
    <t>Peptidyl-prolyl cis-trans isomerase C OS=Mus musculus OX=10090 GN=Ppic PE=1 SV=1</t>
  </si>
  <si>
    <t>Q9QZH3</t>
  </si>
  <si>
    <t>Peptidyl-prolyl cis-trans isomerase E OS=Mus musculus OX=10090 GN=Ppie PE=1 SV=2</t>
  </si>
  <si>
    <t>Q99LL5</t>
  </si>
  <si>
    <t>Q9DCM0</t>
  </si>
  <si>
    <t>Persulfide dioxygenase ETHE1, mitochondrial OS=Mus musculus OX=10090 GN=Ethe1 PE=1 SV=2</t>
  </si>
  <si>
    <t>B2RQG2</t>
  </si>
  <si>
    <t>PHD finger protein 3 OS=Mus musculus OX=10090 GN=Phf3 PE=1 SV=1</t>
  </si>
  <si>
    <t>P42337</t>
  </si>
  <si>
    <t>Phosphatidylinositol 4,5-bisphosphate 3-kinase catalytic subunit alpha isoform OS=Mus musculus OX=10090 GN=Pik3ca PE=1 SV=2</t>
  </si>
  <si>
    <t>E9Q8A3</t>
  </si>
  <si>
    <t>Phosphatidylinositol 4-kinase beta OS=Mus musculus OX=10090 GN=Pi4kb PE=1 SV=1</t>
  </si>
  <si>
    <t>A0A1B0GSA5</t>
  </si>
  <si>
    <t>Phospholipase DDHD2 OS=Mus musculus OX=10090 GN=Ddhd2 PE=1 SV=1</t>
  </si>
  <si>
    <t>D3YXP6</t>
  </si>
  <si>
    <t>Phosphomevalonate kinase OS=Mus musculus OX=10090 GN=Pmvk PE=1 SV=1</t>
  </si>
  <si>
    <t>Q8VDG5</t>
  </si>
  <si>
    <t>Phosphopantothenate--cysteine ligase OS=Mus musculus OX=10090 GN=Ppcs PE=1 SV=1</t>
  </si>
  <si>
    <t>Q3U1F9</t>
  </si>
  <si>
    <t>Phosphoprotein associated with glycosphingolipid-enriched microdomains 1 OS=Mus musculus OX=10090 GN=Pag1 PE=1 SV=2</t>
  </si>
  <si>
    <t>B2RPU2</t>
  </si>
  <si>
    <t>Pleckstrin homology domain-containing family D member 1 OS=Mus musculus OX=10090 GN=Plekhd1 PE=1 SV=1</t>
  </si>
  <si>
    <t>B1AY86</t>
  </si>
  <si>
    <t>Plexin domain-containing protein 2 OS=Mus musculus OX=10090 GN=Plxdc2 PE=1 SV=1</t>
  </si>
  <si>
    <t>A2AER8</t>
  </si>
  <si>
    <t>Polyglutamine-binding protein 1 (Fragment) OS=Mus musculus OX=10090 GN=Pqbp1 PE=1 SV=1</t>
  </si>
  <si>
    <t>Q8R5J9</t>
  </si>
  <si>
    <t>PRA1 family protein 3 OS=Mus musculus OX=10090 GN=Arl6ip5 PE=1 SV=2</t>
  </si>
  <si>
    <t>Q99NE9</t>
  </si>
  <si>
    <t>Pre-B-cell leukemia transcription factor 4 OS=Mus musculus OX=10090 GN=Pbx4 PE=2 SV=2</t>
  </si>
  <si>
    <t>Q8BHS3</t>
  </si>
  <si>
    <t>Pre-mRNA-splicing factor RBM22 OS=Mus musculus OX=10090 GN=Rbm22 PE=1 SV=1</t>
  </si>
  <si>
    <t>Q9CWV6</t>
  </si>
  <si>
    <t>PRKR-interacting protein 1 OS=Mus musculus OX=10090 GN=Prkrip1 PE=1 SV=2</t>
  </si>
  <si>
    <t>Q80T62</t>
  </si>
  <si>
    <t>Probable G-protein coupled receptor 101 OS=Mus musculus OX=10090 GN=Gpr101 PE=2 SV=2</t>
  </si>
  <si>
    <t>Q8CFI5</t>
  </si>
  <si>
    <t>Probable proline--tRNA ligase, mitochondrial OS=Mus musculus OX=10090 GN=Pars2 PE=1 SV=2</t>
  </si>
  <si>
    <t>Q9D2Q2</t>
  </si>
  <si>
    <t>Probable tRNA (uracil-O(2)-)-methyltransferase OS=Mus musculus OX=10090 GN=Trmt44 PE=2 SV=2</t>
  </si>
  <si>
    <t>A0A087WQH8</t>
  </si>
  <si>
    <t>Probable UDP-sugar transporter protein SLC35A4 OS=Mus musculus OX=10090 GN=Slc35a4 PE=1 SV=1</t>
  </si>
  <si>
    <t>Q9DAD6</t>
  </si>
  <si>
    <t>Profilin-3 OS=Mus musculus OX=10090 GN=Pfn3 PE=1 SV=1</t>
  </si>
  <si>
    <t>Q9D820</t>
  </si>
  <si>
    <t>Prolyl-tRNA synthetase associated domain-containing protein 1 OS=Mus musculus OX=10090 GN=Prorsd1 PE=1 SV=1</t>
  </si>
  <si>
    <t>Q9Z1R9</t>
  </si>
  <si>
    <t>Protease, serine 1 (trypsin 1) OS=Mus musculus OX=10090 GN=Prss1 PE=1 SV=1</t>
  </si>
  <si>
    <t>Q9JK23</t>
  </si>
  <si>
    <t>Proteasome assembly chaperone 1 OS=Mus musculus OX=10090 GN=Psmg1 PE=1 SV=1</t>
  </si>
  <si>
    <t>Q8K4F5</t>
  </si>
  <si>
    <t>Protein ABHD11 OS=Mus musculus OX=10090 GN=Abhd11 PE=1 SV=1</t>
  </si>
  <si>
    <t>A0A1D5RLL3</t>
  </si>
  <si>
    <t>Protein EFR3 homolog A OS=Mus musculus OX=10090 GN=Efr3a PE=1 SV=1</t>
  </si>
  <si>
    <t>Q8VD58</t>
  </si>
  <si>
    <t>Protein EVI2B OS=Mus musculus OX=10090 GN=Evi2b PE=1 SV=1</t>
  </si>
  <si>
    <t>Q8VE88</t>
  </si>
  <si>
    <t>Protein FAM114A2 OS=Mus musculus OX=10090 GN=Fam114a2 PE=1 SV=2</t>
  </si>
  <si>
    <t>Q80YR2</t>
  </si>
  <si>
    <t>Protein FAM160B2 OS=Mus musculus OX=10090 GN=Fam160b2 PE=1 SV=2</t>
  </si>
  <si>
    <t>Q0VAY3</t>
  </si>
  <si>
    <t>Protein FAM187B OS=Mus musculus OX=10090 GN=Fam187b PE=2 SV=1</t>
  </si>
  <si>
    <t>O55091</t>
  </si>
  <si>
    <t>Protein IMPACT OS=Mus musculus OX=10090 GN=Impact PE=1 SV=2</t>
  </si>
  <si>
    <t>Q5SXA9</t>
  </si>
  <si>
    <t>Protein KIBRA OS=Mus musculus OX=10090 GN=Wwc1 PE=1 SV=1</t>
  </si>
  <si>
    <t>D3YZ99</t>
  </si>
  <si>
    <t>Protein N-terminal asparagine amidohydrolase OS=Mus musculus OX=10090 GN=Ntan1 PE=1 SV=2</t>
  </si>
  <si>
    <t>Q3TC46</t>
  </si>
  <si>
    <t>Protein PAT1 homolog 1 OS=Mus musculus OX=10090 GN=Patl1 PE=1 SV=2</t>
  </si>
  <si>
    <t>Q9Z1M8</t>
  </si>
  <si>
    <t>Protein Red OS=Mus musculus OX=10090 GN=Ik PE=1 SV=2</t>
  </si>
  <si>
    <t>A0A1W2P7W8</t>
  </si>
  <si>
    <t>Protein strawberry notch homolog 2 (Fragment) OS=Mus musculus OX=10090 GN=Sbno2 PE=1 SV=1</t>
  </si>
  <si>
    <t>E9QAT4</t>
  </si>
  <si>
    <t>Protein transport protein Sec16A OS=Mus musculus OX=10090 GN=Sec16a PE=1 SV=1</t>
  </si>
  <si>
    <t>Q3TZ89</t>
  </si>
  <si>
    <t>Protein transport protein Sec31B OS=Mus musculus OX=10090 GN=Sec31b PE=1 SV=2</t>
  </si>
  <si>
    <t>Q9JHE7</t>
  </si>
  <si>
    <t>Protein TSSC4 OS=Mus musculus OX=10090 GN=Tssc4 PE=1 SV=1</t>
  </si>
  <si>
    <t>A0A140LJ69</t>
  </si>
  <si>
    <t>Protein unc-13 homolog B OS=Mus musculus OX=10090 GN=Unc13b PE=1 SV=1</t>
  </si>
  <si>
    <t>F6YD01</t>
  </si>
  <si>
    <t>Pumilio homolog 2 (Fragment) OS=Mus musculus OX=10090 GN=Pum2 PE=1 SV=1</t>
  </si>
  <si>
    <t>A0A0N4SUH4</t>
  </si>
  <si>
    <t>Pumilio homolog 3 OS=Mus musculus OX=10090 GN=Pum3 PE=1 SV=1</t>
  </si>
  <si>
    <t>P47199</t>
  </si>
  <si>
    <t>Quinone oxidoreductase OS=Mus musculus OX=10090 GN=Cryz PE=1 SV=1</t>
  </si>
  <si>
    <t>Q91WG2</t>
  </si>
  <si>
    <t>Rab GTPase-binding effector protein 2 OS=Mus musculus OX=10090 GN=Rabep2 PE=1 SV=3</t>
  </si>
  <si>
    <t>A2AFP4</t>
  </si>
  <si>
    <t>RAB9, member RAS oncogene family (Fragment) OS=Mus musculus OX=10090 GN=Rab9 PE=1 SV=1</t>
  </si>
  <si>
    <t>D3YTS4</t>
  </si>
  <si>
    <t>Ragulator complex protein LAMTOR2 OS=Mus musculus OX=10090 GN=Lamtor2 PE=1 SV=1</t>
  </si>
  <si>
    <t>Q9D1L9</t>
  </si>
  <si>
    <t>Ragulator complex protein LAMTOR5 OS=Mus musculus OX=10090 GN=Lamtor5 PE=1 SV=1</t>
  </si>
  <si>
    <t>E9Q0J2</t>
  </si>
  <si>
    <t>Ral GTPase-activating protein subunit beta OS=Mus musculus OX=10090 GN=Ralgapb PE=1 SV=1</t>
  </si>
  <si>
    <t>Q91V35</t>
  </si>
  <si>
    <t>Receptor-type tyrosine-protein phosphatase alpha OS=Mus musculus OX=10090 GN=Ptpra PE=1 SV=1</t>
  </si>
  <si>
    <t>A0A2I3BRM1</t>
  </si>
  <si>
    <t>Regulating synaptic membrane exocytosis protein 2 (Fragment) OS=Mus musculus OX=10090 GN=Rims2 PE=1 SV=1</t>
  </si>
  <si>
    <t>A3QM89</t>
  </si>
  <si>
    <t>Reticulon (Fragment) OS=Mus musculus OX=10090 GN=Rtn1 PE=1 SV=1</t>
  </si>
  <si>
    <t>Q3TWJ1</t>
  </si>
  <si>
    <t>Retinoic acid receptor RXR-beta OS=Mus musculus OX=10090 GN=Rxrb PE=1 SV=1</t>
  </si>
  <si>
    <t>Q8BL80</t>
  </si>
  <si>
    <t>Rho GTPase-activating protein 22 OS=Mus musculus OX=10090 GN=Arhgap22 PE=1 SV=2</t>
  </si>
  <si>
    <t>Q3V3L3</t>
  </si>
  <si>
    <t>Ribonuclease K6 OS=Mus musculus OX=10090 GN=Rnase6 PE=2 SV=1</t>
  </si>
  <si>
    <t>Q8VEE0</t>
  </si>
  <si>
    <t>Ribulose-phosphate 3-epimerase OS=Mus musculus OX=10090 GN=Rpe PE=1 SV=1</t>
  </si>
  <si>
    <t>E9PWP9</t>
  </si>
  <si>
    <t>RIKEN cDNA 4931408C20 gene OS=Mus musculus OX=10090 GN=4931408C20Rik PE=4 SV=1</t>
  </si>
  <si>
    <t>B0R090</t>
  </si>
  <si>
    <t>RIKEN cDNA 6820408C15 gene (Fragment) OS=Mus musculus OX=10090 GN=6820408C15Rik PE=4 SV=1</t>
  </si>
  <si>
    <t>Q99LE1</t>
  </si>
  <si>
    <t>RILP-like protein 2 OS=Mus musculus OX=10090 GN=Rilpl2 PE=1 SV=1</t>
  </si>
  <si>
    <t>Q9D7H3</t>
  </si>
  <si>
    <t>RNA 3'-terminal phosphate cyclase OS=Mus musculus OX=10090 GN=RtcA PE=1 SV=2</t>
  </si>
  <si>
    <t>Q3ULB0</t>
  </si>
  <si>
    <t>RNA-binding motif protein 6 OS=Mus musculus OX=10090 GN=Rbm6 PE=1 SV=1</t>
  </si>
  <si>
    <t>H3BJN8</t>
  </si>
  <si>
    <t>RWD domain-containing 4A (Fragment) OS=Mus musculus OX=10090 GN=Rwdd4a PE=1 SV=1</t>
  </si>
  <si>
    <t>Q68EF9</t>
  </si>
  <si>
    <t>Scube1 protein OS=Mus musculus OX=10090 GN=Scube1 PE=1 SV=1</t>
  </si>
  <si>
    <t>Q80UK0</t>
  </si>
  <si>
    <t>SEC14 domain and spectrin repeat-containing protein 1 OS=Mus musculus OX=10090 GN=Sestd1 PE=1 SV=1</t>
  </si>
  <si>
    <t>P97364</t>
  </si>
  <si>
    <t>Selenide, water dikinase 2 OS=Mus musculus OX=10090 GN=Sephs2 PE=1 SV=3</t>
  </si>
  <si>
    <t>A0A0N4SWB3</t>
  </si>
  <si>
    <t>D3YWV5</t>
  </si>
  <si>
    <t>Semaphorin-4A OS=Mus musculus OX=10090 GN=Sema4a PE=1 SV=1</t>
  </si>
  <si>
    <t>Q62179</t>
  </si>
  <si>
    <t>Semaphorin-4B OS=Mus musculus OX=10090 GN=Sema4b PE=1 SV=2</t>
  </si>
  <si>
    <t>A2RSF9</t>
  </si>
  <si>
    <t>Serine (Or cysteine) peptidase inhibitor, clade B, member 3C OS=Mus musculus OX=10090 GN=Serpinb3c PE=1 SV=1</t>
  </si>
  <si>
    <t>Q8BKX6</t>
  </si>
  <si>
    <t>Serine/threonine-protein kinase SMG1 OS=Mus musculus OX=10090 GN=Smg1 PE=1 SV=3</t>
  </si>
  <si>
    <t>Q80W00</t>
  </si>
  <si>
    <t>Serine/threonine-protein phosphatase 1 regulatory subunit 10 OS=Mus musculus OX=10090 GN=Ppp1r10 PE=1 SV=1</t>
  </si>
  <si>
    <t>Q7TMF5</t>
  </si>
  <si>
    <t>Serpin A12 OS=Mus musculus OX=10090 GN=Serpina12 PE=1 SV=2</t>
  </si>
  <si>
    <t>P04918</t>
  </si>
  <si>
    <t>Serum amyloid A-3 protein OS=Mus musculus OX=10090 GN=Saa3 PE=1 SV=1</t>
  </si>
  <si>
    <t>Q9D104</t>
  </si>
  <si>
    <t>Signal recognition particle 19 kDa protein OS=Mus musculus OX=10090 GN=Srp19 PE=1 SV=1</t>
  </si>
  <si>
    <t>E9Q740</t>
  </si>
  <si>
    <t>Signal recognition particle subunit SRP72 OS=Mus musculus OX=10090 GN=Srp72 PE=1 SV=1</t>
  </si>
  <si>
    <t>A0A087WS73</t>
  </si>
  <si>
    <t>SLIT-ROBO Rho GTPase-activating protein 2 (Fragment) OS=Mus musculus OX=10090 GN=Srgap2 PE=1 SV=1</t>
  </si>
  <si>
    <t>Q9CQ26</t>
  </si>
  <si>
    <t>STAM-binding protein OS=Mus musculus OX=10090 GN=Stambp PE=1 SV=1</t>
  </si>
  <si>
    <t>O55183</t>
  </si>
  <si>
    <t>Stanniocalcin-1 OS=Mus musculus OX=10090 GN=Stc1 PE=2 SV=1</t>
  </si>
  <si>
    <t>P58404</t>
  </si>
  <si>
    <t>Striatin-4 OS=Mus musculus OX=10090 GN=Strn4 PE=1 SV=2</t>
  </si>
  <si>
    <t>Q8C9H6</t>
  </si>
  <si>
    <t>Striatin-interacting proteins 2 OS=Mus musculus OX=10090 GN=Strip2 PE=1 SV=1</t>
  </si>
  <si>
    <t>Q9ESP1</t>
  </si>
  <si>
    <t>Stromal cell-derived factor 2-like protein 1 OS=Mus musculus OX=10090 GN=Sdf2l1 PE=1 SV=2</t>
  </si>
  <si>
    <t>Q8CG48</t>
  </si>
  <si>
    <t>Structural maintenance of chromosomes protein 2 OS=Mus musculus OX=10090 GN=Smc2 PE=1 SV=2</t>
  </si>
  <si>
    <t>E9Q2X6</t>
  </si>
  <si>
    <t>Structural maintenance of chromosomes protein OS=Mus musculus OX=10090 GN=Smc4 PE=1 SV=1</t>
  </si>
  <si>
    <t>Q64332</t>
  </si>
  <si>
    <t>Synapsin-2 OS=Mus musculus OX=10090 GN=Syn2 PE=1 SV=2</t>
  </si>
  <si>
    <t>P46096</t>
  </si>
  <si>
    <t>Synaptotagmin-1 OS=Mus musculus OX=10090 GN=Syt1 PE=1 SV=1</t>
  </si>
  <si>
    <t>O88983</t>
  </si>
  <si>
    <t>Syntaxin-8 OS=Mus musculus OX=10090 GN=Stx8 PE=1 SV=1</t>
  </si>
  <si>
    <t>Q5DQR4</t>
  </si>
  <si>
    <t>Syntaxin-binding protein 5-like OS=Mus musculus OX=10090 GN=Stxbp5l PE=1 SV=1</t>
  </si>
  <si>
    <t>Q91VL8</t>
  </si>
  <si>
    <t>Telomeric repeat-binding factor 2-interacting protein 1 OS=Mus musculus OX=10090 GN=Terf2ip PE=1 SV=1</t>
  </si>
  <si>
    <t>Q80XJ3</t>
  </si>
  <si>
    <t>Tetratricopeptide repeat protein 28 OS=Mus musculus OX=10090 GN=Ttc28 PE=1 SV=3</t>
  </si>
  <si>
    <t>E9Q5E2</t>
  </si>
  <si>
    <t>THO complex subunit 2-like OS=Mus musculus OX=10090 GN=Thoc2l PE=1 SV=1</t>
  </si>
  <si>
    <t>H3BJG4</t>
  </si>
  <si>
    <t>Thyroid hormone receptor interactor 11 (Fragment) OS=Mus musculus OX=10090 GN=Trip11 PE=1 SV=1</t>
  </si>
  <si>
    <t>P63271</t>
  </si>
  <si>
    <t>Transcription elongation factor SPT4-A OS=Mus musculus OX=10090 GN=Supt4h1a PE=2 SV=1</t>
  </si>
  <si>
    <t>A0A2I3BRE9</t>
  </si>
  <si>
    <t>Transcription factor E4F1 OS=Mus musculus OX=10090 GN=E4f1 PE=1 SV=1</t>
  </si>
  <si>
    <t>P54843</t>
  </si>
  <si>
    <t>Transcription factor Maf OS=Mus musculus OX=10090 GN=Maf PE=1 SV=2</t>
  </si>
  <si>
    <t>D3Z7S8</t>
  </si>
  <si>
    <t>Transcription initiation factor IIA subunit 2 (Fragment) OS=Mus musculus OX=10090 GN=Gtf2a2 PE=1 SV=1</t>
  </si>
  <si>
    <t>A2AP82</t>
  </si>
  <si>
    <t>Transcription initiation factor TFIID subunit 9B OS=Mus musculus OX=10090 GN=Taf9b PE=1 SV=1</t>
  </si>
  <si>
    <t>Q543M9</t>
  </si>
  <si>
    <t>Transformation related protein 53 regulating kinase B OS=Mus musculus OX=10090 GN=Trp53rkb PE=1 SV=1</t>
  </si>
  <si>
    <t>E9Q8T1</t>
  </si>
  <si>
    <t>Transforming acidic coiled-coil-containing protein 2 OS=Mus musculus OX=10090 GN=Tacc2 PE=1 SV=1</t>
  </si>
  <si>
    <t>Q99LC8</t>
  </si>
  <si>
    <t>Translation initiation factor eIF-2B subunit alpha OS=Mus musculus OX=10090 GN=Eif2b1 PE=1 SV=1</t>
  </si>
  <si>
    <t>D3Z1L1</t>
  </si>
  <si>
    <t>Transmembrane and coiled-coil domain protein 3 (Fragment) OS=Mus musculus OX=10090 GN=Tmcc3 PE=1 SV=2</t>
  </si>
  <si>
    <t>Q5U405</t>
  </si>
  <si>
    <t>Transmembrane protease serine 13 OS=Mus musculus OX=10090 GN=Tmprss13 PE=2 SV=2</t>
  </si>
  <si>
    <t>Q8BFW4</t>
  </si>
  <si>
    <t>Tripartite motif-containing protein 65 OS=Mus musculus OX=10090 GN=Trim65 PE=1 SV=1</t>
  </si>
  <si>
    <t>P25119</t>
  </si>
  <si>
    <t>Tumor necrosis factor receptor superfamily member 1B OS=Mus musculus OX=10090 GN=Tnfrsf1b PE=2 SV=1</t>
  </si>
  <si>
    <t>Q00993</t>
  </si>
  <si>
    <t>Tyrosine-protein kinase receptor UFO OS=Mus musculus OX=10090 GN=Axl PE=1 SV=2</t>
  </si>
  <si>
    <t>A0A1W2P6N1</t>
  </si>
  <si>
    <t>U6 snRNA-associated Sm-like protein LSm7 OS=Mus musculus OX=10090 GN=Lsm7 PE=1 SV=1</t>
  </si>
  <si>
    <t>P52479</t>
  </si>
  <si>
    <t>Ubiquitin carboxyl-terminal hydrolase 10 OS=Mus musculus OX=10090 GN=Usp10 PE=1 SV=3</t>
  </si>
  <si>
    <t>Q9R0P9</t>
  </si>
  <si>
    <t>Ubiquitin carboxyl-terminal hydrolase isozyme L1 OS=Mus musculus OX=10090 GN=Uchl1 PE=1 SV=1</t>
  </si>
  <si>
    <t>P62254</t>
  </si>
  <si>
    <t>Ubiquitin-conjugating enzyme E2 G1 OS=Mus musculus OX=10090 GN=Ube2g1 PE=1 SV=3</t>
  </si>
  <si>
    <t>Q3UE37</t>
  </si>
  <si>
    <t>Ubiquitin-conjugating enzyme E2 Z OS=Mus musculus OX=10090 GN=Ube2z PE=1 SV=2</t>
  </si>
  <si>
    <t>A0A0R4J078</t>
  </si>
  <si>
    <t>UBX domain-containing protein 4 OS=Mus musculus OX=10090 GN=Ubxn4 PE=1 SV=1</t>
  </si>
  <si>
    <t>O35075</t>
  </si>
  <si>
    <t>Vacuolar protein sorting-associated protein 26C OS=Mus musculus OX=10090 GN=Vps26c PE=1 SV=1</t>
  </si>
  <si>
    <t>A0A2R8VKS6</t>
  </si>
  <si>
    <t>Vacuolar protein sorting-associated protein 28 homolog OS=Mus musculus OX=10090 GN=Vps28 PE=1 SV=1</t>
  </si>
  <si>
    <t>P29533</t>
  </si>
  <si>
    <t>Vascular cell adhesion protein 1 OS=Mus musculus OX=10090 GN=Vcam1 PE=1 SV=1</t>
  </si>
  <si>
    <t>E9QK20</t>
  </si>
  <si>
    <t>Voltage-dependent R-type calcium channel subunit alpha OS=Mus musculus OX=10090 GN=Cacna1e PE=1 SV=2</t>
  </si>
  <si>
    <t>G5E8J3</t>
  </si>
  <si>
    <t>WD repeat-containing protein 11 OS=Mus musculus OX=10090 GN=Wdr11 PE=1 SV=1</t>
  </si>
  <si>
    <t>Q8BH57</t>
  </si>
  <si>
    <t>WD repeat-containing protein 48 OS=Mus musculus OX=10090 GN=Wdr48 PE=1 SV=1</t>
  </si>
  <si>
    <t>Q3TNA1</t>
  </si>
  <si>
    <t>Xylulose kinase OS=Mus musculus OX=10090 GN=Xylb PE=1 SV=1</t>
  </si>
  <si>
    <t>Q08376</t>
  </si>
  <si>
    <t>Zinc finger and BTB domain-containing protein 14 OS=Mus musculus OX=10090 GN=Zbtb14 PE=2 SV=1</t>
  </si>
  <si>
    <t>G3UY09</t>
  </si>
  <si>
    <t>Zinc finger protein 141 OS=Mus musculus OX=10090 GN=Zfp141 PE=4 SV=1</t>
  </si>
  <si>
    <t>Q91VY9</t>
  </si>
  <si>
    <t>Zinc finger protein 622 OS=Mus musculus OX=10090 GN=Znf622 PE=1 SV=1</t>
  </si>
  <si>
    <t>Q5U406</t>
  </si>
  <si>
    <t>Zinc finger protein 78 OS=Mus musculus OX=10090 GN=Zfp78 PE=2 SV=1</t>
  </si>
  <si>
    <t>E0CZD9</t>
  </si>
  <si>
    <t>Zinc finger protein-like 1 (Fragment) OS=Mus musculus OX=10090 GN=Zfpl1 PE=1 SV=1</t>
  </si>
  <si>
    <t>E9PUD0</t>
  </si>
  <si>
    <t>Zinc finger Ran-binding domain-containing protein 2 OS=Mus musculus OX=10090 GN=Zranb2 PE=1 SV=1</t>
  </si>
  <si>
    <t>Q91W10</t>
  </si>
  <si>
    <t>Zinc transporter ZIP8 OS=Mus musculus OX=10090 GN=Slc39a8 PE=2 SV=1</t>
  </si>
  <si>
    <t>Q9D6F9</t>
  </si>
  <si>
    <t>Tubulin beta-4A chain OS=Mus musculus OX=10090 GN=Tubb4a PE=1 SV=3</t>
  </si>
  <si>
    <t>D3Z0Y2</t>
  </si>
  <si>
    <t>F8WGM5</t>
  </si>
  <si>
    <t>Syntaxin-binding protein 2 (Fragment) OS=Mus musculus OX=10090 GN=Stxbp2 PE=1 SV=1</t>
  </si>
  <si>
    <t>D3YV64</t>
  </si>
  <si>
    <t>A0A2I3BRM6</t>
  </si>
  <si>
    <t>Heterogeneous nuclear ribonucleoproteins C1/C2 (Fragment) OS=Mus musculus OX=10090 GN=Hnrnpc PE=1 SV=1</t>
  </si>
  <si>
    <t>A0A0N4SUX5</t>
  </si>
  <si>
    <t>Gamma-enolase OS=Mus musculus OX=10090 GN=Eno2 PE=1 SV=1</t>
  </si>
  <si>
    <t>Q80XI4</t>
  </si>
  <si>
    <t>Phosphatidylinositol 5-phosphate 4-kinase type-2 beta OS=Mus musculus OX=10090 GN=Pip4k2b PE=1 SV=1</t>
  </si>
  <si>
    <t>A0A1W2P7S8</t>
  </si>
  <si>
    <t>Predicted gene, 32717 OS=Mus musculus OX=10090 GN=Gm32717 PE=4 SV=1</t>
  </si>
  <si>
    <t>H3BKU1</t>
  </si>
  <si>
    <t>Serine/threonine-protein phosphatase 2A 65 kDa regulatory subunit A beta isoform OS=Mus musculus OX=10090 GN=Ppp2r1b PE=1 SV=1</t>
  </si>
  <si>
    <t>Q3TGS9</t>
  </si>
  <si>
    <t>ADP-ribosylation factor GTPase-activating protein 1 OS=Mus musculus OX=10090 GN=Arfgap1 PE=1 SV=1</t>
  </si>
  <si>
    <t>F6VRP8</t>
  </si>
  <si>
    <t>Galectin-3-binding protein (Fragment) OS=Mus musculus OX=10090 GN=Lgals3bp PE=1 SV=1</t>
  </si>
  <si>
    <t>Q3TCH7</t>
  </si>
  <si>
    <t>Cullin-4A OS=Mus musculus OX=10090 GN=Cul4a PE=1 SV=1</t>
  </si>
  <si>
    <t>B2RQC7</t>
  </si>
  <si>
    <t>DIP2 disco-interacting protein 2 homolog B (Drosophila) OS=Mus musculus OX=10090 GN=Dip2b PE=1 SV=1</t>
  </si>
  <si>
    <t>Q4FJZ2</t>
  </si>
  <si>
    <t>Importin subunit alpha OS=Mus musculus OX=10090 GN=Kpna6 PE=1 SV=1</t>
  </si>
  <si>
    <t>A0A1D5RMG4</t>
  </si>
  <si>
    <t>Arf-GAP with GTPase, ANK repeat and PH domain-containing protein 3 OS=Mus musculus OX=10090 GN=Agap3 PE=1 SV=1</t>
  </si>
  <si>
    <t>P45591</t>
  </si>
  <si>
    <t>Cofilin-2 OS=Mus musculus OX=10090 GN=Cfl2 PE=1 SV=1</t>
  </si>
  <si>
    <t>Q8BLN5</t>
  </si>
  <si>
    <t>Lanosterol synthase OS=Mus musculus OX=10090 GN=Lss PE=1 SV=2</t>
  </si>
  <si>
    <t>F7C1A3</t>
  </si>
  <si>
    <t>Interferon regulatory factor 8 OS=Mus musculus OX=10090 GN=Irf8 PE=1 SV=2</t>
  </si>
  <si>
    <t>Q8BH95</t>
  </si>
  <si>
    <t>Enoyl-CoA hydratase, mitochondrial OS=Mus musculus OX=10090 GN=Echs1 PE=1 SV=1</t>
  </si>
  <si>
    <t>Q9ES00</t>
  </si>
  <si>
    <t>Ubiquitin conjugation factor E4 B OS=Mus musculus OX=10090 GN=Ube4b PE=1 SV=3</t>
  </si>
  <si>
    <t>P62746</t>
  </si>
  <si>
    <t>Rho-related GTP-binding protein RhoB OS=Mus musculus OX=10090 GN=Rhob PE=1 SV=1</t>
  </si>
  <si>
    <t>Q9Z2D6</t>
  </si>
  <si>
    <t>Q9R257</t>
  </si>
  <si>
    <t>Heme-binding protein 1 OS=Mus musculus OX=10090 GN=Hebp1 PE=1 SV=2</t>
  </si>
  <si>
    <t>H3BJS1</t>
  </si>
  <si>
    <t>WD repeat-containing protein 37 (Fragment) OS=Mus musculus OX=10090 GN=Wdr37 PE=1 SV=1</t>
  </si>
  <si>
    <t>P32233</t>
  </si>
  <si>
    <t>Developmentally-regulated GTP-binding protein 1 OS=Mus musculus OX=10090 GN=Drg1 PE=1 SV=1</t>
  </si>
  <si>
    <t>A2AJ72</t>
  </si>
  <si>
    <t>Far upstream element (FUSE)-binding protein 3 OS=Mus musculus OX=10090 GN=Fubp3 PE=1 SV=1</t>
  </si>
  <si>
    <t>Q8BUK6</t>
  </si>
  <si>
    <t>Protein Hook homolog 3 OS=Mus musculus OX=10090 GN=Hook3 PE=1 SV=2</t>
  </si>
  <si>
    <t>Q99JX7</t>
  </si>
  <si>
    <t>Nuclear RNA export factor 1 OS=Mus musculus OX=10090 GN=Nxf1 PE=1 SV=3</t>
  </si>
  <si>
    <t>P59729</t>
  </si>
  <si>
    <t>Ras and Rab interactor 3 OS=Mus musculus OX=10090 GN=Rin3 PE=1 SV=2</t>
  </si>
  <si>
    <t>Q9WTP7</t>
  </si>
  <si>
    <t>GTP:AMP phosphotransferase AK3, mitochondrial OS=Mus musculus OX=10090 GN=Ak3 PE=1 SV=3</t>
  </si>
  <si>
    <t>Q8C863</t>
  </si>
  <si>
    <t>E3 ubiquitin-protein ligase Itchy OS=Mus musculus OX=10090 GN=Itch PE=1 SV=2</t>
  </si>
  <si>
    <t>A0A1B0GRU3</t>
  </si>
  <si>
    <t>Zinc finger CCCH domain-containing protein 4 OS=Mus musculus OX=10090 GN=Zc3h4 PE=1 SV=1</t>
  </si>
  <si>
    <t>Q8C650</t>
  </si>
  <si>
    <t>Septin-10 OS=Mus musculus OX=10090 GN=Septin10 PE=1 SV=1</t>
  </si>
  <si>
    <t>D3Z2W0</t>
  </si>
  <si>
    <t>TNFAIP3-interacting protein 1 OS=Mus musculus OX=10090 GN=Tnip1 PE=1 SV=1</t>
  </si>
  <si>
    <t>Q8K009</t>
  </si>
  <si>
    <t>Mitochondrial 10-formyltetrahydrofolate dehydrogenase OS=Mus musculus OX=10090 GN=Aldh1l2 PE=1 SV=2</t>
  </si>
  <si>
    <t>A0A087WS56</t>
  </si>
  <si>
    <t>Fibronectin OS=Mus musculus OX=10090 GN=Fn1 PE=1 SV=1</t>
  </si>
  <si>
    <t>A0A140LHU0</t>
  </si>
  <si>
    <t>Disintegrin and metalloproteinase domain-containing protein 9 OS=Mus musculus OX=10090 GN=Adam9 PE=1 SV=1</t>
  </si>
  <si>
    <t>Q8BTW3</t>
  </si>
  <si>
    <t>Exosome complex component MTR3 OS=Mus musculus OX=10090 GN=Exosc6 PE=1 SV=1</t>
  </si>
  <si>
    <t>Q8VCN9</t>
  </si>
  <si>
    <t>Tubulin-specific chaperone C OS=Mus musculus OX=10090 GN=Tbcc PE=1 SV=1</t>
  </si>
  <si>
    <t>P69566</t>
  </si>
  <si>
    <t>Ran-binding protein 9 OS=Mus musculus OX=10090 GN=Ranbp9 PE=1 SV=1</t>
  </si>
  <si>
    <t>Q9D9M5</t>
  </si>
  <si>
    <t>Pyridoxal phosphate phosphatase PHOSPHO2 OS=Mus musculus OX=10090 GN=Phospho2 PE=1 SV=1</t>
  </si>
  <si>
    <t>H7BWY8</t>
  </si>
  <si>
    <t>Pre-rRNA-processing protein TSR2 homolog OS=Mus musculus OX=10090 GN=Tsr2 PE=1 SV=1</t>
  </si>
  <si>
    <t>Q8R4K2</t>
  </si>
  <si>
    <t>Interleukin-1 receptor-associated kinase 4 OS=Mus musculus OX=10090 GN=Irak4 PE=1 SV=1</t>
  </si>
  <si>
    <t>Q8CC86</t>
  </si>
  <si>
    <t>Nicotinate phosphoribosyltransferase OS=Mus musculus OX=10090 GN=Naprt PE=1 SV=1</t>
  </si>
  <si>
    <t>O89090</t>
  </si>
  <si>
    <t>Transcription factor Sp1 OS=Mus musculus OX=10090 GN=Sp1 PE=1 SV=2</t>
  </si>
  <si>
    <t>Q5F2E8</t>
  </si>
  <si>
    <t>Serine/threonine-protein kinase TAO1 OS=Mus musculus OX=10090 GN=Taok1 PE=1 SV=1</t>
  </si>
  <si>
    <t>A0A1B0GX24</t>
  </si>
  <si>
    <t>Nuclear autoantigen Sp-100 (Fragment) OS=Mus musculus OX=10090 GN=Sp100 PE=1 SV=1</t>
  </si>
  <si>
    <t>E9PUQ5</t>
  </si>
  <si>
    <t>Golgin subfamily A member 2 OS=Mus musculus OX=10090 GN=Golga2 PE=1 SV=1</t>
  </si>
  <si>
    <t>A0A140T8R7</t>
  </si>
  <si>
    <t>REST corepressor 1 OS=Mus musculus OX=10090 GN=Rcor1 PE=1 SV=1</t>
  </si>
  <si>
    <t>Q8CJF7</t>
  </si>
  <si>
    <t>Protein ELYS OS=Mus musculus OX=10090 GN=Ahctf1 PE=1 SV=1</t>
  </si>
  <si>
    <t>A0A0R4IZZ6</t>
  </si>
  <si>
    <t>Formin-binding protein 4 OS=Mus musculus OX=10090 GN=Fnbp4 PE=1 SV=1</t>
  </si>
  <si>
    <t>Q9JIA7</t>
  </si>
  <si>
    <t>Sphingosine kinase 2 OS=Mus musculus OX=10090 GN=Sphk2 PE=1 SV=2</t>
  </si>
  <si>
    <t>E9Q166</t>
  </si>
  <si>
    <t>ATPase family, AAA domain-containing 2B OS=Mus musculus OX=10090 GN=Atad2b PE=1 SV=1</t>
  </si>
  <si>
    <t>Q9QXD8</t>
  </si>
  <si>
    <t>LIM domain-containing protein 1 OS=Mus musculus OX=10090 GN=Limd1 PE=1 SV=2</t>
  </si>
  <si>
    <t>D3YYN3</t>
  </si>
  <si>
    <t>Exosome complex component RRP43 (Fragment) OS=Mus musculus OX=10090 GN=Exosc8 PE=1 SV=1</t>
  </si>
  <si>
    <t>Q9JLN9</t>
  </si>
  <si>
    <t>Serine/threonine-protein kinase mTOR OS=Mus musculus OX=10090 GN=Mtor PE=1 SV=2</t>
  </si>
  <si>
    <t>S4R1F2</t>
  </si>
  <si>
    <t>Annexin OS=Mus musculus OX=10090 GN=Anxa4 PE=1 SV=1</t>
  </si>
  <si>
    <t>A0A1L1ST08</t>
  </si>
  <si>
    <t>COMM domain-containing protein 4 (Fragment) OS=Mus musculus OX=10090 GN=Commd4 PE=1 SV=1</t>
  </si>
  <si>
    <t>P85094</t>
  </si>
  <si>
    <t>Isochorismatase domain-containing protein 2A OS=Mus musculus OX=10090 GN=Isoc2a PE=1 SV=1</t>
  </si>
  <si>
    <t>Q6A0A9</t>
  </si>
  <si>
    <t>Constitutive coactivator of PPAR-gamma-like protein 1 OS=Mus musculus OX=10090 GN=FAM120A PE=1 SV=2</t>
  </si>
  <si>
    <t>Q8VDV8</t>
  </si>
  <si>
    <t>MIT domain-containing protein 1 OS=Mus musculus OX=10090 GN=Mitd1 PE=1 SV=1</t>
  </si>
  <si>
    <t>Q60960</t>
  </si>
  <si>
    <t>Importin subunit alpha-5 OS=Mus musculus OX=10090 GN=Kpna1 PE=1 SV=2</t>
  </si>
  <si>
    <t>D3YYT1</t>
  </si>
  <si>
    <t>Putative oxidoreductase GLYR1 OS=Mus musculus OX=10090 GN=Glyr1 PE=1 SV=1</t>
  </si>
  <si>
    <t>P56394</t>
  </si>
  <si>
    <t>Cytochrome c oxidase copper chaperone OS=Mus musculus OX=10090 GN=Cox17 PE=1 SV=2</t>
  </si>
  <si>
    <t>G3UX07</t>
  </si>
  <si>
    <t>DNA (cytosine-5)-methyltransferase 3A (Fragment) OS=Mus musculus OX=10090 GN=Dnmt3a PE=1 SV=1</t>
  </si>
  <si>
    <t>F6V8M6</t>
  </si>
  <si>
    <t>Ataxin-2 (Fragment) OS=Mus musculus OX=10090 GN=Atxn2 PE=1 SV=2</t>
  </si>
  <si>
    <t>A0A0R4J083</t>
  </si>
  <si>
    <t>Long-chain-specific acyl-CoA dehydrogenase, mitochondrial OS=Mus musculus OX=10090 GN=Acadl PE=1 SV=1</t>
  </si>
  <si>
    <t>E9Q265</t>
  </si>
  <si>
    <t>Formylglycine-generating enzyme OS=Mus musculus OX=10090 GN=Sumf1 PE=1 SV=1</t>
  </si>
  <si>
    <t>Q9D7M8</t>
  </si>
  <si>
    <t>DNA-directed RNA polymerase II subunit RPB4 OS=Mus musculus OX=10090 GN=Polr2d PE=1 SV=2</t>
  </si>
  <si>
    <t>Q8VC30</t>
  </si>
  <si>
    <t>Triokinase/FMN cyclase OS=Mus musculus OX=10090 GN=Tkfc PE=1 SV=1</t>
  </si>
  <si>
    <t>Q3UFS0</t>
  </si>
  <si>
    <t>Protein zyg-11 homolog B OS=Mus musculus OX=10090 GN=Zyg11b PE=1 SV=2</t>
  </si>
  <si>
    <t>O08599</t>
  </si>
  <si>
    <t>Syntaxin-binding protein 1 OS=Mus musculus OX=10090 GN=Stxbp1 PE=1 SV=2</t>
  </si>
  <si>
    <t>Q8CE96</t>
  </si>
  <si>
    <t>tRNA (adenine(58)-N(1))-methyltransferase non-catalytic subunit TRM6 OS=Mus musculus OX=10090 GN=Trmt6 PE=1 SV=1</t>
  </si>
  <si>
    <t>Q8VDP2</t>
  </si>
  <si>
    <t>UPF0428 protein CXorf56 homolog OS=Mus musculus OX=10090 PE=1 SV=1</t>
  </si>
  <si>
    <t>E9PW20</t>
  </si>
  <si>
    <t>Chromatin target of PRMT1 protein OS=Mus musculus OX=10090 GN=Chtop PE=1 SV=1</t>
  </si>
  <si>
    <t>Q9CY34</t>
  </si>
  <si>
    <t>NEDD8-conjugating enzyme UBE2F OS=Mus musculus OX=10090 GN=Ube2f PE=1 SV=1</t>
  </si>
  <si>
    <t>Q8R2Q8</t>
  </si>
  <si>
    <t>Bone marrow stromal antigen 2 OS=Mus musculus OX=10090 GN=Bst2 PE=1 SV=1</t>
  </si>
  <si>
    <t>Q80VJ3</t>
  </si>
  <si>
    <t>2'-deoxynucleoside 5'-phosphate N-hydrolase 1 OS=Mus musculus OX=10090 GN=Dnph1 PE=1 SV=2</t>
  </si>
  <si>
    <t>A2A4N9</t>
  </si>
  <si>
    <t>ATP-dependent RNA helicase DHX8 (Fragment) OS=Mus musculus OX=10090 GN=Dhx8 PE=1 SV=8</t>
  </si>
  <si>
    <t>Q91WK5</t>
  </si>
  <si>
    <t>Glycine cleavage system H protein, mitochondrial OS=Mus musculus OX=10090 GN=Gcsh PE=1 SV=2</t>
  </si>
  <si>
    <t>A0A1W2P6Q2</t>
  </si>
  <si>
    <t>Icos ligand (Fragment) OS=Mus musculus OX=10090 GN=Icosl PE=1 SV=1</t>
  </si>
  <si>
    <t>D3Z5I5</t>
  </si>
  <si>
    <t>Epidermal growth factor receptor kinase substrate 8 (Fragment) OS=Mus musculus OX=10090 GN=Eps8 PE=1 SV=1</t>
  </si>
  <si>
    <t>A0A140T8N1</t>
  </si>
  <si>
    <t>Immunoglobulin kappa chain variable 1-88 (Fragment) OS=Mus musculus OX=10090 GN=Igkv1-88 PE=4 SV=2</t>
  </si>
  <si>
    <t>E0CX53</t>
  </si>
  <si>
    <t>TBC1 domain family member 4 OS=Mus musculus OX=10090 GN=Tbc1d4 PE=1 SV=1</t>
  </si>
  <si>
    <t>Q80WW9</t>
  </si>
  <si>
    <t>DDRGK domain-containing protein 1 OS=Mus musculus OX=10090 GN=Ddrgk1 PE=1 SV=2</t>
  </si>
  <si>
    <t>O88895</t>
  </si>
  <si>
    <t>Histone deacetylase 3 OS=Mus musculus OX=10090 GN=Hdac3 PE=1 SV=1</t>
  </si>
  <si>
    <t>J3QNU1</t>
  </si>
  <si>
    <t>Arginyl-tRNA--protein transferase 1 OS=Mus musculus OX=10090 GN=Ate1 PE=1 SV=1</t>
  </si>
  <si>
    <t>Q9CRC3</t>
  </si>
  <si>
    <t>UPF0235 protein C15orf40 homolog OS=Mus musculus OX=10090 PE=1 SV=1</t>
  </si>
  <si>
    <t>D6RI55</t>
  </si>
  <si>
    <t>Set1/Ash2 histone methyltransferase complex subunit ASH2 OS=Mus musculus OX=10090 GN=Ash2l PE=1 SV=1</t>
  </si>
  <si>
    <t>Q3U983</t>
  </si>
  <si>
    <t>Rab GTPase-binding effector protein 1 OS=Mus musculus OX=10090 GN=Rabep1 PE=1 SV=1</t>
  </si>
  <si>
    <t>P52927</t>
  </si>
  <si>
    <t>High mobility group protein HMGI-C OS=Mus musculus OX=10090 GN=Hmga2 PE=1 SV=1</t>
  </si>
  <si>
    <t>Q8VE99</t>
  </si>
  <si>
    <t>Coiled-coil domain-containing protein 115 OS=Mus musculus OX=10090 GN=Ccdc115 PE=1 SV=1</t>
  </si>
  <si>
    <t>Q8R0J7</t>
  </si>
  <si>
    <t>Vacuolar protein sorting-associated protein 37B OS=Mus musculus OX=10090 GN=Vps37b PE=1 SV=1</t>
  </si>
  <si>
    <t>Q6PGF7</t>
  </si>
  <si>
    <t>Exocyst complex component 8 OS=Mus musculus OX=10090 GN=Exoc8 PE=1 SV=1</t>
  </si>
  <si>
    <t>M0QW93</t>
  </si>
  <si>
    <t>Serine/threonine-protein phosphatase 4 regulatory subunit 3B (Fragment) OS=Mus musculus OX=10090 GN=Ppp4r3b PE=1 SV=1</t>
  </si>
  <si>
    <t>Q9CY18</t>
  </si>
  <si>
    <t>Sorting nexin-7 OS=Mus musculus OX=10090 GN=Snx7 PE=1 SV=1</t>
  </si>
  <si>
    <t>Q09200</t>
  </si>
  <si>
    <t>Beta-1,4 N-acetylgalactosaminyltransferase 1 OS=Mus musculus OX=10090 GN=B4galnt1 PE=1 SV=1</t>
  </si>
  <si>
    <t>A0A0A0MQL2</t>
  </si>
  <si>
    <t>RIKEN cDNA A430005L14 gene (Fragment) OS=Mus musculus OX=10090 GN=A430005L14Rik PE=1 SV=1</t>
  </si>
  <si>
    <t>P97930</t>
  </si>
  <si>
    <t>Thymidylate kinase OS=Mus musculus OX=10090 GN=Dtymk PE=1 SV=2</t>
  </si>
  <si>
    <t>P00015</t>
  </si>
  <si>
    <t>Cytochrome c, testis-specific OS=Mus musculus OX=10090 GN=Cyct PE=1 SV=3</t>
  </si>
  <si>
    <t>Q8CH02</t>
  </si>
  <si>
    <t>SURP and G-patch domain-containing protein 1 OS=Mus musculus OX=10090 GN=Sugp1 PE=1 SV=1</t>
  </si>
  <si>
    <t>Q6PDI6</t>
  </si>
  <si>
    <t>Ubiquitin carboxyl-terminal hydrolase MINDY-2 OS=Mus musculus OX=10090 GN=Mindy2 PE=1 SV=1</t>
  </si>
  <si>
    <t>Q64281</t>
  </si>
  <si>
    <t>Leukocyte immunoglobulin-like receptor subfamily B member 4 OS=Mus musculus OX=10090 GN=Lilrb4 PE=1 SV=1</t>
  </si>
  <si>
    <t>E9PUK3</t>
  </si>
  <si>
    <t>Formin-binding protein 1-like OS=Mus musculus OX=10090 GN=Fnbp1l PE=1 SV=1</t>
  </si>
  <si>
    <t>E9Q2I4</t>
  </si>
  <si>
    <t>ELM2 and Myb/SANT-like domain-containing 1 OS=Mus musculus OX=10090 GN=Elmsan1 PE=1 SV=1</t>
  </si>
  <si>
    <t>Q80UW8</t>
  </si>
  <si>
    <t>DNA-directed RNA polymerases I, II, and III subunit RPABC1 OS=Mus musculus OX=10090 GN=Polr2e PE=1 SV=1</t>
  </si>
  <si>
    <t>A0A5H1ZRL3</t>
  </si>
  <si>
    <t>Negative elongation factor B OS=Mus musculus OX=10090 GN=Nelfb PE=4 SV=1</t>
  </si>
  <si>
    <t>A0A0R4J065</t>
  </si>
  <si>
    <t>Cysteine protease OS=Mus musculus OX=10090 GN=Atg4b PE=1 SV=1</t>
  </si>
  <si>
    <t>Q9JI78</t>
  </si>
  <si>
    <t>Peptide-N(4)-(N-acetyl-beta-glucosaminyl)asparagine amidase OS=Mus musculus OX=10090 GN=Ngly1 PE=1 SV=2</t>
  </si>
  <si>
    <t>D3Z1F7</t>
  </si>
  <si>
    <t>RIKEN cDNA 4833439L19 gene OS=Mus musculus OX=10090 GN=4833439L19Rik PE=1 SV=1</t>
  </si>
  <si>
    <t>Q99J95</t>
  </si>
  <si>
    <t>Cyclin-dependent kinase 9 OS=Mus musculus OX=10090 GN=Cdk9 PE=1 SV=1</t>
  </si>
  <si>
    <t>Q9D4G5</t>
  </si>
  <si>
    <t>Processing of precursor 1, ribonuclease P/MRP family, (S. cerevisiae) OS=Mus musculus OX=10090 GN=Pop1 PE=1 SV=1</t>
  </si>
  <si>
    <t>O09043</t>
  </si>
  <si>
    <t>Napsin-A OS=Mus musculus OX=10090 GN=Napsa PE=1 SV=1</t>
  </si>
  <si>
    <t>Q9Z1M2</t>
  </si>
  <si>
    <t>Immunity-related GTPase family M member 2 OS=Mus musculus OX=10090 GN=Irgm2 PE=1 SV=1</t>
  </si>
  <si>
    <t>D3Z7J7</t>
  </si>
  <si>
    <t>Deoxyhypusine hydroxylase (Fragment) OS=Mus musculus OX=10090 GN=Dohh PE=1 SV=8</t>
  </si>
  <si>
    <t>A0A3Q4EGL6</t>
  </si>
  <si>
    <t>Sulfhydryl oxidase OS=Mus musculus OX=10090 GN=Gfer PE=1 SV=1</t>
  </si>
  <si>
    <t>P36916</t>
  </si>
  <si>
    <t>Guanine nucleotide-binding protein-like 1 OS=Mus musculus OX=10090 GN=Gnl1 PE=1 SV=4</t>
  </si>
  <si>
    <t>O54692</t>
  </si>
  <si>
    <t>Centromere/kinetochore protein zw10 homolog OS=Mus musculus OX=10090 GN=Zw10 PE=1 SV=3</t>
  </si>
  <si>
    <t>G3UZX4</t>
  </si>
  <si>
    <t>Casein kinase II subunit beta OS=Mus musculus OX=10090 GN=Csnk2b PE=1 SV=1</t>
  </si>
  <si>
    <t>A0A2U3TZ82</t>
  </si>
  <si>
    <t>TRIO and F-actin-binding protein OS=Mus musculus OX=10090 GN=Triobp PE=1 SV=1</t>
  </si>
  <si>
    <t>Q02614</t>
  </si>
  <si>
    <t>SAP30-binding protein OS=Mus musculus OX=10090 GN=Sap30bp PE=1 SV=2</t>
  </si>
  <si>
    <t>S4R1V0</t>
  </si>
  <si>
    <t>PDZ and LIM domain protein 1 (Fragment) OS=Mus musculus OX=10090 GN=Pdlim1 PE=1 SV=1</t>
  </si>
  <si>
    <t>Q80W03</t>
  </si>
  <si>
    <t>TOX high mobility group box family member 3 OS=Mus musculus OX=10090 GN=Tox3 PE=2 SV=1</t>
  </si>
  <si>
    <t>A0A140LJJ5</t>
  </si>
  <si>
    <t>A-kinase anchor protein 13 OS=Mus musculus OX=10090 GN=Akap13 PE=1 SV=1</t>
  </si>
  <si>
    <t>Q811S7</t>
  </si>
  <si>
    <t>Upstream-binding protein 1 OS=Mus musculus OX=10090 GN=Ubp1 PE=1 SV=1</t>
  </si>
  <si>
    <t>Q9WUA6</t>
  </si>
  <si>
    <t>RAC-gamma serine/threonine-protein kinase OS=Mus musculus OX=10090 GN=Akt3 PE=1 SV=1</t>
  </si>
  <si>
    <t>A0A087WP87</t>
  </si>
  <si>
    <t>E3 ubiquitin-protein ligase RING2 (Fragment) OS=Mus musculus OX=10090 GN=Rnf2 PE=1 SV=1</t>
  </si>
  <si>
    <t>Q9R0L7</t>
  </si>
  <si>
    <t>A-kinase anchor protein 8-like OS=Mus musculus OX=10090 GN=Akap8l PE=1 SV=1</t>
  </si>
  <si>
    <t>A8Y5N8</t>
  </si>
  <si>
    <t>Pleckstrin homology domain-containing family F member 2 (Fragment) OS=Mus musculus OX=10090 GN=Plekhf2 PE=1 SV=1</t>
  </si>
  <si>
    <t>A2AL50</t>
  </si>
  <si>
    <t>Alkylglycerone-phosphate synthase OS=Mus musculus OX=10090 GN=Agps PE=1 SV=1</t>
  </si>
  <si>
    <t>Q3TJZ6</t>
  </si>
  <si>
    <t>Protein FAM98A OS=Mus musculus OX=10090 GN=Fam98a PE=1 SV=1</t>
  </si>
  <si>
    <t>P97492</t>
  </si>
  <si>
    <t>Regulator of G-protein signaling 14 OS=Mus musculus OX=10090 GN=Rgs14 PE=1 SV=2</t>
  </si>
  <si>
    <t>A0A1Y7VL28</t>
  </si>
  <si>
    <t>tRNA (adenine(58)-N(1))-methyltransferase catalytic subunit TRMT61A (Fragment) OS=Mus musculus OX=10090 GN=Trmt61a PE=1 SV=1</t>
  </si>
  <si>
    <t>Q8BVW0</t>
  </si>
  <si>
    <t>Neutral alpha-glucosidase C OS=Mus musculus OX=10090 GN=Ganc PE=1 SV=2</t>
  </si>
  <si>
    <t>A0A0R4J2B5</t>
  </si>
  <si>
    <t>RIKEN cDNA 2310022A10 gene OS=Mus musculus OX=10090 GN=2310022A10Rik PE=1 SV=1</t>
  </si>
  <si>
    <t>P33609</t>
  </si>
  <si>
    <t>DNA polymerase alpha catalytic subunit OS=Mus musculus OX=10090 GN=Pola1 PE=1 SV=2</t>
  </si>
  <si>
    <t>A2AMI7</t>
  </si>
  <si>
    <t>Eukaryotic translation initiation factor 4 gamma 3 (Fragment) OS=Mus musculus OX=10090 GN=Eif4g3 PE=1 SV=1</t>
  </si>
  <si>
    <t>Q9DCL2</t>
  </si>
  <si>
    <t>Cytosolic iron-sulfur assembly component 2A OS=Mus musculus OX=10090 GN=Ciao2a PE=1 SV=1</t>
  </si>
  <si>
    <t>A0A1B0GR08</t>
  </si>
  <si>
    <t>Gamma-tubulin complex component (Fragment) OS=Mus musculus OX=10090 GN=Tubgcp2 PE=1 SV=1</t>
  </si>
  <si>
    <t>Q8C5W3</t>
  </si>
  <si>
    <t>Tubulin-specific chaperone cofactor E-like protein OS=Mus musculus OX=10090 GN=Tbcel PE=1 SV=1</t>
  </si>
  <si>
    <t>E9PZ08</t>
  </si>
  <si>
    <t>FYN-binding protein 2 OS=Mus musculus OX=10090 GN=Fyb2 PE=1 SV=1</t>
  </si>
  <si>
    <t>F8WGX5</t>
  </si>
  <si>
    <t>DmX-like protein 1 OS=Mus musculus OX=10090 GN=Dmxl1 PE=1 SV=1</t>
  </si>
  <si>
    <t>Q8BH65</t>
  </si>
  <si>
    <t>Protein DENND6A OS=Mus musculus OX=10090 GN=Dennd6a PE=1 SV=1</t>
  </si>
  <si>
    <t>Q8CIH9</t>
  </si>
  <si>
    <t>Amidophosphoribosyltransferase OS=Mus musculus OX=10090 GN=Ppat PE=1 SV=1</t>
  </si>
  <si>
    <t>Q9ER38</t>
  </si>
  <si>
    <t>Torsin-3A OS=Mus musculus OX=10090 GN=Tor3a PE=1 SV=2</t>
  </si>
  <si>
    <t>Q8BN21</t>
  </si>
  <si>
    <t>Serine/threonine-protein kinase VRK2 OS=Mus musculus OX=10090 GN=Vrk2 PE=1 SV=2</t>
  </si>
  <si>
    <t>Q5PR72</t>
  </si>
  <si>
    <t>Phosphodiesterase OS=Mus musculus OX=10090 GN=Pde2a PE=1 SV=1</t>
  </si>
  <si>
    <t>Q3V493</t>
  </si>
  <si>
    <t>Trafficking protein particle complex subunit OS=Mus musculus OX=10090 GN=Trappc4 PE=1 SV=1</t>
  </si>
  <si>
    <t>Q6KAR6</t>
  </si>
  <si>
    <t>Exocyst complex component 3 OS=Mus musculus OX=10090 GN=Exoc3 PE=1 SV=2</t>
  </si>
  <si>
    <t>Q3TFQ1</t>
  </si>
  <si>
    <t>SPRY domain-containing protein 7 OS=Mus musculus OX=10090 GN=Spryd7 PE=1 SV=2</t>
  </si>
  <si>
    <t>Q9D180</t>
  </si>
  <si>
    <t>Cilia- and flagella-associated protein 57 OS=Mus musculus OX=10090 GN=Cfap57 PE=1 SV=3</t>
  </si>
  <si>
    <t>E9Q3M0</t>
  </si>
  <si>
    <t>Mothers against decapentaplegic homolog OS=Mus musculus OX=10090 GN=Smad2 PE=1 SV=1</t>
  </si>
  <si>
    <t>P20293</t>
  </si>
  <si>
    <t>T-box transcription factor T OS=Mus musculus OX=10090 GN=Tbxt PE=1 SV=1</t>
  </si>
  <si>
    <t>A0A2I3BPF2</t>
  </si>
  <si>
    <t>AP-5 complex subunit mu-1 OS=Mus musculus OX=10090 GN=Ap5m1 PE=1 SV=1</t>
  </si>
  <si>
    <t>Q8K409</t>
  </si>
  <si>
    <t>DNA polymerase beta OS=Mus musculus OX=10090 GN=Polb PE=1 SV=3</t>
  </si>
  <si>
    <t>A0A1D5RML8</t>
  </si>
  <si>
    <t>DNA-directed RNA polymerase II subunit RPB3 OS=Mus musculus OX=10090 GN=Polr2c PE=1 SV=1</t>
  </si>
  <si>
    <t>D3Z127</t>
  </si>
  <si>
    <t>Alpha-ketoglutarate-dependent dioxygenase FTO (Fragment) OS=Mus musculus OX=10090 GN=Fto PE=1 SV=8</t>
  </si>
  <si>
    <t>E0CYU3</t>
  </si>
  <si>
    <t>cAMP-regulated phosphoprotein 21 (Fragment) OS=Mus musculus OX=10090 GN=Arpp21 PE=1 SV=8</t>
  </si>
  <si>
    <t>Q8VED2</t>
  </si>
  <si>
    <t>Biogenesis of lysosome-related organelles complex 1 subunit 4 OS=Mus musculus OX=10090 GN=Bloc1s4 PE=1 SV=1</t>
  </si>
  <si>
    <t>Q3U1U6</t>
  </si>
  <si>
    <t>TSC22 domain family protein 4 OS=Mus musculus OX=10090 GN=Tsc22d4 PE=1 SV=1</t>
  </si>
  <si>
    <t>A2ADE0</t>
  </si>
  <si>
    <t>Pleckstrin homology domain-containing family M member 2 OS=Mus musculus OX=10090 GN=Plekhm2 PE=1 SV=1</t>
  </si>
  <si>
    <t>Q9D9G3</t>
  </si>
  <si>
    <t>Cysteine-rich hydrophobic domain-containing protein 2 OS=Mus musculus OX=10090 GN=Chic2 PE=2 SV=1</t>
  </si>
  <si>
    <t>P00416</t>
  </si>
  <si>
    <t>Cytochrome c oxidase subunit 3 OS=Mus musculus OX=10090 GN=mt-Co3 PE=1 SV=2</t>
  </si>
  <si>
    <t>Q8VDP3</t>
  </si>
  <si>
    <t>[F-actin]-monooxygenase MICAL1 OS=Mus musculus OX=10090 GN=Mical1 PE=1 SV=1</t>
  </si>
  <si>
    <t>Q924H0</t>
  </si>
  <si>
    <t>Neuropeptide FF receptor 2 OS=Mus musculus OX=10090 GN=Npffr2 PE=2 SV=2</t>
  </si>
  <si>
    <t>Q8CB10</t>
  </si>
  <si>
    <t>Interferon-gamma-inducible GTPase Ifggb1 protein OS=Mus musculus OX=10090 GN=9930111J21Rik2 PE=1 SV=1</t>
  </si>
  <si>
    <t>B7ZP52</t>
  </si>
  <si>
    <t>Embryonic polyadenylate-binding protein 2 OS=Mus musculus OX=10090 GN=Pabpn1l PE=2 SV=1</t>
  </si>
  <si>
    <t>Q91VU7</t>
  </si>
  <si>
    <t>Pseudouridylate synthase 7 homolog OS=Mus musculus OX=10090 GN=Pus7 PE=2 SV=2</t>
  </si>
  <si>
    <t>Q00899</t>
  </si>
  <si>
    <t>Transcriptional repressor protein YY1 OS=Mus musculus OX=10090 GN=Yy1 PE=1 SV=1</t>
  </si>
  <si>
    <t>E9QPU2</t>
  </si>
  <si>
    <t>Dynein heavy chain 12, axonemal (Fragment) OS=Mus musculus OX=10090 GN=Dnah12 PE=1 SV=1</t>
  </si>
  <si>
    <t>Q9DC48</t>
  </si>
  <si>
    <t>Pre-mRNA-processing factor 17 OS=Mus musculus OX=10090 GN=Cdc40 PE=2 SV=1</t>
  </si>
  <si>
    <t>Q7TPE5</t>
  </si>
  <si>
    <t>Probable RNA polymerase II nuclear localization protein SLC7A6OS OS=Mus musculus OX=10090 GN=Slc7a6os PE=1 SV=1</t>
  </si>
  <si>
    <t>Q9D5D8</t>
  </si>
  <si>
    <t>Chromodomain Y-like protein 2 OS=Mus musculus OX=10090 GN=Cdyl2 PE=1 SV=1</t>
  </si>
  <si>
    <t>Q9D5J6</t>
  </si>
  <si>
    <t>Sedoheptulokinase OS=Mus musculus OX=10090 GN=Shpk PE=1 SV=1</t>
  </si>
  <si>
    <t>Q9QUG3</t>
  </si>
  <si>
    <t>Prion-like protein doppel OS=Mus musculus OX=10090 GN=Prnd PE=1 SV=1</t>
  </si>
  <si>
    <t>P50428</t>
  </si>
  <si>
    <t>Arylsulfatase A OS=Mus musculus OX=10090 GN=Arsa PE=1 SV=2</t>
  </si>
  <si>
    <t>Q9DCM2</t>
  </si>
  <si>
    <t>Glutathione S-transferase kappa 1 OS=Mus musculus OX=10090 GN=Gstk1 PE=1 SV=3</t>
  </si>
  <si>
    <t>E9Q6A7</t>
  </si>
  <si>
    <t>Bromodomain PHD finger transcription factor OS=Mus musculus OX=10090 GN=Bptf PE=1 SV=1</t>
  </si>
  <si>
    <t>Q8VFZ5</t>
  </si>
  <si>
    <t>Olfactory receptor OS=Mus musculus OX=10090 GN=Olfr516 PE=3 SV=1</t>
  </si>
  <si>
    <t>E9Q1J7</t>
  </si>
  <si>
    <t>Propionyl-CoA carboxylase beta chain, mitochondrial OS=Mus musculus OX=10090 GN=Pccb PE=1 SV=1</t>
  </si>
  <si>
    <t>Q8CIR4</t>
  </si>
  <si>
    <t>Transient receptor potential cation channel subfamily M member 6 OS=Mus musculus OX=10090 GN=Trpm6 PE=2 SV=1</t>
  </si>
  <si>
    <t>Q6P572</t>
  </si>
  <si>
    <t>Mtmr2 protein OS=Mus musculus OX=10090 GN=Mtmr2 PE=1 SV=1</t>
  </si>
  <si>
    <t>A0A0X1KG60</t>
  </si>
  <si>
    <t>E3 ubiquitin protein ligase OS=Mus musculus OX=10090 GN=Rnf40 PE=1 SV=1</t>
  </si>
  <si>
    <t>Q3UR70</t>
  </si>
  <si>
    <t>Transforming growth factor-beta receptor-associated protein 1 OS=Mus musculus OX=10090 GN=Tgfbrap1 PE=1 SV=1</t>
  </si>
  <si>
    <t>G5E869</t>
  </si>
  <si>
    <t>Zinc finger protein 142 OS=Mus musculus OX=10090 GN=Znf142 PE=2 SV=1</t>
  </si>
  <si>
    <t>D3Z0U4</t>
  </si>
  <si>
    <t>Chromatin accessibility complex protein 1 OS=Mus musculus OX=10090 GN=Chrac1 PE=1 SV=1</t>
  </si>
  <si>
    <t>E9Q3Y7</t>
  </si>
  <si>
    <t>RIKEN cDNA C530008M17 gene OS=Mus musculus OX=10090 GN=C530008M17Rik PE=1 SV=1</t>
  </si>
  <si>
    <t>Z4YK11</t>
  </si>
  <si>
    <t>SH3 domain-containing protein 21 OS=Mus musculus OX=10090 GN=Sh3d21 PE=1 SV=1</t>
  </si>
  <si>
    <t>Q8CFT0</t>
  </si>
  <si>
    <t>RELT-like 2 OS=Mus musculus OX=10090 GN=Rell2 PE=1 SV=1</t>
  </si>
  <si>
    <t>Q80Y20</t>
  </si>
  <si>
    <t>Alkylated DNA repair protein alkB homolog 8 OS=Mus musculus OX=10090 GN=Alkbh8 PE=1 SV=1</t>
  </si>
  <si>
    <t>A2A8L9</t>
  </si>
  <si>
    <t>Lysine-specific demethylase 4A OS=Mus musculus OX=10090 GN=Kdm4a PE=1 SV=1</t>
  </si>
  <si>
    <t>Q3U507</t>
  </si>
  <si>
    <t>Probable G-protein coupled receptor 174 OS=Mus musculus OX=10090 GN=Gpr174 PE=2 SV=1</t>
  </si>
  <si>
    <t>Q8C0W0</t>
  </si>
  <si>
    <t>Thymosin beta 15b-like OS=Mus musculus OX=10090 GN=Tmsb15l PE=1 SV=1</t>
  </si>
  <si>
    <t>Q9CQG1</t>
  </si>
  <si>
    <t>Putative glutathione-specific gamma-glutamylcyclotransferase 2 OS=Mus musculus OX=10090 GN=Chac2 PE=1 SV=1</t>
  </si>
  <si>
    <t>A0A1B0GS29</t>
  </si>
  <si>
    <t>Serine/arginine-rich-splicing factor 9 (Fragment) OS=Mus musculus OX=10090 GN=Srsf9 PE=1 SV=1</t>
  </si>
  <si>
    <t>B2KF24</t>
  </si>
  <si>
    <t>T-complex protein 11 OS=Mus musculus OX=10090 GN=Tcp11 PE=1 SV=2</t>
  </si>
  <si>
    <t>Q8BKI2</t>
  </si>
  <si>
    <t>Trinucleotide repeat-containing gene 6B protein OS=Mus musculus OX=10090 GN=Tnrc6b PE=1 SV=2</t>
  </si>
  <si>
    <t>O55236</t>
  </si>
  <si>
    <t>mRNA-capping enzyme OS=Mus musculus OX=10090 GN=Rngtt PE=1 SV=1</t>
  </si>
  <si>
    <t>P28740</t>
  </si>
  <si>
    <t>Kinesin-like protein KIF2A OS=Mus musculus OX=10090 GN=Kif2a PE=1 SV=2</t>
  </si>
  <si>
    <t>A0A3Q4EGY8</t>
  </si>
  <si>
    <t>Regulator of MON1-CCZ1 complex (Fragment) OS=Mus musculus OX=10090 GN=Rmc1 PE=1 SV=1</t>
  </si>
  <si>
    <t>Q9DBG6</t>
  </si>
  <si>
    <t>Dolichyl-diphosphooligosaccharide--protein glycosyltransferase subunit 2 OS=Mus musculus OX=10090 GN=Rpn2 PE=1 SV=1</t>
  </si>
  <si>
    <t>A2AIR2</t>
  </si>
  <si>
    <t>Q9D5Q8</t>
  </si>
  <si>
    <t>Uncharacterized protein C1orf141 homolog OS=Mus musculus OX=10090 PE=2 SV=1</t>
  </si>
  <si>
    <t>D3Z6S7</t>
  </si>
  <si>
    <t>Immunoglobulin superfamily member 11 OS=Mus musculus OX=10090 GN=Igsf11 PE=1 SV=1</t>
  </si>
  <si>
    <t>Sample information</t>
  </si>
  <si>
    <t>Fold change in Vav (log2)</t>
  </si>
  <si>
    <t>Vav-specific</t>
  </si>
  <si>
    <t>WT-specific</t>
  </si>
  <si>
    <t>Q91WC0</t>
  </si>
  <si>
    <t>Actin-histidine N-methyltransferase OS=Mus musculus OX=10090 GN=Setd3 PE=1 SV=1</t>
  </si>
  <si>
    <t>Q9QZB7</t>
  </si>
  <si>
    <t>Actin-related protein 10 OS=Mus musculus OX=10090 GN=Actr10 PE=1 SV=2</t>
  </si>
  <si>
    <t>Q9R0Q6</t>
  </si>
  <si>
    <t>Actin-related protein 2/3 complex subunit 1A OS=Mus musculus OX=10090 GN=Arpc1a PE=1 SV=1</t>
  </si>
  <si>
    <t>Q9CPW4</t>
  </si>
  <si>
    <t>Actin-related protein 2/3 complex subunit 5 OS=Mus musculus OX=10090 GN=Arpc5 PE=1 SV=3</t>
  </si>
  <si>
    <t>Q9D898</t>
  </si>
  <si>
    <t>Actin-related protein 2/3 complex subunit 5-like protein OS=Mus musculus OX=10090 GN=Arpc5l PE=1 SV=1</t>
  </si>
  <si>
    <t>E9Q0F0</t>
  </si>
  <si>
    <t>Keratin 78 OS=Mus musculus OX=10090 GN=Krt78 PE=1 SV=1</t>
  </si>
  <si>
    <t>A2A513</t>
  </si>
  <si>
    <t>Keratin, type I cytoskeletal 10 OS=Mus musculus OX=10090 GN=Krt10 PE=1 SV=1</t>
  </si>
  <si>
    <t>Q61781</t>
  </si>
  <si>
    <t>Keratin, type I cytoskeletal 14 OS=Mus musculus OX=10090 GN=Krt14 PE=1 SV=2</t>
  </si>
  <si>
    <t>Q9QWL7</t>
  </si>
  <si>
    <t>Keratin, type I cytoskeletal 17 OS=Mus musculus OX=10090 GN=Krt17 PE=1 SV=3</t>
  </si>
  <si>
    <t>Q6IFX2</t>
  </si>
  <si>
    <t>Keratin, type I cytoskeletal 42 OS=Mus musculus OX=10090 GN=Krt42 PE=1 SV=1</t>
  </si>
  <si>
    <t>P04104</t>
  </si>
  <si>
    <t>Keratin, type II cytoskeletal 1 OS=Mus musculus OX=10090 GN=Krt1 PE=1 SV=4</t>
  </si>
  <si>
    <t>Q922U2</t>
  </si>
  <si>
    <t>Keratin, type II cytoskeletal 5 OS=Mus musculus OX=10090 GN=Krt5 PE=1 SV=1</t>
  </si>
  <si>
    <t>Arpc4</t>
  </si>
  <si>
    <t>NA</t>
  </si>
  <si>
    <t>Fam20C dependent phosphosites</t>
  </si>
  <si>
    <t>total abundance in WT</t>
  </si>
  <si>
    <t>Percentage in secreted pathway</t>
  </si>
  <si>
    <t>Fam20C independent phosphosites</t>
  </si>
  <si>
    <t>Kif13b</t>
  </si>
  <si>
    <t>Acss2</t>
  </si>
  <si>
    <t>Aldoa</t>
  </si>
  <si>
    <t>Spag9</t>
  </si>
  <si>
    <t>Eps15</t>
  </si>
  <si>
    <t>Map4</t>
  </si>
  <si>
    <t>Ctnna1</t>
  </si>
  <si>
    <t>Flna</t>
  </si>
  <si>
    <t>Fcgbp</t>
  </si>
  <si>
    <t>Il16</t>
  </si>
  <si>
    <t>Dennd4c</t>
  </si>
  <si>
    <t>Sdcbp</t>
  </si>
  <si>
    <t>Gp</t>
  </si>
  <si>
    <t>Aak1</t>
  </si>
  <si>
    <t>Gmpr2</t>
  </si>
  <si>
    <t>Rasa3</t>
  </si>
  <si>
    <t>Lyz2</t>
  </si>
  <si>
    <t>Rap1gds1</t>
  </si>
  <si>
    <t>Spast</t>
  </si>
  <si>
    <t>Arcn1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</si>
</sst>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rgb="FF000000"/>
      <name val="Calibri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 applyNumberFormat="0" applyFont="0" applyFill="0"/>
  </cellStyleXfs>
  <cellXfs count="35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1" fillId="0" borderId="0" xfId="0" applyFont="1"/>
    <xf numFmtId="0" fontId="0" fillId="2" borderId="2" xfId="0" applyFont="1" applyFill="1" applyBorder="1"/>
    <xf numFmtId="0" fontId="0" fillId="4" borderId="0" xfId="0" applyFill="1"/>
    <xf numFmtId="0" fontId="1" fillId="3" borderId="1" xfId="0" applyFont="1" applyFill="1" applyBorder="1"/>
    <xf numFmtId="0" fontId="1" fillId="2" borderId="2" xfId="0" applyFont="1" applyFill="1" applyBorder="1"/>
    <xf numFmtId="0" fontId="2" fillId="0" borderId="1" xfId="0" applyFont="1" applyFill="1" applyBorder="1"/>
    <xf numFmtId="0" fontId="2" fillId="0" borderId="0" xfId="0" applyFont="1" applyFill="1"/>
    <xf numFmtId="0" fontId="2" fillId="0" borderId="2" xfId="0" applyFont="1" applyFill="1" applyBorder="1"/>
    <xf numFmtId="0" fontId="2" fillId="0" borderId="0" xfId="0" applyFont="1" applyFill="1" applyBorder="1"/>
    <xf numFmtId="0" fontId="2" fillId="0" borderId="3" xfId="0" applyFont="1" applyFill="1" applyBorder="1"/>
    <xf numFmtId="0" fontId="0" fillId="3" borderId="4" xfId="0" applyFill="1" applyBorder="1"/>
    <xf numFmtId="0" fontId="0" fillId="0" borderId="5" xfId="0" applyBorder="1"/>
    <xf numFmtId="0" fontId="0" fillId="0" borderId="1" xfId="0" applyFill="1" applyBorder="1"/>
    <xf numFmtId="0" fontId="0" fillId="5" borderId="1" xfId="0" applyFill="1" applyBorder="1"/>
    <xf numFmtId="0" fontId="0" fillId="6" borderId="1" xfId="0" applyFill="1" applyBorder="1"/>
    <xf numFmtId="0" fontId="0" fillId="3" borderId="6" xfId="0" applyFill="1" applyBorder="1"/>
    <xf numFmtId="0" fontId="2" fillId="0" borderId="5" xfId="0" applyFont="1" applyFill="1" applyBorder="1"/>
    <xf numFmtId="0" fontId="1" fillId="4" borderId="0" xfId="0" applyFont="1" applyFill="1"/>
    <xf numFmtId="0" fontId="0" fillId="0" borderId="0" xfId="0" applyFont="1" applyFill="1" applyBorder="1"/>
    <xf numFmtId="0" fontId="1" fillId="0" borderId="1" xfId="0" applyFont="1" applyFill="1" applyBorder="1"/>
    <xf numFmtId="0" fontId="0" fillId="0" borderId="0" xfId="0" applyFill="1" applyBorder="1"/>
    <xf numFmtId="0" fontId="2" fillId="0" borderId="7" xfId="0" applyFont="1" applyFill="1" applyBorder="1"/>
    <xf numFmtId="0" fontId="2" fillId="0" borderId="8" xfId="0" applyFont="1" applyFill="1" applyBorder="1"/>
    <xf numFmtId="0" fontId="3" fillId="0" borderId="1" xfId="0" applyFont="1" applyFill="1" applyBorder="1"/>
    <xf numFmtId="11" fontId="2" fillId="0" borderId="1" xfId="0" applyNumberFormat="1" applyFont="1" applyFill="1" applyBorder="1"/>
    <xf numFmtId="2" fontId="2" fillId="0" borderId="0" xfId="0" applyNumberFormat="1" applyFont="1" applyFill="1" applyBorder="1"/>
    <xf numFmtId="2" fontId="2" fillId="0" borderId="0" xfId="0" applyNumberFormat="1" applyFont="1" applyFill="1"/>
    <xf numFmtId="11" fontId="2" fillId="0" borderId="7" xfId="0" applyNumberFormat="1" applyFont="1" applyFill="1" applyBorder="1"/>
    <xf numFmtId="2" fontId="2" fillId="0" borderId="8" xfId="0" applyNumberFormat="1" applyFont="1" applyFill="1" applyBorder="1"/>
    <xf numFmtId="0" fontId="3" fillId="0" borderId="6" xfId="0" applyFont="1" applyFill="1" applyBorder="1"/>
    <xf numFmtId="0" fontId="2" fillId="0" borderId="6" xfId="0" applyFont="1" applyFill="1" applyBorder="1"/>
    <xf numFmtId="0" fontId="4" fillId="0" borderId="1" xfId="0" applyFont="1" applyFill="1" applyBorder="1"/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33"/>
  <sheetViews>
    <sheetView tabSelected="1" workbookViewId="0"/>
  </sheetViews>
  <sheetFormatPr defaultRowHeight="15" x14ac:dyDescent="0.25"/>
  <cols>
    <col min="1" max="1" width="10" customWidth="1"/>
    <col min="2" max="2" width="15.85546875" customWidth="1"/>
    <col min="3" max="3" width="14.5703125" customWidth="1"/>
    <col min="4" max="4" width="84.7109375" customWidth="1"/>
    <col min="5" max="5" width="11.7109375" bestFit="1" customWidth="1"/>
    <col min="6" max="6" width="6.7109375" bestFit="1" customWidth="1"/>
    <col min="7" max="7" width="9.28515625" bestFit="1" customWidth="1"/>
    <col min="8" max="9" width="17.42578125" bestFit="1" customWidth="1"/>
    <col min="10" max="11" width="21.85546875" bestFit="1" customWidth="1"/>
  </cols>
  <sheetData>
    <row r="1" spans="1:11" x14ac:dyDescent="0.25">
      <c r="B1" s="3" t="s">
        <v>16621</v>
      </c>
      <c r="D1" t="s">
        <v>12387</v>
      </c>
    </row>
    <row r="2" spans="1:11" x14ac:dyDescent="0.25">
      <c r="B2" t="s">
        <v>12383</v>
      </c>
      <c r="C2" t="s">
        <v>12385</v>
      </c>
      <c r="D2" s="3" t="s">
        <v>12388</v>
      </c>
    </row>
    <row r="3" spans="1:11" x14ac:dyDescent="0.25">
      <c r="B3" t="s">
        <v>12384</v>
      </c>
      <c r="C3" t="s">
        <v>12386</v>
      </c>
      <c r="D3" s="3" t="s">
        <v>12388</v>
      </c>
    </row>
    <row r="5" spans="1:11" x14ac:dyDescent="0.25">
      <c r="A5" s="1" t="s">
        <v>12389</v>
      </c>
      <c r="B5" s="1" t="s">
        <v>12390</v>
      </c>
      <c r="C5" s="1" t="s">
        <v>12391</v>
      </c>
      <c r="D5" s="1" t="s">
        <v>12392</v>
      </c>
      <c r="E5" s="1" t="s">
        <v>12393</v>
      </c>
      <c r="F5" s="1" t="s">
        <v>4</v>
      </c>
      <c r="G5" s="1" t="s">
        <v>12394</v>
      </c>
      <c r="H5" s="1" t="s">
        <v>12395</v>
      </c>
      <c r="I5" s="1" t="s">
        <v>12396</v>
      </c>
      <c r="J5" s="1" t="s">
        <v>12129</v>
      </c>
      <c r="K5" s="1" t="s">
        <v>12130</v>
      </c>
    </row>
    <row r="6" spans="1:11" x14ac:dyDescent="0.25">
      <c r="A6" s="15" t="s">
        <v>10</v>
      </c>
      <c r="B6" s="15" t="s">
        <v>12397</v>
      </c>
      <c r="C6" s="15" t="s">
        <v>12398</v>
      </c>
      <c r="D6" s="15" t="s">
        <v>12399</v>
      </c>
      <c r="E6" s="15">
        <v>55</v>
      </c>
      <c r="F6" s="15">
        <v>423</v>
      </c>
      <c r="G6" s="15">
        <v>533.9</v>
      </c>
      <c r="H6" s="15">
        <v>477017453.27685499</v>
      </c>
      <c r="I6" s="15">
        <v>458014011.850586</v>
      </c>
      <c r="J6" s="15" t="s">
        <v>10</v>
      </c>
      <c r="K6" s="15" t="s">
        <v>10</v>
      </c>
    </row>
    <row r="7" spans="1:11" x14ac:dyDescent="0.25">
      <c r="A7" s="15" t="s">
        <v>10</v>
      </c>
      <c r="B7" s="15" t="s">
        <v>12397</v>
      </c>
      <c r="C7" s="15" t="s">
        <v>1908</v>
      </c>
      <c r="D7" s="15" t="s">
        <v>1910</v>
      </c>
      <c r="E7" s="15">
        <v>72</v>
      </c>
      <c r="F7" s="15">
        <v>412</v>
      </c>
      <c r="G7" s="15">
        <v>603.9</v>
      </c>
      <c r="H7" s="15">
        <v>745886607.25390601</v>
      </c>
      <c r="I7" s="15">
        <v>663021149.84179699</v>
      </c>
      <c r="J7" s="15" t="s">
        <v>10</v>
      </c>
      <c r="K7" s="15" t="s">
        <v>10</v>
      </c>
    </row>
    <row r="8" spans="1:11" x14ac:dyDescent="0.25">
      <c r="A8" s="15" t="s">
        <v>10</v>
      </c>
      <c r="B8" s="15" t="s">
        <v>12397</v>
      </c>
      <c r="C8" s="15" t="s">
        <v>272</v>
      </c>
      <c r="D8" s="15" t="s">
        <v>274</v>
      </c>
      <c r="E8" s="15">
        <v>68</v>
      </c>
      <c r="F8" s="15">
        <v>366</v>
      </c>
      <c r="G8" s="15">
        <v>35.799999999999997</v>
      </c>
      <c r="H8" s="15">
        <v>4439529424.7002001</v>
      </c>
      <c r="I8" s="15">
        <v>3999330275.125</v>
      </c>
      <c r="J8" s="15" t="s">
        <v>10</v>
      </c>
      <c r="K8" s="15" t="s">
        <v>10</v>
      </c>
    </row>
    <row r="9" spans="1:11" x14ac:dyDescent="0.25">
      <c r="A9" s="15" t="s">
        <v>10</v>
      </c>
      <c r="B9" s="15" t="s">
        <v>12397</v>
      </c>
      <c r="C9" s="15" t="s">
        <v>386</v>
      </c>
      <c r="D9" s="15" t="s">
        <v>388</v>
      </c>
      <c r="E9" s="15">
        <v>44</v>
      </c>
      <c r="F9" s="15">
        <v>305</v>
      </c>
      <c r="G9" s="15">
        <v>531.70000000000005</v>
      </c>
      <c r="H9" s="15">
        <v>297833313.90429699</v>
      </c>
      <c r="I9" s="15">
        <v>272587053.796875</v>
      </c>
      <c r="J9" s="15" t="s">
        <v>10</v>
      </c>
      <c r="K9" s="15" t="s">
        <v>10</v>
      </c>
    </row>
    <row r="10" spans="1:11" x14ac:dyDescent="0.25">
      <c r="A10" s="15" t="s">
        <v>10</v>
      </c>
      <c r="B10" s="15" t="s">
        <v>12397</v>
      </c>
      <c r="C10" s="15" t="s">
        <v>255</v>
      </c>
      <c r="D10" s="15" t="s">
        <v>257</v>
      </c>
      <c r="E10" s="15">
        <v>87</v>
      </c>
      <c r="F10" s="15">
        <v>287</v>
      </c>
      <c r="G10" s="15">
        <v>70.099999999999994</v>
      </c>
      <c r="H10" s="15">
        <v>2187028509.3891602</v>
      </c>
      <c r="I10" s="15">
        <v>2046971832.3041999</v>
      </c>
      <c r="J10" s="15" t="s">
        <v>10</v>
      </c>
      <c r="K10" s="15" t="s">
        <v>10</v>
      </c>
    </row>
    <row r="11" spans="1:11" x14ac:dyDescent="0.25">
      <c r="A11" s="15" t="s">
        <v>10</v>
      </c>
      <c r="B11" s="15" t="s">
        <v>12397</v>
      </c>
      <c r="C11" s="15" t="s">
        <v>12400</v>
      </c>
      <c r="D11" s="15" t="s">
        <v>12401</v>
      </c>
      <c r="E11" s="15">
        <v>62</v>
      </c>
      <c r="F11" s="15">
        <v>283</v>
      </c>
      <c r="G11" s="15">
        <v>281</v>
      </c>
      <c r="H11" s="15">
        <v>905427581.23144495</v>
      </c>
      <c r="I11" s="15">
        <v>849471230.578125</v>
      </c>
      <c r="J11" s="15" t="s">
        <v>10</v>
      </c>
      <c r="K11" s="15" t="s">
        <v>10</v>
      </c>
    </row>
    <row r="12" spans="1:11" x14ac:dyDescent="0.25">
      <c r="A12" s="15" t="s">
        <v>10</v>
      </c>
      <c r="B12" s="15" t="s">
        <v>12397</v>
      </c>
      <c r="C12" s="15" t="s">
        <v>528</v>
      </c>
      <c r="D12" s="15" t="s">
        <v>530</v>
      </c>
      <c r="E12" s="15">
        <v>79</v>
      </c>
      <c r="F12" s="15">
        <v>268</v>
      </c>
      <c r="G12" s="15">
        <v>57.8</v>
      </c>
      <c r="H12" s="15">
        <v>1276155824.4946301</v>
      </c>
      <c r="I12" s="15">
        <v>1147614106.4716799</v>
      </c>
      <c r="J12" s="15" t="s">
        <v>10</v>
      </c>
      <c r="K12" s="15" t="s">
        <v>10</v>
      </c>
    </row>
    <row r="13" spans="1:11" x14ac:dyDescent="0.25">
      <c r="A13" s="15" t="s">
        <v>10</v>
      </c>
      <c r="B13" s="15" t="s">
        <v>12397</v>
      </c>
      <c r="C13" s="15" t="s">
        <v>1322</v>
      </c>
      <c r="D13" s="15" t="s">
        <v>1324</v>
      </c>
      <c r="E13" s="15">
        <v>61</v>
      </c>
      <c r="F13" s="15">
        <v>251</v>
      </c>
      <c r="G13" s="15">
        <v>269.7</v>
      </c>
      <c r="H13" s="15">
        <v>417412753.16406298</v>
      </c>
      <c r="I13" s="15">
        <v>364297462.14843798</v>
      </c>
      <c r="J13" s="15" t="s">
        <v>10</v>
      </c>
      <c r="K13" s="15" t="s">
        <v>10</v>
      </c>
    </row>
    <row r="14" spans="1:11" x14ac:dyDescent="0.25">
      <c r="A14" s="15" t="s">
        <v>10</v>
      </c>
      <c r="B14" s="15" t="s">
        <v>12397</v>
      </c>
      <c r="C14" s="15" t="s">
        <v>722</v>
      </c>
      <c r="D14" s="15" t="s">
        <v>724</v>
      </c>
      <c r="E14" s="15">
        <v>59</v>
      </c>
      <c r="F14" s="15">
        <v>243</v>
      </c>
      <c r="G14" s="15">
        <v>50.1</v>
      </c>
      <c r="H14" s="15">
        <v>923126232.91308606</v>
      </c>
      <c r="I14" s="15">
        <v>777457294.02539098</v>
      </c>
      <c r="J14" s="15" t="s">
        <v>10</v>
      </c>
      <c r="K14" s="15" t="s">
        <v>10</v>
      </c>
    </row>
    <row r="15" spans="1:11" x14ac:dyDescent="0.25">
      <c r="A15" s="15" t="s">
        <v>10</v>
      </c>
      <c r="B15" s="15" t="s">
        <v>12397</v>
      </c>
      <c r="C15" s="15" t="s">
        <v>2807</v>
      </c>
      <c r="D15" s="15" t="s">
        <v>2809</v>
      </c>
      <c r="E15" s="15">
        <v>43</v>
      </c>
      <c r="F15" s="15">
        <v>232</v>
      </c>
      <c r="G15" s="15">
        <v>42</v>
      </c>
      <c r="H15" s="15">
        <v>16892709.8681641</v>
      </c>
      <c r="I15" s="15">
        <v>34068151.9990234</v>
      </c>
      <c r="J15" s="15" t="s">
        <v>10</v>
      </c>
      <c r="K15" s="15" t="s">
        <v>10</v>
      </c>
    </row>
    <row r="16" spans="1:11" x14ac:dyDescent="0.25">
      <c r="A16" s="15" t="s">
        <v>10</v>
      </c>
      <c r="B16" s="15" t="s">
        <v>12397</v>
      </c>
      <c r="C16" s="15" t="s">
        <v>1933</v>
      </c>
      <c r="D16" s="15" t="s">
        <v>1935</v>
      </c>
      <c r="E16" s="15">
        <v>80</v>
      </c>
      <c r="F16" s="15">
        <v>222</v>
      </c>
      <c r="G16" s="15">
        <v>67.7</v>
      </c>
      <c r="H16" s="15">
        <v>1073954849.7793</v>
      </c>
      <c r="I16" s="15">
        <v>1050034608.2070301</v>
      </c>
      <c r="J16" s="15" t="s">
        <v>10</v>
      </c>
      <c r="K16" s="15" t="s">
        <v>10</v>
      </c>
    </row>
    <row r="17" spans="1:11" x14ac:dyDescent="0.25">
      <c r="A17" s="15" t="s">
        <v>10</v>
      </c>
      <c r="B17" s="15" t="s">
        <v>12397</v>
      </c>
      <c r="C17" s="15" t="s">
        <v>1008</v>
      </c>
      <c r="D17" s="15" t="s">
        <v>1010</v>
      </c>
      <c r="E17" s="15">
        <v>76</v>
      </c>
      <c r="F17" s="15">
        <v>218</v>
      </c>
      <c r="G17" s="15">
        <v>53.7</v>
      </c>
      <c r="H17" s="15">
        <v>1614340911.04688</v>
      </c>
      <c r="I17" s="15">
        <v>1583017694.0625</v>
      </c>
      <c r="J17" s="15" t="s">
        <v>10</v>
      </c>
      <c r="K17" s="15" t="s">
        <v>10</v>
      </c>
    </row>
    <row r="18" spans="1:11" x14ac:dyDescent="0.25">
      <c r="A18" s="15" t="s">
        <v>10</v>
      </c>
      <c r="B18" s="15" t="s">
        <v>12397</v>
      </c>
      <c r="C18" s="15" t="s">
        <v>1648</v>
      </c>
      <c r="D18" s="15" t="s">
        <v>1650</v>
      </c>
      <c r="E18" s="15">
        <v>60</v>
      </c>
      <c r="F18" s="15">
        <v>213</v>
      </c>
      <c r="G18" s="15">
        <v>188.6</v>
      </c>
      <c r="H18" s="15">
        <v>564648136.17578101</v>
      </c>
      <c r="I18" s="15">
        <v>542743405.24218798</v>
      </c>
      <c r="J18" s="15" t="s">
        <v>10</v>
      </c>
      <c r="K18" s="15" t="s">
        <v>10</v>
      </c>
    </row>
    <row r="19" spans="1:11" x14ac:dyDescent="0.25">
      <c r="A19" s="15" t="s">
        <v>10</v>
      </c>
      <c r="B19" s="15" t="s">
        <v>12397</v>
      </c>
      <c r="C19" s="15" t="s">
        <v>1366</v>
      </c>
      <c r="D19" s="15" t="s">
        <v>1368</v>
      </c>
      <c r="E19" s="15">
        <v>75</v>
      </c>
      <c r="F19" s="15">
        <v>211</v>
      </c>
      <c r="G19" s="15">
        <v>70.8</v>
      </c>
      <c r="H19" s="15">
        <v>992573642.70239305</v>
      </c>
      <c r="I19" s="15">
        <v>856521798.10253894</v>
      </c>
      <c r="J19" s="15" t="s">
        <v>10</v>
      </c>
      <c r="K19" s="15" t="s">
        <v>10</v>
      </c>
    </row>
    <row r="20" spans="1:11" x14ac:dyDescent="0.25">
      <c r="A20" s="15" t="s">
        <v>10</v>
      </c>
      <c r="B20" s="15" t="s">
        <v>12397</v>
      </c>
      <c r="C20" s="15" t="s">
        <v>1216</v>
      </c>
      <c r="D20" s="15" t="s">
        <v>1218</v>
      </c>
      <c r="E20" s="15">
        <v>58</v>
      </c>
      <c r="F20" s="15">
        <v>183</v>
      </c>
      <c r="G20" s="15">
        <v>191.4</v>
      </c>
      <c r="H20" s="15">
        <v>446646425.03125</v>
      </c>
      <c r="I20" s="15">
        <v>393399170.00781298</v>
      </c>
      <c r="J20" s="15" t="s">
        <v>10</v>
      </c>
      <c r="K20" s="15" t="s">
        <v>10</v>
      </c>
    </row>
    <row r="21" spans="1:11" x14ac:dyDescent="0.25">
      <c r="A21" s="15" t="s">
        <v>10</v>
      </c>
      <c r="B21" s="15" t="s">
        <v>12397</v>
      </c>
      <c r="C21" s="15" t="s">
        <v>12402</v>
      </c>
      <c r="D21" s="15" t="s">
        <v>12403</v>
      </c>
      <c r="E21" s="15">
        <v>61</v>
      </c>
      <c r="F21" s="15">
        <v>183</v>
      </c>
      <c r="G21" s="15">
        <v>15.5</v>
      </c>
      <c r="H21" s="15">
        <v>295517309.40234399</v>
      </c>
      <c r="I21" s="15">
        <v>337121391.86718798</v>
      </c>
      <c r="J21" s="15" t="s">
        <v>10</v>
      </c>
      <c r="K21" s="15" t="s">
        <v>10</v>
      </c>
    </row>
    <row r="22" spans="1:11" x14ac:dyDescent="0.25">
      <c r="A22" s="15" t="s">
        <v>10</v>
      </c>
      <c r="B22" s="15" t="s">
        <v>12397</v>
      </c>
      <c r="C22" s="15" t="s">
        <v>347</v>
      </c>
      <c r="D22" s="15" t="s">
        <v>350</v>
      </c>
      <c r="E22" s="15">
        <v>71</v>
      </c>
      <c r="F22" s="15">
        <v>179</v>
      </c>
      <c r="G22" s="15">
        <v>95.3</v>
      </c>
      <c r="H22" s="15">
        <v>783638346.88867199</v>
      </c>
      <c r="I22" s="15">
        <v>722083743.95996106</v>
      </c>
      <c r="J22" s="15" t="s">
        <v>10</v>
      </c>
      <c r="K22" s="15" t="s">
        <v>10</v>
      </c>
    </row>
    <row r="23" spans="1:11" x14ac:dyDescent="0.25">
      <c r="A23" s="15" t="s">
        <v>10</v>
      </c>
      <c r="B23" s="15" t="s">
        <v>12397</v>
      </c>
      <c r="C23" s="15" t="s">
        <v>133</v>
      </c>
      <c r="D23" s="15" t="s">
        <v>136</v>
      </c>
      <c r="E23" s="15">
        <v>68</v>
      </c>
      <c r="F23" s="15">
        <v>175</v>
      </c>
      <c r="G23" s="15">
        <v>83.2</v>
      </c>
      <c r="H23" s="15">
        <v>705027273.546875</v>
      </c>
      <c r="I23" s="15">
        <v>637006658.88281298</v>
      </c>
      <c r="J23" s="15" t="s">
        <v>10</v>
      </c>
      <c r="K23" s="15" t="s">
        <v>10</v>
      </c>
    </row>
    <row r="24" spans="1:11" x14ac:dyDescent="0.25">
      <c r="A24" s="15" t="s">
        <v>10</v>
      </c>
      <c r="B24" s="15" t="s">
        <v>12397</v>
      </c>
      <c r="C24" s="15" t="s">
        <v>663</v>
      </c>
      <c r="D24" s="15" t="s">
        <v>665</v>
      </c>
      <c r="E24" s="15">
        <v>39</v>
      </c>
      <c r="F24" s="15">
        <v>170</v>
      </c>
      <c r="G24" s="15">
        <v>27.5</v>
      </c>
      <c r="H24" s="15">
        <v>1331159971.9375</v>
      </c>
      <c r="I24" s="15">
        <v>1080745749.9179699</v>
      </c>
      <c r="J24" s="15" t="s">
        <v>10</v>
      </c>
      <c r="K24" s="15" t="s">
        <v>10</v>
      </c>
    </row>
    <row r="25" spans="1:11" x14ac:dyDescent="0.25">
      <c r="A25" s="15" t="s">
        <v>10</v>
      </c>
      <c r="B25" s="15" t="s">
        <v>12397</v>
      </c>
      <c r="C25" s="15" t="s">
        <v>3173</v>
      </c>
      <c r="D25" s="15" t="s">
        <v>3175</v>
      </c>
      <c r="E25" s="15">
        <v>74</v>
      </c>
      <c r="F25" s="15">
        <v>164</v>
      </c>
      <c r="G25" s="15">
        <v>14.9</v>
      </c>
      <c r="H25" s="15">
        <v>771505376.34375</v>
      </c>
      <c r="I25" s="15">
        <v>657791083.046875</v>
      </c>
      <c r="J25" s="15" t="s">
        <v>10</v>
      </c>
      <c r="K25" s="15" t="s">
        <v>10</v>
      </c>
    </row>
    <row r="26" spans="1:11" x14ac:dyDescent="0.25">
      <c r="A26" s="15" t="s">
        <v>10</v>
      </c>
      <c r="B26" s="15" t="s">
        <v>12397</v>
      </c>
      <c r="C26" s="15" t="s">
        <v>220</v>
      </c>
      <c r="D26" s="15" t="s">
        <v>223</v>
      </c>
      <c r="E26" s="15">
        <v>61</v>
      </c>
      <c r="F26" s="15">
        <v>163</v>
      </c>
      <c r="G26" s="15">
        <v>84.7</v>
      </c>
      <c r="H26" s="15">
        <v>210587319.02343801</v>
      </c>
      <c r="I26" s="15">
        <v>204004285.08593801</v>
      </c>
      <c r="J26" s="15" t="s">
        <v>10</v>
      </c>
      <c r="K26" s="15" t="s">
        <v>10</v>
      </c>
    </row>
    <row r="27" spans="1:11" x14ac:dyDescent="0.25">
      <c r="A27" s="15" t="s">
        <v>10</v>
      </c>
      <c r="B27" s="15" t="s">
        <v>12397</v>
      </c>
      <c r="C27" s="15" t="s">
        <v>12404</v>
      </c>
      <c r="D27" s="15" t="s">
        <v>12405</v>
      </c>
      <c r="E27" s="15">
        <v>90</v>
      </c>
      <c r="F27" s="15">
        <v>160</v>
      </c>
      <c r="G27" s="15">
        <v>39.299999999999997</v>
      </c>
      <c r="H27" s="15">
        <v>48721536</v>
      </c>
      <c r="I27" s="15">
        <v>52353882</v>
      </c>
      <c r="J27" s="15" t="s">
        <v>10</v>
      </c>
      <c r="K27" s="15" t="s">
        <v>10</v>
      </c>
    </row>
    <row r="28" spans="1:11" x14ac:dyDescent="0.25">
      <c r="A28" s="15" t="s">
        <v>10</v>
      </c>
      <c r="B28" s="15" t="s">
        <v>12397</v>
      </c>
      <c r="C28" s="15" t="s">
        <v>794</v>
      </c>
      <c r="D28" s="15" t="s">
        <v>796</v>
      </c>
      <c r="E28" s="15">
        <v>80</v>
      </c>
      <c r="F28" s="15">
        <v>158</v>
      </c>
      <c r="G28" s="15">
        <v>45.1</v>
      </c>
      <c r="H28" s="15">
        <v>736678856.49902296</v>
      </c>
      <c r="I28" s="15">
        <v>716463310.81933606</v>
      </c>
      <c r="J28" s="15" t="s">
        <v>10</v>
      </c>
      <c r="K28" s="15" t="s">
        <v>10</v>
      </c>
    </row>
    <row r="29" spans="1:11" x14ac:dyDescent="0.25">
      <c r="A29" s="15" t="s">
        <v>10</v>
      </c>
      <c r="B29" s="15" t="s">
        <v>12397</v>
      </c>
      <c r="C29" s="15" t="s">
        <v>937</v>
      </c>
      <c r="D29" s="15" t="s">
        <v>939</v>
      </c>
      <c r="E29" s="15">
        <v>46</v>
      </c>
      <c r="F29" s="15">
        <v>157</v>
      </c>
      <c r="G29" s="15">
        <v>272.3</v>
      </c>
      <c r="H29" s="15">
        <v>162898346.94921899</v>
      </c>
      <c r="I29" s="15">
        <v>146765614.52343801</v>
      </c>
      <c r="J29" s="15" t="s">
        <v>10</v>
      </c>
      <c r="K29" s="15" t="s">
        <v>10</v>
      </c>
    </row>
    <row r="30" spans="1:11" x14ac:dyDescent="0.25">
      <c r="A30" s="15" t="s">
        <v>10</v>
      </c>
      <c r="B30" s="15" t="s">
        <v>12397</v>
      </c>
      <c r="C30" s="15" t="s">
        <v>2695</v>
      </c>
      <c r="D30" s="15" t="s">
        <v>2697</v>
      </c>
      <c r="E30" s="15">
        <v>76</v>
      </c>
      <c r="F30" s="15">
        <v>150</v>
      </c>
      <c r="G30" s="15">
        <v>14.9</v>
      </c>
      <c r="H30" s="15">
        <v>516244336.75</v>
      </c>
      <c r="I30" s="15">
        <v>462023895.10156298</v>
      </c>
      <c r="J30" s="15" t="s">
        <v>10</v>
      </c>
      <c r="K30" s="15" t="s">
        <v>10</v>
      </c>
    </row>
    <row r="31" spans="1:11" x14ac:dyDescent="0.25">
      <c r="A31" s="15" t="s">
        <v>10</v>
      </c>
      <c r="B31" s="15" t="s">
        <v>12397</v>
      </c>
      <c r="C31" s="15" t="s">
        <v>453</v>
      </c>
      <c r="D31" s="15" t="s">
        <v>456</v>
      </c>
      <c r="E31" s="15">
        <v>86</v>
      </c>
      <c r="F31" s="15">
        <v>149</v>
      </c>
      <c r="G31" s="15">
        <v>53.2</v>
      </c>
      <c r="H31" s="15">
        <v>975395936.78222704</v>
      </c>
      <c r="I31" s="15">
        <v>937905160.07226598</v>
      </c>
      <c r="J31" s="15" t="s">
        <v>10</v>
      </c>
      <c r="K31" s="15" t="s">
        <v>10</v>
      </c>
    </row>
    <row r="32" spans="1:11" x14ac:dyDescent="0.25">
      <c r="A32" s="15" t="s">
        <v>10</v>
      </c>
      <c r="B32" s="15" t="s">
        <v>12397</v>
      </c>
      <c r="C32" s="15" t="s">
        <v>302</v>
      </c>
      <c r="D32" s="15" t="s">
        <v>304</v>
      </c>
      <c r="E32" s="15">
        <v>71</v>
      </c>
      <c r="F32" s="15">
        <v>149</v>
      </c>
      <c r="G32" s="15">
        <v>89.3</v>
      </c>
      <c r="H32" s="15">
        <v>543809367.58593798</v>
      </c>
      <c r="I32" s="15">
        <v>506277035.140625</v>
      </c>
      <c r="J32" s="15" t="s">
        <v>10</v>
      </c>
      <c r="K32" s="15" t="s">
        <v>10</v>
      </c>
    </row>
    <row r="33" spans="1:11" x14ac:dyDescent="0.25">
      <c r="A33" s="15" t="s">
        <v>10</v>
      </c>
      <c r="B33" s="15" t="s">
        <v>12397</v>
      </c>
      <c r="C33" s="15" t="s">
        <v>1201</v>
      </c>
      <c r="D33" s="15" t="s">
        <v>1203</v>
      </c>
      <c r="E33" s="15">
        <v>65</v>
      </c>
      <c r="F33" s="15">
        <v>144</v>
      </c>
      <c r="G33" s="15">
        <v>67.599999999999994</v>
      </c>
      <c r="H33" s="15">
        <v>809775093.296875</v>
      </c>
      <c r="I33" s="15">
        <v>699312530.69531298</v>
      </c>
      <c r="J33" s="15" t="s">
        <v>10</v>
      </c>
      <c r="K33" s="15" t="s">
        <v>10</v>
      </c>
    </row>
    <row r="34" spans="1:11" x14ac:dyDescent="0.25">
      <c r="A34" s="15" t="s">
        <v>10</v>
      </c>
      <c r="B34" s="15" t="s">
        <v>12397</v>
      </c>
      <c r="C34" s="15" t="s">
        <v>288</v>
      </c>
      <c r="D34" s="15" t="s">
        <v>290</v>
      </c>
      <c r="E34" s="15">
        <v>56</v>
      </c>
      <c r="F34" s="15">
        <v>140</v>
      </c>
      <c r="G34" s="15">
        <v>37.299999999999997</v>
      </c>
      <c r="H34" s="15">
        <v>1017245150.83936</v>
      </c>
      <c r="I34" s="15">
        <v>1176302537.42676</v>
      </c>
      <c r="J34" s="15" t="s">
        <v>10</v>
      </c>
      <c r="K34" s="15" t="s">
        <v>10</v>
      </c>
    </row>
    <row r="35" spans="1:11" x14ac:dyDescent="0.25">
      <c r="A35" s="15" t="s">
        <v>10</v>
      </c>
      <c r="B35" s="15" t="s">
        <v>12397</v>
      </c>
      <c r="C35" s="15" t="s">
        <v>842</v>
      </c>
      <c r="D35" s="15" t="s">
        <v>844</v>
      </c>
      <c r="E35" s="15">
        <v>92</v>
      </c>
      <c r="F35" s="15">
        <v>140</v>
      </c>
      <c r="G35" s="15">
        <v>22.2</v>
      </c>
      <c r="H35" s="15">
        <v>2398602903.75</v>
      </c>
      <c r="I35" s="15">
        <v>2292049662.28125</v>
      </c>
      <c r="J35" s="15" t="s">
        <v>10</v>
      </c>
      <c r="K35" s="15" t="s">
        <v>10</v>
      </c>
    </row>
    <row r="36" spans="1:11" x14ac:dyDescent="0.25">
      <c r="A36" s="15" t="s">
        <v>10</v>
      </c>
      <c r="B36" s="15" t="s">
        <v>12397</v>
      </c>
      <c r="C36" s="15" t="s">
        <v>12406</v>
      </c>
      <c r="D36" s="15" t="s">
        <v>2322</v>
      </c>
      <c r="E36" s="15">
        <v>73</v>
      </c>
      <c r="F36" s="15">
        <v>139</v>
      </c>
      <c r="G36" s="15">
        <v>104.9</v>
      </c>
      <c r="H36" s="15">
        <v>339467592.546875</v>
      </c>
      <c r="I36" s="15">
        <v>340113145.5</v>
      </c>
      <c r="J36" s="15" t="s">
        <v>10</v>
      </c>
      <c r="K36" s="15" t="s">
        <v>10</v>
      </c>
    </row>
    <row r="37" spans="1:11" x14ac:dyDescent="0.25">
      <c r="A37" s="15" t="s">
        <v>10</v>
      </c>
      <c r="B37" s="15" t="s">
        <v>12397</v>
      </c>
      <c r="C37" s="15" t="s">
        <v>1463</v>
      </c>
      <c r="D37" s="15" t="s">
        <v>1465</v>
      </c>
      <c r="E37" s="15">
        <v>59</v>
      </c>
      <c r="F37" s="15">
        <v>133</v>
      </c>
      <c r="G37" s="15">
        <v>186.4</v>
      </c>
      <c r="H37" s="15">
        <v>178852375.65625</v>
      </c>
      <c r="I37" s="15">
        <v>176224798.578125</v>
      </c>
      <c r="J37" s="15" t="s">
        <v>10</v>
      </c>
      <c r="K37" s="15" t="s">
        <v>10</v>
      </c>
    </row>
    <row r="38" spans="1:11" x14ac:dyDescent="0.25">
      <c r="A38" s="15" t="s">
        <v>10</v>
      </c>
      <c r="B38" s="15" t="s">
        <v>12397</v>
      </c>
      <c r="C38" s="15" t="s">
        <v>1942</v>
      </c>
      <c r="D38" s="15" t="s">
        <v>1944</v>
      </c>
      <c r="E38" s="15">
        <v>42</v>
      </c>
      <c r="F38" s="15">
        <v>133</v>
      </c>
      <c r="G38" s="15">
        <v>226.2</v>
      </c>
      <c r="H38" s="15">
        <v>109887473.40820301</v>
      </c>
      <c r="I38" s="15">
        <v>93709684.53125</v>
      </c>
      <c r="J38" s="15" t="s">
        <v>10</v>
      </c>
      <c r="K38" s="15" t="s">
        <v>10</v>
      </c>
    </row>
    <row r="39" spans="1:11" x14ac:dyDescent="0.25">
      <c r="A39" s="15" t="s">
        <v>10</v>
      </c>
      <c r="B39" s="15" t="s">
        <v>12397</v>
      </c>
      <c r="C39" s="15" t="s">
        <v>352</v>
      </c>
      <c r="D39" s="15" t="s">
        <v>355</v>
      </c>
      <c r="E39" s="15">
        <v>71</v>
      </c>
      <c r="F39" s="15">
        <v>133</v>
      </c>
      <c r="G39" s="15">
        <v>18</v>
      </c>
      <c r="H39" s="15">
        <v>1432045926.88574</v>
      </c>
      <c r="I39" s="15">
        <v>1335347661.45801</v>
      </c>
      <c r="J39" s="15" t="s">
        <v>10</v>
      </c>
      <c r="K39" s="15" t="s">
        <v>10</v>
      </c>
    </row>
    <row r="40" spans="1:11" x14ac:dyDescent="0.25">
      <c r="A40" s="15" t="s">
        <v>10</v>
      </c>
      <c r="B40" s="15" t="s">
        <v>12397</v>
      </c>
      <c r="C40" s="15" t="s">
        <v>186</v>
      </c>
      <c r="D40" s="15" t="s">
        <v>189</v>
      </c>
      <c r="E40" s="15">
        <v>55</v>
      </c>
      <c r="F40" s="15">
        <v>129</v>
      </c>
      <c r="G40" s="15">
        <v>83.2</v>
      </c>
      <c r="H40" s="15">
        <v>363588162.28613299</v>
      </c>
      <c r="I40" s="15">
        <v>374575286.94238299</v>
      </c>
      <c r="J40" s="15" t="s">
        <v>10</v>
      </c>
      <c r="K40" s="15" t="s">
        <v>10</v>
      </c>
    </row>
    <row r="41" spans="1:11" x14ac:dyDescent="0.25">
      <c r="A41" s="15" t="s">
        <v>10</v>
      </c>
      <c r="B41" s="15" t="s">
        <v>12397</v>
      </c>
      <c r="C41" s="15" t="s">
        <v>2070</v>
      </c>
      <c r="D41" s="15" t="s">
        <v>2072</v>
      </c>
      <c r="E41" s="15">
        <v>77</v>
      </c>
      <c r="F41" s="15">
        <v>126</v>
      </c>
      <c r="G41" s="15">
        <v>47.1</v>
      </c>
      <c r="H41" s="15">
        <v>537292569.77929699</v>
      </c>
      <c r="I41" s="15">
        <v>508280470.71875</v>
      </c>
      <c r="J41" s="15" t="s">
        <v>10</v>
      </c>
      <c r="K41" s="15" t="s">
        <v>10</v>
      </c>
    </row>
    <row r="42" spans="1:11" x14ac:dyDescent="0.25">
      <c r="A42" s="15" t="s">
        <v>10</v>
      </c>
      <c r="B42" s="15" t="s">
        <v>12397</v>
      </c>
      <c r="C42" s="15" t="s">
        <v>3351</v>
      </c>
      <c r="D42" s="15" t="s">
        <v>3353</v>
      </c>
      <c r="E42" s="15">
        <v>78</v>
      </c>
      <c r="F42" s="15">
        <v>124</v>
      </c>
      <c r="G42" s="15">
        <v>28.8</v>
      </c>
      <c r="H42" s="15">
        <v>385814144.97216803</v>
      </c>
      <c r="I42" s="15">
        <v>389625428.37597698</v>
      </c>
      <c r="J42" s="15" t="s">
        <v>10</v>
      </c>
      <c r="K42" s="15" t="s">
        <v>10</v>
      </c>
    </row>
    <row r="43" spans="1:11" x14ac:dyDescent="0.25">
      <c r="A43" s="15" t="s">
        <v>10</v>
      </c>
      <c r="B43" s="15" t="s">
        <v>12397</v>
      </c>
      <c r="C43" s="15" t="s">
        <v>2282</v>
      </c>
      <c r="D43" s="15" t="s">
        <v>2284</v>
      </c>
      <c r="E43" s="15">
        <v>57</v>
      </c>
      <c r="F43" s="15">
        <v>117</v>
      </c>
      <c r="G43" s="15">
        <v>11.4</v>
      </c>
      <c r="H43" s="15">
        <v>1892575542.15186</v>
      </c>
      <c r="I43" s="15">
        <v>1592427377.0046401</v>
      </c>
      <c r="J43" s="15" t="s">
        <v>10</v>
      </c>
      <c r="K43" s="15" t="s">
        <v>10</v>
      </c>
    </row>
    <row r="44" spans="1:11" x14ac:dyDescent="0.25">
      <c r="A44" s="15" t="s">
        <v>10</v>
      </c>
      <c r="B44" s="15" t="s">
        <v>12397</v>
      </c>
      <c r="C44" s="15" t="s">
        <v>2354</v>
      </c>
      <c r="D44" s="15" t="s">
        <v>2356</v>
      </c>
      <c r="E44" s="15">
        <v>41</v>
      </c>
      <c r="F44" s="15">
        <v>116</v>
      </c>
      <c r="G44" s="15">
        <v>274.10000000000002</v>
      </c>
      <c r="H44" s="15">
        <v>47283434.291015603</v>
      </c>
      <c r="I44" s="15">
        <v>40896428.09375</v>
      </c>
      <c r="J44" s="15" t="s">
        <v>10</v>
      </c>
      <c r="K44" s="15" t="s">
        <v>10</v>
      </c>
    </row>
    <row r="45" spans="1:11" x14ac:dyDescent="0.25">
      <c r="A45" s="15" t="s">
        <v>10</v>
      </c>
      <c r="B45" s="15" t="s">
        <v>12397</v>
      </c>
      <c r="C45" s="15" t="s">
        <v>382</v>
      </c>
      <c r="D45" s="15" t="s">
        <v>384</v>
      </c>
      <c r="E45" s="15">
        <v>67</v>
      </c>
      <c r="F45" s="15">
        <v>113</v>
      </c>
      <c r="G45" s="15">
        <v>16.7</v>
      </c>
      <c r="H45" s="15">
        <v>2493426709.8125</v>
      </c>
      <c r="I45" s="15">
        <v>2799767218.0781298</v>
      </c>
      <c r="J45" s="15" t="s">
        <v>10</v>
      </c>
      <c r="K45" s="15" t="s">
        <v>10</v>
      </c>
    </row>
    <row r="46" spans="1:11" x14ac:dyDescent="0.25">
      <c r="A46" s="15" t="s">
        <v>10</v>
      </c>
      <c r="B46" s="15" t="s">
        <v>12397</v>
      </c>
      <c r="C46" s="15" t="s">
        <v>491</v>
      </c>
      <c r="D46" s="15" t="s">
        <v>494</v>
      </c>
      <c r="E46" s="15">
        <v>77</v>
      </c>
      <c r="F46" s="15">
        <v>112</v>
      </c>
      <c r="G46" s="15">
        <v>51.5</v>
      </c>
      <c r="H46" s="15">
        <v>364147711.52148402</v>
      </c>
      <c r="I46" s="15">
        <v>364086934.17431599</v>
      </c>
      <c r="J46" s="15" t="s">
        <v>10</v>
      </c>
      <c r="K46" s="15" t="s">
        <v>10</v>
      </c>
    </row>
    <row r="47" spans="1:11" x14ac:dyDescent="0.25">
      <c r="A47" s="15" t="s">
        <v>10</v>
      </c>
      <c r="B47" s="15" t="s">
        <v>12397</v>
      </c>
      <c r="C47" s="15" t="s">
        <v>1739</v>
      </c>
      <c r="D47" s="15" t="s">
        <v>1741</v>
      </c>
      <c r="E47" s="15">
        <v>70</v>
      </c>
      <c r="F47" s="15">
        <v>111</v>
      </c>
      <c r="G47" s="15">
        <v>62.7</v>
      </c>
      <c r="H47" s="15">
        <v>622448404.359375</v>
      </c>
      <c r="I47" s="15">
        <v>624391589.44531298</v>
      </c>
      <c r="J47" s="15" t="s">
        <v>10</v>
      </c>
      <c r="K47" s="15" t="s">
        <v>10</v>
      </c>
    </row>
    <row r="48" spans="1:11" x14ac:dyDescent="0.25">
      <c r="A48" s="15" t="s">
        <v>10</v>
      </c>
      <c r="B48" s="15" t="s">
        <v>12397</v>
      </c>
      <c r="C48" s="15" t="s">
        <v>3874</v>
      </c>
      <c r="D48" s="15" t="s">
        <v>3876</v>
      </c>
      <c r="E48" s="15">
        <v>82</v>
      </c>
      <c r="F48" s="15">
        <v>110</v>
      </c>
      <c r="G48" s="15">
        <v>50.5</v>
      </c>
      <c r="H48" s="15">
        <v>625311634.390625</v>
      </c>
      <c r="I48" s="15">
        <v>598145539.0625</v>
      </c>
      <c r="J48" s="15" t="s">
        <v>10</v>
      </c>
      <c r="K48" s="15" t="s">
        <v>10</v>
      </c>
    </row>
    <row r="49" spans="1:11" x14ac:dyDescent="0.25">
      <c r="A49" s="15" t="s">
        <v>10</v>
      </c>
      <c r="B49" s="15" t="s">
        <v>12397</v>
      </c>
      <c r="C49" s="15" t="s">
        <v>12407</v>
      </c>
      <c r="D49" s="15" t="s">
        <v>12408</v>
      </c>
      <c r="E49" s="15">
        <v>37</v>
      </c>
      <c r="F49" s="15">
        <v>110</v>
      </c>
      <c r="G49" s="15">
        <v>285.2</v>
      </c>
      <c r="H49" s="15">
        <v>51471121.921875</v>
      </c>
      <c r="I49" s="15">
        <v>49483244.421875</v>
      </c>
      <c r="J49" s="15" t="s">
        <v>10</v>
      </c>
      <c r="K49" s="15" t="s">
        <v>37</v>
      </c>
    </row>
    <row r="50" spans="1:11" x14ac:dyDescent="0.25">
      <c r="A50" s="15" t="s">
        <v>10</v>
      </c>
      <c r="B50" s="15" t="s">
        <v>12397</v>
      </c>
      <c r="C50" s="15" t="s">
        <v>12409</v>
      </c>
      <c r="D50" s="15" t="s">
        <v>12410</v>
      </c>
      <c r="E50" s="15">
        <v>37</v>
      </c>
      <c r="F50" s="15">
        <v>110</v>
      </c>
      <c r="G50" s="15">
        <v>284.39999999999998</v>
      </c>
      <c r="H50" s="15">
        <v>504283</v>
      </c>
      <c r="I50" s="15">
        <v>701331.5625</v>
      </c>
      <c r="J50" s="15" t="s">
        <v>10</v>
      </c>
      <c r="K50" s="15" t="s">
        <v>10</v>
      </c>
    </row>
    <row r="51" spans="1:11" x14ac:dyDescent="0.25">
      <c r="A51" s="15" t="s">
        <v>10</v>
      </c>
      <c r="B51" s="15" t="s">
        <v>12397</v>
      </c>
      <c r="C51" s="15" t="s">
        <v>1902</v>
      </c>
      <c r="D51" s="15" t="s">
        <v>1904</v>
      </c>
      <c r="E51" s="15">
        <v>72</v>
      </c>
      <c r="F51" s="15">
        <v>108</v>
      </c>
      <c r="G51" s="15">
        <v>37.4</v>
      </c>
      <c r="H51" s="15">
        <v>378049092.859375</v>
      </c>
      <c r="I51" s="15">
        <v>352016486.17968798</v>
      </c>
      <c r="J51" s="15" t="s">
        <v>10</v>
      </c>
      <c r="K51" s="15" t="s">
        <v>10</v>
      </c>
    </row>
    <row r="52" spans="1:11" x14ac:dyDescent="0.25">
      <c r="A52" s="15" t="s">
        <v>10</v>
      </c>
      <c r="B52" s="15" t="s">
        <v>12397</v>
      </c>
      <c r="C52" s="15" t="s">
        <v>1012</v>
      </c>
      <c r="D52" s="15" t="s">
        <v>1014</v>
      </c>
      <c r="E52" s="15">
        <v>53</v>
      </c>
      <c r="F52" s="15">
        <v>108</v>
      </c>
      <c r="G52" s="15">
        <v>13.9</v>
      </c>
      <c r="H52" s="15">
        <v>1542639280.4897499</v>
      </c>
      <c r="I52" s="15">
        <v>1339184692.8354499</v>
      </c>
      <c r="J52" s="15" t="s">
        <v>10</v>
      </c>
      <c r="K52" s="15" t="s">
        <v>10</v>
      </c>
    </row>
    <row r="53" spans="1:11" x14ac:dyDescent="0.25">
      <c r="A53" s="15" t="s">
        <v>10</v>
      </c>
      <c r="B53" s="15" t="s">
        <v>12397</v>
      </c>
      <c r="C53" s="15" t="s">
        <v>961</v>
      </c>
      <c r="D53" s="15" t="s">
        <v>963</v>
      </c>
      <c r="E53" s="15">
        <v>69</v>
      </c>
      <c r="F53" s="15">
        <v>108</v>
      </c>
      <c r="G53" s="15">
        <v>44.5</v>
      </c>
      <c r="H53" s="15">
        <v>386477578.58984399</v>
      </c>
      <c r="I53" s="15">
        <v>372922226.75781298</v>
      </c>
      <c r="J53" s="15" t="s">
        <v>10</v>
      </c>
      <c r="K53" s="15" t="s">
        <v>10</v>
      </c>
    </row>
    <row r="54" spans="1:11" x14ac:dyDescent="0.25">
      <c r="A54" s="15" t="s">
        <v>10</v>
      </c>
      <c r="B54" s="15" t="s">
        <v>12397</v>
      </c>
      <c r="C54" s="15" t="s">
        <v>714</v>
      </c>
      <c r="D54" s="15" t="s">
        <v>717</v>
      </c>
      <c r="E54" s="15">
        <v>84</v>
      </c>
      <c r="F54" s="15">
        <v>107</v>
      </c>
      <c r="G54" s="15">
        <v>29.2</v>
      </c>
      <c r="H54" s="15">
        <v>482411558.34375</v>
      </c>
      <c r="I54" s="15">
        <v>463567028.59375</v>
      </c>
      <c r="J54" s="15" t="s">
        <v>10</v>
      </c>
      <c r="K54" s="15" t="s">
        <v>10</v>
      </c>
    </row>
    <row r="55" spans="1:11" x14ac:dyDescent="0.25">
      <c r="A55" s="15" t="s">
        <v>10</v>
      </c>
      <c r="B55" s="15" t="s">
        <v>12397</v>
      </c>
      <c r="C55" s="15" t="s">
        <v>1506</v>
      </c>
      <c r="D55" s="15" t="s">
        <v>1508</v>
      </c>
      <c r="E55" s="15">
        <v>49</v>
      </c>
      <c r="F55" s="15">
        <v>106</v>
      </c>
      <c r="G55" s="15">
        <v>38.6</v>
      </c>
      <c r="H55" s="15">
        <v>267570492.625</v>
      </c>
      <c r="I55" s="15">
        <v>294668335.36718798</v>
      </c>
      <c r="J55" s="15" t="s">
        <v>10</v>
      </c>
      <c r="K55" s="15" t="s">
        <v>10</v>
      </c>
    </row>
    <row r="56" spans="1:11" x14ac:dyDescent="0.25">
      <c r="A56" s="15" t="s">
        <v>10</v>
      </c>
      <c r="B56" s="15" t="s">
        <v>12397</v>
      </c>
      <c r="C56" s="15" t="s">
        <v>700</v>
      </c>
      <c r="D56" s="15" t="s">
        <v>702</v>
      </c>
      <c r="E56" s="15">
        <v>67</v>
      </c>
      <c r="F56" s="15">
        <v>102</v>
      </c>
      <c r="G56" s="15">
        <v>49.6</v>
      </c>
      <c r="H56" s="15">
        <v>406104963.578125</v>
      </c>
      <c r="I56" s="15">
        <v>365068450.0625</v>
      </c>
      <c r="J56" s="15" t="s">
        <v>10</v>
      </c>
      <c r="K56" s="15" t="s">
        <v>10</v>
      </c>
    </row>
    <row r="57" spans="1:11" x14ac:dyDescent="0.25">
      <c r="A57" s="15" t="s">
        <v>10</v>
      </c>
      <c r="B57" s="15" t="s">
        <v>12397</v>
      </c>
      <c r="C57" s="15" t="s">
        <v>12411</v>
      </c>
      <c r="D57" s="15" t="s">
        <v>12412</v>
      </c>
      <c r="E57" s="15">
        <v>61</v>
      </c>
      <c r="F57" s="15">
        <v>100</v>
      </c>
      <c r="G57" s="15">
        <v>38.6</v>
      </c>
      <c r="H57" s="15">
        <v>471693238.19531298</v>
      </c>
      <c r="I57" s="15">
        <v>414745570.10742199</v>
      </c>
      <c r="J57" s="15" t="s">
        <v>10</v>
      </c>
      <c r="K57" s="15" t="s">
        <v>10</v>
      </c>
    </row>
    <row r="58" spans="1:11" x14ac:dyDescent="0.25">
      <c r="A58" s="15" t="s">
        <v>10</v>
      </c>
      <c r="B58" s="15" t="s">
        <v>12397</v>
      </c>
      <c r="C58" s="15" t="s">
        <v>1929</v>
      </c>
      <c r="D58" s="15" t="s">
        <v>1931</v>
      </c>
      <c r="E58" s="15">
        <v>53</v>
      </c>
      <c r="F58" s="15">
        <v>100</v>
      </c>
      <c r="G58" s="15">
        <v>68.5</v>
      </c>
      <c r="H58" s="15">
        <v>33213765.546875</v>
      </c>
      <c r="I58" s="15">
        <v>34116366.25</v>
      </c>
      <c r="J58" s="15" t="s">
        <v>10</v>
      </c>
      <c r="K58" s="15" t="s">
        <v>10</v>
      </c>
    </row>
    <row r="59" spans="1:11" x14ac:dyDescent="0.25">
      <c r="A59" s="15" t="s">
        <v>10</v>
      </c>
      <c r="B59" s="15" t="s">
        <v>12397</v>
      </c>
      <c r="C59" s="15" t="s">
        <v>624</v>
      </c>
      <c r="D59" s="15" t="s">
        <v>626</v>
      </c>
      <c r="E59" s="15">
        <v>34</v>
      </c>
      <c r="F59" s="15">
        <v>98</v>
      </c>
      <c r="G59" s="15">
        <v>164.9</v>
      </c>
      <c r="H59" s="15">
        <v>135990648.96484399</v>
      </c>
      <c r="I59" s="15">
        <v>133034495.74218801</v>
      </c>
      <c r="J59" s="15" t="s">
        <v>10</v>
      </c>
      <c r="K59" s="15" t="s">
        <v>10</v>
      </c>
    </row>
    <row r="60" spans="1:11" x14ac:dyDescent="0.25">
      <c r="A60" s="15" t="s">
        <v>10</v>
      </c>
      <c r="B60" s="15" t="s">
        <v>12397</v>
      </c>
      <c r="C60" s="15" t="s">
        <v>5354</v>
      </c>
      <c r="D60" s="15" t="s">
        <v>5356</v>
      </c>
      <c r="E60" s="15">
        <v>75</v>
      </c>
      <c r="F60" s="15">
        <v>96</v>
      </c>
      <c r="G60" s="15">
        <v>15.9</v>
      </c>
      <c r="H60" s="15">
        <v>471169645.07031298</v>
      </c>
      <c r="I60" s="15">
        <v>431527697.89843798</v>
      </c>
      <c r="J60" s="15" t="s">
        <v>10</v>
      </c>
      <c r="K60" s="15" t="s">
        <v>10</v>
      </c>
    </row>
    <row r="61" spans="1:11" x14ac:dyDescent="0.25">
      <c r="A61" s="15" t="s">
        <v>10</v>
      </c>
      <c r="B61" s="15" t="s">
        <v>12397</v>
      </c>
      <c r="C61" s="15" t="s">
        <v>1259</v>
      </c>
      <c r="D61" s="15" t="s">
        <v>1261</v>
      </c>
      <c r="E61" s="15">
        <v>67</v>
      </c>
      <c r="F61" s="15">
        <v>96</v>
      </c>
      <c r="G61" s="15">
        <v>66.400000000000006</v>
      </c>
      <c r="H61" s="15">
        <v>298652699.09375</v>
      </c>
      <c r="I61" s="15">
        <v>271684350.453125</v>
      </c>
      <c r="J61" s="15" t="s">
        <v>10</v>
      </c>
      <c r="K61" s="15" t="s">
        <v>10</v>
      </c>
    </row>
    <row r="62" spans="1:11" x14ac:dyDescent="0.25">
      <c r="A62" s="15" t="s">
        <v>10</v>
      </c>
      <c r="B62" s="15" t="s">
        <v>12397</v>
      </c>
      <c r="C62" s="15" t="s">
        <v>12413</v>
      </c>
      <c r="D62" s="15" t="s">
        <v>12414</v>
      </c>
      <c r="E62" s="15">
        <v>71</v>
      </c>
      <c r="F62" s="15">
        <v>95</v>
      </c>
      <c r="G62" s="15">
        <v>36.5</v>
      </c>
      <c r="H62" s="15">
        <v>672423135.51171899</v>
      </c>
      <c r="I62" s="15">
        <v>645619587.53906298</v>
      </c>
      <c r="J62" s="15" t="s">
        <v>10</v>
      </c>
      <c r="K62" s="15" t="s">
        <v>10</v>
      </c>
    </row>
    <row r="63" spans="1:11" x14ac:dyDescent="0.25">
      <c r="A63" s="15" t="s">
        <v>10</v>
      </c>
      <c r="B63" s="15" t="s">
        <v>12397</v>
      </c>
      <c r="C63" s="15" t="s">
        <v>6105</v>
      </c>
      <c r="D63" s="15" t="s">
        <v>6107</v>
      </c>
      <c r="E63" s="15">
        <v>79</v>
      </c>
      <c r="F63" s="15">
        <v>95</v>
      </c>
      <c r="G63" s="15">
        <v>68.3</v>
      </c>
      <c r="H63" s="15">
        <v>183615088.359375</v>
      </c>
      <c r="I63" s="15">
        <v>171691267</v>
      </c>
      <c r="J63" s="15" t="s">
        <v>10</v>
      </c>
      <c r="K63" s="15" t="s">
        <v>10</v>
      </c>
    </row>
    <row r="64" spans="1:11" x14ac:dyDescent="0.25">
      <c r="A64" s="15" t="s">
        <v>10</v>
      </c>
      <c r="B64" s="15" t="s">
        <v>12397</v>
      </c>
      <c r="C64" s="15" t="s">
        <v>12415</v>
      </c>
      <c r="D64" s="15" t="s">
        <v>12416</v>
      </c>
      <c r="E64" s="15">
        <v>63</v>
      </c>
      <c r="F64" s="15">
        <v>94</v>
      </c>
      <c r="G64" s="15">
        <v>49.8</v>
      </c>
      <c r="H64" s="15">
        <v>20308673.90625</v>
      </c>
      <c r="I64" s="15">
        <v>18235390.25</v>
      </c>
      <c r="J64" s="15" t="s">
        <v>10</v>
      </c>
      <c r="K64" s="15" t="s">
        <v>10</v>
      </c>
    </row>
    <row r="65" spans="1:11" x14ac:dyDescent="0.25">
      <c r="A65" s="15" t="s">
        <v>10</v>
      </c>
      <c r="B65" s="15" t="s">
        <v>12397</v>
      </c>
      <c r="C65" s="15" t="s">
        <v>1326</v>
      </c>
      <c r="D65" s="15" t="s">
        <v>1328</v>
      </c>
      <c r="E65" s="15">
        <v>77</v>
      </c>
      <c r="F65" s="15">
        <v>93</v>
      </c>
      <c r="G65" s="15">
        <v>22.2</v>
      </c>
      <c r="H65" s="15">
        <v>355031945.82714802</v>
      </c>
      <c r="I65" s="15">
        <v>336359185.60742199</v>
      </c>
      <c r="J65" s="15" t="s">
        <v>10</v>
      </c>
      <c r="K65" s="15" t="s">
        <v>10</v>
      </c>
    </row>
    <row r="66" spans="1:11" x14ac:dyDescent="0.25">
      <c r="A66" s="15" t="s">
        <v>10</v>
      </c>
      <c r="B66" s="15" t="s">
        <v>12397</v>
      </c>
      <c r="C66" s="15" t="s">
        <v>1431</v>
      </c>
      <c r="D66" s="15" t="s">
        <v>1433</v>
      </c>
      <c r="E66" s="15">
        <v>15</v>
      </c>
      <c r="F66" s="15">
        <v>93</v>
      </c>
      <c r="G66" s="15">
        <v>504.4</v>
      </c>
      <c r="H66" s="15">
        <v>70798693.90625</v>
      </c>
      <c r="I66" s="15">
        <v>74066965.53125</v>
      </c>
      <c r="J66" s="15" t="s">
        <v>10</v>
      </c>
      <c r="K66" s="15" t="s">
        <v>10</v>
      </c>
    </row>
    <row r="67" spans="1:11" x14ac:dyDescent="0.25">
      <c r="A67" s="15" t="s">
        <v>10</v>
      </c>
      <c r="B67" s="15" t="s">
        <v>12397</v>
      </c>
      <c r="C67" s="15" t="s">
        <v>6684</v>
      </c>
      <c r="D67" s="15" t="s">
        <v>6686</v>
      </c>
      <c r="E67" s="15">
        <v>47</v>
      </c>
      <c r="F67" s="15">
        <v>93</v>
      </c>
      <c r="G67" s="15">
        <v>76.7</v>
      </c>
      <c r="H67" s="15">
        <v>325004199.640625</v>
      </c>
      <c r="I67" s="15">
        <v>296553386.91406298</v>
      </c>
      <c r="J67" s="15" t="s">
        <v>10</v>
      </c>
      <c r="K67" s="15" t="s">
        <v>10</v>
      </c>
    </row>
    <row r="68" spans="1:11" x14ac:dyDescent="0.25">
      <c r="A68" s="15" t="s">
        <v>10</v>
      </c>
      <c r="B68" s="15" t="s">
        <v>12397</v>
      </c>
      <c r="C68" s="15" t="s">
        <v>310</v>
      </c>
      <c r="D68" s="15" t="s">
        <v>312</v>
      </c>
      <c r="E68" s="15">
        <v>54</v>
      </c>
      <c r="F68" s="15">
        <v>92</v>
      </c>
      <c r="G68" s="15">
        <v>37.4</v>
      </c>
      <c r="H68" s="15">
        <v>373334720.796875</v>
      </c>
      <c r="I68" s="15">
        <v>333132201.33593798</v>
      </c>
      <c r="J68" s="15" t="s">
        <v>10</v>
      </c>
      <c r="K68" s="15" t="s">
        <v>10</v>
      </c>
    </row>
    <row r="69" spans="1:11" x14ac:dyDescent="0.25">
      <c r="A69" s="15" t="s">
        <v>10</v>
      </c>
      <c r="B69" s="15" t="s">
        <v>12397</v>
      </c>
      <c r="C69" s="15" t="s">
        <v>1723</v>
      </c>
      <c r="D69" s="15" t="s">
        <v>1725</v>
      </c>
      <c r="E69" s="15">
        <v>96</v>
      </c>
      <c r="F69" s="15">
        <v>91</v>
      </c>
      <c r="G69" s="15">
        <v>15.7</v>
      </c>
      <c r="H69" s="15">
        <v>704901562.84375</v>
      </c>
      <c r="I69" s="15">
        <v>633216514.765625</v>
      </c>
      <c r="J69" s="15" t="s">
        <v>10</v>
      </c>
      <c r="K69" s="15" t="s">
        <v>10</v>
      </c>
    </row>
    <row r="70" spans="1:11" x14ac:dyDescent="0.25">
      <c r="A70" s="15" t="s">
        <v>10</v>
      </c>
      <c r="B70" s="15" t="s">
        <v>12397</v>
      </c>
      <c r="C70" s="15" t="s">
        <v>11032</v>
      </c>
      <c r="D70" s="15" t="s">
        <v>11035</v>
      </c>
      <c r="E70" s="15">
        <v>44</v>
      </c>
      <c r="F70" s="15">
        <v>91</v>
      </c>
      <c r="G70" s="15">
        <v>160.80000000000001</v>
      </c>
      <c r="H70" s="15">
        <v>43315950.997070298</v>
      </c>
      <c r="I70" s="15">
        <v>39428489.865234397</v>
      </c>
      <c r="J70" s="15" t="s">
        <v>10</v>
      </c>
      <c r="K70" s="15" t="s">
        <v>10</v>
      </c>
    </row>
    <row r="71" spans="1:11" x14ac:dyDescent="0.25">
      <c r="A71" s="15" t="s">
        <v>10</v>
      </c>
      <c r="B71" s="15" t="s">
        <v>12397</v>
      </c>
      <c r="C71" s="15" t="s">
        <v>2931</v>
      </c>
      <c r="D71" s="15" t="s">
        <v>2933</v>
      </c>
      <c r="E71" s="15">
        <v>84</v>
      </c>
      <c r="F71" s="15">
        <v>91</v>
      </c>
      <c r="G71" s="15">
        <v>32.200000000000003</v>
      </c>
      <c r="H71" s="15">
        <v>335651626.515625</v>
      </c>
      <c r="I71" s="15">
        <v>334094117.33593798</v>
      </c>
      <c r="J71" s="15" t="s">
        <v>10</v>
      </c>
      <c r="K71" s="15" t="s">
        <v>10</v>
      </c>
    </row>
    <row r="72" spans="1:11" x14ac:dyDescent="0.25">
      <c r="A72" s="15" t="s">
        <v>10</v>
      </c>
      <c r="B72" s="15" t="s">
        <v>12397</v>
      </c>
      <c r="C72" s="15" t="s">
        <v>4713</v>
      </c>
      <c r="D72" s="15" t="s">
        <v>4715</v>
      </c>
      <c r="E72" s="15">
        <v>84</v>
      </c>
      <c r="F72" s="15">
        <v>89</v>
      </c>
      <c r="G72" s="15">
        <v>27.8</v>
      </c>
      <c r="H72" s="15">
        <v>297599447.86328101</v>
      </c>
      <c r="I72" s="15">
        <v>305141225.10546899</v>
      </c>
      <c r="J72" s="15" t="s">
        <v>10</v>
      </c>
      <c r="K72" s="15" t="s">
        <v>10</v>
      </c>
    </row>
    <row r="73" spans="1:11" x14ac:dyDescent="0.25">
      <c r="A73" s="15" t="s">
        <v>10</v>
      </c>
      <c r="B73" s="15" t="s">
        <v>12397</v>
      </c>
      <c r="C73" s="15" t="s">
        <v>2641</v>
      </c>
      <c r="D73" s="15" t="s">
        <v>2643</v>
      </c>
      <c r="E73" s="15">
        <v>68</v>
      </c>
      <c r="F73" s="15">
        <v>89</v>
      </c>
      <c r="G73" s="15">
        <v>74.2</v>
      </c>
      <c r="H73" s="15">
        <v>151284000.10791001</v>
      </c>
      <c r="I73" s="15">
        <v>142960991.73046899</v>
      </c>
      <c r="J73" s="15" t="s">
        <v>10</v>
      </c>
      <c r="K73" s="15" t="s">
        <v>10</v>
      </c>
    </row>
    <row r="74" spans="1:11" x14ac:dyDescent="0.25">
      <c r="A74" s="15" t="s">
        <v>10</v>
      </c>
      <c r="B74" s="15" t="s">
        <v>12397</v>
      </c>
      <c r="C74" s="15" t="s">
        <v>2173</v>
      </c>
      <c r="D74" s="15" t="s">
        <v>2175</v>
      </c>
      <c r="E74" s="15">
        <v>68</v>
      </c>
      <c r="F74" s="15">
        <v>88</v>
      </c>
      <c r="G74" s="15">
        <v>62.2</v>
      </c>
      <c r="H74" s="15">
        <v>239425436.28125</v>
      </c>
      <c r="I74" s="15">
        <v>217844247.15625</v>
      </c>
      <c r="J74" s="15" t="s">
        <v>10</v>
      </c>
      <c r="K74" s="15" t="s">
        <v>10</v>
      </c>
    </row>
    <row r="75" spans="1:11" x14ac:dyDescent="0.25">
      <c r="A75" s="15" t="s">
        <v>10</v>
      </c>
      <c r="B75" s="15" t="s">
        <v>12397</v>
      </c>
      <c r="C75" s="15" t="s">
        <v>12417</v>
      </c>
      <c r="D75" s="15" t="s">
        <v>12418</v>
      </c>
      <c r="E75" s="15">
        <v>63</v>
      </c>
      <c r="F75" s="15">
        <v>88</v>
      </c>
      <c r="G75" s="15">
        <v>49.9</v>
      </c>
      <c r="H75" s="15">
        <v>17663282.984375</v>
      </c>
      <c r="I75" s="15">
        <v>15868450.84375</v>
      </c>
      <c r="J75" s="15" t="s">
        <v>10</v>
      </c>
      <c r="K75" s="15" t="s">
        <v>10</v>
      </c>
    </row>
    <row r="76" spans="1:11" x14ac:dyDescent="0.25">
      <c r="A76" s="15" t="s">
        <v>10</v>
      </c>
      <c r="B76" s="15" t="s">
        <v>12397</v>
      </c>
      <c r="C76" s="15" t="s">
        <v>12419</v>
      </c>
      <c r="D76" s="15" t="s">
        <v>12420</v>
      </c>
      <c r="E76" s="15">
        <v>66</v>
      </c>
      <c r="F76" s="15">
        <v>86</v>
      </c>
      <c r="G76" s="15">
        <v>103</v>
      </c>
      <c r="H76" s="15">
        <v>40043765.890625</v>
      </c>
      <c r="I76" s="15">
        <v>33500067.0078125</v>
      </c>
      <c r="J76" s="15" t="s">
        <v>10</v>
      </c>
      <c r="K76" s="15" t="s">
        <v>10</v>
      </c>
    </row>
    <row r="77" spans="1:11" x14ac:dyDescent="0.25">
      <c r="A77" s="15" t="s">
        <v>10</v>
      </c>
      <c r="B77" s="15" t="s">
        <v>12397</v>
      </c>
      <c r="C77" s="15" t="s">
        <v>1157</v>
      </c>
      <c r="D77" s="15" t="s">
        <v>1159</v>
      </c>
      <c r="E77" s="15">
        <v>64</v>
      </c>
      <c r="F77" s="15">
        <v>86</v>
      </c>
      <c r="G77" s="15">
        <v>38.700000000000003</v>
      </c>
      <c r="H77" s="15">
        <v>477679560.62255901</v>
      </c>
      <c r="I77" s="15">
        <v>476765805.22656298</v>
      </c>
      <c r="J77" s="15" t="s">
        <v>10</v>
      </c>
      <c r="K77" s="15" t="s">
        <v>10</v>
      </c>
    </row>
    <row r="78" spans="1:11" x14ac:dyDescent="0.25">
      <c r="A78" s="15" t="s">
        <v>10</v>
      </c>
      <c r="B78" s="15" t="s">
        <v>12397</v>
      </c>
      <c r="C78" s="15" t="s">
        <v>10793</v>
      </c>
      <c r="D78" s="15" t="s">
        <v>10796</v>
      </c>
      <c r="E78" s="15">
        <v>51</v>
      </c>
      <c r="F78" s="15">
        <v>86</v>
      </c>
      <c r="G78" s="15">
        <v>69.400000000000006</v>
      </c>
      <c r="H78" s="15">
        <v>29455664.4609375</v>
      </c>
      <c r="I78" s="15">
        <v>29173836.375</v>
      </c>
      <c r="J78" s="15" t="s">
        <v>10</v>
      </c>
      <c r="K78" s="15" t="s">
        <v>10</v>
      </c>
    </row>
    <row r="79" spans="1:11" x14ac:dyDescent="0.25">
      <c r="A79" s="15" t="s">
        <v>10</v>
      </c>
      <c r="B79" s="15" t="s">
        <v>12397</v>
      </c>
      <c r="C79" s="15" t="s">
        <v>921</v>
      </c>
      <c r="D79" s="15" t="s">
        <v>923</v>
      </c>
      <c r="E79" s="15">
        <v>55</v>
      </c>
      <c r="F79" s="15">
        <v>86</v>
      </c>
      <c r="G79" s="15">
        <v>85.9</v>
      </c>
      <c r="H79" s="15">
        <v>235723693.625</v>
      </c>
      <c r="I79" s="15">
        <v>206676476</v>
      </c>
      <c r="J79" s="15" t="s">
        <v>10</v>
      </c>
      <c r="K79" s="15" t="s">
        <v>10</v>
      </c>
    </row>
    <row r="80" spans="1:11" x14ac:dyDescent="0.25">
      <c r="A80" s="15" t="s">
        <v>10</v>
      </c>
      <c r="B80" s="15" t="s">
        <v>12397</v>
      </c>
      <c r="C80" s="15" t="s">
        <v>633</v>
      </c>
      <c r="D80" s="15" t="s">
        <v>635</v>
      </c>
      <c r="E80" s="15">
        <v>70</v>
      </c>
      <c r="F80" s="15">
        <v>85</v>
      </c>
      <c r="G80" s="15">
        <v>52.7</v>
      </c>
      <c r="H80" s="15">
        <v>284265512.4375</v>
      </c>
      <c r="I80" s="15">
        <v>257664857</v>
      </c>
      <c r="J80" s="15" t="s">
        <v>10</v>
      </c>
      <c r="K80" s="15" t="s">
        <v>10</v>
      </c>
    </row>
    <row r="81" spans="1:11" x14ac:dyDescent="0.25">
      <c r="A81" s="15" t="s">
        <v>10</v>
      </c>
      <c r="B81" s="15" t="s">
        <v>12397</v>
      </c>
      <c r="C81" s="15" t="s">
        <v>2312</v>
      </c>
      <c r="D81" s="15" t="s">
        <v>2314</v>
      </c>
      <c r="E81" s="15">
        <v>41</v>
      </c>
      <c r="F81" s="15">
        <v>85</v>
      </c>
      <c r="G81" s="15">
        <v>161.80000000000001</v>
      </c>
      <c r="H81" s="15">
        <v>66413455.09375</v>
      </c>
      <c r="I81" s="15">
        <v>59391030.863281302</v>
      </c>
      <c r="J81" s="15" t="s">
        <v>10</v>
      </c>
      <c r="K81" s="15" t="s">
        <v>10</v>
      </c>
    </row>
    <row r="82" spans="1:11" x14ac:dyDescent="0.25">
      <c r="A82" s="15" t="s">
        <v>10</v>
      </c>
      <c r="B82" s="15" t="s">
        <v>12397</v>
      </c>
      <c r="C82" s="15" t="s">
        <v>12421</v>
      </c>
      <c r="D82" s="15" t="s">
        <v>12422</v>
      </c>
      <c r="E82" s="15">
        <v>53</v>
      </c>
      <c r="F82" s="15">
        <v>84</v>
      </c>
      <c r="G82" s="15">
        <v>39.299999999999997</v>
      </c>
      <c r="H82" s="15" t="s">
        <v>36</v>
      </c>
      <c r="I82" s="15">
        <v>270105.46875</v>
      </c>
      <c r="J82" s="15" t="s">
        <v>10</v>
      </c>
      <c r="K82" s="15" t="s">
        <v>10</v>
      </c>
    </row>
    <row r="83" spans="1:11" x14ac:dyDescent="0.25">
      <c r="A83" s="15" t="s">
        <v>10</v>
      </c>
      <c r="B83" s="15" t="s">
        <v>12397</v>
      </c>
      <c r="C83" s="15" t="s">
        <v>5572</v>
      </c>
      <c r="D83" s="15" t="s">
        <v>5574</v>
      </c>
      <c r="E83" s="15">
        <v>49</v>
      </c>
      <c r="F83" s="15">
        <v>84</v>
      </c>
      <c r="G83" s="15">
        <v>158.30000000000001</v>
      </c>
      <c r="H83" s="15">
        <v>122525431.141113</v>
      </c>
      <c r="I83" s="15">
        <v>104048682.383789</v>
      </c>
      <c r="J83" s="15" t="s">
        <v>10</v>
      </c>
      <c r="K83" s="15" t="s">
        <v>10</v>
      </c>
    </row>
    <row r="84" spans="1:11" x14ac:dyDescent="0.25">
      <c r="A84" s="15" t="s">
        <v>10</v>
      </c>
      <c r="B84" s="15" t="s">
        <v>12397</v>
      </c>
      <c r="C84" s="15" t="s">
        <v>264</v>
      </c>
      <c r="D84" s="15" t="s">
        <v>266</v>
      </c>
      <c r="E84" s="15">
        <v>54</v>
      </c>
      <c r="F84" s="15">
        <v>83</v>
      </c>
      <c r="G84" s="15">
        <v>117.7</v>
      </c>
      <c r="H84" s="15">
        <v>128550432.65625</v>
      </c>
      <c r="I84" s="15">
        <v>111320574.859375</v>
      </c>
      <c r="J84" s="15" t="s">
        <v>10</v>
      </c>
      <c r="K84" s="15" t="s">
        <v>10</v>
      </c>
    </row>
    <row r="85" spans="1:11" x14ac:dyDescent="0.25">
      <c r="A85" s="15" t="s">
        <v>10</v>
      </c>
      <c r="B85" s="15" t="s">
        <v>12397</v>
      </c>
      <c r="C85" s="15" t="s">
        <v>12423</v>
      </c>
      <c r="D85" s="15" t="s">
        <v>12424</v>
      </c>
      <c r="E85" s="15">
        <v>80</v>
      </c>
      <c r="F85" s="15">
        <v>82</v>
      </c>
      <c r="G85" s="15">
        <v>29</v>
      </c>
      <c r="H85" s="15">
        <v>412006107.015625</v>
      </c>
      <c r="I85" s="15">
        <v>382925190.1875</v>
      </c>
      <c r="J85" s="15" t="s">
        <v>10</v>
      </c>
      <c r="K85" s="15" t="s">
        <v>10</v>
      </c>
    </row>
    <row r="86" spans="1:11" x14ac:dyDescent="0.25">
      <c r="A86" s="15" t="s">
        <v>10</v>
      </c>
      <c r="B86" s="15" t="s">
        <v>12397</v>
      </c>
      <c r="C86" s="15" t="s">
        <v>2530</v>
      </c>
      <c r="D86" s="15" t="s">
        <v>2532</v>
      </c>
      <c r="E86" s="15">
        <v>50</v>
      </c>
      <c r="F86" s="15">
        <v>81</v>
      </c>
      <c r="G86" s="15">
        <v>120.7</v>
      </c>
      <c r="H86" s="15">
        <v>101591193.9375</v>
      </c>
      <c r="I86" s="15">
        <v>89934297.636718795</v>
      </c>
      <c r="J86" s="15" t="s">
        <v>10</v>
      </c>
      <c r="K86" s="15" t="s">
        <v>10</v>
      </c>
    </row>
    <row r="87" spans="1:11" x14ac:dyDescent="0.25">
      <c r="A87" s="15" t="s">
        <v>10</v>
      </c>
      <c r="B87" s="15" t="s">
        <v>12397</v>
      </c>
      <c r="C87" s="15" t="s">
        <v>480</v>
      </c>
      <c r="D87" s="15" t="s">
        <v>483</v>
      </c>
      <c r="E87" s="15">
        <v>82</v>
      </c>
      <c r="F87" s="15">
        <v>81</v>
      </c>
      <c r="G87" s="15">
        <v>18.5</v>
      </c>
      <c r="H87" s="15">
        <v>745874538.57031298</v>
      </c>
      <c r="I87" s="15">
        <v>669641436.97656298</v>
      </c>
      <c r="J87" s="15" t="s">
        <v>10</v>
      </c>
      <c r="K87" s="15" t="s">
        <v>10</v>
      </c>
    </row>
    <row r="88" spans="1:11" x14ac:dyDescent="0.25">
      <c r="A88" s="15" t="s">
        <v>10</v>
      </c>
      <c r="B88" s="15" t="s">
        <v>12397</v>
      </c>
      <c r="C88" s="15" t="s">
        <v>12425</v>
      </c>
      <c r="D88" s="15" t="s">
        <v>6313</v>
      </c>
      <c r="E88" s="15">
        <v>63</v>
      </c>
      <c r="F88" s="15">
        <v>81</v>
      </c>
      <c r="G88" s="15">
        <v>94.1</v>
      </c>
      <c r="H88" s="15">
        <v>131368629.50781301</v>
      </c>
      <c r="I88" s="15">
        <v>126425635.390625</v>
      </c>
      <c r="J88" s="15" t="s">
        <v>10</v>
      </c>
      <c r="K88" s="15" t="s">
        <v>10</v>
      </c>
    </row>
    <row r="89" spans="1:11" x14ac:dyDescent="0.25">
      <c r="A89" s="15" t="s">
        <v>10</v>
      </c>
      <c r="B89" s="15" t="s">
        <v>12397</v>
      </c>
      <c r="C89" s="15" t="s">
        <v>4204</v>
      </c>
      <c r="D89" s="15" t="s">
        <v>4206</v>
      </c>
      <c r="E89" s="15">
        <v>67</v>
      </c>
      <c r="F89" s="15">
        <v>79</v>
      </c>
      <c r="G89" s="15">
        <v>66.7</v>
      </c>
      <c r="H89" s="15">
        <v>104752533.089844</v>
      </c>
      <c r="I89" s="15">
        <v>93289923.113281295</v>
      </c>
      <c r="J89" s="15" t="s">
        <v>10</v>
      </c>
      <c r="K89" s="15" t="s">
        <v>10</v>
      </c>
    </row>
    <row r="90" spans="1:11" x14ac:dyDescent="0.25">
      <c r="A90" s="15" t="s">
        <v>10</v>
      </c>
      <c r="B90" s="15" t="s">
        <v>12397</v>
      </c>
      <c r="C90" s="15" t="s">
        <v>472</v>
      </c>
      <c r="D90" s="15" t="s">
        <v>475</v>
      </c>
      <c r="E90" s="15">
        <v>58</v>
      </c>
      <c r="F90" s="15">
        <v>78</v>
      </c>
      <c r="G90" s="15">
        <v>96</v>
      </c>
      <c r="H90" s="15">
        <v>68164701.390625</v>
      </c>
      <c r="I90" s="15">
        <v>64262069.671875</v>
      </c>
      <c r="J90" s="15" t="s">
        <v>10</v>
      </c>
      <c r="K90" s="15" t="s">
        <v>10</v>
      </c>
    </row>
    <row r="91" spans="1:11" x14ac:dyDescent="0.25">
      <c r="A91" s="15" t="s">
        <v>10</v>
      </c>
      <c r="B91" s="15" t="s">
        <v>12397</v>
      </c>
      <c r="C91" s="15" t="s">
        <v>3047</v>
      </c>
      <c r="D91" s="15" t="s">
        <v>3049</v>
      </c>
      <c r="E91" s="15">
        <v>73</v>
      </c>
      <c r="F91" s="15">
        <v>77</v>
      </c>
      <c r="G91" s="15">
        <v>13.8</v>
      </c>
      <c r="H91" s="15">
        <v>650815136.33593798</v>
      </c>
      <c r="I91" s="15">
        <v>797766541.80468798</v>
      </c>
      <c r="J91" s="15" t="s">
        <v>10</v>
      </c>
      <c r="K91" s="15" t="s">
        <v>10</v>
      </c>
    </row>
    <row r="92" spans="1:11" x14ac:dyDescent="0.25">
      <c r="A92" s="15" t="s">
        <v>10</v>
      </c>
      <c r="B92" s="15" t="s">
        <v>12397</v>
      </c>
      <c r="C92" s="15" t="s">
        <v>2538</v>
      </c>
      <c r="D92" s="15" t="s">
        <v>2540</v>
      </c>
      <c r="E92" s="15">
        <v>56</v>
      </c>
      <c r="F92" s="15">
        <v>77</v>
      </c>
      <c r="G92" s="15">
        <v>46.6</v>
      </c>
      <c r="H92" s="15">
        <v>319453166.53125</v>
      </c>
      <c r="I92" s="15">
        <v>264697795.078125</v>
      </c>
      <c r="J92" s="15" t="s">
        <v>10</v>
      </c>
      <c r="K92" s="15" t="s">
        <v>10</v>
      </c>
    </row>
    <row r="93" spans="1:11" x14ac:dyDescent="0.25">
      <c r="A93" s="15" t="s">
        <v>10</v>
      </c>
      <c r="B93" s="15" t="s">
        <v>12397</v>
      </c>
      <c r="C93" s="15" t="s">
        <v>12426</v>
      </c>
      <c r="D93" s="15" t="s">
        <v>12427</v>
      </c>
      <c r="E93" s="15">
        <v>75</v>
      </c>
      <c r="F93" s="15">
        <v>77</v>
      </c>
      <c r="G93" s="15">
        <v>53.4</v>
      </c>
      <c r="H93" s="15">
        <v>153416373.1875</v>
      </c>
      <c r="I93" s="15">
        <v>165742194.40625</v>
      </c>
      <c r="J93" s="15" t="s">
        <v>10</v>
      </c>
      <c r="K93" s="15" t="s">
        <v>10</v>
      </c>
    </row>
    <row r="94" spans="1:11" x14ac:dyDescent="0.25">
      <c r="A94" s="15" t="s">
        <v>10</v>
      </c>
      <c r="B94" s="15" t="s">
        <v>12397</v>
      </c>
      <c r="C94" s="15" t="s">
        <v>3615</v>
      </c>
      <c r="D94" s="15" t="s">
        <v>3617</v>
      </c>
      <c r="E94" s="15">
        <v>73</v>
      </c>
      <c r="F94" s="15">
        <v>76</v>
      </c>
      <c r="G94" s="15">
        <v>28.1</v>
      </c>
      <c r="H94" s="15">
        <v>54213465.84375</v>
      </c>
      <c r="I94" s="15">
        <v>51278422.125</v>
      </c>
      <c r="J94" s="15" t="s">
        <v>10</v>
      </c>
      <c r="K94" s="15" t="s">
        <v>10</v>
      </c>
    </row>
    <row r="95" spans="1:11" x14ac:dyDescent="0.25">
      <c r="A95" s="15" t="s">
        <v>10</v>
      </c>
      <c r="B95" s="15" t="s">
        <v>12397</v>
      </c>
      <c r="C95" s="15" t="s">
        <v>243</v>
      </c>
      <c r="D95" s="15" t="s">
        <v>245</v>
      </c>
      <c r="E95" s="15">
        <v>40</v>
      </c>
      <c r="F95" s="15">
        <v>76</v>
      </c>
      <c r="G95" s="15">
        <v>76.7</v>
      </c>
      <c r="H95" s="15">
        <v>195392810.29833999</v>
      </c>
      <c r="I95" s="15">
        <v>184209276.01757801</v>
      </c>
      <c r="J95" s="15" t="s">
        <v>10</v>
      </c>
      <c r="K95" s="15" t="s">
        <v>10</v>
      </c>
    </row>
    <row r="96" spans="1:11" x14ac:dyDescent="0.25">
      <c r="A96" s="15" t="s">
        <v>10</v>
      </c>
      <c r="B96" s="15" t="s">
        <v>12397</v>
      </c>
      <c r="C96" s="15" t="s">
        <v>416</v>
      </c>
      <c r="D96" s="15" t="s">
        <v>419</v>
      </c>
      <c r="E96" s="15">
        <v>68</v>
      </c>
      <c r="F96" s="15">
        <v>74</v>
      </c>
      <c r="G96" s="15">
        <v>59.2</v>
      </c>
      <c r="H96" s="15">
        <v>196460488.703125</v>
      </c>
      <c r="I96" s="15">
        <v>173738395.43359399</v>
      </c>
      <c r="J96" s="15" t="s">
        <v>10</v>
      </c>
      <c r="K96" s="15" t="s">
        <v>10</v>
      </c>
    </row>
    <row r="97" spans="1:11" x14ac:dyDescent="0.25">
      <c r="A97" s="15" t="s">
        <v>10</v>
      </c>
      <c r="B97" s="15" t="s">
        <v>12397</v>
      </c>
      <c r="C97" s="15" t="s">
        <v>2052</v>
      </c>
      <c r="D97" s="15" t="s">
        <v>2054</v>
      </c>
      <c r="E97" s="15">
        <v>48</v>
      </c>
      <c r="F97" s="15">
        <v>74</v>
      </c>
      <c r="G97" s="15">
        <v>91.7</v>
      </c>
      <c r="H97" s="15">
        <v>113620159.167969</v>
      </c>
      <c r="I97" s="15">
        <v>106185563.021484</v>
      </c>
      <c r="J97" s="15" t="s">
        <v>10</v>
      </c>
      <c r="K97" s="15" t="s">
        <v>10</v>
      </c>
    </row>
    <row r="98" spans="1:11" x14ac:dyDescent="0.25">
      <c r="A98" s="15" t="s">
        <v>10</v>
      </c>
      <c r="B98" s="15" t="s">
        <v>12397</v>
      </c>
      <c r="C98" s="15" t="s">
        <v>3599</v>
      </c>
      <c r="D98" s="15" t="s">
        <v>3601</v>
      </c>
      <c r="E98" s="15">
        <v>82</v>
      </c>
      <c r="F98" s="15">
        <v>73</v>
      </c>
      <c r="G98" s="15">
        <v>28.3</v>
      </c>
      <c r="H98" s="15">
        <v>158845438.25390601</v>
      </c>
      <c r="I98" s="15">
        <v>153361651.08203101</v>
      </c>
      <c r="J98" s="15" t="s">
        <v>10</v>
      </c>
      <c r="K98" s="15" t="s">
        <v>10</v>
      </c>
    </row>
    <row r="99" spans="1:11" x14ac:dyDescent="0.25">
      <c r="A99" s="15" t="s">
        <v>10</v>
      </c>
      <c r="B99" s="15" t="s">
        <v>12397</v>
      </c>
      <c r="C99" s="15" t="s">
        <v>5555</v>
      </c>
      <c r="D99" s="15" t="s">
        <v>5557</v>
      </c>
      <c r="E99" s="15">
        <v>47</v>
      </c>
      <c r="F99" s="15">
        <v>73</v>
      </c>
      <c r="G99" s="15">
        <v>147.5</v>
      </c>
      <c r="H99" s="15">
        <v>46417504.6015625</v>
      </c>
      <c r="I99" s="15">
        <v>41873129.203125</v>
      </c>
      <c r="J99" s="15" t="s">
        <v>10</v>
      </c>
      <c r="K99" s="15" t="s">
        <v>10</v>
      </c>
    </row>
    <row r="100" spans="1:11" x14ac:dyDescent="0.25">
      <c r="A100" s="15" t="s">
        <v>10</v>
      </c>
      <c r="B100" s="15" t="s">
        <v>12397</v>
      </c>
      <c r="C100" s="15" t="s">
        <v>342</v>
      </c>
      <c r="D100" s="15" t="s">
        <v>345</v>
      </c>
      <c r="E100" s="15">
        <v>69</v>
      </c>
      <c r="F100" s="15">
        <v>73</v>
      </c>
      <c r="G100" s="15">
        <v>36.6</v>
      </c>
      <c r="H100" s="15">
        <v>514949145.703125</v>
      </c>
      <c r="I100" s="15">
        <v>449708422.91406298</v>
      </c>
      <c r="J100" s="15" t="s">
        <v>10</v>
      </c>
      <c r="K100" s="15" t="s">
        <v>10</v>
      </c>
    </row>
    <row r="101" spans="1:11" x14ac:dyDescent="0.25">
      <c r="A101" s="15" t="s">
        <v>10</v>
      </c>
      <c r="B101" s="15" t="s">
        <v>12397</v>
      </c>
      <c r="C101" s="15" t="s">
        <v>1639</v>
      </c>
      <c r="D101" s="15" t="s">
        <v>1641</v>
      </c>
      <c r="E101" s="15">
        <v>69</v>
      </c>
      <c r="F101" s="15">
        <v>73</v>
      </c>
      <c r="G101" s="15">
        <v>42.7</v>
      </c>
      <c r="H101" s="15">
        <v>229639365.06640601</v>
      </c>
      <c r="I101" s="15">
        <v>214283105.75781301</v>
      </c>
      <c r="J101" s="15" t="s">
        <v>10</v>
      </c>
      <c r="K101" s="15" t="s">
        <v>10</v>
      </c>
    </row>
    <row r="102" spans="1:11" x14ac:dyDescent="0.25">
      <c r="A102" s="15" t="s">
        <v>10</v>
      </c>
      <c r="B102" s="15" t="s">
        <v>12397</v>
      </c>
      <c r="C102" s="15" t="s">
        <v>3521</v>
      </c>
      <c r="D102" s="15" t="s">
        <v>3523</v>
      </c>
      <c r="E102" s="15">
        <v>79</v>
      </c>
      <c r="F102" s="15">
        <v>73</v>
      </c>
      <c r="G102" s="15">
        <v>30.2</v>
      </c>
      <c r="H102" s="15">
        <v>517213132.703125</v>
      </c>
      <c r="I102" s="15">
        <v>480534386.375</v>
      </c>
      <c r="J102" s="15" t="s">
        <v>10</v>
      </c>
      <c r="K102" s="15" t="s">
        <v>10</v>
      </c>
    </row>
    <row r="103" spans="1:11" x14ac:dyDescent="0.25">
      <c r="A103" s="15" t="s">
        <v>10</v>
      </c>
      <c r="B103" s="15" t="s">
        <v>12397</v>
      </c>
      <c r="C103" s="15" t="s">
        <v>1663</v>
      </c>
      <c r="D103" s="15" t="s">
        <v>1665</v>
      </c>
      <c r="E103" s="15">
        <v>58</v>
      </c>
      <c r="F103" s="15">
        <v>72</v>
      </c>
      <c r="G103" s="15">
        <v>28.2</v>
      </c>
      <c r="H103" s="15">
        <v>77366528.1484375</v>
      </c>
      <c r="I103" s="15">
        <v>75004179.1875</v>
      </c>
      <c r="J103" s="15" t="s">
        <v>10</v>
      </c>
      <c r="K103" s="15" t="s">
        <v>10</v>
      </c>
    </row>
    <row r="104" spans="1:11" x14ac:dyDescent="0.25">
      <c r="A104" s="15" t="s">
        <v>10</v>
      </c>
      <c r="B104" s="15" t="s">
        <v>12397</v>
      </c>
      <c r="C104" s="15" t="s">
        <v>1098</v>
      </c>
      <c r="D104" s="15" t="s">
        <v>1100</v>
      </c>
      <c r="E104" s="15">
        <v>46</v>
      </c>
      <c r="F104" s="15">
        <v>72</v>
      </c>
      <c r="G104" s="15">
        <v>44.9</v>
      </c>
      <c r="H104" s="15">
        <v>579277418.9375</v>
      </c>
      <c r="I104" s="15">
        <v>528227017.0625</v>
      </c>
      <c r="J104" s="15" t="s">
        <v>10</v>
      </c>
      <c r="K104" s="15" t="s">
        <v>10</v>
      </c>
    </row>
    <row r="105" spans="1:11" x14ac:dyDescent="0.25">
      <c r="A105" s="15" t="s">
        <v>10</v>
      </c>
      <c r="B105" s="15" t="s">
        <v>12397</v>
      </c>
      <c r="C105" s="15" t="s">
        <v>3829</v>
      </c>
      <c r="D105" s="15" t="s">
        <v>3831</v>
      </c>
      <c r="E105" s="15">
        <v>35</v>
      </c>
      <c r="F105" s="15">
        <v>72</v>
      </c>
      <c r="G105" s="15">
        <v>61.3</v>
      </c>
      <c r="H105" s="15">
        <v>472687444.625</v>
      </c>
      <c r="I105" s="15">
        <v>508492027.53906298</v>
      </c>
      <c r="J105" s="15" t="s">
        <v>10</v>
      </c>
      <c r="K105" s="15" t="s">
        <v>10</v>
      </c>
    </row>
    <row r="106" spans="1:11" x14ac:dyDescent="0.25">
      <c r="A106" s="15" t="s">
        <v>10</v>
      </c>
      <c r="B106" s="15" t="s">
        <v>12397</v>
      </c>
      <c r="C106" s="15" t="s">
        <v>12428</v>
      </c>
      <c r="D106" s="15" t="s">
        <v>12429</v>
      </c>
      <c r="E106" s="15">
        <v>81</v>
      </c>
      <c r="F106" s="15">
        <v>72</v>
      </c>
      <c r="G106" s="15">
        <v>42.6</v>
      </c>
      <c r="H106" s="15">
        <v>214887492.9375</v>
      </c>
      <c r="I106" s="15">
        <v>203964577.578125</v>
      </c>
      <c r="J106" s="15" t="s">
        <v>10</v>
      </c>
      <c r="K106" s="15" t="s">
        <v>10</v>
      </c>
    </row>
    <row r="107" spans="1:11" x14ac:dyDescent="0.25">
      <c r="A107" s="15" t="s">
        <v>10</v>
      </c>
      <c r="B107" s="15" t="s">
        <v>12397</v>
      </c>
      <c r="C107" s="15" t="s">
        <v>436</v>
      </c>
      <c r="D107" s="15" t="s">
        <v>439</v>
      </c>
      <c r="E107" s="15">
        <v>64</v>
      </c>
      <c r="F107" s="15">
        <v>72</v>
      </c>
      <c r="G107" s="15">
        <v>28.7</v>
      </c>
      <c r="H107" s="15">
        <v>39104350.25</v>
      </c>
      <c r="I107" s="15">
        <v>39985630.96875</v>
      </c>
      <c r="J107" s="15" t="s">
        <v>10</v>
      </c>
      <c r="K107" s="15" t="s">
        <v>10</v>
      </c>
    </row>
    <row r="108" spans="1:11" x14ac:dyDescent="0.25">
      <c r="A108" s="15" t="s">
        <v>10</v>
      </c>
      <c r="B108" s="15" t="s">
        <v>12397</v>
      </c>
      <c r="C108" s="15" t="s">
        <v>12430</v>
      </c>
      <c r="D108" s="15" t="s">
        <v>12431</v>
      </c>
      <c r="E108" s="15">
        <v>72</v>
      </c>
      <c r="F108" s="15">
        <v>71</v>
      </c>
      <c r="G108" s="15">
        <v>60.6</v>
      </c>
      <c r="H108" s="15">
        <v>103669731.21875</v>
      </c>
      <c r="I108" s="15">
        <v>74292791.1875</v>
      </c>
      <c r="J108" s="15" t="s">
        <v>10</v>
      </c>
      <c r="K108" s="15" t="s">
        <v>10</v>
      </c>
    </row>
    <row r="109" spans="1:11" x14ac:dyDescent="0.25">
      <c r="A109" s="15" t="s">
        <v>10</v>
      </c>
      <c r="B109" s="15" t="s">
        <v>12397</v>
      </c>
      <c r="C109" s="15" t="s">
        <v>5756</v>
      </c>
      <c r="D109" s="15" t="s">
        <v>5758</v>
      </c>
      <c r="E109" s="15">
        <v>47</v>
      </c>
      <c r="F109" s="15">
        <v>70</v>
      </c>
      <c r="G109" s="15">
        <v>87.1</v>
      </c>
      <c r="H109" s="15">
        <v>124186340.89843801</v>
      </c>
      <c r="I109" s="15">
        <v>125660246.25781301</v>
      </c>
      <c r="J109" s="15" t="s">
        <v>10</v>
      </c>
      <c r="K109" s="15" t="s">
        <v>10</v>
      </c>
    </row>
    <row r="110" spans="1:11" x14ac:dyDescent="0.25">
      <c r="A110" s="15" t="s">
        <v>10</v>
      </c>
      <c r="B110" s="15" t="s">
        <v>12397</v>
      </c>
      <c r="C110" s="15" t="s">
        <v>1180</v>
      </c>
      <c r="D110" s="15" t="s">
        <v>1183</v>
      </c>
      <c r="E110" s="15">
        <v>43</v>
      </c>
      <c r="F110" s="15">
        <v>69</v>
      </c>
      <c r="G110" s="15">
        <v>138.30000000000001</v>
      </c>
      <c r="H110" s="15">
        <v>74999896.0546875</v>
      </c>
      <c r="I110" s="15">
        <v>68741498.0234375</v>
      </c>
      <c r="J110" s="15" t="s">
        <v>10</v>
      </c>
      <c r="K110" s="15" t="s">
        <v>10</v>
      </c>
    </row>
    <row r="111" spans="1:11" x14ac:dyDescent="0.25">
      <c r="A111" s="15" t="s">
        <v>10</v>
      </c>
      <c r="B111" s="15" t="s">
        <v>12397</v>
      </c>
      <c r="C111" s="15" t="s">
        <v>12432</v>
      </c>
      <c r="D111" s="15" t="s">
        <v>12433</v>
      </c>
      <c r="E111" s="15">
        <v>38</v>
      </c>
      <c r="F111" s="15">
        <v>69</v>
      </c>
      <c r="G111" s="15">
        <v>145.1</v>
      </c>
      <c r="H111" s="15">
        <v>56834702.613281302</v>
      </c>
      <c r="I111" s="15">
        <v>51634780.4375</v>
      </c>
      <c r="J111" s="15" t="s">
        <v>10</v>
      </c>
      <c r="K111" s="15" t="s">
        <v>10</v>
      </c>
    </row>
    <row r="112" spans="1:11" x14ac:dyDescent="0.25">
      <c r="A112" s="15" t="s">
        <v>10</v>
      </c>
      <c r="B112" s="15" t="s">
        <v>12397</v>
      </c>
      <c r="C112" s="15" t="s">
        <v>2099</v>
      </c>
      <c r="D112" s="15" t="s">
        <v>2101</v>
      </c>
      <c r="E112" s="15">
        <v>52</v>
      </c>
      <c r="F112" s="15">
        <v>69</v>
      </c>
      <c r="G112" s="15">
        <v>72.400000000000006</v>
      </c>
      <c r="H112" s="15">
        <v>50192700.984375</v>
      </c>
      <c r="I112" s="15">
        <v>46857909.75</v>
      </c>
      <c r="J112" s="15" t="s">
        <v>10</v>
      </c>
      <c r="K112" s="15" t="s">
        <v>10</v>
      </c>
    </row>
    <row r="113" spans="1:11" x14ac:dyDescent="0.25">
      <c r="A113" s="15" t="s">
        <v>10</v>
      </c>
      <c r="B113" s="15" t="s">
        <v>12397</v>
      </c>
      <c r="C113" s="15" t="s">
        <v>260</v>
      </c>
      <c r="D113" s="15" t="s">
        <v>262</v>
      </c>
      <c r="E113" s="15">
        <v>80</v>
      </c>
      <c r="F113" s="15">
        <v>69</v>
      </c>
      <c r="G113" s="15">
        <v>13</v>
      </c>
      <c r="H113" s="15">
        <v>351623827.59765601</v>
      </c>
      <c r="I113" s="15">
        <v>386695112.89843798</v>
      </c>
      <c r="J113" s="15" t="s">
        <v>10</v>
      </c>
      <c r="K113" s="15" t="s">
        <v>10</v>
      </c>
    </row>
    <row r="114" spans="1:11" x14ac:dyDescent="0.25">
      <c r="A114" s="15" t="s">
        <v>10</v>
      </c>
      <c r="B114" s="15" t="s">
        <v>12397</v>
      </c>
      <c r="C114" s="15" t="s">
        <v>1267</v>
      </c>
      <c r="D114" s="15" t="s">
        <v>1269</v>
      </c>
      <c r="E114" s="15">
        <v>19</v>
      </c>
      <c r="F114" s="15">
        <v>69</v>
      </c>
      <c r="G114" s="15">
        <v>276.3</v>
      </c>
      <c r="H114" s="15">
        <v>78113231.75</v>
      </c>
      <c r="I114" s="15">
        <v>63794856.988281302</v>
      </c>
      <c r="J114" s="15" t="s">
        <v>10</v>
      </c>
      <c r="K114" s="15" t="s">
        <v>10</v>
      </c>
    </row>
    <row r="115" spans="1:11" x14ac:dyDescent="0.25">
      <c r="A115" s="15" t="s">
        <v>10</v>
      </c>
      <c r="B115" s="15" t="s">
        <v>12397</v>
      </c>
      <c r="C115" s="15" t="s">
        <v>1443</v>
      </c>
      <c r="D115" s="15" t="s">
        <v>1445</v>
      </c>
      <c r="E115" s="15">
        <v>58</v>
      </c>
      <c r="F115" s="15">
        <v>69</v>
      </c>
      <c r="G115" s="15">
        <v>67.5</v>
      </c>
      <c r="H115" s="15">
        <v>239027171.77343801</v>
      </c>
      <c r="I115" s="15">
        <v>215458426.26953101</v>
      </c>
      <c r="J115" s="15" t="s">
        <v>10</v>
      </c>
      <c r="K115" s="15" t="s">
        <v>10</v>
      </c>
    </row>
    <row r="116" spans="1:11" x14ac:dyDescent="0.25">
      <c r="A116" s="15" t="s">
        <v>10</v>
      </c>
      <c r="B116" s="15" t="s">
        <v>12397</v>
      </c>
      <c r="C116" s="15" t="s">
        <v>12434</v>
      </c>
      <c r="D116" s="15" t="s">
        <v>12435</v>
      </c>
      <c r="E116" s="15">
        <v>64</v>
      </c>
      <c r="F116" s="15">
        <v>68</v>
      </c>
      <c r="G116" s="15">
        <v>72.8</v>
      </c>
      <c r="H116" s="15">
        <v>475352.84375</v>
      </c>
      <c r="I116" s="15">
        <v>431222.21875</v>
      </c>
      <c r="J116" s="15" t="s">
        <v>10</v>
      </c>
      <c r="K116" s="15" t="s">
        <v>10</v>
      </c>
    </row>
    <row r="117" spans="1:11" x14ac:dyDescent="0.25">
      <c r="A117" s="15" t="s">
        <v>10</v>
      </c>
      <c r="B117" s="15" t="s">
        <v>12397</v>
      </c>
      <c r="C117" s="15" t="s">
        <v>1409</v>
      </c>
      <c r="D117" s="15" t="s">
        <v>1411</v>
      </c>
      <c r="E117" s="15">
        <v>59</v>
      </c>
      <c r="F117" s="15">
        <v>68</v>
      </c>
      <c r="G117" s="15">
        <v>75.8</v>
      </c>
      <c r="H117" s="15">
        <v>199130791.09375</v>
      </c>
      <c r="I117" s="15">
        <v>206225341.28125</v>
      </c>
      <c r="J117" s="15" t="s">
        <v>10</v>
      </c>
      <c r="K117" s="15" t="s">
        <v>10</v>
      </c>
    </row>
    <row r="118" spans="1:11" x14ac:dyDescent="0.25">
      <c r="A118" s="15" t="s">
        <v>10</v>
      </c>
      <c r="B118" s="15" t="s">
        <v>12397</v>
      </c>
      <c r="C118" s="15" t="s">
        <v>411</v>
      </c>
      <c r="D118" s="15" t="s">
        <v>414</v>
      </c>
      <c r="E118" s="15">
        <v>67</v>
      </c>
      <c r="F118" s="15">
        <v>68</v>
      </c>
      <c r="G118" s="15">
        <v>23.4</v>
      </c>
      <c r="H118" s="15">
        <v>375397773.28125</v>
      </c>
      <c r="I118" s="15">
        <v>376914080.046875</v>
      </c>
      <c r="J118" s="15" t="s">
        <v>10</v>
      </c>
      <c r="K118" s="15" t="s">
        <v>10</v>
      </c>
    </row>
    <row r="119" spans="1:11" x14ac:dyDescent="0.25">
      <c r="A119" s="15" t="s">
        <v>10</v>
      </c>
      <c r="B119" s="15" t="s">
        <v>12397</v>
      </c>
      <c r="C119" s="15" t="s">
        <v>12436</v>
      </c>
      <c r="D119" s="15" t="s">
        <v>12437</v>
      </c>
      <c r="E119" s="15">
        <v>39</v>
      </c>
      <c r="F119" s="15">
        <v>67</v>
      </c>
      <c r="G119" s="15">
        <v>136.19999999999999</v>
      </c>
      <c r="H119" s="15">
        <v>68630972.5</v>
      </c>
      <c r="I119" s="15">
        <v>69348304.0390625</v>
      </c>
      <c r="J119" s="15" t="s">
        <v>10</v>
      </c>
      <c r="K119" s="15" t="s">
        <v>10</v>
      </c>
    </row>
    <row r="120" spans="1:11" x14ac:dyDescent="0.25">
      <c r="A120" s="15" t="s">
        <v>10</v>
      </c>
      <c r="B120" s="15" t="s">
        <v>12397</v>
      </c>
      <c r="C120" s="15" t="s">
        <v>5547</v>
      </c>
      <c r="D120" s="15" t="s">
        <v>5549</v>
      </c>
      <c r="E120" s="15">
        <v>63</v>
      </c>
      <c r="F120" s="15">
        <v>67</v>
      </c>
      <c r="G120" s="15">
        <v>56.6</v>
      </c>
      <c r="H120" s="15">
        <v>67540499.578125</v>
      </c>
      <c r="I120" s="15">
        <v>71725134.21875</v>
      </c>
      <c r="J120" s="15" t="s">
        <v>10</v>
      </c>
      <c r="K120" s="15" t="s">
        <v>10</v>
      </c>
    </row>
    <row r="121" spans="1:11" x14ac:dyDescent="0.25">
      <c r="A121" s="15" t="s">
        <v>10</v>
      </c>
      <c r="B121" s="15" t="s">
        <v>12397</v>
      </c>
      <c r="C121" s="15" t="s">
        <v>247</v>
      </c>
      <c r="D121" s="15" t="s">
        <v>249</v>
      </c>
      <c r="E121" s="15">
        <v>80</v>
      </c>
      <c r="F121" s="15">
        <v>66</v>
      </c>
      <c r="G121" s="15">
        <v>29.3</v>
      </c>
      <c r="H121" s="15">
        <v>148311933.9375</v>
      </c>
      <c r="I121" s="15">
        <v>132382756.82031301</v>
      </c>
      <c r="J121" s="15" t="s">
        <v>10</v>
      </c>
      <c r="K121" s="15" t="s">
        <v>10</v>
      </c>
    </row>
    <row r="122" spans="1:11" x14ac:dyDescent="0.25">
      <c r="A122" s="15" t="s">
        <v>10</v>
      </c>
      <c r="B122" s="15" t="s">
        <v>12397</v>
      </c>
      <c r="C122" s="15" t="s">
        <v>1862</v>
      </c>
      <c r="D122" s="15" t="s">
        <v>1864</v>
      </c>
      <c r="E122" s="15">
        <v>52</v>
      </c>
      <c r="F122" s="15">
        <v>65</v>
      </c>
      <c r="G122" s="15">
        <v>101.1</v>
      </c>
      <c r="H122" s="15">
        <v>149390926.21875</v>
      </c>
      <c r="I122" s="15">
        <v>125339980.828125</v>
      </c>
      <c r="J122" s="15" t="s">
        <v>10</v>
      </c>
      <c r="K122" s="15" t="s">
        <v>10</v>
      </c>
    </row>
    <row r="123" spans="1:11" x14ac:dyDescent="0.25">
      <c r="A123" s="15" t="s">
        <v>10</v>
      </c>
      <c r="B123" s="15" t="s">
        <v>12397</v>
      </c>
      <c r="C123" s="15" t="s">
        <v>12438</v>
      </c>
      <c r="D123" s="15" t="s">
        <v>12439</v>
      </c>
      <c r="E123" s="15">
        <v>46</v>
      </c>
      <c r="F123" s="15">
        <v>65</v>
      </c>
      <c r="G123" s="15">
        <v>104.5</v>
      </c>
      <c r="H123" s="15">
        <v>63012611.707031302</v>
      </c>
      <c r="I123" s="15">
        <v>57335202.6796875</v>
      </c>
      <c r="J123" s="15" t="s">
        <v>10</v>
      </c>
      <c r="K123" s="15" t="s">
        <v>10</v>
      </c>
    </row>
    <row r="124" spans="1:11" x14ac:dyDescent="0.25">
      <c r="A124" s="15" t="s">
        <v>10</v>
      </c>
      <c r="B124" s="15" t="s">
        <v>12397</v>
      </c>
      <c r="C124" s="15" t="s">
        <v>956</v>
      </c>
      <c r="D124" s="15" t="s">
        <v>959</v>
      </c>
      <c r="E124" s="15">
        <v>28</v>
      </c>
      <c r="F124" s="15">
        <v>65</v>
      </c>
      <c r="G124" s="15">
        <v>235.5</v>
      </c>
      <c r="H124" s="15">
        <v>17953509.261718798</v>
      </c>
      <c r="I124" s="15">
        <v>15884019.884765601</v>
      </c>
      <c r="J124" s="15" t="s">
        <v>10</v>
      </c>
      <c r="K124" s="15" t="s">
        <v>10</v>
      </c>
    </row>
    <row r="125" spans="1:11" x14ac:dyDescent="0.25">
      <c r="A125" s="15" t="s">
        <v>10</v>
      </c>
      <c r="B125" s="15" t="s">
        <v>12397</v>
      </c>
      <c r="C125" s="15" t="s">
        <v>282</v>
      </c>
      <c r="D125" s="15" t="s">
        <v>284</v>
      </c>
      <c r="E125" s="15">
        <v>84</v>
      </c>
      <c r="F125" s="15">
        <v>65</v>
      </c>
      <c r="G125" s="15">
        <v>22.4</v>
      </c>
      <c r="H125" s="15">
        <v>242226073.0625</v>
      </c>
      <c r="I125" s="15">
        <v>241421084.578125</v>
      </c>
      <c r="J125" s="15" t="s">
        <v>10</v>
      </c>
      <c r="K125" s="15" t="s">
        <v>10</v>
      </c>
    </row>
    <row r="126" spans="1:11" x14ac:dyDescent="0.25">
      <c r="A126" s="15" t="s">
        <v>10</v>
      </c>
      <c r="B126" s="15" t="s">
        <v>12397</v>
      </c>
      <c r="C126" s="15" t="s">
        <v>1938</v>
      </c>
      <c r="D126" s="15" t="s">
        <v>1940</v>
      </c>
      <c r="E126" s="15">
        <v>70</v>
      </c>
      <c r="F126" s="15">
        <v>64</v>
      </c>
      <c r="G126" s="15">
        <v>59.8</v>
      </c>
      <c r="H126" s="15">
        <v>192315535.53125</v>
      </c>
      <c r="I126" s="15">
        <v>151971692.109375</v>
      </c>
      <c r="J126" s="15" t="s">
        <v>10</v>
      </c>
      <c r="K126" s="15" t="s">
        <v>10</v>
      </c>
    </row>
    <row r="127" spans="1:11" x14ac:dyDescent="0.25">
      <c r="A127" s="15" t="s">
        <v>10</v>
      </c>
      <c r="B127" s="15" t="s">
        <v>12397</v>
      </c>
      <c r="C127" s="15" t="s">
        <v>231</v>
      </c>
      <c r="D127" s="15" t="s">
        <v>233</v>
      </c>
      <c r="E127" s="15">
        <v>45</v>
      </c>
      <c r="F127" s="15">
        <v>63</v>
      </c>
      <c r="G127" s="15">
        <v>104</v>
      </c>
      <c r="H127" s="15">
        <v>124577901.921875</v>
      </c>
      <c r="I127" s="15">
        <v>103938672.96093801</v>
      </c>
      <c r="J127" s="15" t="s">
        <v>10</v>
      </c>
      <c r="K127" s="15" t="s">
        <v>10</v>
      </c>
    </row>
    <row r="128" spans="1:11" x14ac:dyDescent="0.25">
      <c r="A128" s="15" t="s">
        <v>10</v>
      </c>
      <c r="B128" s="15" t="s">
        <v>12397</v>
      </c>
      <c r="C128" s="15" t="s">
        <v>2136</v>
      </c>
      <c r="D128" s="15" t="s">
        <v>2138</v>
      </c>
      <c r="E128" s="15">
        <v>36</v>
      </c>
      <c r="F128" s="15">
        <v>63</v>
      </c>
      <c r="G128" s="15">
        <v>114.6</v>
      </c>
      <c r="H128" s="15">
        <v>90348652.703125</v>
      </c>
      <c r="I128" s="15">
        <v>95183513.875</v>
      </c>
      <c r="J128" s="15" t="s">
        <v>10</v>
      </c>
      <c r="K128" s="15" t="s">
        <v>10</v>
      </c>
    </row>
    <row r="129" spans="1:11" x14ac:dyDescent="0.25">
      <c r="A129" s="15" t="s">
        <v>10</v>
      </c>
      <c r="B129" s="15" t="s">
        <v>12397</v>
      </c>
      <c r="C129" s="15" t="s">
        <v>12440</v>
      </c>
      <c r="D129" s="15" t="s">
        <v>12441</v>
      </c>
      <c r="E129" s="15">
        <v>54</v>
      </c>
      <c r="F129" s="15">
        <v>63</v>
      </c>
      <c r="G129" s="15">
        <v>62.5</v>
      </c>
      <c r="H129" s="15">
        <v>106676212.671875</v>
      </c>
      <c r="I129" s="15">
        <v>111176055.015625</v>
      </c>
      <c r="J129" s="15" t="s">
        <v>10</v>
      </c>
      <c r="K129" s="15" t="s">
        <v>10</v>
      </c>
    </row>
    <row r="130" spans="1:11" x14ac:dyDescent="0.25">
      <c r="A130" s="15" t="s">
        <v>10</v>
      </c>
      <c r="B130" s="15" t="s">
        <v>12397</v>
      </c>
      <c r="C130" s="15" t="s">
        <v>943</v>
      </c>
      <c r="D130" s="15" t="s">
        <v>945</v>
      </c>
      <c r="E130" s="15">
        <v>63</v>
      </c>
      <c r="F130" s="15">
        <v>62</v>
      </c>
      <c r="G130" s="15">
        <v>82.8</v>
      </c>
      <c r="H130" s="15">
        <v>72016736.921875</v>
      </c>
      <c r="I130" s="15">
        <v>65897210.1875</v>
      </c>
      <c r="J130" s="15" t="s">
        <v>10</v>
      </c>
      <c r="K130" s="15" t="s">
        <v>10</v>
      </c>
    </row>
    <row r="131" spans="1:11" x14ac:dyDescent="0.25">
      <c r="A131" s="15" t="s">
        <v>10</v>
      </c>
      <c r="B131" s="15" t="s">
        <v>12397</v>
      </c>
      <c r="C131" s="15" t="s">
        <v>1681</v>
      </c>
      <c r="D131" s="15" t="s">
        <v>1683</v>
      </c>
      <c r="E131" s="15">
        <v>48</v>
      </c>
      <c r="F131" s="15">
        <v>62</v>
      </c>
      <c r="G131" s="15">
        <v>97.4</v>
      </c>
      <c r="H131" s="15">
        <v>62730763.2265625</v>
      </c>
      <c r="I131" s="15">
        <v>58311416.59375</v>
      </c>
      <c r="J131" s="15" t="s">
        <v>10</v>
      </c>
      <c r="K131" s="15" t="s">
        <v>10</v>
      </c>
    </row>
    <row r="132" spans="1:11" x14ac:dyDescent="0.25">
      <c r="A132" s="15" t="s">
        <v>10</v>
      </c>
      <c r="B132" s="15" t="s">
        <v>12397</v>
      </c>
      <c r="C132" s="15" t="s">
        <v>1874</v>
      </c>
      <c r="D132" s="15" t="s">
        <v>1876</v>
      </c>
      <c r="E132" s="15">
        <v>56</v>
      </c>
      <c r="F132" s="15">
        <v>62</v>
      </c>
      <c r="G132" s="15">
        <v>58.4</v>
      </c>
      <c r="H132" s="15">
        <v>111388197.59375</v>
      </c>
      <c r="I132" s="15">
        <v>106825109.707031</v>
      </c>
      <c r="J132" s="15" t="s">
        <v>10</v>
      </c>
      <c r="K132" s="15" t="s">
        <v>10</v>
      </c>
    </row>
    <row r="133" spans="1:11" x14ac:dyDescent="0.25">
      <c r="A133" s="15" t="s">
        <v>10</v>
      </c>
      <c r="B133" s="15" t="s">
        <v>12397</v>
      </c>
      <c r="C133" s="15" t="s">
        <v>12442</v>
      </c>
      <c r="D133" s="15" t="s">
        <v>12443</v>
      </c>
      <c r="E133" s="15">
        <v>61</v>
      </c>
      <c r="F133" s="15">
        <v>61</v>
      </c>
      <c r="G133" s="15">
        <v>72.400000000000006</v>
      </c>
      <c r="H133" s="15">
        <v>94554826.8203125</v>
      </c>
      <c r="I133" s="15">
        <v>92078959.1875</v>
      </c>
      <c r="J133" s="15" t="s">
        <v>10</v>
      </c>
      <c r="K133" s="15" t="s">
        <v>10</v>
      </c>
    </row>
    <row r="134" spans="1:11" x14ac:dyDescent="0.25">
      <c r="A134" s="15" t="s">
        <v>10</v>
      </c>
      <c r="B134" s="15" t="s">
        <v>12397</v>
      </c>
      <c r="C134" s="15" t="s">
        <v>12444</v>
      </c>
      <c r="D134" s="15" t="s">
        <v>12445</v>
      </c>
      <c r="E134" s="15">
        <v>54</v>
      </c>
      <c r="F134" s="15">
        <v>61</v>
      </c>
      <c r="G134" s="15">
        <v>24.9</v>
      </c>
      <c r="H134" s="15">
        <v>139186992.015625</v>
      </c>
      <c r="I134" s="15">
        <v>118697927.6875</v>
      </c>
      <c r="J134" s="15" t="s">
        <v>10</v>
      </c>
      <c r="K134" s="15" t="s">
        <v>10</v>
      </c>
    </row>
    <row r="135" spans="1:11" x14ac:dyDescent="0.25">
      <c r="A135" s="15" t="s">
        <v>10</v>
      </c>
      <c r="B135" s="15" t="s">
        <v>12397</v>
      </c>
      <c r="C135" s="15" t="s">
        <v>390</v>
      </c>
      <c r="D135" s="15" t="s">
        <v>392</v>
      </c>
      <c r="E135" s="15">
        <v>72</v>
      </c>
      <c r="F135" s="15">
        <v>61</v>
      </c>
      <c r="G135" s="15">
        <v>57.4</v>
      </c>
      <c r="H135" s="15">
        <v>103043211.52343801</v>
      </c>
      <c r="I135" s="15">
        <v>96428861.4375</v>
      </c>
      <c r="J135" s="15" t="s">
        <v>10</v>
      </c>
      <c r="K135" s="15" t="s">
        <v>10</v>
      </c>
    </row>
    <row r="136" spans="1:11" x14ac:dyDescent="0.25">
      <c r="A136" s="15" t="s">
        <v>10</v>
      </c>
      <c r="B136" s="15" t="s">
        <v>12397</v>
      </c>
      <c r="C136" s="15" t="s">
        <v>3825</v>
      </c>
      <c r="D136" s="15" t="s">
        <v>3827</v>
      </c>
      <c r="E136" s="15">
        <v>73</v>
      </c>
      <c r="F136" s="15">
        <v>60</v>
      </c>
      <c r="G136" s="15">
        <v>26</v>
      </c>
      <c r="H136" s="15">
        <v>334161040.28906298</v>
      </c>
      <c r="I136" s="15">
        <v>283124748.13281298</v>
      </c>
      <c r="J136" s="15" t="s">
        <v>10</v>
      </c>
      <c r="K136" s="15" t="s">
        <v>10</v>
      </c>
    </row>
    <row r="137" spans="1:11" x14ac:dyDescent="0.25">
      <c r="A137" s="15" t="s">
        <v>10</v>
      </c>
      <c r="B137" s="15" t="s">
        <v>12397</v>
      </c>
      <c r="C137" s="15" t="s">
        <v>4471</v>
      </c>
      <c r="D137" s="15" t="s">
        <v>4473</v>
      </c>
      <c r="E137" s="15">
        <v>82</v>
      </c>
      <c r="F137" s="15">
        <v>60</v>
      </c>
      <c r="G137" s="15">
        <v>22.8</v>
      </c>
      <c r="H137" s="15">
        <v>173017163.625</v>
      </c>
      <c r="I137" s="15">
        <v>156238239.90625</v>
      </c>
      <c r="J137" s="15" t="s">
        <v>10</v>
      </c>
      <c r="K137" s="15" t="s">
        <v>10</v>
      </c>
    </row>
    <row r="138" spans="1:11" x14ac:dyDescent="0.25">
      <c r="A138" s="15" t="s">
        <v>10</v>
      </c>
      <c r="B138" s="15" t="s">
        <v>12397</v>
      </c>
      <c r="C138" s="15" t="s">
        <v>1999</v>
      </c>
      <c r="D138" s="15" t="s">
        <v>2001</v>
      </c>
      <c r="E138" s="15">
        <v>58</v>
      </c>
      <c r="F138" s="15">
        <v>59</v>
      </c>
      <c r="G138" s="15">
        <v>61.4</v>
      </c>
      <c r="H138" s="15">
        <v>94185395.1328125</v>
      </c>
      <c r="I138" s="15">
        <v>76189385.636718795</v>
      </c>
      <c r="J138" s="15" t="s">
        <v>10</v>
      </c>
      <c r="K138" s="15" t="s">
        <v>10</v>
      </c>
    </row>
    <row r="139" spans="1:11" x14ac:dyDescent="0.25">
      <c r="A139" s="15" t="s">
        <v>10</v>
      </c>
      <c r="B139" s="15" t="s">
        <v>12397</v>
      </c>
      <c r="C139" s="15" t="s">
        <v>1685</v>
      </c>
      <c r="D139" s="15" t="s">
        <v>1687</v>
      </c>
      <c r="E139" s="15">
        <v>43</v>
      </c>
      <c r="F139" s="15">
        <v>59</v>
      </c>
      <c r="G139" s="15">
        <v>100</v>
      </c>
      <c r="H139" s="15">
        <v>115173256.53125</v>
      </c>
      <c r="I139" s="15">
        <v>109006390.75</v>
      </c>
      <c r="J139" s="15" t="s">
        <v>10</v>
      </c>
      <c r="K139" s="15" t="s">
        <v>10</v>
      </c>
    </row>
    <row r="140" spans="1:11" x14ac:dyDescent="0.25">
      <c r="A140" s="15" t="s">
        <v>10</v>
      </c>
      <c r="B140" s="15" t="s">
        <v>12397</v>
      </c>
      <c r="C140" s="15" t="s">
        <v>12446</v>
      </c>
      <c r="D140" s="15" t="s">
        <v>12447</v>
      </c>
      <c r="E140" s="15">
        <v>23</v>
      </c>
      <c r="F140" s="15">
        <v>59</v>
      </c>
      <c r="G140" s="15">
        <v>70.599999999999994</v>
      </c>
      <c r="H140" s="15">
        <v>2194073.90625</v>
      </c>
      <c r="I140" s="15">
        <v>2297126.55859375</v>
      </c>
      <c r="J140" s="15" t="s">
        <v>10</v>
      </c>
      <c r="K140" s="15" t="s">
        <v>10</v>
      </c>
    </row>
    <row r="141" spans="1:11" x14ac:dyDescent="0.25">
      <c r="A141" s="15" t="s">
        <v>10</v>
      </c>
      <c r="B141" s="15" t="s">
        <v>12397</v>
      </c>
      <c r="C141" s="15" t="s">
        <v>1310</v>
      </c>
      <c r="D141" s="15" t="s">
        <v>1312</v>
      </c>
      <c r="E141" s="15">
        <v>47</v>
      </c>
      <c r="F141" s="15">
        <v>59</v>
      </c>
      <c r="G141" s="15">
        <v>102</v>
      </c>
      <c r="H141" s="15">
        <v>116829257.662109</v>
      </c>
      <c r="I141" s="15">
        <v>48573619.478515603</v>
      </c>
      <c r="J141" s="15" t="s">
        <v>10</v>
      </c>
      <c r="K141" s="15" t="s">
        <v>10</v>
      </c>
    </row>
    <row r="142" spans="1:11" x14ac:dyDescent="0.25">
      <c r="A142" s="15" t="s">
        <v>10</v>
      </c>
      <c r="B142" s="15" t="s">
        <v>12397</v>
      </c>
      <c r="C142" s="15" t="s">
        <v>1727</v>
      </c>
      <c r="D142" s="15" t="s">
        <v>1729</v>
      </c>
      <c r="E142" s="15">
        <v>53</v>
      </c>
      <c r="F142" s="15">
        <v>59</v>
      </c>
      <c r="G142" s="15">
        <v>50.1</v>
      </c>
      <c r="H142" s="15">
        <v>297194005.0625</v>
      </c>
      <c r="I142" s="15">
        <v>272695716.34375</v>
      </c>
      <c r="J142" s="15" t="s">
        <v>10</v>
      </c>
      <c r="K142" s="15" t="s">
        <v>10</v>
      </c>
    </row>
    <row r="143" spans="1:11" x14ac:dyDescent="0.25">
      <c r="A143" s="15" t="s">
        <v>10</v>
      </c>
      <c r="B143" s="15" t="s">
        <v>12397</v>
      </c>
      <c r="C143" s="15" t="s">
        <v>2953</v>
      </c>
      <c r="D143" s="15" t="s">
        <v>2955</v>
      </c>
      <c r="E143" s="15">
        <v>49</v>
      </c>
      <c r="F143" s="15">
        <v>58</v>
      </c>
      <c r="G143" s="15">
        <v>75.599999999999994</v>
      </c>
      <c r="H143" s="15">
        <v>148894816.0625</v>
      </c>
      <c r="I143" s="15">
        <v>139550691.71875</v>
      </c>
      <c r="J143" s="15" t="s">
        <v>10</v>
      </c>
      <c r="K143" s="15" t="s">
        <v>10</v>
      </c>
    </row>
    <row r="144" spans="1:11" x14ac:dyDescent="0.25">
      <c r="A144" s="15" t="s">
        <v>10</v>
      </c>
      <c r="B144" s="15" t="s">
        <v>12397</v>
      </c>
      <c r="C144" s="15" t="s">
        <v>969</v>
      </c>
      <c r="D144" s="15" t="s">
        <v>972</v>
      </c>
      <c r="E144" s="15">
        <v>52</v>
      </c>
      <c r="F144" s="15">
        <v>58</v>
      </c>
      <c r="G144" s="15">
        <v>54.2</v>
      </c>
      <c r="H144" s="15">
        <v>73589874.2578125</v>
      </c>
      <c r="I144" s="15">
        <v>76089770.078125</v>
      </c>
      <c r="J144" s="15" t="s">
        <v>10</v>
      </c>
      <c r="K144" s="15" t="s">
        <v>10</v>
      </c>
    </row>
    <row r="145" spans="1:11" x14ac:dyDescent="0.25">
      <c r="A145" s="15" t="s">
        <v>10</v>
      </c>
      <c r="B145" s="15" t="s">
        <v>12397</v>
      </c>
      <c r="C145" s="15" t="s">
        <v>620</v>
      </c>
      <c r="D145" s="15" t="s">
        <v>622</v>
      </c>
      <c r="E145" s="15">
        <v>47</v>
      </c>
      <c r="F145" s="15">
        <v>58</v>
      </c>
      <c r="G145" s="15">
        <v>97.1</v>
      </c>
      <c r="H145" s="15">
        <v>82776571.125</v>
      </c>
      <c r="I145" s="15">
        <v>79042489.984375</v>
      </c>
      <c r="J145" s="15" t="s">
        <v>10</v>
      </c>
      <c r="K145" s="15" t="s">
        <v>10</v>
      </c>
    </row>
    <row r="146" spans="1:11" x14ac:dyDescent="0.25">
      <c r="A146" s="15" t="s">
        <v>10</v>
      </c>
      <c r="B146" s="15" t="s">
        <v>12397</v>
      </c>
      <c r="C146" s="15" t="s">
        <v>368</v>
      </c>
      <c r="D146" s="15" t="s">
        <v>370</v>
      </c>
      <c r="E146" s="15">
        <v>53</v>
      </c>
      <c r="F146" s="15">
        <v>58</v>
      </c>
      <c r="G146" s="15">
        <v>54.4</v>
      </c>
      <c r="H146" s="15">
        <v>318787554.65625</v>
      </c>
      <c r="I146" s="15">
        <v>338920069.8125</v>
      </c>
      <c r="J146" s="15" t="s">
        <v>10</v>
      </c>
      <c r="K146" s="15" t="s">
        <v>10</v>
      </c>
    </row>
    <row r="147" spans="1:11" x14ac:dyDescent="0.25">
      <c r="A147" s="15" t="s">
        <v>10</v>
      </c>
      <c r="B147" s="15" t="s">
        <v>12397</v>
      </c>
      <c r="C147" s="15" t="s">
        <v>532</v>
      </c>
      <c r="D147" s="15" t="s">
        <v>534</v>
      </c>
      <c r="E147" s="15">
        <v>60</v>
      </c>
      <c r="F147" s="15">
        <v>58</v>
      </c>
      <c r="G147" s="15">
        <v>49.2</v>
      </c>
      <c r="H147" s="15">
        <v>216955272.27343801</v>
      </c>
      <c r="I147" s="15">
        <v>212521017.53906301</v>
      </c>
      <c r="J147" s="15" t="s">
        <v>10</v>
      </c>
      <c r="K147" s="15" t="s">
        <v>10</v>
      </c>
    </row>
    <row r="148" spans="1:11" x14ac:dyDescent="0.25">
      <c r="A148" s="15" t="s">
        <v>10</v>
      </c>
      <c r="B148" s="15" t="s">
        <v>12397</v>
      </c>
      <c r="C148" s="15" t="s">
        <v>12448</v>
      </c>
      <c r="D148" s="15" t="s">
        <v>2167</v>
      </c>
      <c r="E148" s="15">
        <v>62</v>
      </c>
      <c r="F148" s="15">
        <v>58</v>
      </c>
      <c r="G148" s="15">
        <v>60.6</v>
      </c>
      <c r="H148" s="15">
        <v>87101996.5</v>
      </c>
      <c r="I148" s="15">
        <v>76167332.1875</v>
      </c>
      <c r="J148" s="15" t="s">
        <v>10</v>
      </c>
      <c r="K148" s="15" t="s">
        <v>10</v>
      </c>
    </row>
    <row r="149" spans="1:11" x14ac:dyDescent="0.25">
      <c r="A149" s="15" t="s">
        <v>10</v>
      </c>
      <c r="B149" s="15" t="s">
        <v>12397</v>
      </c>
      <c r="C149" s="15" t="s">
        <v>810</v>
      </c>
      <c r="D149" s="15" t="s">
        <v>812</v>
      </c>
      <c r="E149" s="15">
        <v>52</v>
      </c>
      <c r="F149" s="15">
        <v>57</v>
      </c>
      <c r="G149" s="15">
        <v>100.1</v>
      </c>
      <c r="H149" s="15">
        <v>62223125.734375</v>
      </c>
      <c r="I149" s="15">
        <v>57080354.4921875</v>
      </c>
      <c r="J149" s="15" t="s">
        <v>10</v>
      </c>
      <c r="K149" s="15" t="s">
        <v>10</v>
      </c>
    </row>
    <row r="150" spans="1:11" x14ac:dyDescent="0.25">
      <c r="A150" s="15" t="s">
        <v>10</v>
      </c>
      <c r="B150" s="15" t="s">
        <v>12397</v>
      </c>
      <c r="C150" s="15" t="s">
        <v>5340</v>
      </c>
      <c r="D150" s="15" t="s">
        <v>5342</v>
      </c>
      <c r="E150" s="15">
        <v>46</v>
      </c>
      <c r="F150" s="15">
        <v>57</v>
      </c>
      <c r="G150" s="15">
        <v>74.099999999999994</v>
      </c>
      <c r="H150" s="15">
        <v>95556030.6875</v>
      </c>
      <c r="I150" s="15">
        <v>87811298.609375</v>
      </c>
      <c r="J150" s="15" t="s">
        <v>10</v>
      </c>
      <c r="K150" s="15" t="s">
        <v>10</v>
      </c>
    </row>
    <row r="151" spans="1:11" x14ac:dyDescent="0.25">
      <c r="A151" s="15" t="s">
        <v>10</v>
      </c>
      <c r="B151" s="15" t="s">
        <v>12397</v>
      </c>
      <c r="C151" s="15" t="s">
        <v>1439</v>
      </c>
      <c r="D151" s="15" t="s">
        <v>1441</v>
      </c>
      <c r="E151" s="15">
        <v>57</v>
      </c>
      <c r="F151" s="15">
        <v>57</v>
      </c>
      <c r="G151" s="15">
        <v>34.200000000000003</v>
      </c>
      <c r="H151" s="15">
        <v>101151626.8125</v>
      </c>
      <c r="I151" s="15">
        <v>105629932.59375</v>
      </c>
      <c r="J151" s="15" t="s">
        <v>10</v>
      </c>
      <c r="K151" s="15" t="s">
        <v>10</v>
      </c>
    </row>
    <row r="152" spans="1:11" x14ac:dyDescent="0.25">
      <c r="A152" s="15" t="s">
        <v>10</v>
      </c>
      <c r="B152" s="15" t="s">
        <v>12397</v>
      </c>
      <c r="C152" s="15" t="s">
        <v>3868</v>
      </c>
      <c r="D152" s="15" t="s">
        <v>3870</v>
      </c>
      <c r="E152" s="15">
        <v>62</v>
      </c>
      <c r="F152" s="15">
        <v>57</v>
      </c>
      <c r="G152" s="15">
        <v>69</v>
      </c>
      <c r="H152" s="15">
        <v>113074827.75</v>
      </c>
      <c r="I152" s="15">
        <v>103437828.75</v>
      </c>
      <c r="J152" s="15" t="s">
        <v>10</v>
      </c>
      <c r="K152" s="15" t="s">
        <v>10</v>
      </c>
    </row>
    <row r="153" spans="1:11" x14ac:dyDescent="0.25">
      <c r="A153" s="15" t="s">
        <v>10</v>
      </c>
      <c r="B153" s="15" t="s">
        <v>12397</v>
      </c>
      <c r="C153" s="15" t="s">
        <v>12449</v>
      </c>
      <c r="D153" s="15" t="s">
        <v>3145</v>
      </c>
      <c r="E153" s="15">
        <v>40</v>
      </c>
      <c r="F153" s="15">
        <v>57</v>
      </c>
      <c r="G153" s="15">
        <v>87.3</v>
      </c>
      <c r="H153" s="15">
        <v>58567861.28125</v>
      </c>
      <c r="I153" s="15">
        <v>53362309.34375</v>
      </c>
      <c r="J153" s="15" t="s">
        <v>10</v>
      </c>
      <c r="K153" s="15" t="s">
        <v>10</v>
      </c>
    </row>
    <row r="154" spans="1:11" x14ac:dyDescent="0.25">
      <c r="A154" s="15" t="s">
        <v>10</v>
      </c>
      <c r="B154" s="15" t="s">
        <v>12397</v>
      </c>
      <c r="C154" s="15" t="s">
        <v>6255</v>
      </c>
      <c r="D154" s="15" t="s">
        <v>6257</v>
      </c>
      <c r="E154" s="15">
        <v>64</v>
      </c>
      <c r="F154" s="15">
        <v>57</v>
      </c>
      <c r="G154" s="15">
        <v>59.5</v>
      </c>
      <c r="H154" s="15">
        <v>105580183.71093801</v>
      </c>
      <c r="I154" s="15">
        <v>92802422.910156295</v>
      </c>
      <c r="J154" s="15" t="s">
        <v>10</v>
      </c>
      <c r="K154" s="15" t="s">
        <v>10</v>
      </c>
    </row>
    <row r="155" spans="1:11" x14ac:dyDescent="0.25">
      <c r="A155" s="15" t="s">
        <v>10</v>
      </c>
      <c r="B155" s="15" t="s">
        <v>12397</v>
      </c>
      <c r="C155" s="15" t="s">
        <v>6778</v>
      </c>
      <c r="D155" s="15" t="s">
        <v>6780</v>
      </c>
      <c r="E155" s="15">
        <v>80</v>
      </c>
      <c r="F155" s="15">
        <v>56</v>
      </c>
      <c r="G155" s="15">
        <v>17.2</v>
      </c>
      <c r="H155" s="15">
        <v>21729934.5</v>
      </c>
      <c r="I155" s="15">
        <v>19903283.875</v>
      </c>
      <c r="J155" s="15" t="s">
        <v>10</v>
      </c>
      <c r="K155" s="15" t="s">
        <v>10</v>
      </c>
    </row>
    <row r="156" spans="1:11" x14ac:dyDescent="0.25">
      <c r="A156" s="15" t="s">
        <v>10</v>
      </c>
      <c r="B156" s="15" t="s">
        <v>12397</v>
      </c>
      <c r="C156" s="15" t="s">
        <v>1782</v>
      </c>
      <c r="D156" s="15" t="s">
        <v>1784</v>
      </c>
      <c r="E156" s="15">
        <v>81</v>
      </c>
      <c r="F156" s="15">
        <v>56</v>
      </c>
      <c r="G156" s="15">
        <v>24.8</v>
      </c>
      <c r="H156" s="15">
        <v>281005314.84375</v>
      </c>
      <c r="I156" s="15">
        <v>269067471.71093798</v>
      </c>
      <c r="J156" s="15" t="s">
        <v>10</v>
      </c>
      <c r="K156" s="15" t="s">
        <v>10</v>
      </c>
    </row>
    <row r="157" spans="1:11" x14ac:dyDescent="0.25">
      <c r="A157" s="15" t="s">
        <v>10</v>
      </c>
      <c r="B157" s="15" t="s">
        <v>12397</v>
      </c>
      <c r="C157" s="15" t="s">
        <v>7804</v>
      </c>
      <c r="D157" s="15" t="s">
        <v>7806</v>
      </c>
      <c r="E157" s="15">
        <v>39</v>
      </c>
      <c r="F157" s="15">
        <v>56</v>
      </c>
      <c r="G157" s="15">
        <v>116.6</v>
      </c>
      <c r="H157" s="15">
        <v>37607569.390625</v>
      </c>
      <c r="I157" s="15">
        <v>36433298.4140625</v>
      </c>
      <c r="J157" s="15" t="s">
        <v>10</v>
      </c>
      <c r="K157" s="15" t="s">
        <v>10</v>
      </c>
    </row>
    <row r="158" spans="1:11" x14ac:dyDescent="0.25">
      <c r="A158" s="15" t="s">
        <v>10</v>
      </c>
      <c r="B158" s="15" t="s">
        <v>12397</v>
      </c>
      <c r="C158" s="15" t="s">
        <v>1766</v>
      </c>
      <c r="D158" s="15" t="s">
        <v>1768</v>
      </c>
      <c r="E158" s="15">
        <v>10</v>
      </c>
      <c r="F158" s="15">
        <v>55</v>
      </c>
      <c r="G158" s="15">
        <v>571.9</v>
      </c>
      <c r="H158" s="15">
        <v>16327202.609375</v>
      </c>
      <c r="I158" s="15">
        <v>16059016.890625</v>
      </c>
      <c r="J158" s="15" t="s">
        <v>10</v>
      </c>
      <c r="K158" s="15" t="s">
        <v>10</v>
      </c>
    </row>
    <row r="159" spans="1:11" x14ac:dyDescent="0.25">
      <c r="A159" s="15" t="s">
        <v>10</v>
      </c>
      <c r="B159" s="15" t="s">
        <v>12397</v>
      </c>
      <c r="C159" s="15" t="s">
        <v>6849</v>
      </c>
      <c r="D159" s="15" t="s">
        <v>6851</v>
      </c>
      <c r="E159" s="15">
        <v>30</v>
      </c>
      <c r="F159" s="15">
        <v>55</v>
      </c>
      <c r="G159" s="15">
        <v>109.1</v>
      </c>
      <c r="H159" s="15">
        <v>216448991.375</v>
      </c>
      <c r="I159" s="15">
        <v>218117555.46875</v>
      </c>
      <c r="J159" s="15" t="s">
        <v>10</v>
      </c>
      <c r="K159" s="15" t="s">
        <v>10</v>
      </c>
    </row>
    <row r="160" spans="1:11" x14ac:dyDescent="0.25">
      <c r="A160" s="15" t="s">
        <v>10</v>
      </c>
      <c r="B160" s="15" t="s">
        <v>12397</v>
      </c>
      <c r="C160" s="15" t="s">
        <v>1004</v>
      </c>
      <c r="D160" s="15" t="s">
        <v>1006</v>
      </c>
      <c r="E160" s="15">
        <v>57</v>
      </c>
      <c r="F160" s="15">
        <v>55</v>
      </c>
      <c r="G160" s="15">
        <v>69</v>
      </c>
      <c r="H160" s="15">
        <v>33196227.890625</v>
      </c>
      <c r="I160" s="15">
        <v>34497740.777343802</v>
      </c>
      <c r="J160" s="15" t="s">
        <v>10</v>
      </c>
      <c r="K160" s="15" t="s">
        <v>10</v>
      </c>
    </row>
    <row r="161" spans="1:11" x14ac:dyDescent="0.25">
      <c r="A161" s="15" t="s">
        <v>10</v>
      </c>
      <c r="B161" s="15" t="s">
        <v>12397</v>
      </c>
      <c r="C161" s="15" t="s">
        <v>965</v>
      </c>
      <c r="D161" s="15" t="s">
        <v>967</v>
      </c>
      <c r="E161" s="15">
        <v>62</v>
      </c>
      <c r="F161" s="15">
        <v>55</v>
      </c>
      <c r="G161" s="15">
        <v>59.6</v>
      </c>
      <c r="H161" s="15">
        <v>89095862.9609375</v>
      </c>
      <c r="I161" s="15">
        <v>81820033.6328125</v>
      </c>
      <c r="J161" s="15" t="s">
        <v>10</v>
      </c>
      <c r="K161" s="15" t="s">
        <v>10</v>
      </c>
    </row>
    <row r="162" spans="1:11" x14ac:dyDescent="0.25">
      <c r="A162" s="15" t="s">
        <v>10</v>
      </c>
      <c r="B162" s="15" t="s">
        <v>12397</v>
      </c>
      <c r="C162" s="15" t="s">
        <v>6509</v>
      </c>
      <c r="D162" s="15" t="s">
        <v>6511</v>
      </c>
      <c r="E162" s="15">
        <v>44</v>
      </c>
      <c r="F162" s="15">
        <v>55</v>
      </c>
      <c r="G162" s="15">
        <v>85.7</v>
      </c>
      <c r="H162" s="15">
        <v>90600976.9375</v>
      </c>
      <c r="I162" s="15">
        <v>85709570.390625</v>
      </c>
      <c r="J162" s="15" t="s">
        <v>10</v>
      </c>
      <c r="K162" s="15" t="s">
        <v>10</v>
      </c>
    </row>
    <row r="163" spans="1:11" x14ac:dyDescent="0.25">
      <c r="A163" s="15" t="s">
        <v>10</v>
      </c>
      <c r="B163" s="15" t="s">
        <v>12397</v>
      </c>
      <c r="C163" s="15" t="s">
        <v>12450</v>
      </c>
      <c r="D163" s="15" t="s">
        <v>12451</v>
      </c>
      <c r="E163" s="15">
        <v>35</v>
      </c>
      <c r="F163" s="15">
        <v>55</v>
      </c>
      <c r="G163" s="15">
        <v>139.80000000000001</v>
      </c>
      <c r="H163" s="15">
        <v>39002290.96875</v>
      </c>
      <c r="I163" s="15">
        <v>36679402.890625</v>
      </c>
      <c r="J163" s="15" t="s">
        <v>10</v>
      </c>
      <c r="K163" s="15" t="s">
        <v>10</v>
      </c>
    </row>
    <row r="164" spans="1:11" x14ac:dyDescent="0.25">
      <c r="A164" s="15" t="s">
        <v>10</v>
      </c>
      <c r="B164" s="15" t="s">
        <v>12397</v>
      </c>
      <c r="C164" s="15" t="s">
        <v>2780</v>
      </c>
      <c r="D164" s="15" t="s">
        <v>2782</v>
      </c>
      <c r="E164" s="15">
        <v>66</v>
      </c>
      <c r="F164" s="15">
        <v>55</v>
      </c>
      <c r="G164" s="15">
        <v>56.5</v>
      </c>
      <c r="H164" s="15">
        <v>88695435.71875</v>
      </c>
      <c r="I164" s="15">
        <v>77585493.171875</v>
      </c>
      <c r="J164" s="15" t="s">
        <v>10</v>
      </c>
      <c r="K164" s="15" t="s">
        <v>10</v>
      </c>
    </row>
    <row r="165" spans="1:11" x14ac:dyDescent="0.25">
      <c r="A165" s="15" t="s">
        <v>10</v>
      </c>
      <c r="B165" s="15" t="s">
        <v>12397</v>
      </c>
      <c r="C165" s="15" t="s">
        <v>4776</v>
      </c>
      <c r="D165" s="15" t="s">
        <v>4778</v>
      </c>
      <c r="E165" s="15">
        <v>62</v>
      </c>
      <c r="F165" s="15">
        <v>54</v>
      </c>
      <c r="G165" s="15">
        <v>46.1</v>
      </c>
      <c r="H165" s="15">
        <v>107993185.125</v>
      </c>
      <c r="I165" s="15">
        <v>101879654.328125</v>
      </c>
      <c r="J165" s="15" t="s">
        <v>10</v>
      </c>
      <c r="K165" s="15" t="s">
        <v>10</v>
      </c>
    </row>
    <row r="166" spans="1:11" x14ac:dyDescent="0.25">
      <c r="A166" s="15" t="s">
        <v>10</v>
      </c>
      <c r="B166" s="15" t="s">
        <v>12397</v>
      </c>
      <c r="C166" s="15" t="s">
        <v>12452</v>
      </c>
      <c r="D166" s="15" t="s">
        <v>12453</v>
      </c>
      <c r="E166" s="15">
        <v>53</v>
      </c>
      <c r="F166" s="15">
        <v>54</v>
      </c>
      <c r="G166" s="15">
        <v>48.5</v>
      </c>
      <c r="H166" s="15">
        <v>116410035.674316</v>
      </c>
      <c r="I166" s="15">
        <v>99340069.46875</v>
      </c>
      <c r="J166" s="15" t="s">
        <v>10</v>
      </c>
      <c r="K166" s="15" t="s">
        <v>10</v>
      </c>
    </row>
    <row r="167" spans="1:11" x14ac:dyDescent="0.25">
      <c r="A167" s="15" t="s">
        <v>10</v>
      </c>
      <c r="B167" s="15" t="s">
        <v>12397</v>
      </c>
      <c r="C167" s="15" t="s">
        <v>6539</v>
      </c>
      <c r="D167" s="15" t="s">
        <v>6542</v>
      </c>
      <c r="E167" s="15">
        <v>38</v>
      </c>
      <c r="F167" s="15">
        <v>54</v>
      </c>
      <c r="G167" s="15">
        <v>117.4</v>
      </c>
      <c r="H167" s="15">
        <v>18987898.015625</v>
      </c>
      <c r="I167" s="15">
        <v>22224149.3046875</v>
      </c>
      <c r="J167" s="15" t="s">
        <v>10</v>
      </c>
      <c r="K167" s="15" t="s">
        <v>10</v>
      </c>
    </row>
    <row r="168" spans="1:11" x14ac:dyDescent="0.25">
      <c r="A168" s="15" t="s">
        <v>10</v>
      </c>
      <c r="B168" s="15" t="s">
        <v>12397</v>
      </c>
      <c r="C168" s="15" t="s">
        <v>298</v>
      </c>
      <c r="D168" s="15" t="s">
        <v>300</v>
      </c>
      <c r="E168" s="15">
        <v>64</v>
      </c>
      <c r="F168" s="15">
        <v>54</v>
      </c>
      <c r="G168" s="15">
        <v>55.4</v>
      </c>
      <c r="H168" s="15">
        <v>88134129.21875</v>
      </c>
      <c r="I168" s="15">
        <v>80432736.546875</v>
      </c>
      <c r="J168" s="15" t="s">
        <v>10</v>
      </c>
      <c r="K168" s="15" t="s">
        <v>10</v>
      </c>
    </row>
    <row r="169" spans="1:11" x14ac:dyDescent="0.25">
      <c r="A169" s="15" t="s">
        <v>10</v>
      </c>
      <c r="B169" s="15" t="s">
        <v>12397</v>
      </c>
      <c r="C169" s="15" t="s">
        <v>2203</v>
      </c>
      <c r="D169" s="15" t="s">
        <v>2205</v>
      </c>
      <c r="E169" s="15">
        <v>46</v>
      </c>
      <c r="F169" s="15">
        <v>54</v>
      </c>
      <c r="G169" s="15">
        <v>70.599999999999994</v>
      </c>
      <c r="H169" s="15">
        <v>90088136.4375</v>
      </c>
      <c r="I169" s="15">
        <v>79669907.28125</v>
      </c>
      <c r="J169" s="15" t="s">
        <v>10</v>
      </c>
      <c r="K169" s="15" t="s">
        <v>10</v>
      </c>
    </row>
    <row r="170" spans="1:11" x14ac:dyDescent="0.25">
      <c r="A170" s="15" t="s">
        <v>10</v>
      </c>
      <c r="B170" s="15" t="s">
        <v>12397</v>
      </c>
      <c r="C170" s="15" t="s">
        <v>12454</v>
      </c>
      <c r="D170" s="15" t="s">
        <v>12455</v>
      </c>
      <c r="E170" s="15">
        <v>41</v>
      </c>
      <c r="F170" s="15">
        <v>54</v>
      </c>
      <c r="G170" s="15">
        <v>145.69999999999999</v>
      </c>
      <c r="H170" s="15">
        <v>30786112.875</v>
      </c>
      <c r="I170" s="15">
        <v>25596618.6640625</v>
      </c>
      <c r="J170" s="15" t="s">
        <v>10</v>
      </c>
      <c r="K170" s="15" t="s">
        <v>10</v>
      </c>
    </row>
    <row r="171" spans="1:11" x14ac:dyDescent="0.25">
      <c r="A171" s="15" t="s">
        <v>10</v>
      </c>
      <c r="B171" s="15" t="s">
        <v>12397</v>
      </c>
      <c r="C171" s="15" t="s">
        <v>8968</v>
      </c>
      <c r="D171" s="15" t="s">
        <v>8970</v>
      </c>
      <c r="E171" s="15">
        <v>42</v>
      </c>
      <c r="F171" s="15">
        <v>54</v>
      </c>
      <c r="G171" s="15">
        <v>75.400000000000006</v>
      </c>
      <c r="H171" s="15">
        <v>61058944.796875</v>
      </c>
      <c r="I171" s="15">
        <v>57603902.234375</v>
      </c>
      <c r="J171" s="15" t="s">
        <v>10</v>
      </c>
      <c r="K171" s="15" t="s">
        <v>10</v>
      </c>
    </row>
    <row r="172" spans="1:11" x14ac:dyDescent="0.25">
      <c r="A172" s="15" t="s">
        <v>10</v>
      </c>
      <c r="B172" s="15" t="s">
        <v>12397</v>
      </c>
      <c r="C172" s="15" t="s">
        <v>12456</v>
      </c>
      <c r="D172" s="15" t="s">
        <v>12457</v>
      </c>
      <c r="E172" s="15">
        <v>63</v>
      </c>
      <c r="F172" s="15">
        <v>53</v>
      </c>
      <c r="G172" s="15">
        <v>44.3</v>
      </c>
      <c r="H172" s="15">
        <v>37446032.222656302</v>
      </c>
      <c r="I172" s="15">
        <v>36878135.337890603</v>
      </c>
      <c r="J172" s="15" t="s">
        <v>10</v>
      </c>
      <c r="K172" s="15" t="s">
        <v>10</v>
      </c>
    </row>
    <row r="173" spans="1:11" x14ac:dyDescent="0.25">
      <c r="A173" s="15" t="s">
        <v>10</v>
      </c>
      <c r="B173" s="15" t="s">
        <v>12397</v>
      </c>
      <c r="C173" s="15" t="s">
        <v>8119</v>
      </c>
      <c r="D173" s="15" t="s">
        <v>8121</v>
      </c>
      <c r="E173" s="15">
        <v>49</v>
      </c>
      <c r="F173" s="15">
        <v>53</v>
      </c>
      <c r="G173" s="15">
        <v>69.400000000000006</v>
      </c>
      <c r="H173" s="15">
        <v>65728231.2109375</v>
      </c>
      <c r="I173" s="15">
        <v>63413154.894531302</v>
      </c>
      <c r="J173" s="15" t="s">
        <v>10</v>
      </c>
      <c r="K173" s="15" t="s">
        <v>10</v>
      </c>
    </row>
    <row r="174" spans="1:11" x14ac:dyDescent="0.25">
      <c r="A174" s="15" t="s">
        <v>10</v>
      </c>
      <c r="B174" s="15" t="s">
        <v>12397</v>
      </c>
      <c r="C174" s="15" t="s">
        <v>7927</v>
      </c>
      <c r="D174" s="15" t="s">
        <v>7930</v>
      </c>
      <c r="E174" s="15">
        <v>31</v>
      </c>
      <c r="F174" s="15">
        <v>53</v>
      </c>
      <c r="G174" s="15">
        <v>133.5</v>
      </c>
      <c r="H174" s="15">
        <v>29754832.546875</v>
      </c>
      <c r="I174" s="15">
        <v>24316029.494140599</v>
      </c>
      <c r="J174" s="15" t="s">
        <v>10</v>
      </c>
      <c r="K174" s="15" t="s">
        <v>10</v>
      </c>
    </row>
    <row r="175" spans="1:11" x14ac:dyDescent="0.25">
      <c r="A175" s="15" t="s">
        <v>10</v>
      </c>
      <c r="B175" s="15" t="s">
        <v>12397</v>
      </c>
      <c r="C175" s="15" t="s">
        <v>431</v>
      </c>
      <c r="D175" s="15" t="s">
        <v>434</v>
      </c>
      <c r="E175" s="15">
        <v>66</v>
      </c>
      <c r="F175" s="15">
        <v>53</v>
      </c>
      <c r="G175" s="15">
        <v>28.5</v>
      </c>
      <c r="H175" s="15">
        <v>69593135.0390625</v>
      </c>
      <c r="I175" s="15">
        <v>74605965.953125</v>
      </c>
      <c r="J175" s="15" t="s">
        <v>10</v>
      </c>
      <c r="K175" s="15" t="s">
        <v>10</v>
      </c>
    </row>
    <row r="176" spans="1:11" x14ac:dyDescent="0.25">
      <c r="A176" s="15" t="s">
        <v>10</v>
      </c>
      <c r="B176" s="15" t="s">
        <v>12397</v>
      </c>
      <c r="C176" s="15" t="s">
        <v>4871</v>
      </c>
      <c r="D176" s="15" t="s">
        <v>4873</v>
      </c>
      <c r="E176" s="15">
        <v>51</v>
      </c>
      <c r="F176" s="15">
        <v>52</v>
      </c>
      <c r="G176" s="15">
        <v>27.8</v>
      </c>
      <c r="H176" s="15">
        <v>23400474.3125</v>
      </c>
      <c r="I176" s="15">
        <v>23279367.8125</v>
      </c>
      <c r="J176" s="15" t="s">
        <v>10</v>
      </c>
      <c r="K176" s="15" t="s">
        <v>10</v>
      </c>
    </row>
    <row r="177" spans="1:11" x14ac:dyDescent="0.25">
      <c r="A177" s="15" t="s">
        <v>10</v>
      </c>
      <c r="B177" s="15" t="s">
        <v>12397</v>
      </c>
      <c r="C177" s="15" t="s">
        <v>12458</v>
      </c>
      <c r="D177" s="15" t="s">
        <v>3908</v>
      </c>
      <c r="E177" s="15">
        <v>32</v>
      </c>
      <c r="F177" s="15">
        <v>52</v>
      </c>
      <c r="G177" s="15">
        <v>134.9</v>
      </c>
      <c r="H177" s="15">
        <v>19923778.5234375</v>
      </c>
      <c r="I177" s="15">
        <v>18256309.587890599</v>
      </c>
      <c r="J177" s="15" t="s">
        <v>10</v>
      </c>
      <c r="K177" s="15" t="s">
        <v>10</v>
      </c>
    </row>
    <row r="178" spans="1:11" x14ac:dyDescent="0.25">
      <c r="A178" s="15" t="s">
        <v>10</v>
      </c>
      <c r="B178" s="15" t="s">
        <v>12397</v>
      </c>
      <c r="C178" s="15" t="s">
        <v>1142</v>
      </c>
      <c r="D178" s="15" t="s">
        <v>1144</v>
      </c>
      <c r="E178" s="15">
        <v>50</v>
      </c>
      <c r="F178" s="15">
        <v>51</v>
      </c>
      <c r="G178" s="15">
        <v>91.3</v>
      </c>
      <c r="H178" s="15">
        <v>41168142.8125</v>
      </c>
      <c r="I178" s="15">
        <v>39170366.21875</v>
      </c>
      <c r="J178" s="15" t="s">
        <v>10</v>
      </c>
      <c r="K178" s="15" t="s">
        <v>10</v>
      </c>
    </row>
    <row r="179" spans="1:11" x14ac:dyDescent="0.25">
      <c r="A179" s="15" t="s">
        <v>10</v>
      </c>
      <c r="B179" s="15" t="s">
        <v>12397</v>
      </c>
      <c r="C179" s="15" t="s">
        <v>2430</v>
      </c>
      <c r="D179" s="15" t="s">
        <v>2432</v>
      </c>
      <c r="E179" s="15">
        <v>34</v>
      </c>
      <c r="F179" s="15">
        <v>51</v>
      </c>
      <c r="G179" s="15">
        <v>123</v>
      </c>
      <c r="H179" s="15">
        <v>64103428.375</v>
      </c>
      <c r="I179" s="15">
        <v>64736433.46875</v>
      </c>
      <c r="J179" s="15" t="s">
        <v>10</v>
      </c>
      <c r="K179" s="15" t="s">
        <v>10</v>
      </c>
    </row>
    <row r="180" spans="1:11" x14ac:dyDescent="0.25">
      <c r="A180" s="15" t="s">
        <v>10</v>
      </c>
      <c r="B180" s="15" t="s">
        <v>12397</v>
      </c>
      <c r="C180" s="15" t="s">
        <v>536</v>
      </c>
      <c r="D180" s="15" t="s">
        <v>539</v>
      </c>
      <c r="E180" s="15">
        <v>32</v>
      </c>
      <c r="F180" s="15">
        <v>51</v>
      </c>
      <c r="G180" s="15">
        <v>123.5</v>
      </c>
      <c r="H180" s="15">
        <v>57389567.828125</v>
      </c>
      <c r="I180" s="15">
        <v>55169911.765625</v>
      </c>
      <c r="J180" s="15" t="s">
        <v>10</v>
      </c>
      <c r="K180" s="15" t="s">
        <v>10</v>
      </c>
    </row>
    <row r="181" spans="1:11" x14ac:dyDescent="0.25">
      <c r="A181" s="15" t="s">
        <v>10</v>
      </c>
      <c r="B181" s="15" t="s">
        <v>12397</v>
      </c>
      <c r="C181" s="15" t="s">
        <v>2667</v>
      </c>
      <c r="D181" s="15" t="s">
        <v>2669</v>
      </c>
      <c r="E181" s="15">
        <v>53</v>
      </c>
      <c r="F181" s="15">
        <v>51</v>
      </c>
      <c r="G181" s="15">
        <v>43.1</v>
      </c>
      <c r="H181" s="15">
        <v>182091610.765625</v>
      </c>
      <c r="I181" s="15">
        <v>154394865.828125</v>
      </c>
      <c r="J181" s="15" t="s">
        <v>10</v>
      </c>
      <c r="K181" s="15" t="s">
        <v>10</v>
      </c>
    </row>
    <row r="182" spans="1:11" x14ac:dyDescent="0.25">
      <c r="A182" s="15" t="s">
        <v>10</v>
      </c>
      <c r="B182" s="15" t="s">
        <v>12397</v>
      </c>
      <c r="C182" s="15" t="s">
        <v>3670</v>
      </c>
      <c r="D182" s="15" t="s">
        <v>3672</v>
      </c>
      <c r="E182" s="15">
        <v>45</v>
      </c>
      <c r="F182" s="15">
        <v>51</v>
      </c>
      <c r="G182" s="15">
        <v>67</v>
      </c>
      <c r="H182" s="15">
        <v>112139945.4375</v>
      </c>
      <c r="I182" s="15">
        <v>100240668.03125</v>
      </c>
      <c r="J182" s="15" t="s">
        <v>10</v>
      </c>
      <c r="K182" s="15" t="s">
        <v>10</v>
      </c>
    </row>
    <row r="183" spans="1:11" x14ac:dyDescent="0.25">
      <c r="A183" s="15" t="s">
        <v>10</v>
      </c>
      <c r="B183" s="15" t="s">
        <v>12397</v>
      </c>
      <c r="C183" s="15" t="s">
        <v>12459</v>
      </c>
      <c r="D183" s="15" t="s">
        <v>12460</v>
      </c>
      <c r="E183" s="15">
        <v>40</v>
      </c>
      <c r="F183" s="15">
        <v>51</v>
      </c>
      <c r="G183" s="15">
        <v>95.8</v>
      </c>
      <c r="H183" s="15">
        <v>49599855.269531302</v>
      </c>
      <c r="I183" s="15">
        <v>48011383.09375</v>
      </c>
      <c r="J183" s="15" t="s">
        <v>10</v>
      </c>
      <c r="K183" s="15" t="s">
        <v>10</v>
      </c>
    </row>
    <row r="184" spans="1:11" x14ac:dyDescent="0.25">
      <c r="A184" s="15" t="s">
        <v>10</v>
      </c>
      <c r="B184" s="15" t="s">
        <v>12397</v>
      </c>
      <c r="C184" s="15" t="s">
        <v>1673</v>
      </c>
      <c r="D184" s="15" t="s">
        <v>1675</v>
      </c>
      <c r="E184" s="15">
        <v>92</v>
      </c>
      <c r="F184" s="15">
        <v>50</v>
      </c>
      <c r="G184" s="15">
        <v>15.1</v>
      </c>
      <c r="H184" s="15">
        <v>345953142.6875</v>
      </c>
      <c r="I184" s="15">
        <v>297702145.71875</v>
      </c>
      <c r="J184" s="15" t="s">
        <v>10</v>
      </c>
      <c r="K184" s="15" t="s">
        <v>10</v>
      </c>
    </row>
    <row r="185" spans="1:11" x14ac:dyDescent="0.25">
      <c r="A185" s="15" t="s">
        <v>10</v>
      </c>
      <c r="B185" s="15" t="s">
        <v>12397</v>
      </c>
      <c r="C185" s="15" t="s">
        <v>306</v>
      </c>
      <c r="D185" s="15" t="s">
        <v>308</v>
      </c>
      <c r="E185" s="15">
        <v>42</v>
      </c>
      <c r="F185" s="15">
        <v>50</v>
      </c>
      <c r="G185" s="15">
        <v>107.6</v>
      </c>
      <c r="H185" s="15">
        <v>27821597.6640625</v>
      </c>
      <c r="I185" s="15">
        <v>24915607.140625</v>
      </c>
      <c r="J185" s="15" t="s">
        <v>10</v>
      </c>
      <c r="K185" s="15" t="s">
        <v>10</v>
      </c>
    </row>
    <row r="186" spans="1:11" x14ac:dyDescent="0.25">
      <c r="A186" s="15" t="s">
        <v>10</v>
      </c>
      <c r="B186" s="15" t="s">
        <v>12397</v>
      </c>
      <c r="C186" s="15" t="s">
        <v>524</v>
      </c>
      <c r="D186" s="15" t="s">
        <v>526</v>
      </c>
      <c r="E186" s="15">
        <v>38</v>
      </c>
      <c r="F186" s="15">
        <v>50</v>
      </c>
      <c r="G186" s="15">
        <v>64.5</v>
      </c>
      <c r="H186" s="15">
        <v>203910428.015625</v>
      </c>
      <c r="I186" s="15">
        <v>220306856.3125</v>
      </c>
      <c r="J186" s="15" t="s">
        <v>10</v>
      </c>
      <c r="K186" s="15" t="s">
        <v>10</v>
      </c>
    </row>
    <row r="187" spans="1:11" x14ac:dyDescent="0.25">
      <c r="A187" s="15" t="s">
        <v>10</v>
      </c>
      <c r="B187" s="15" t="s">
        <v>12397</v>
      </c>
      <c r="C187" s="15" t="s">
        <v>2362</v>
      </c>
      <c r="D187" s="15" t="s">
        <v>2364</v>
      </c>
      <c r="E187" s="15">
        <v>50</v>
      </c>
      <c r="F187" s="15">
        <v>50</v>
      </c>
      <c r="G187" s="15">
        <v>83.5</v>
      </c>
      <c r="H187" s="15">
        <v>62704263.03125</v>
      </c>
      <c r="I187" s="15">
        <v>66264492.703125</v>
      </c>
      <c r="J187" s="15" t="s">
        <v>10</v>
      </c>
      <c r="K187" s="15" t="s">
        <v>10</v>
      </c>
    </row>
    <row r="188" spans="1:11" x14ac:dyDescent="0.25">
      <c r="A188" s="15" t="s">
        <v>10</v>
      </c>
      <c r="B188" s="15" t="s">
        <v>12397</v>
      </c>
      <c r="C188" s="15" t="s">
        <v>1822</v>
      </c>
      <c r="D188" s="15" t="s">
        <v>1824</v>
      </c>
      <c r="E188" s="15">
        <v>45</v>
      </c>
      <c r="F188" s="15">
        <v>50</v>
      </c>
      <c r="G188" s="15">
        <v>80.7</v>
      </c>
      <c r="H188" s="15">
        <v>115992996.53125</v>
      </c>
      <c r="I188" s="15">
        <v>108626879.125</v>
      </c>
      <c r="J188" s="15" t="s">
        <v>10</v>
      </c>
      <c r="K188" s="15" t="s">
        <v>10</v>
      </c>
    </row>
    <row r="189" spans="1:11" x14ac:dyDescent="0.25">
      <c r="A189" s="15" t="s">
        <v>10</v>
      </c>
      <c r="B189" s="15" t="s">
        <v>12397</v>
      </c>
      <c r="C189" s="15" t="s">
        <v>12461</v>
      </c>
      <c r="D189" s="15" t="s">
        <v>12462</v>
      </c>
      <c r="E189" s="15">
        <v>44</v>
      </c>
      <c r="F189" s="15">
        <v>50</v>
      </c>
      <c r="G189" s="15">
        <v>52.9</v>
      </c>
      <c r="H189" s="15">
        <v>59332980.171875</v>
      </c>
      <c r="I189" s="15">
        <v>50863919.5625</v>
      </c>
      <c r="J189" s="15" t="s">
        <v>10</v>
      </c>
      <c r="K189" s="15" t="s">
        <v>10</v>
      </c>
    </row>
    <row r="190" spans="1:11" x14ac:dyDescent="0.25">
      <c r="A190" s="15" t="s">
        <v>10</v>
      </c>
      <c r="B190" s="15" t="s">
        <v>12397</v>
      </c>
      <c r="C190" s="15" t="s">
        <v>824</v>
      </c>
      <c r="D190" s="15" t="s">
        <v>826</v>
      </c>
      <c r="E190" s="15">
        <v>82</v>
      </c>
      <c r="F190" s="15">
        <v>49</v>
      </c>
      <c r="G190" s="15">
        <v>33.5</v>
      </c>
      <c r="H190" s="15">
        <v>171565872.64843801</v>
      </c>
      <c r="I190" s="15">
        <v>155958538.02343801</v>
      </c>
      <c r="J190" s="15" t="s">
        <v>10</v>
      </c>
      <c r="K190" s="15" t="s">
        <v>10</v>
      </c>
    </row>
    <row r="191" spans="1:11" x14ac:dyDescent="0.25">
      <c r="A191" s="15" t="s">
        <v>10</v>
      </c>
      <c r="B191" s="15" t="s">
        <v>12397</v>
      </c>
      <c r="C191" s="15" t="s">
        <v>1715</v>
      </c>
      <c r="D191" s="15" t="s">
        <v>1717</v>
      </c>
      <c r="E191" s="15">
        <v>63</v>
      </c>
      <c r="F191" s="15">
        <v>49</v>
      </c>
      <c r="G191" s="15">
        <v>60.4</v>
      </c>
      <c r="H191" s="15">
        <v>86347648.375</v>
      </c>
      <c r="I191" s="15">
        <v>70837063.078125</v>
      </c>
      <c r="J191" s="15" t="s">
        <v>10</v>
      </c>
      <c r="K191" s="15" t="s">
        <v>10</v>
      </c>
    </row>
    <row r="192" spans="1:11" x14ac:dyDescent="0.25">
      <c r="A192" s="15" t="s">
        <v>10</v>
      </c>
      <c r="B192" s="15" t="s">
        <v>12397</v>
      </c>
      <c r="C192" s="15" t="s">
        <v>110</v>
      </c>
      <c r="D192" s="15" t="s">
        <v>112</v>
      </c>
      <c r="E192" s="15">
        <v>42</v>
      </c>
      <c r="F192" s="15">
        <v>48</v>
      </c>
      <c r="G192" s="15">
        <v>109.6</v>
      </c>
      <c r="H192" s="15">
        <v>52128409.015625</v>
      </c>
      <c r="I192" s="15">
        <v>44505659.4296875</v>
      </c>
      <c r="J192" s="15" t="s">
        <v>10</v>
      </c>
      <c r="K192" s="15" t="s">
        <v>10</v>
      </c>
    </row>
    <row r="193" spans="1:11" x14ac:dyDescent="0.25">
      <c r="A193" s="15" t="s">
        <v>10</v>
      </c>
      <c r="B193" s="15" t="s">
        <v>12397</v>
      </c>
      <c r="C193" s="15" t="s">
        <v>9493</v>
      </c>
      <c r="D193" s="15" t="s">
        <v>9496</v>
      </c>
      <c r="E193" s="15">
        <v>49</v>
      </c>
      <c r="F193" s="15">
        <v>48</v>
      </c>
      <c r="G193" s="15">
        <v>57.2</v>
      </c>
      <c r="H193" s="15">
        <v>36472322.765625</v>
      </c>
      <c r="I193" s="15">
        <v>32609342.046875</v>
      </c>
      <c r="J193" s="15" t="s">
        <v>10</v>
      </c>
      <c r="K193" s="15" t="s">
        <v>10</v>
      </c>
    </row>
    <row r="194" spans="1:11" x14ac:dyDescent="0.25">
      <c r="A194" s="15" t="s">
        <v>10</v>
      </c>
      <c r="B194" s="15" t="s">
        <v>12397</v>
      </c>
      <c r="C194" s="15" t="s">
        <v>7898</v>
      </c>
      <c r="D194" s="15" t="s">
        <v>7900</v>
      </c>
      <c r="E194" s="15">
        <v>46</v>
      </c>
      <c r="F194" s="15">
        <v>48</v>
      </c>
      <c r="G194" s="15">
        <v>97.9</v>
      </c>
      <c r="H194" s="15">
        <v>36735804.1015625</v>
      </c>
      <c r="I194" s="15">
        <v>33856531.390625</v>
      </c>
      <c r="J194" s="15" t="s">
        <v>10</v>
      </c>
      <c r="K194" s="15" t="s">
        <v>10</v>
      </c>
    </row>
    <row r="195" spans="1:11" x14ac:dyDescent="0.25">
      <c r="A195" s="15" t="s">
        <v>10</v>
      </c>
      <c r="B195" s="15" t="s">
        <v>12397</v>
      </c>
      <c r="C195" s="15" t="s">
        <v>5673</v>
      </c>
      <c r="D195" s="15" t="s">
        <v>5675</v>
      </c>
      <c r="E195" s="15">
        <v>8</v>
      </c>
      <c r="F195" s="15">
        <v>48</v>
      </c>
      <c r="G195" s="15">
        <v>584.29999999999995</v>
      </c>
      <c r="H195" s="15">
        <v>18715550.28125</v>
      </c>
      <c r="I195" s="15">
        <v>15869809.015625</v>
      </c>
      <c r="J195" s="15" t="s">
        <v>10</v>
      </c>
      <c r="K195" s="15" t="s">
        <v>10</v>
      </c>
    </row>
    <row r="196" spans="1:11" x14ac:dyDescent="0.25">
      <c r="A196" s="15" t="s">
        <v>10</v>
      </c>
      <c r="B196" s="15" t="s">
        <v>12397</v>
      </c>
      <c r="C196" s="15" t="s">
        <v>2798</v>
      </c>
      <c r="D196" s="15" t="s">
        <v>2801</v>
      </c>
      <c r="E196" s="15">
        <v>49</v>
      </c>
      <c r="F196" s="15">
        <v>48</v>
      </c>
      <c r="G196" s="15">
        <v>90</v>
      </c>
      <c r="H196" s="15">
        <v>46366523.878906302</v>
      </c>
      <c r="I196" s="15">
        <v>53721297.894531302</v>
      </c>
      <c r="J196" s="15" t="s">
        <v>10</v>
      </c>
      <c r="K196" s="15" t="s">
        <v>10</v>
      </c>
    </row>
    <row r="197" spans="1:11" x14ac:dyDescent="0.25">
      <c r="A197" s="15" t="s">
        <v>10</v>
      </c>
      <c r="B197" s="15" t="s">
        <v>12397</v>
      </c>
      <c r="C197" s="15" t="s">
        <v>12463</v>
      </c>
      <c r="D197" s="15" t="s">
        <v>12464</v>
      </c>
      <c r="E197" s="15">
        <v>61</v>
      </c>
      <c r="F197" s="15">
        <v>48</v>
      </c>
      <c r="G197" s="15">
        <v>24.1</v>
      </c>
      <c r="H197" s="15">
        <v>107689406.83593801</v>
      </c>
      <c r="I197" s="15">
        <v>134260116.609375</v>
      </c>
      <c r="J197" s="15" t="s">
        <v>10</v>
      </c>
      <c r="K197" s="15" t="s">
        <v>10</v>
      </c>
    </row>
    <row r="198" spans="1:11" x14ac:dyDescent="0.25">
      <c r="A198" s="15" t="s">
        <v>10</v>
      </c>
      <c r="B198" s="15" t="s">
        <v>12397</v>
      </c>
      <c r="C198" s="15" t="s">
        <v>12465</v>
      </c>
      <c r="D198" s="15" t="s">
        <v>12466</v>
      </c>
      <c r="E198" s="15">
        <v>53</v>
      </c>
      <c r="F198" s="15">
        <v>48</v>
      </c>
      <c r="G198" s="15">
        <v>47.2</v>
      </c>
      <c r="H198" s="15">
        <v>63236683.1865234</v>
      </c>
      <c r="I198" s="15">
        <v>61184645.111328103</v>
      </c>
      <c r="J198" s="15" t="s">
        <v>10</v>
      </c>
      <c r="K198" s="15" t="s">
        <v>10</v>
      </c>
    </row>
    <row r="199" spans="1:11" x14ac:dyDescent="0.25">
      <c r="A199" s="15" t="s">
        <v>10</v>
      </c>
      <c r="B199" s="15" t="s">
        <v>12397</v>
      </c>
      <c r="C199" s="15" t="s">
        <v>4662</v>
      </c>
      <c r="D199" s="15" t="s">
        <v>4664</v>
      </c>
      <c r="E199" s="15">
        <v>53</v>
      </c>
      <c r="F199" s="15">
        <v>48</v>
      </c>
      <c r="G199" s="15">
        <v>46.8</v>
      </c>
      <c r="H199" s="15">
        <v>79611122.984375</v>
      </c>
      <c r="I199" s="15">
        <v>71347540.171875</v>
      </c>
      <c r="J199" s="15" t="s">
        <v>10</v>
      </c>
      <c r="K199" s="15" t="s">
        <v>10</v>
      </c>
    </row>
    <row r="200" spans="1:11" x14ac:dyDescent="0.25">
      <c r="A200" s="15" t="s">
        <v>10</v>
      </c>
      <c r="B200" s="15" t="s">
        <v>12397</v>
      </c>
      <c r="C200" s="15" t="s">
        <v>12467</v>
      </c>
      <c r="D200" s="15" t="s">
        <v>12468</v>
      </c>
      <c r="E200" s="15">
        <v>32</v>
      </c>
      <c r="F200" s="15">
        <v>48</v>
      </c>
      <c r="G200" s="15">
        <v>140.1</v>
      </c>
      <c r="H200" s="15">
        <v>34811032.0625</v>
      </c>
      <c r="I200" s="15">
        <v>30195765.8125</v>
      </c>
      <c r="J200" s="15" t="s">
        <v>10</v>
      </c>
      <c r="K200" s="15" t="s">
        <v>10</v>
      </c>
    </row>
    <row r="201" spans="1:11" x14ac:dyDescent="0.25">
      <c r="A201" s="15" t="s">
        <v>10</v>
      </c>
      <c r="B201" s="15" t="s">
        <v>12397</v>
      </c>
      <c r="C201" s="15" t="s">
        <v>7080</v>
      </c>
      <c r="D201" s="15" t="s">
        <v>7082</v>
      </c>
      <c r="E201" s="15">
        <v>61</v>
      </c>
      <c r="F201" s="15">
        <v>47</v>
      </c>
      <c r="G201" s="15">
        <v>50</v>
      </c>
      <c r="H201" s="15">
        <v>152571086.4375</v>
      </c>
      <c r="I201" s="15">
        <v>140957880.765625</v>
      </c>
      <c r="J201" s="15" t="s">
        <v>10</v>
      </c>
      <c r="K201" s="15" t="s">
        <v>10</v>
      </c>
    </row>
    <row r="202" spans="1:11" x14ac:dyDescent="0.25">
      <c r="A202" s="15" t="s">
        <v>10</v>
      </c>
      <c r="B202" s="15" t="s">
        <v>12397</v>
      </c>
      <c r="C202" s="15" t="s">
        <v>12469</v>
      </c>
      <c r="D202" s="15" t="s">
        <v>12470</v>
      </c>
      <c r="E202" s="15">
        <v>27</v>
      </c>
      <c r="F202" s="15">
        <v>47</v>
      </c>
      <c r="G202" s="15">
        <v>144.19999999999999</v>
      </c>
      <c r="H202" s="15">
        <v>38716378.40625</v>
      </c>
      <c r="I202" s="15">
        <v>35167281.34375</v>
      </c>
      <c r="J202" s="15" t="s">
        <v>10</v>
      </c>
      <c r="K202" s="15" t="s">
        <v>10</v>
      </c>
    </row>
    <row r="203" spans="1:11" x14ac:dyDescent="0.25">
      <c r="A203" s="15" t="s">
        <v>10</v>
      </c>
      <c r="B203" s="15" t="s">
        <v>12397</v>
      </c>
      <c r="C203" s="15" t="s">
        <v>2704</v>
      </c>
      <c r="D203" s="15" t="s">
        <v>2706</v>
      </c>
      <c r="E203" s="15">
        <v>58</v>
      </c>
      <c r="F203" s="15">
        <v>47</v>
      </c>
      <c r="G203" s="15">
        <v>36.799999999999997</v>
      </c>
      <c r="H203" s="15">
        <v>108119488.40625</v>
      </c>
      <c r="I203" s="15">
        <v>94471206.875</v>
      </c>
      <c r="J203" s="15" t="s">
        <v>10</v>
      </c>
      <c r="K203" s="15" t="s">
        <v>10</v>
      </c>
    </row>
    <row r="204" spans="1:11" x14ac:dyDescent="0.25">
      <c r="A204" s="15" t="s">
        <v>10</v>
      </c>
      <c r="B204" s="15" t="s">
        <v>12397</v>
      </c>
      <c r="C204" s="15" t="s">
        <v>12471</v>
      </c>
      <c r="D204" s="15" t="s">
        <v>12472</v>
      </c>
      <c r="E204" s="15">
        <v>53</v>
      </c>
      <c r="F204" s="15">
        <v>47</v>
      </c>
      <c r="G204" s="15">
        <v>33.9</v>
      </c>
      <c r="H204" s="15">
        <v>250207.71875</v>
      </c>
      <c r="I204" s="15">
        <v>137798.203125</v>
      </c>
      <c r="J204" s="15" t="s">
        <v>23</v>
      </c>
      <c r="K204" s="15" t="s">
        <v>10</v>
      </c>
    </row>
    <row r="205" spans="1:11" x14ac:dyDescent="0.25">
      <c r="A205" s="15" t="s">
        <v>10</v>
      </c>
      <c r="B205" s="15" t="s">
        <v>12397</v>
      </c>
      <c r="C205" s="15" t="s">
        <v>2909</v>
      </c>
      <c r="D205" s="15" t="s">
        <v>2911</v>
      </c>
      <c r="E205" s="15">
        <v>42</v>
      </c>
      <c r="F205" s="15">
        <v>47</v>
      </c>
      <c r="G205" s="15">
        <v>58</v>
      </c>
      <c r="H205" s="15">
        <v>85049257.1875</v>
      </c>
      <c r="I205" s="15">
        <v>78708042.75</v>
      </c>
      <c r="J205" s="15" t="s">
        <v>10</v>
      </c>
      <c r="K205" s="15" t="s">
        <v>10</v>
      </c>
    </row>
    <row r="206" spans="1:11" x14ac:dyDescent="0.25">
      <c r="A206" s="15" t="s">
        <v>10</v>
      </c>
      <c r="B206" s="15" t="s">
        <v>12397</v>
      </c>
      <c r="C206" s="15" t="s">
        <v>6428</v>
      </c>
      <c r="D206" s="15" t="s">
        <v>6431</v>
      </c>
      <c r="E206" s="15">
        <v>20</v>
      </c>
      <c r="F206" s="15">
        <v>47</v>
      </c>
      <c r="G206" s="15">
        <v>244.4</v>
      </c>
      <c r="H206" s="15">
        <v>16814697.9375</v>
      </c>
      <c r="I206" s="15">
        <v>14738885.734375</v>
      </c>
      <c r="J206" s="15" t="s">
        <v>10</v>
      </c>
      <c r="K206" s="15" t="s">
        <v>10</v>
      </c>
    </row>
    <row r="207" spans="1:11" x14ac:dyDescent="0.25">
      <c r="A207" s="15" t="s">
        <v>10</v>
      </c>
      <c r="B207" s="15" t="s">
        <v>12397</v>
      </c>
      <c r="C207" s="15" t="s">
        <v>7699</v>
      </c>
      <c r="D207" s="15" t="s">
        <v>7701</v>
      </c>
      <c r="E207" s="15">
        <v>42</v>
      </c>
      <c r="F207" s="15">
        <v>46</v>
      </c>
      <c r="G207" s="15">
        <v>107</v>
      </c>
      <c r="H207" s="15">
        <v>36210253.1796875</v>
      </c>
      <c r="I207" s="15">
        <v>33944311.5390625</v>
      </c>
      <c r="J207" s="15" t="s">
        <v>10</v>
      </c>
      <c r="K207" s="15" t="s">
        <v>10</v>
      </c>
    </row>
    <row r="208" spans="1:11" x14ac:dyDescent="0.25">
      <c r="A208" s="15" t="s">
        <v>10</v>
      </c>
      <c r="B208" s="15" t="s">
        <v>12397</v>
      </c>
      <c r="C208" s="15" t="s">
        <v>4063</v>
      </c>
      <c r="D208" s="15" t="s">
        <v>4065</v>
      </c>
      <c r="E208" s="15">
        <v>32</v>
      </c>
      <c r="F208" s="15">
        <v>46</v>
      </c>
      <c r="G208" s="15">
        <v>139.69999999999999</v>
      </c>
      <c r="H208" s="15">
        <v>17242807.519531298</v>
      </c>
      <c r="I208" s="15">
        <v>14724315.8398438</v>
      </c>
      <c r="J208" s="15" t="s">
        <v>10</v>
      </c>
      <c r="K208" s="15" t="s">
        <v>10</v>
      </c>
    </row>
    <row r="209" spans="1:11" x14ac:dyDescent="0.25">
      <c r="A209" s="15" t="s">
        <v>10</v>
      </c>
      <c r="B209" s="15" t="s">
        <v>12397</v>
      </c>
      <c r="C209" s="15" t="s">
        <v>2877</v>
      </c>
      <c r="D209" s="15" t="s">
        <v>2879</v>
      </c>
      <c r="E209" s="15">
        <v>71</v>
      </c>
      <c r="F209" s="15">
        <v>46</v>
      </c>
      <c r="G209" s="15">
        <v>35.5</v>
      </c>
      <c r="H209" s="15">
        <v>120781680.32031301</v>
      </c>
      <c r="I209" s="15">
        <v>115586465.96875</v>
      </c>
      <c r="J209" s="15" t="s">
        <v>10</v>
      </c>
      <c r="K209" s="15" t="s">
        <v>10</v>
      </c>
    </row>
    <row r="210" spans="1:11" x14ac:dyDescent="0.25">
      <c r="A210" s="15" t="s">
        <v>10</v>
      </c>
      <c r="B210" s="15" t="s">
        <v>12397</v>
      </c>
      <c r="C210" s="15" t="s">
        <v>1279</v>
      </c>
      <c r="D210" s="15" t="s">
        <v>1281</v>
      </c>
      <c r="E210" s="15">
        <v>29</v>
      </c>
      <c r="F210" s="15">
        <v>46</v>
      </c>
      <c r="G210" s="15">
        <v>146.5</v>
      </c>
      <c r="H210" s="15">
        <v>65164890.21875</v>
      </c>
      <c r="I210" s="15">
        <v>59319017.6875</v>
      </c>
      <c r="J210" s="15" t="s">
        <v>10</v>
      </c>
      <c r="K210" s="15" t="s">
        <v>10</v>
      </c>
    </row>
    <row r="211" spans="1:11" x14ac:dyDescent="0.25">
      <c r="A211" s="15" t="s">
        <v>10</v>
      </c>
      <c r="B211" s="15" t="s">
        <v>12397</v>
      </c>
      <c r="C211" s="15" t="s">
        <v>12473</v>
      </c>
      <c r="D211" s="15" t="s">
        <v>12474</v>
      </c>
      <c r="E211" s="15">
        <v>46</v>
      </c>
      <c r="F211" s="15">
        <v>45</v>
      </c>
      <c r="G211" s="15">
        <v>75.599999999999994</v>
      </c>
      <c r="H211" s="15">
        <v>41964474.3125</v>
      </c>
      <c r="I211" s="15">
        <v>41283412.171875</v>
      </c>
      <c r="J211" s="15" t="s">
        <v>10</v>
      </c>
      <c r="K211" s="15" t="s">
        <v>10</v>
      </c>
    </row>
    <row r="212" spans="1:11" x14ac:dyDescent="0.25">
      <c r="A212" s="15" t="s">
        <v>10</v>
      </c>
      <c r="B212" s="15" t="s">
        <v>12397</v>
      </c>
      <c r="C212" s="15" t="s">
        <v>12475</v>
      </c>
      <c r="D212" s="15" t="s">
        <v>12476</v>
      </c>
      <c r="E212" s="15">
        <v>51</v>
      </c>
      <c r="F212" s="15">
        <v>45</v>
      </c>
      <c r="G212" s="15">
        <v>52.5</v>
      </c>
      <c r="H212" s="15">
        <v>59957366.890625</v>
      </c>
      <c r="I212" s="15">
        <v>54511508.671875</v>
      </c>
      <c r="J212" s="15" t="s">
        <v>10</v>
      </c>
      <c r="K212" s="15" t="s">
        <v>10</v>
      </c>
    </row>
    <row r="213" spans="1:11" x14ac:dyDescent="0.25">
      <c r="A213" s="15" t="s">
        <v>10</v>
      </c>
      <c r="B213" s="15" t="s">
        <v>12397</v>
      </c>
      <c r="C213" s="15" t="s">
        <v>2624</v>
      </c>
      <c r="D213" s="15" t="s">
        <v>2626</v>
      </c>
      <c r="E213" s="15">
        <v>76</v>
      </c>
      <c r="F213" s="15">
        <v>45</v>
      </c>
      <c r="G213" s="15">
        <v>32.5</v>
      </c>
      <c r="H213" s="15">
        <v>113225629.8125</v>
      </c>
      <c r="I213" s="15">
        <v>107821086.5625</v>
      </c>
      <c r="J213" s="15" t="s">
        <v>10</v>
      </c>
      <c r="K213" s="15" t="s">
        <v>10</v>
      </c>
    </row>
    <row r="214" spans="1:11" x14ac:dyDescent="0.25">
      <c r="A214" s="15" t="s">
        <v>10</v>
      </c>
      <c r="B214" s="15" t="s">
        <v>12397</v>
      </c>
      <c r="C214" s="15" t="s">
        <v>8898</v>
      </c>
      <c r="D214" s="15" t="s">
        <v>8900</v>
      </c>
      <c r="E214" s="15">
        <v>52</v>
      </c>
      <c r="F214" s="15">
        <v>45</v>
      </c>
      <c r="G214" s="15">
        <v>54.7</v>
      </c>
      <c r="H214" s="15">
        <v>57097064.8125</v>
      </c>
      <c r="I214" s="15">
        <v>53926717.34375</v>
      </c>
      <c r="J214" s="15" t="s">
        <v>10</v>
      </c>
      <c r="K214" s="15" t="s">
        <v>10</v>
      </c>
    </row>
    <row r="215" spans="1:11" x14ac:dyDescent="0.25">
      <c r="A215" s="15" t="s">
        <v>10</v>
      </c>
      <c r="B215" s="15" t="s">
        <v>12397</v>
      </c>
      <c r="C215" s="15" t="s">
        <v>1358</v>
      </c>
      <c r="D215" s="15" t="s">
        <v>1360</v>
      </c>
      <c r="E215" s="15">
        <v>26</v>
      </c>
      <c r="F215" s="15">
        <v>45</v>
      </c>
      <c r="G215" s="15">
        <v>140.30000000000001</v>
      </c>
      <c r="H215" s="15">
        <v>28736601.40625</v>
      </c>
      <c r="I215" s="15">
        <v>25909616.984375</v>
      </c>
      <c r="J215" s="15" t="s">
        <v>10</v>
      </c>
      <c r="K215" s="15" t="s">
        <v>10</v>
      </c>
    </row>
    <row r="216" spans="1:11" x14ac:dyDescent="0.25">
      <c r="A216" s="15" t="s">
        <v>10</v>
      </c>
      <c r="B216" s="15" t="s">
        <v>12397</v>
      </c>
      <c r="C216" s="15" t="s">
        <v>12477</v>
      </c>
      <c r="D216" s="15" t="s">
        <v>361</v>
      </c>
      <c r="E216" s="15">
        <v>42</v>
      </c>
      <c r="F216" s="15">
        <v>45</v>
      </c>
      <c r="G216" s="15">
        <v>59.6</v>
      </c>
      <c r="H216" s="15">
        <v>66480335.6875</v>
      </c>
      <c r="I216" s="15">
        <v>58791746.21875</v>
      </c>
      <c r="J216" s="15" t="s">
        <v>10</v>
      </c>
      <c r="K216" s="15" t="s">
        <v>10</v>
      </c>
    </row>
    <row r="217" spans="1:11" x14ac:dyDescent="0.25">
      <c r="A217" s="15" t="s">
        <v>10</v>
      </c>
      <c r="B217" s="15" t="s">
        <v>12397</v>
      </c>
      <c r="C217" s="15" t="s">
        <v>1925</v>
      </c>
      <c r="D217" s="15" t="s">
        <v>1927</v>
      </c>
      <c r="E217" s="15">
        <v>66</v>
      </c>
      <c r="F217" s="15">
        <v>45</v>
      </c>
      <c r="G217" s="15">
        <v>47.6</v>
      </c>
      <c r="H217" s="15">
        <v>132441129.84570301</v>
      </c>
      <c r="I217" s="15">
        <v>137161879.77734399</v>
      </c>
      <c r="J217" s="15" t="s">
        <v>10</v>
      </c>
      <c r="K217" s="15" t="s">
        <v>10</v>
      </c>
    </row>
    <row r="218" spans="1:11" x14ac:dyDescent="0.25">
      <c r="A218" s="15" t="s">
        <v>10</v>
      </c>
      <c r="B218" s="15" t="s">
        <v>12397</v>
      </c>
      <c r="C218" s="15" t="s">
        <v>1435</v>
      </c>
      <c r="D218" s="15" t="s">
        <v>1437</v>
      </c>
      <c r="E218" s="15">
        <v>64</v>
      </c>
      <c r="F218" s="15">
        <v>45</v>
      </c>
      <c r="G218" s="15">
        <v>22.2</v>
      </c>
      <c r="H218" s="15">
        <v>116552441.503906</v>
      </c>
      <c r="I218" s="15">
        <v>108398766.980469</v>
      </c>
      <c r="J218" s="15" t="s">
        <v>10</v>
      </c>
      <c r="K218" s="15" t="s">
        <v>10</v>
      </c>
    </row>
    <row r="219" spans="1:11" x14ac:dyDescent="0.25">
      <c r="A219" s="15" t="s">
        <v>10</v>
      </c>
      <c r="B219" s="15" t="s">
        <v>12397</v>
      </c>
      <c r="C219" s="15" t="s">
        <v>2678</v>
      </c>
      <c r="D219" s="15" t="s">
        <v>2680</v>
      </c>
      <c r="E219" s="15">
        <v>37</v>
      </c>
      <c r="F219" s="15">
        <v>44</v>
      </c>
      <c r="G219" s="15">
        <v>105.7</v>
      </c>
      <c r="H219" s="15">
        <v>32346918.671875</v>
      </c>
      <c r="I219" s="15">
        <v>29279106.8046875</v>
      </c>
      <c r="J219" s="15" t="s">
        <v>10</v>
      </c>
      <c r="K219" s="15" t="s">
        <v>10</v>
      </c>
    </row>
    <row r="220" spans="1:11" x14ac:dyDescent="0.25">
      <c r="A220" s="15" t="s">
        <v>10</v>
      </c>
      <c r="B220" s="15" t="s">
        <v>12397</v>
      </c>
      <c r="C220" s="15" t="s">
        <v>7356</v>
      </c>
      <c r="D220" s="15" t="s">
        <v>7358</v>
      </c>
      <c r="E220" s="15">
        <v>52</v>
      </c>
      <c r="F220" s="15">
        <v>44</v>
      </c>
      <c r="G220" s="15">
        <v>47.7</v>
      </c>
      <c r="H220" s="15">
        <v>98146432.6875</v>
      </c>
      <c r="I220" s="15">
        <v>99580292.1796875</v>
      </c>
      <c r="J220" s="15" t="s">
        <v>10</v>
      </c>
      <c r="K220" s="15" t="s">
        <v>10</v>
      </c>
    </row>
    <row r="221" spans="1:11" x14ac:dyDescent="0.25">
      <c r="A221" s="15" t="s">
        <v>10</v>
      </c>
      <c r="B221" s="15" t="s">
        <v>12397</v>
      </c>
      <c r="C221" s="15" t="s">
        <v>3256</v>
      </c>
      <c r="D221" s="15" t="s">
        <v>3258</v>
      </c>
      <c r="E221" s="15">
        <v>65</v>
      </c>
      <c r="F221" s="15">
        <v>44</v>
      </c>
      <c r="G221" s="15">
        <v>46.2</v>
      </c>
      <c r="H221" s="15">
        <v>112946855.46875</v>
      </c>
      <c r="I221" s="15">
        <v>106771550.5625</v>
      </c>
      <c r="J221" s="15" t="s">
        <v>10</v>
      </c>
      <c r="K221" s="15" t="s">
        <v>10</v>
      </c>
    </row>
    <row r="222" spans="1:11" x14ac:dyDescent="0.25">
      <c r="A222" s="15" t="s">
        <v>10</v>
      </c>
      <c r="B222" s="15" t="s">
        <v>12397</v>
      </c>
      <c r="C222" s="15" t="s">
        <v>3487</v>
      </c>
      <c r="D222" s="15" t="s">
        <v>3489</v>
      </c>
      <c r="E222" s="15">
        <v>27</v>
      </c>
      <c r="F222" s="15">
        <v>44</v>
      </c>
      <c r="G222" s="15">
        <v>170</v>
      </c>
      <c r="H222" s="15">
        <v>30125121.140625</v>
      </c>
      <c r="I222" s="15">
        <v>28845524.3359375</v>
      </c>
      <c r="J222" s="15" t="s">
        <v>10</v>
      </c>
      <c r="K222" s="15" t="s">
        <v>10</v>
      </c>
    </row>
    <row r="223" spans="1:11" x14ac:dyDescent="0.25">
      <c r="A223" s="15" t="s">
        <v>10</v>
      </c>
      <c r="B223" s="15" t="s">
        <v>12397</v>
      </c>
      <c r="C223" s="15" t="s">
        <v>2945</v>
      </c>
      <c r="D223" s="15" t="s">
        <v>2947</v>
      </c>
      <c r="E223" s="15">
        <v>77</v>
      </c>
      <c r="F223" s="15">
        <v>44</v>
      </c>
      <c r="G223" s="15">
        <v>26.8</v>
      </c>
      <c r="H223" s="15">
        <v>181977694.765625</v>
      </c>
      <c r="I223" s="15">
        <v>181175615.39843801</v>
      </c>
      <c r="J223" s="15" t="s">
        <v>10</v>
      </c>
      <c r="K223" s="15" t="s">
        <v>10</v>
      </c>
    </row>
    <row r="224" spans="1:11" x14ac:dyDescent="0.25">
      <c r="A224" s="15" t="s">
        <v>10</v>
      </c>
      <c r="B224" s="15" t="s">
        <v>12397</v>
      </c>
      <c r="C224" s="15" t="s">
        <v>1089</v>
      </c>
      <c r="D224" s="15" t="s">
        <v>1092</v>
      </c>
      <c r="E224" s="15">
        <v>33</v>
      </c>
      <c r="F224" s="15">
        <v>44</v>
      </c>
      <c r="G224" s="15">
        <v>105.5</v>
      </c>
      <c r="H224" s="15">
        <v>31025138.5625</v>
      </c>
      <c r="I224" s="15">
        <v>25332222.875</v>
      </c>
      <c r="J224" s="15" t="s">
        <v>10</v>
      </c>
      <c r="K224" s="15" t="s">
        <v>10</v>
      </c>
    </row>
    <row r="225" spans="1:11" x14ac:dyDescent="0.25">
      <c r="A225" s="15" t="s">
        <v>10</v>
      </c>
      <c r="B225" s="15" t="s">
        <v>12397</v>
      </c>
      <c r="C225" s="15" t="s">
        <v>1081</v>
      </c>
      <c r="D225" s="15" t="s">
        <v>1084</v>
      </c>
      <c r="E225" s="15">
        <v>61</v>
      </c>
      <c r="F225" s="15">
        <v>44</v>
      </c>
      <c r="G225" s="15">
        <v>32.4</v>
      </c>
      <c r="H225" s="15">
        <v>73161105.34375</v>
      </c>
      <c r="I225" s="15">
        <v>209195896.42578101</v>
      </c>
      <c r="J225" s="15" t="s">
        <v>10</v>
      </c>
      <c r="K225" s="15" t="s">
        <v>10</v>
      </c>
    </row>
    <row r="226" spans="1:11" x14ac:dyDescent="0.25">
      <c r="A226" s="15" t="s">
        <v>10</v>
      </c>
      <c r="B226" s="15" t="s">
        <v>12397</v>
      </c>
      <c r="C226" s="15" t="s">
        <v>11904</v>
      </c>
      <c r="D226" s="15" t="s">
        <v>11906</v>
      </c>
      <c r="E226" s="15">
        <v>57</v>
      </c>
      <c r="F226" s="15">
        <v>44</v>
      </c>
      <c r="G226" s="15">
        <v>57</v>
      </c>
      <c r="H226" s="15">
        <v>34392360.328125</v>
      </c>
      <c r="I226" s="15">
        <v>39254332.53125</v>
      </c>
      <c r="J226" s="15" t="s">
        <v>10</v>
      </c>
      <c r="K226" s="15" t="s">
        <v>10</v>
      </c>
    </row>
    <row r="227" spans="1:11" x14ac:dyDescent="0.25">
      <c r="A227" s="15" t="s">
        <v>10</v>
      </c>
      <c r="B227" s="15" t="s">
        <v>12397</v>
      </c>
      <c r="C227" s="15" t="s">
        <v>12478</v>
      </c>
      <c r="D227" s="15" t="s">
        <v>12479</v>
      </c>
      <c r="E227" s="15">
        <v>21</v>
      </c>
      <c r="F227" s="15">
        <v>44</v>
      </c>
      <c r="G227" s="15">
        <v>180.4</v>
      </c>
      <c r="H227" s="15">
        <v>26070387.921875</v>
      </c>
      <c r="I227" s="15">
        <v>22839000.875</v>
      </c>
      <c r="J227" s="15" t="s">
        <v>10</v>
      </c>
      <c r="K227" s="15" t="s">
        <v>10</v>
      </c>
    </row>
    <row r="228" spans="1:11" x14ac:dyDescent="0.25">
      <c r="A228" s="15" t="s">
        <v>10</v>
      </c>
      <c r="B228" s="15" t="s">
        <v>12397</v>
      </c>
      <c r="C228" s="15" t="s">
        <v>5839</v>
      </c>
      <c r="D228" s="15" t="s">
        <v>5841</v>
      </c>
      <c r="E228" s="15">
        <v>32</v>
      </c>
      <c r="F228" s="15">
        <v>43</v>
      </c>
      <c r="G228" s="15">
        <v>106.8</v>
      </c>
      <c r="H228" s="15">
        <v>31256048.109375</v>
      </c>
      <c r="I228" s="15">
        <v>28007429.2734375</v>
      </c>
      <c r="J228" s="15" t="s">
        <v>10</v>
      </c>
      <c r="K228" s="15" t="s">
        <v>10</v>
      </c>
    </row>
    <row r="229" spans="1:11" x14ac:dyDescent="0.25">
      <c r="A229" s="15" t="s">
        <v>10</v>
      </c>
      <c r="B229" s="15" t="s">
        <v>12397</v>
      </c>
      <c r="C229" s="15" t="s">
        <v>5484</v>
      </c>
      <c r="D229" s="15" t="s">
        <v>5486</v>
      </c>
      <c r="E229" s="15">
        <v>66</v>
      </c>
      <c r="F229" s="15">
        <v>43</v>
      </c>
      <c r="G229" s="15">
        <v>51.7</v>
      </c>
      <c r="H229" s="15">
        <v>34657420.140625</v>
      </c>
      <c r="I229" s="15">
        <v>36404576.96875</v>
      </c>
      <c r="J229" s="15" t="s">
        <v>10</v>
      </c>
      <c r="K229" s="15" t="s">
        <v>10</v>
      </c>
    </row>
    <row r="230" spans="1:11" x14ac:dyDescent="0.25">
      <c r="A230" s="15" t="s">
        <v>10</v>
      </c>
      <c r="B230" s="15" t="s">
        <v>12397</v>
      </c>
      <c r="C230" s="15" t="s">
        <v>5285</v>
      </c>
      <c r="D230" s="15" t="s">
        <v>5287</v>
      </c>
      <c r="E230" s="15">
        <v>80</v>
      </c>
      <c r="F230" s="15">
        <v>43</v>
      </c>
      <c r="G230" s="15">
        <v>15.1</v>
      </c>
      <c r="H230" s="15">
        <v>270767916.90625</v>
      </c>
      <c r="I230" s="15">
        <v>281800796.33593798</v>
      </c>
      <c r="J230" s="15" t="s">
        <v>10</v>
      </c>
      <c r="K230" s="15" t="s">
        <v>10</v>
      </c>
    </row>
    <row r="231" spans="1:11" x14ac:dyDescent="0.25">
      <c r="A231" s="15" t="s">
        <v>10</v>
      </c>
      <c r="B231" s="15" t="s">
        <v>12397</v>
      </c>
      <c r="C231" s="15" t="s">
        <v>1541</v>
      </c>
      <c r="D231" s="15" t="s">
        <v>1543</v>
      </c>
      <c r="E231" s="15">
        <v>14</v>
      </c>
      <c r="F231" s="15">
        <v>43</v>
      </c>
      <c r="G231" s="15">
        <v>277.7</v>
      </c>
      <c r="H231" s="15">
        <v>5197797.859375</v>
      </c>
      <c r="I231" s="15">
        <v>5771981.7578125</v>
      </c>
      <c r="J231" s="15" t="s">
        <v>10</v>
      </c>
      <c r="K231" s="15" t="s">
        <v>10</v>
      </c>
    </row>
    <row r="232" spans="1:11" x14ac:dyDescent="0.25">
      <c r="A232" s="15" t="s">
        <v>10</v>
      </c>
      <c r="B232" s="15" t="s">
        <v>12397</v>
      </c>
      <c r="C232" s="15" t="s">
        <v>4639</v>
      </c>
      <c r="D232" s="15" t="s">
        <v>4641</v>
      </c>
      <c r="E232" s="15">
        <v>62</v>
      </c>
      <c r="F232" s="15">
        <v>43</v>
      </c>
      <c r="G232" s="15">
        <v>53.6</v>
      </c>
      <c r="H232" s="15">
        <v>77677501.0390625</v>
      </c>
      <c r="I232" s="15">
        <v>74428581.8671875</v>
      </c>
      <c r="J232" s="15" t="s">
        <v>10</v>
      </c>
      <c r="K232" s="15" t="s">
        <v>10</v>
      </c>
    </row>
    <row r="233" spans="1:11" x14ac:dyDescent="0.25">
      <c r="A233" s="15" t="s">
        <v>10</v>
      </c>
      <c r="B233" s="15" t="s">
        <v>12397</v>
      </c>
      <c r="C233" s="15" t="s">
        <v>12480</v>
      </c>
      <c r="D233" s="15" t="s">
        <v>12481</v>
      </c>
      <c r="E233" s="15">
        <v>33</v>
      </c>
      <c r="F233" s="15">
        <v>43</v>
      </c>
      <c r="G233" s="15">
        <v>96.7</v>
      </c>
      <c r="H233" s="15">
        <v>26628498.109375</v>
      </c>
      <c r="I233" s="15">
        <v>21060283.859375</v>
      </c>
      <c r="J233" s="15" t="s">
        <v>10</v>
      </c>
      <c r="K233" s="15" t="s">
        <v>10</v>
      </c>
    </row>
    <row r="234" spans="1:11" x14ac:dyDescent="0.25">
      <c r="A234" s="15" t="s">
        <v>10</v>
      </c>
      <c r="B234" s="15" t="s">
        <v>12397</v>
      </c>
      <c r="C234" s="15" t="s">
        <v>8424</v>
      </c>
      <c r="D234" s="15" t="s">
        <v>8426</v>
      </c>
      <c r="E234" s="15">
        <v>52</v>
      </c>
      <c r="F234" s="15">
        <v>43</v>
      </c>
      <c r="G234" s="15">
        <v>47.2</v>
      </c>
      <c r="H234" s="15">
        <v>552767.1171875</v>
      </c>
      <c r="I234" s="15">
        <v>732482.4296875</v>
      </c>
      <c r="J234" s="15" t="s">
        <v>10</v>
      </c>
      <c r="K234" s="15" t="s">
        <v>10</v>
      </c>
    </row>
    <row r="235" spans="1:11" x14ac:dyDescent="0.25">
      <c r="A235" s="15" t="s">
        <v>10</v>
      </c>
      <c r="B235" s="15" t="s">
        <v>12397</v>
      </c>
      <c r="C235" s="15" t="s">
        <v>5688</v>
      </c>
      <c r="D235" s="15" t="s">
        <v>5690</v>
      </c>
      <c r="E235" s="15">
        <v>55</v>
      </c>
      <c r="F235" s="15">
        <v>43</v>
      </c>
      <c r="G235" s="15">
        <v>61.4</v>
      </c>
      <c r="H235" s="15">
        <v>38858838.453125</v>
      </c>
      <c r="I235" s="15">
        <v>35516471.53125</v>
      </c>
      <c r="J235" s="15" t="s">
        <v>10</v>
      </c>
      <c r="K235" s="15" t="s">
        <v>10</v>
      </c>
    </row>
    <row r="236" spans="1:11" x14ac:dyDescent="0.25">
      <c r="A236" s="15" t="s">
        <v>10</v>
      </c>
      <c r="B236" s="15" t="s">
        <v>12397</v>
      </c>
      <c r="C236" s="15" t="s">
        <v>5908</v>
      </c>
      <c r="D236" s="15" t="s">
        <v>5910</v>
      </c>
      <c r="E236" s="15">
        <v>40</v>
      </c>
      <c r="F236" s="15">
        <v>43</v>
      </c>
      <c r="G236" s="15">
        <v>84.8</v>
      </c>
      <c r="H236" s="15">
        <v>63494773.9921875</v>
      </c>
      <c r="I236" s="15">
        <v>56643013</v>
      </c>
      <c r="J236" s="15" t="s">
        <v>10</v>
      </c>
      <c r="K236" s="15" t="s">
        <v>10</v>
      </c>
    </row>
    <row r="237" spans="1:11" x14ac:dyDescent="0.25">
      <c r="A237" s="15" t="s">
        <v>10</v>
      </c>
      <c r="B237" s="15" t="s">
        <v>12397</v>
      </c>
      <c r="C237" s="15" t="s">
        <v>12482</v>
      </c>
      <c r="D237" s="15" t="s">
        <v>12483</v>
      </c>
      <c r="E237" s="15">
        <v>56</v>
      </c>
      <c r="F237" s="15">
        <v>42</v>
      </c>
      <c r="G237" s="15">
        <v>47.4</v>
      </c>
      <c r="H237" s="15">
        <v>66840421.625</v>
      </c>
      <c r="I237" s="15">
        <v>62830110.3125</v>
      </c>
      <c r="J237" s="15" t="s">
        <v>10</v>
      </c>
      <c r="K237" s="15" t="s">
        <v>10</v>
      </c>
    </row>
    <row r="238" spans="1:11" x14ac:dyDescent="0.25">
      <c r="A238" s="15" t="s">
        <v>10</v>
      </c>
      <c r="B238" s="15" t="s">
        <v>12397</v>
      </c>
      <c r="C238" s="15" t="s">
        <v>2754</v>
      </c>
      <c r="D238" s="15" t="s">
        <v>2756</v>
      </c>
      <c r="E238" s="15">
        <v>51</v>
      </c>
      <c r="F238" s="15">
        <v>42</v>
      </c>
      <c r="G238" s="15">
        <v>64.2</v>
      </c>
      <c r="H238" s="15">
        <v>51196901.03125</v>
      </c>
      <c r="I238" s="15">
        <v>44743394.707031302</v>
      </c>
      <c r="J238" s="15" t="s">
        <v>10</v>
      </c>
      <c r="K238" s="15" t="s">
        <v>10</v>
      </c>
    </row>
    <row r="239" spans="1:11" x14ac:dyDescent="0.25">
      <c r="A239" s="15" t="s">
        <v>10</v>
      </c>
      <c r="B239" s="15" t="s">
        <v>12397</v>
      </c>
      <c r="C239" s="15" t="s">
        <v>6497</v>
      </c>
      <c r="D239" s="15" t="s">
        <v>6499</v>
      </c>
      <c r="E239" s="15">
        <v>59</v>
      </c>
      <c r="F239" s="15">
        <v>42</v>
      </c>
      <c r="G239" s="15">
        <v>48</v>
      </c>
      <c r="H239" s="15">
        <v>41536129.865234397</v>
      </c>
      <c r="I239" s="15">
        <v>40133242.332031302</v>
      </c>
      <c r="J239" s="15" t="s">
        <v>10</v>
      </c>
      <c r="K239" s="15" t="s">
        <v>10</v>
      </c>
    </row>
    <row r="240" spans="1:11" x14ac:dyDescent="0.25">
      <c r="A240" s="15" t="s">
        <v>10</v>
      </c>
      <c r="B240" s="15" t="s">
        <v>12397</v>
      </c>
      <c r="C240" s="15" t="s">
        <v>2034</v>
      </c>
      <c r="D240" s="15" t="s">
        <v>2036</v>
      </c>
      <c r="E240" s="15">
        <v>49</v>
      </c>
      <c r="F240" s="15">
        <v>42</v>
      </c>
      <c r="G240" s="15">
        <v>100.7</v>
      </c>
      <c r="H240" s="15">
        <v>33563094.228515603</v>
      </c>
      <c r="I240" s="15">
        <v>26460485.294921901</v>
      </c>
      <c r="J240" s="15" t="s">
        <v>10</v>
      </c>
      <c r="K240" s="15" t="s">
        <v>10</v>
      </c>
    </row>
    <row r="241" spans="1:11" x14ac:dyDescent="0.25">
      <c r="A241" s="15" t="s">
        <v>10</v>
      </c>
      <c r="B241" s="15" t="s">
        <v>12397</v>
      </c>
      <c r="C241" s="15" t="s">
        <v>3889</v>
      </c>
      <c r="D241" s="15" t="s">
        <v>3892</v>
      </c>
      <c r="E241" s="15">
        <v>37</v>
      </c>
      <c r="F241" s="15">
        <v>42</v>
      </c>
      <c r="G241" s="15">
        <v>76.7</v>
      </c>
      <c r="H241" s="15">
        <v>38368124.6953125</v>
      </c>
      <c r="I241" s="15">
        <v>31706266.2109375</v>
      </c>
      <c r="J241" s="15" t="s">
        <v>10</v>
      </c>
      <c r="K241" s="15" t="s">
        <v>10</v>
      </c>
    </row>
    <row r="242" spans="1:11" x14ac:dyDescent="0.25">
      <c r="A242" s="15" t="s">
        <v>10</v>
      </c>
      <c r="B242" s="15" t="s">
        <v>12397</v>
      </c>
      <c r="C242" s="15" t="s">
        <v>12484</v>
      </c>
      <c r="D242" s="15" t="s">
        <v>12485</v>
      </c>
      <c r="E242" s="15">
        <v>87</v>
      </c>
      <c r="F242" s="15">
        <v>42</v>
      </c>
      <c r="G242" s="15">
        <v>20.8</v>
      </c>
      <c r="H242" s="15">
        <v>204168849.328125</v>
      </c>
      <c r="I242" s="15">
        <v>200538888.390625</v>
      </c>
      <c r="J242" s="15" t="s">
        <v>10</v>
      </c>
      <c r="K242" s="15" t="s">
        <v>10</v>
      </c>
    </row>
    <row r="243" spans="1:11" x14ac:dyDescent="0.25">
      <c r="A243" s="15" t="s">
        <v>10</v>
      </c>
      <c r="B243" s="15" t="s">
        <v>12397</v>
      </c>
      <c r="C243" s="15" t="s">
        <v>12486</v>
      </c>
      <c r="D243" s="15" t="s">
        <v>12487</v>
      </c>
      <c r="E243" s="15">
        <v>37</v>
      </c>
      <c r="F243" s="15">
        <v>42</v>
      </c>
      <c r="G243" s="15">
        <v>114.2</v>
      </c>
      <c r="H243" s="15">
        <v>30565587.34375</v>
      </c>
      <c r="I243" s="15">
        <v>31351698.6953125</v>
      </c>
      <c r="J243" s="15" t="s">
        <v>10</v>
      </c>
      <c r="K243" s="15" t="s">
        <v>10</v>
      </c>
    </row>
    <row r="244" spans="1:11" x14ac:dyDescent="0.25">
      <c r="A244" s="15" t="s">
        <v>10</v>
      </c>
      <c r="B244" s="15" t="s">
        <v>12397</v>
      </c>
      <c r="C244" s="15" t="s">
        <v>12488</v>
      </c>
      <c r="D244" s="15" t="s">
        <v>12489</v>
      </c>
      <c r="E244" s="15">
        <v>60</v>
      </c>
      <c r="F244" s="15">
        <v>42</v>
      </c>
      <c r="G244" s="15">
        <v>29.5</v>
      </c>
      <c r="H244" s="15">
        <v>135112003.78125</v>
      </c>
      <c r="I244" s="15">
        <v>134009733.511719</v>
      </c>
      <c r="J244" s="15" t="s">
        <v>10</v>
      </c>
      <c r="K244" s="15" t="s">
        <v>10</v>
      </c>
    </row>
    <row r="245" spans="1:11" x14ac:dyDescent="0.25">
      <c r="A245" s="15" t="s">
        <v>10</v>
      </c>
      <c r="B245" s="15" t="s">
        <v>12397</v>
      </c>
      <c r="C245" s="15" t="s">
        <v>12490</v>
      </c>
      <c r="D245" s="15" t="s">
        <v>12491</v>
      </c>
      <c r="E245" s="15">
        <v>38</v>
      </c>
      <c r="F245" s="15">
        <v>42</v>
      </c>
      <c r="G245" s="15">
        <v>103.3</v>
      </c>
      <c r="H245" s="15">
        <v>36205438.5</v>
      </c>
      <c r="I245" s="15">
        <v>31168206.203125</v>
      </c>
      <c r="J245" s="15" t="s">
        <v>10</v>
      </c>
      <c r="K245" s="15" t="s">
        <v>10</v>
      </c>
    </row>
    <row r="246" spans="1:11" x14ac:dyDescent="0.25">
      <c r="A246" s="15" t="s">
        <v>10</v>
      </c>
      <c r="B246" s="15" t="s">
        <v>12397</v>
      </c>
      <c r="C246" s="15" t="s">
        <v>12492</v>
      </c>
      <c r="D246" s="15" t="s">
        <v>2245</v>
      </c>
      <c r="E246" s="15">
        <v>49</v>
      </c>
      <c r="F246" s="15">
        <v>42</v>
      </c>
      <c r="G246" s="15">
        <v>74.599999999999994</v>
      </c>
      <c r="H246" s="15">
        <v>51903704.6796875</v>
      </c>
      <c r="I246" s="15">
        <v>59469033.4765625</v>
      </c>
      <c r="J246" s="15" t="s">
        <v>10</v>
      </c>
      <c r="K246" s="15" t="s">
        <v>10</v>
      </c>
    </row>
    <row r="247" spans="1:11" x14ac:dyDescent="0.25">
      <c r="A247" s="15" t="s">
        <v>10</v>
      </c>
      <c r="B247" s="15" t="s">
        <v>12397</v>
      </c>
      <c r="C247" s="15" t="s">
        <v>12493</v>
      </c>
      <c r="D247" s="15" t="s">
        <v>12494</v>
      </c>
      <c r="E247" s="15">
        <v>62</v>
      </c>
      <c r="F247" s="15">
        <v>42</v>
      </c>
      <c r="G247" s="15">
        <v>28.7</v>
      </c>
      <c r="H247" s="15">
        <v>11055005.125</v>
      </c>
      <c r="I247" s="15">
        <v>9728023.65625</v>
      </c>
      <c r="J247" s="15" t="s">
        <v>10</v>
      </c>
      <c r="K247" s="15" t="s">
        <v>10</v>
      </c>
    </row>
    <row r="248" spans="1:11" x14ac:dyDescent="0.25">
      <c r="A248" s="15" t="s">
        <v>10</v>
      </c>
      <c r="B248" s="15" t="s">
        <v>12397</v>
      </c>
      <c r="C248" s="15" t="s">
        <v>12495</v>
      </c>
      <c r="D248" s="15" t="s">
        <v>12496</v>
      </c>
      <c r="E248" s="15">
        <v>50</v>
      </c>
      <c r="F248" s="15">
        <v>42</v>
      </c>
      <c r="G248" s="15">
        <v>56</v>
      </c>
      <c r="H248" s="15">
        <v>45125393.8203125</v>
      </c>
      <c r="I248" s="15">
        <v>43125228.328125</v>
      </c>
      <c r="J248" s="15" t="s">
        <v>10</v>
      </c>
      <c r="K248" s="15" t="s">
        <v>10</v>
      </c>
    </row>
    <row r="249" spans="1:11" x14ac:dyDescent="0.25">
      <c r="A249" s="15" t="s">
        <v>10</v>
      </c>
      <c r="B249" s="15" t="s">
        <v>12397</v>
      </c>
      <c r="C249" s="15" t="s">
        <v>819</v>
      </c>
      <c r="D249" s="15" t="s">
        <v>822</v>
      </c>
      <c r="E249" s="15">
        <v>39</v>
      </c>
      <c r="F249" s="15">
        <v>42</v>
      </c>
      <c r="G249" s="15">
        <v>56.6</v>
      </c>
      <c r="H249" s="15">
        <v>123272408.4375</v>
      </c>
      <c r="I249" s="15">
        <v>104548733.625</v>
      </c>
      <c r="J249" s="15" t="s">
        <v>10</v>
      </c>
      <c r="K249" s="15" t="s">
        <v>10</v>
      </c>
    </row>
    <row r="250" spans="1:11" x14ac:dyDescent="0.25">
      <c r="A250" s="15" t="s">
        <v>10</v>
      </c>
      <c r="B250" s="15" t="s">
        <v>12397</v>
      </c>
      <c r="C250" s="15" t="s">
        <v>12497</v>
      </c>
      <c r="D250" s="15" t="s">
        <v>12498</v>
      </c>
      <c r="E250" s="15">
        <v>33</v>
      </c>
      <c r="F250" s="15">
        <v>42</v>
      </c>
      <c r="G250" s="15">
        <v>145.19999999999999</v>
      </c>
      <c r="H250" s="15">
        <v>12742500.078125</v>
      </c>
      <c r="I250" s="15">
        <v>11741698.560546899</v>
      </c>
      <c r="J250" s="15" t="s">
        <v>10</v>
      </c>
      <c r="K250" s="15" t="s">
        <v>10</v>
      </c>
    </row>
    <row r="251" spans="1:11" x14ac:dyDescent="0.25">
      <c r="A251" s="15" t="s">
        <v>10</v>
      </c>
      <c r="B251" s="15" t="s">
        <v>12397</v>
      </c>
      <c r="C251" s="15" t="s">
        <v>10798</v>
      </c>
      <c r="D251" s="15" t="s">
        <v>10800</v>
      </c>
      <c r="E251" s="15">
        <v>54</v>
      </c>
      <c r="F251" s="15">
        <v>41</v>
      </c>
      <c r="G251" s="15">
        <v>60.7</v>
      </c>
      <c r="H251" s="15">
        <v>49228734.875</v>
      </c>
      <c r="I251" s="15">
        <v>40609914.7578125</v>
      </c>
      <c r="J251" s="15" t="s">
        <v>10</v>
      </c>
      <c r="K251" s="15" t="s">
        <v>10</v>
      </c>
    </row>
    <row r="252" spans="1:11" x14ac:dyDescent="0.25">
      <c r="A252" s="15" t="s">
        <v>10</v>
      </c>
      <c r="B252" s="15" t="s">
        <v>12397</v>
      </c>
      <c r="C252" s="15" t="s">
        <v>5770</v>
      </c>
      <c r="D252" s="15" t="s">
        <v>5772</v>
      </c>
      <c r="E252" s="15">
        <v>65</v>
      </c>
      <c r="F252" s="15">
        <v>41</v>
      </c>
      <c r="G252" s="15">
        <v>26.7</v>
      </c>
      <c r="H252" s="15">
        <v>60477526.25</v>
      </c>
      <c r="I252" s="15">
        <v>56031843.28125</v>
      </c>
      <c r="J252" s="15" t="s">
        <v>10</v>
      </c>
      <c r="K252" s="15" t="s">
        <v>10</v>
      </c>
    </row>
    <row r="253" spans="1:11" x14ac:dyDescent="0.25">
      <c r="A253" s="15" t="s">
        <v>10</v>
      </c>
      <c r="B253" s="15" t="s">
        <v>12397</v>
      </c>
      <c r="C253" s="15" t="s">
        <v>2046</v>
      </c>
      <c r="D253" s="15" t="s">
        <v>2048</v>
      </c>
      <c r="E253" s="15">
        <v>39</v>
      </c>
      <c r="F253" s="15">
        <v>41</v>
      </c>
      <c r="G253" s="15">
        <v>79.8</v>
      </c>
      <c r="H253" s="15">
        <v>28761704.7734375</v>
      </c>
      <c r="I253" s="15">
        <v>27379095.6796875</v>
      </c>
      <c r="J253" s="15" t="s">
        <v>10</v>
      </c>
      <c r="K253" s="15" t="s">
        <v>10</v>
      </c>
    </row>
    <row r="254" spans="1:11" x14ac:dyDescent="0.25">
      <c r="A254" s="15" t="s">
        <v>10</v>
      </c>
      <c r="B254" s="15" t="s">
        <v>12397</v>
      </c>
      <c r="C254" s="15" t="s">
        <v>12499</v>
      </c>
      <c r="D254" s="15" t="s">
        <v>12500</v>
      </c>
      <c r="E254" s="15">
        <v>23</v>
      </c>
      <c r="F254" s="15">
        <v>41</v>
      </c>
      <c r="G254" s="15">
        <v>126.8</v>
      </c>
      <c r="H254" s="15">
        <v>23540691.582031298</v>
      </c>
      <c r="I254" s="15">
        <v>21777612.613281298</v>
      </c>
      <c r="J254" s="15" t="s">
        <v>10</v>
      </c>
      <c r="K254" s="15" t="s">
        <v>10</v>
      </c>
    </row>
    <row r="255" spans="1:11" x14ac:dyDescent="0.25">
      <c r="A255" s="15" t="s">
        <v>10</v>
      </c>
      <c r="B255" s="15" t="s">
        <v>12397</v>
      </c>
      <c r="C255" s="15" t="s">
        <v>7106</v>
      </c>
      <c r="D255" s="15" t="s">
        <v>7108</v>
      </c>
      <c r="E255" s="15">
        <v>35</v>
      </c>
      <c r="F255" s="15">
        <v>41</v>
      </c>
      <c r="G255" s="15">
        <v>110.4</v>
      </c>
      <c r="H255" s="15">
        <v>31363340.5703125</v>
      </c>
      <c r="I255" s="15">
        <v>28202857.1171875</v>
      </c>
      <c r="J255" s="15" t="s">
        <v>10</v>
      </c>
      <c r="K255" s="15" t="s">
        <v>10</v>
      </c>
    </row>
    <row r="256" spans="1:11" x14ac:dyDescent="0.25">
      <c r="A256" s="15" t="s">
        <v>10</v>
      </c>
      <c r="B256" s="15" t="s">
        <v>12397</v>
      </c>
      <c r="C256" s="15" t="s">
        <v>12501</v>
      </c>
      <c r="D256" s="15" t="s">
        <v>12502</v>
      </c>
      <c r="E256" s="15">
        <v>68</v>
      </c>
      <c r="F256" s="15">
        <v>41</v>
      </c>
      <c r="G256" s="15">
        <v>14.1</v>
      </c>
      <c r="H256" s="15">
        <v>37145615.515625</v>
      </c>
      <c r="I256" s="15">
        <v>29868828.3125</v>
      </c>
      <c r="J256" s="15" t="s">
        <v>10</v>
      </c>
      <c r="K256" s="15" t="s">
        <v>10</v>
      </c>
    </row>
    <row r="257" spans="1:11" x14ac:dyDescent="0.25">
      <c r="A257" s="15" t="s">
        <v>10</v>
      </c>
      <c r="B257" s="15" t="s">
        <v>12397</v>
      </c>
      <c r="C257" s="15" t="s">
        <v>6592</v>
      </c>
      <c r="D257" s="15" t="s">
        <v>6594</v>
      </c>
      <c r="E257" s="15">
        <v>30</v>
      </c>
      <c r="F257" s="15">
        <v>41</v>
      </c>
      <c r="G257" s="15">
        <v>127.5</v>
      </c>
      <c r="H257" s="15">
        <v>25685458.203125</v>
      </c>
      <c r="I257" s="15">
        <v>29180038.46875</v>
      </c>
      <c r="J257" s="15" t="s">
        <v>10</v>
      </c>
      <c r="K257" s="15" t="s">
        <v>10</v>
      </c>
    </row>
    <row r="258" spans="1:11" x14ac:dyDescent="0.25">
      <c r="A258" s="15" t="s">
        <v>10</v>
      </c>
      <c r="B258" s="15" t="s">
        <v>12397</v>
      </c>
      <c r="C258" s="15" t="s">
        <v>12503</v>
      </c>
      <c r="D258" s="15" t="s">
        <v>12504</v>
      </c>
      <c r="E258" s="15">
        <v>18</v>
      </c>
      <c r="F258" s="15">
        <v>41</v>
      </c>
      <c r="G258" s="15">
        <v>142.19999999999999</v>
      </c>
      <c r="H258" s="15">
        <v>44692305.4921875</v>
      </c>
      <c r="I258" s="15">
        <v>44556431.214843802</v>
      </c>
      <c r="J258" s="15" t="s">
        <v>10</v>
      </c>
      <c r="K258" s="15" t="s">
        <v>10</v>
      </c>
    </row>
    <row r="259" spans="1:11" x14ac:dyDescent="0.25">
      <c r="A259" s="15" t="s">
        <v>10</v>
      </c>
      <c r="B259" s="15" t="s">
        <v>12397</v>
      </c>
      <c r="C259" s="15" t="s">
        <v>12505</v>
      </c>
      <c r="D259" s="15" t="s">
        <v>12506</v>
      </c>
      <c r="E259" s="15">
        <v>39</v>
      </c>
      <c r="F259" s="15">
        <v>41</v>
      </c>
      <c r="G259" s="15">
        <v>90.9</v>
      </c>
      <c r="H259" s="15">
        <v>28230167.65625</v>
      </c>
      <c r="I259" s="15">
        <v>24779168.25</v>
      </c>
      <c r="J259" s="15" t="s">
        <v>10</v>
      </c>
      <c r="K259" s="15" t="s">
        <v>10</v>
      </c>
    </row>
    <row r="260" spans="1:11" x14ac:dyDescent="0.25">
      <c r="A260" s="15" t="s">
        <v>10</v>
      </c>
      <c r="B260" s="15" t="s">
        <v>12397</v>
      </c>
      <c r="C260" s="15" t="s">
        <v>8030</v>
      </c>
      <c r="D260" s="15" t="s">
        <v>8032</v>
      </c>
      <c r="E260" s="15">
        <v>11</v>
      </c>
      <c r="F260" s="15">
        <v>41</v>
      </c>
      <c r="G260" s="15">
        <v>290</v>
      </c>
      <c r="H260" s="15">
        <v>15559806.2734375</v>
      </c>
      <c r="I260" s="15">
        <v>12819070.9375</v>
      </c>
      <c r="J260" s="15" t="s">
        <v>10</v>
      </c>
      <c r="K260" s="15" t="s">
        <v>10</v>
      </c>
    </row>
    <row r="261" spans="1:11" x14ac:dyDescent="0.25">
      <c r="A261" s="15" t="s">
        <v>10</v>
      </c>
      <c r="B261" s="15" t="s">
        <v>12397</v>
      </c>
      <c r="C261" s="15" t="s">
        <v>235</v>
      </c>
      <c r="D261" s="15" t="s">
        <v>237</v>
      </c>
      <c r="E261" s="15">
        <v>66</v>
      </c>
      <c r="F261" s="15">
        <v>41</v>
      </c>
      <c r="G261" s="15">
        <v>28.7</v>
      </c>
      <c r="H261" s="15">
        <v>152929437.59375</v>
      </c>
      <c r="I261" s="15">
        <v>134116816.875</v>
      </c>
      <c r="J261" s="15" t="s">
        <v>10</v>
      </c>
      <c r="K261" s="15" t="s">
        <v>10</v>
      </c>
    </row>
    <row r="262" spans="1:11" x14ac:dyDescent="0.25">
      <c r="A262" s="15" t="s">
        <v>10</v>
      </c>
      <c r="B262" s="15" t="s">
        <v>12397</v>
      </c>
      <c r="C262" s="15" t="s">
        <v>1263</v>
      </c>
      <c r="D262" s="15" t="s">
        <v>1265</v>
      </c>
      <c r="E262" s="15">
        <v>31</v>
      </c>
      <c r="F262" s="15">
        <v>40</v>
      </c>
      <c r="G262" s="15">
        <v>124.1</v>
      </c>
      <c r="H262" s="15">
        <v>14863587.125</v>
      </c>
      <c r="I262" s="15">
        <v>18252269.953125</v>
      </c>
      <c r="J262" s="15" t="s">
        <v>10</v>
      </c>
      <c r="K262" s="15" t="s">
        <v>10</v>
      </c>
    </row>
    <row r="263" spans="1:11" x14ac:dyDescent="0.25">
      <c r="A263" s="15" t="s">
        <v>10</v>
      </c>
      <c r="B263" s="15" t="s">
        <v>12397</v>
      </c>
      <c r="C263" s="15" t="s">
        <v>5474</v>
      </c>
      <c r="D263" s="15" t="s">
        <v>5476</v>
      </c>
      <c r="E263" s="15">
        <v>40</v>
      </c>
      <c r="F263" s="15">
        <v>40</v>
      </c>
      <c r="G263" s="15">
        <v>53.1</v>
      </c>
      <c r="H263" s="15">
        <v>102152375.296875</v>
      </c>
      <c r="I263" s="15">
        <v>96693044.3671875</v>
      </c>
      <c r="J263" s="15" t="s">
        <v>10</v>
      </c>
      <c r="K263" s="15" t="s">
        <v>10</v>
      </c>
    </row>
    <row r="264" spans="1:11" x14ac:dyDescent="0.25">
      <c r="A264" s="15" t="s">
        <v>10</v>
      </c>
      <c r="B264" s="15" t="s">
        <v>12397</v>
      </c>
      <c r="C264" s="15" t="s">
        <v>3778</v>
      </c>
      <c r="D264" s="15" t="s">
        <v>3780</v>
      </c>
      <c r="E264" s="15">
        <v>30</v>
      </c>
      <c r="F264" s="15">
        <v>40</v>
      </c>
      <c r="G264" s="15">
        <v>121.5</v>
      </c>
      <c r="H264" s="15">
        <v>40651129.09375</v>
      </c>
      <c r="I264" s="15">
        <v>39923861.875</v>
      </c>
      <c r="J264" s="15" t="s">
        <v>10</v>
      </c>
      <c r="K264" s="15" t="s">
        <v>10</v>
      </c>
    </row>
    <row r="265" spans="1:11" x14ac:dyDescent="0.25">
      <c r="A265" s="15" t="s">
        <v>10</v>
      </c>
      <c r="B265" s="15" t="s">
        <v>12397</v>
      </c>
      <c r="C265" s="15" t="s">
        <v>12507</v>
      </c>
      <c r="D265" s="15" t="s">
        <v>12508</v>
      </c>
      <c r="E265" s="15">
        <v>28</v>
      </c>
      <c r="F265" s="15">
        <v>40</v>
      </c>
      <c r="G265" s="15">
        <v>109.5</v>
      </c>
      <c r="H265" s="15">
        <v>14427554.6367188</v>
      </c>
      <c r="I265" s="15">
        <v>13734351.09375</v>
      </c>
      <c r="J265" s="15" t="s">
        <v>10</v>
      </c>
      <c r="K265" s="15" t="s">
        <v>10</v>
      </c>
    </row>
    <row r="266" spans="1:11" x14ac:dyDescent="0.25">
      <c r="A266" s="15" t="s">
        <v>10</v>
      </c>
      <c r="B266" s="15" t="s">
        <v>12397</v>
      </c>
      <c r="C266" s="15" t="s">
        <v>12509</v>
      </c>
      <c r="D266" s="15" t="s">
        <v>12510</v>
      </c>
      <c r="E266" s="15">
        <v>40</v>
      </c>
      <c r="F266" s="15">
        <v>40</v>
      </c>
      <c r="G266" s="15">
        <v>68.7</v>
      </c>
      <c r="H266" s="15">
        <v>32396270.1875</v>
      </c>
      <c r="I266" s="15">
        <v>26872011.96875</v>
      </c>
      <c r="J266" s="15" t="s">
        <v>10</v>
      </c>
      <c r="K266" s="15" t="s">
        <v>10</v>
      </c>
    </row>
    <row r="267" spans="1:11" x14ac:dyDescent="0.25">
      <c r="A267" s="15" t="s">
        <v>10</v>
      </c>
      <c r="B267" s="15" t="s">
        <v>12397</v>
      </c>
      <c r="C267" s="15" t="s">
        <v>543</v>
      </c>
      <c r="D267" s="15" t="s">
        <v>546</v>
      </c>
      <c r="E267" s="15">
        <v>44</v>
      </c>
      <c r="F267" s="15">
        <v>40</v>
      </c>
      <c r="G267" s="15">
        <v>65.3</v>
      </c>
      <c r="H267" s="15">
        <v>56783569.09375</v>
      </c>
      <c r="I267" s="15">
        <v>43838336.125</v>
      </c>
      <c r="J267" s="15" t="s">
        <v>10</v>
      </c>
      <c r="K267" s="15" t="s">
        <v>10</v>
      </c>
    </row>
    <row r="268" spans="1:11" x14ac:dyDescent="0.25">
      <c r="A268" s="15" t="s">
        <v>10</v>
      </c>
      <c r="B268" s="15" t="s">
        <v>12397</v>
      </c>
      <c r="C268" s="15" t="s">
        <v>3928</v>
      </c>
      <c r="D268" s="15" t="s">
        <v>3930</v>
      </c>
      <c r="E268" s="15">
        <v>88</v>
      </c>
      <c r="F268" s="15">
        <v>40</v>
      </c>
      <c r="G268" s="15">
        <v>19.5</v>
      </c>
      <c r="H268" s="15">
        <v>163136197.25781301</v>
      </c>
      <c r="I268" s="15">
        <v>145603756.40234399</v>
      </c>
      <c r="J268" s="15" t="s">
        <v>10</v>
      </c>
      <c r="K268" s="15" t="s">
        <v>10</v>
      </c>
    </row>
    <row r="269" spans="1:11" x14ac:dyDescent="0.25">
      <c r="A269" s="15" t="s">
        <v>10</v>
      </c>
      <c r="B269" s="15" t="s">
        <v>12397</v>
      </c>
      <c r="C269" s="15" t="s">
        <v>12511</v>
      </c>
      <c r="D269" s="15" t="s">
        <v>12512</v>
      </c>
      <c r="E269" s="15">
        <v>49</v>
      </c>
      <c r="F269" s="15">
        <v>40</v>
      </c>
      <c r="G269" s="15">
        <v>50.1</v>
      </c>
      <c r="H269" s="15">
        <v>8348108.9375</v>
      </c>
      <c r="I269" s="15">
        <v>7176031.4375</v>
      </c>
      <c r="J269" s="15" t="s">
        <v>10</v>
      </c>
      <c r="K269" s="15" t="s">
        <v>10</v>
      </c>
    </row>
    <row r="270" spans="1:11" x14ac:dyDescent="0.25">
      <c r="A270" s="15" t="s">
        <v>10</v>
      </c>
      <c r="B270" s="15" t="s">
        <v>12397</v>
      </c>
      <c r="C270" s="15" t="s">
        <v>458</v>
      </c>
      <c r="D270" s="15" t="s">
        <v>460</v>
      </c>
      <c r="E270" s="15">
        <v>57</v>
      </c>
      <c r="F270" s="15">
        <v>39</v>
      </c>
      <c r="G270" s="15">
        <v>52.9</v>
      </c>
      <c r="H270" s="15">
        <v>39816223.4921875</v>
      </c>
      <c r="I270" s="15">
        <v>36532182.3984375</v>
      </c>
      <c r="J270" s="15" t="s">
        <v>10</v>
      </c>
      <c r="K270" s="15" t="s">
        <v>10</v>
      </c>
    </row>
    <row r="271" spans="1:11" x14ac:dyDescent="0.25">
      <c r="A271" s="15" t="s">
        <v>10</v>
      </c>
      <c r="B271" s="15" t="s">
        <v>12397</v>
      </c>
      <c r="C271" s="15" t="s">
        <v>1858</v>
      </c>
      <c r="D271" s="15" t="s">
        <v>1860</v>
      </c>
      <c r="E271" s="15">
        <v>57</v>
      </c>
      <c r="F271" s="15">
        <v>39</v>
      </c>
      <c r="G271" s="15">
        <v>45.5</v>
      </c>
      <c r="H271" s="15">
        <v>35310647.78125</v>
      </c>
      <c r="I271" s="15">
        <v>31983453.859375</v>
      </c>
      <c r="J271" s="15" t="s">
        <v>10</v>
      </c>
      <c r="K271" s="15" t="s">
        <v>10</v>
      </c>
    </row>
    <row r="272" spans="1:11" x14ac:dyDescent="0.25">
      <c r="A272" s="15" t="s">
        <v>10</v>
      </c>
      <c r="B272" s="15" t="s">
        <v>12397</v>
      </c>
      <c r="C272" s="15" t="s">
        <v>12513</v>
      </c>
      <c r="D272" s="15" t="s">
        <v>1265</v>
      </c>
      <c r="E272" s="15">
        <v>31</v>
      </c>
      <c r="F272" s="15">
        <v>39</v>
      </c>
      <c r="G272" s="15">
        <v>124.1</v>
      </c>
      <c r="H272" s="15">
        <v>146502.421875</v>
      </c>
      <c r="I272" s="15">
        <v>186873.8125</v>
      </c>
      <c r="J272" s="15" t="s">
        <v>23</v>
      </c>
      <c r="K272" s="15" t="s">
        <v>10</v>
      </c>
    </row>
    <row r="273" spans="1:11" x14ac:dyDescent="0.25">
      <c r="A273" s="15" t="s">
        <v>10</v>
      </c>
      <c r="B273" s="15" t="s">
        <v>12397</v>
      </c>
      <c r="C273" s="15" t="s">
        <v>2834</v>
      </c>
      <c r="D273" s="15" t="s">
        <v>2837</v>
      </c>
      <c r="E273" s="15">
        <v>32</v>
      </c>
      <c r="F273" s="15">
        <v>39</v>
      </c>
      <c r="G273" s="15">
        <v>137.5</v>
      </c>
      <c r="H273" s="15">
        <v>14872577.1679688</v>
      </c>
      <c r="I273" s="15">
        <v>15726814.4335938</v>
      </c>
      <c r="J273" s="15" t="s">
        <v>10</v>
      </c>
      <c r="K273" s="15" t="s">
        <v>10</v>
      </c>
    </row>
    <row r="274" spans="1:11" x14ac:dyDescent="0.25">
      <c r="A274" s="15" t="s">
        <v>10</v>
      </c>
      <c r="B274" s="15" t="s">
        <v>12397</v>
      </c>
      <c r="C274" s="15" t="s">
        <v>12514</v>
      </c>
      <c r="D274" s="15" t="s">
        <v>12515</v>
      </c>
      <c r="E274" s="15">
        <v>39</v>
      </c>
      <c r="F274" s="15">
        <v>39</v>
      </c>
      <c r="G274" s="15">
        <v>87.6</v>
      </c>
      <c r="H274" s="15">
        <v>33041056.734375</v>
      </c>
      <c r="I274" s="15">
        <v>27041831.125</v>
      </c>
      <c r="J274" s="15" t="s">
        <v>10</v>
      </c>
      <c r="K274" s="15" t="s">
        <v>10</v>
      </c>
    </row>
    <row r="275" spans="1:11" x14ac:dyDescent="0.25">
      <c r="A275" s="15" t="s">
        <v>10</v>
      </c>
      <c r="B275" s="15" t="s">
        <v>12397</v>
      </c>
      <c r="C275" s="15" t="s">
        <v>12516</v>
      </c>
      <c r="D275" s="15" t="s">
        <v>12517</v>
      </c>
      <c r="E275" s="15">
        <v>36</v>
      </c>
      <c r="F275" s="15">
        <v>39</v>
      </c>
      <c r="G275" s="15">
        <v>44.7</v>
      </c>
      <c r="H275" s="15">
        <v>27670277.28125</v>
      </c>
      <c r="I275" s="15">
        <v>26038949.9609375</v>
      </c>
      <c r="J275" s="15" t="s">
        <v>10</v>
      </c>
      <c r="K275" s="15" t="s">
        <v>10</v>
      </c>
    </row>
    <row r="276" spans="1:11" x14ac:dyDescent="0.25">
      <c r="A276" s="15" t="s">
        <v>10</v>
      </c>
      <c r="B276" s="15" t="s">
        <v>12397</v>
      </c>
      <c r="C276" s="15" t="s">
        <v>709</v>
      </c>
      <c r="D276" s="15" t="s">
        <v>712</v>
      </c>
      <c r="E276" s="15">
        <v>57</v>
      </c>
      <c r="F276" s="15">
        <v>39</v>
      </c>
      <c r="G276" s="15">
        <v>37.5</v>
      </c>
      <c r="H276" s="15">
        <v>49229230.28125</v>
      </c>
      <c r="I276" s="15">
        <v>51190328.21875</v>
      </c>
      <c r="J276" s="15" t="s">
        <v>10</v>
      </c>
      <c r="K276" s="15" t="s">
        <v>10</v>
      </c>
    </row>
    <row r="277" spans="1:11" x14ac:dyDescent="0.25">
      <c r="A277" s="15" t="s">
        <v>10</v>
      </c>
      <c r="B277" s="15" t="s">
        <v>12397</v>
      </c>
      <c r="C277" s="15" t="s">
        <v>12518</v>
      </c>
      <c r="D277" s="15" t="s">
        <v>12519</v>
      </c>
      <c r="E277" s="15">
        <v>65</v>
      </c>
      <c r="F277" s="15">
        <v>39</v>
      </c>
      <c r="G277" s="15">
        <v>24.8</v>
      </c>
      <c r="H277" s="15">
        <v>78755808.109375</v>
      </c>
      <c r="I277" s="15">
        <v>88269225.921875</v>
      </c>
      <c r="J277" s="15" t="s">
        <v>10</v>
      </c>
      <c r="K277" s="15" t="s">
        <v>10</v>
      </c>
    </row>
    <row r="278" spans="1:11" x14ac:dyDescent="0.25">
      <c r="A278" s="15" t="s">
        <v>10</v>
      </c>
      <c r="B278" s="15" t="s">
        <v>12397</v>
      </c>
      <c r="C278" s="15" t="s">
        <v>3674</v>
      </c>
      <c r="D278" s="15" t="s">
        <v>3676</v>
      </c>
      <c r="E278" s="15">
        <v>25</v>
      </c>
      <c r="F278" s="15">
        <v>39</v>
      </c>
      <c r="G278" s="15">
        <v>135.5</v>
      </c>
      <c r="H278" s="15">
        <v>25410416.4375</v>
      </c>
      <c r="I278" s="15">
        <v>24367124.625</v>
      </c>
      <c r="J278" s="15" t="s">
        <v>10</v>
      </c>
      <c r="K278" s="15" t="s">
        <v>10</v>
      </c>
    </row>
    <row r="279" spans="1:11" x14ac:dyDescent="0.25">
      <c r="A279" s="15" t="s">
        <v>10</v>
      </c>
      <c r="B279" s="15" t="s">
        <v>12397</v>
      </c>
      <c r="C279" s="15" t="s">
        <v>12520</v>
      </c>
      <c r="D279" s="15" t="s">
        <v>12521</v>
      </c>
      <c r="E279" s="15">
        <v>35</v>
      </c>
      <c r="F279" s="15">
        <v>38</v>
      </c>
      <c r="G279" s="15">
        <v>84.9</v>
      </c>
      <c r="H279" s="15">
        <v>8826185.13671875</v>
      </c>
      <c r="I279" s="15">
        <v>11536766.234375</v>
      </c>
      <c r="J279" s="15" t="s">
        <v>10</v>
      </c>
      <c r="K279" s="15" t="s">
        <v>10</v>
      </c>
    </row>
    <row r="280" spans="1:11" x14ac:dyDescent="0.25">
      <c r="A280" s="15" t="s">
        <v>10</v>
      </c>
      <c r="B280" s="15" t="s">
        <v>12397</v>
      </c>
      <c r="C280" s="15" t="s">
        <v>3581</v>
      </c>
      <c r="D280" s="15" t="s">
        <v>3583</v>
      </c>
      <c r="E280" s="15">
        <v>47</v>
      </c>
      <c r="F280" s="15">
        <v>38</v>
      </c>
      <c r="G280" s="15">
        <v>51</v>
      </c>
      <c r="H280" s="15">
        <v>247468024.265625</v>
      </c>
      <c r="I280" s="15">
        <v>240659978.671875</v>
      </c>
      <c r="J280" s="15" t="s">
        <v>10</v>
      </c>
      <c r="K280" s="15" t="s">
        <v>10</v>
      </c>
    </row>
    <row r="281" spans="1:11" x14ac:dyDescent="0.25">
      <c r="A281" s="15" t="s">
        <v>10</v>
      </c>
      <c r="B281" s="15" t="s">
        <v>12397</v>
      </c>
      <c r="C281" s="15" t="s">
        <v>12522</v>
      </c>
      <c r="D281" s="15" t="s">
        <v>12523</v>
      </c>
      <c r="E281" s="15">
        <v>42</v>
      </c>
      <c r="F281" s="15">
        <v>38</v>
      </c>
      <c r="G281" s="15">
        <v>66.599999999999994</v>
      </c>
      <c r="H281" s="15">
        <v>40337576.0625</v>
      </c>
      <c r="I281" s="15">
        <v>35726902.625</v>
      </c>
      <c r="J281" s="15" t="s">
        <v>10</v>
      </c>
      <c r="K281" s="15" t="s">
        <v>10</v>
      </c>
    </row>
    <row r="282" spans="1:11" x14ac:dyDescent="0.25">
      <c r="A282" s="15" t="s">
        <v>10</v>
      </c>
      <c r="B282" s="15" t="s">
        <v>12397</v>
      </c>
      <c r="C282" s="15" t="s">
        <v>12524</v>
      </c>
      <c r="D282" s="15" t="s">
        <v>2241</v>
      </c>
      <c r="E282" s="15">
        <v>47</v>
      </c>
      <c r="F282" s="15">
        <v>38</v>
      </c>
      <c r="G282" s="15">
        <v>30.8</v>
      </c>
      <c r="H282" s="15">
        <v>100927519.703125</v>
      </c>
      <c r="I282" s="15">
        <v>94656301.441406295</v>
      </c>
      <c r="J282" s="15" t="s">
        <v>10</v>
      </c>
      <c r="K282" s="15" t="s">
        <v>10</v>
      </c>
    </row>
    <row r="283" spans="1:11" x14ac:dyDescent="0.25">
      <c r="A283" s="15" t="s">
        <v>10</v>
      </c>
      <c r="B283" s="15" t="s">
        <v>12397</v>
      </c>
      <c r="C283" s="15" t="s">
        <v>5245</v>
      </c>
      <c r="D283" s="15" t="s">
        <v>5247</v>
      </c>
      <c r="E283" s="15">
        <v>42</v>
      </c>
      <c r="F283" s="15">
        <v>38</v>
      </c>
      <c r="G283" s="15">
        <v>39.6</v>
      </c>
      <c r="H283" s="15">
        <v>101791779.625</v>
      </c>
      <c r="I283" s="15">
        <v>100005516.47656301</v>
      </c>
      <c r="J283" s="15" t="s">
        <v>10</v>
      </c>
      <c r="K283" s="15" t="s">
        <v>10</v>
      </c>
    </row>
    <row r="284" spans="1:11" x14ac:dyDescent="0.25">
      <c r="A284" s="15" t="s">
        <v>10</v>
      </c>
      <c r="B284" s="15" t="s">
        <v>12397</v>
      </c>
      <c r="C284" s="15" t="s">
        <v>12525</v>
      </c>
      <c r="D284" s="15" t="s">
        <v>12526</v>
      </c>
      <c r="E284" s="15">
        <v>70</v>
      </c>
      <c r="F284" s="15">
        <v>38</v>
      </c>
      <c r="G284" s="15">
        <v>14.2</v>
      </c>
      <c r="H284" s="15">
        <v>1428753288.10938</v>
      </c>
      <c r="I284" s="15">
        <v>1242021552.0078101</v>
      </c>
      <c r="J284" s="15" t="s">
        <v>10</v>
      </c>
      <c r="K284" s="15" t="s">
        <v>10</v>
      </c>
    </row>
    <row r="285" spans="1:11" x14ac:dyDescent="0.25">
      <c r="A285" s="15" t="s">
        <v>10</v>
      </c>
      <c r="B285" s="15" t="s">
        <v>12397</v>
      </c>
      <c r="C285" s="15" t="s">
        <v>7689</v>
      </c>
      <c r="D285" s="15" t="s">
        <v>7691</v>
      </c>
      <c r="E285" s="15">
        <v>64</v>
      </c>
      <c r="F285" s="15">
        <v>38</v>
      </c>
      <c r="G285" s="15">
        <v>46.9</v>
      </c>
      <c r="H285" s="15">
        <v>20119427.34375</v>
      </c>
      <c r="I285" s="15">
        <v>18616798.0078125</v>
      </c>
      <c r="J285" s="15" t="s">
        <v>10</v>
      </c>
      <c r="K285" s="15" t="s">
        <v>10</v>
      </c>
    </row>
    <row r="286" spans="1:11" x14ac:dyDescent="0.25">
      <c r="A286" s="15" t="s">
        <v>10</v>
      </c>
      <c r="B286" s="15" t="s">
        <v>12397</v>
      </c>
      <c r="C286" s="15" t="s">
        <v>2460</v>
      </c>
      <c r="D286" s="15" t="s">
        <v>2463</v>
      </c>
      <c r="E286" s="15">
        <v>28</v>
      </c>
      <c r="F286" s="15">
        <v>38</v>
      </c>
      <c r="G286" s="15">
        <v>133.1</v>
      </c>
      <c r="H286" s="15">
        <v>13741221.828125</v>
      </c>
      <c r="I286" s="15">
        <v>10898424.8085938</v>
      </c>
      <c r="J286" s="15" t="s">
        <v>10</v>
      </c>
      <c r="K286" s="15" t="s">
        <v>10</v>
      </c>
    </row>
    <row r="287" spans="1:11" x14ac:dyDescent="0.25">
      <c r="A287" s="15" t="s">
        <v>10</v>
      </c>
      <c r="B287" s="15" t="s">
        <v>12397</v>
      </c>
      <c r="C287" s="15" t="s">
        <v>1568</v>
      </c>
      <c r="D287" s="15" t="s">
        <v>1570</v>
      </c>
      <c r="E287" s="15">
        <v>55</v>
      </c>
      <c r="F287" s="15">
        <v>38</v>
      </c>
      <c r="G287" s="15">
        <v>36.5</v>
      </c>
      <c r="H287" s="15">
        <v>139981751.73046899</v>
      </c>
      <c r="I287" s="15">
        <v>131371554.36718801</v>
      </c>
      <c r="J287" s="15" t="s">
        <v>10</v>
      </c>
      <c r="K287" s="15" t="s">
        <v>10</v>
      </c>
    </row>
    <row r="288" spans="1:11" x14ac:dyDescent="0.25">
      <c r="A288" s="15" t="s">
        <v>10</v>
      </c>
      <c r="B288" s="15" t="s">
        <v>12397</v>
      </c>
      <c r="C288" s="15" t="s">
        <v>45</v>
      </c>
      <c r="D288" s="15" t="s">
        <v>48</v>
      </c>
      <c r="E288" s="15">
        <v>58</v>
      </c>
      <c r="F288" s="15">
        <v>38</v>
      </c>
      <c r="G288" s="15">
        <v>43.7</v>
      </c>
      <c r="H288" s="15">
        <v>69645686.859375</v>
      </c>
      <c r="I288" s="15">
        <v>72815496.5625</v>
      </c>
      <c r="J288" s="15" t="s">
        <v>10</v>
      </c>
      <c r="K288" s="15" t="s">
        <v>10</v>
      </c>
    </row>
    <row r="289" spans="1:11" x14ac:dyDescent="0.25">
      <c r="A289" s="15" t="s">
        <v>10</v>
      </c>
      <c r="B289" s="15" t="s">
        <v>12397</v>
      </c>
      <c r="C289" s="15" t="s">
        <v>1786</v>
      </c>
      <c r="D289" s="15" t="s">
        <v>1788</v>
      </c>
      <c r="E289" s="15">
        <v>32</v>
      </c>
      <c r="F289" s="15">
        <v>38</v>
      </c>
      <c r="G289" s="15">
        <v>128.6</v>
      </c>
      <c r="H289" s="15">
        <v>29918759.828125</v>
      </c>
      <c r="I289" s="15">
        <v>23108496.71875</v>
      </c>
      <c r="J289" s="15" t="s">
        <v>10</v>
      </c>
      <c r="K289" s="15" t="s">
        <v>10</v>
      </c>
    </row>
    <row r="290" spans="1:11" x14ac:dyDescent="0.25">
      <c r="A290" s="15" t="s">
        <v>10</v>
      </c>
      <c r="B290" s="15" t="s">
        <v>12397</v>
      </c>
      <c r="C290" s="15" t="s">
        <v>5403</v>
      </c>
      <c r="D290" s="15" t="s">
        <v>5405</v>
      </c>
      <c r="E290" s="15">
        <v>52</v>
      </c>
      <c r="F290" s="15">
        <v>38</v>
      </c>
      <c r="G290" s="15">
        <v>58</v>
      </c>
      <c r="H290" s="15">
        <v>66360434.6640625</v>
      </c>
      <c r="I290" s="15">
        <v>67149684.875</v>
      </c>
      <c r="J290" s="15" t="s">
        <v>10</v>
      </c>
      <c r="K290" s="15" t="s">
        <v>10</v>
      </c>
    </row>
    <row r="291" spans="1:11" x14ac:dyDescent="0.25">
      <c r="A291" s="15" t="s">
        <v>10</v>
      </c>
      <c r="B291" s="15" t="s">
        <v>12397</v>
      </c>
      <c r="C291" s="15" t="s">
        <v>227</v>
      </c>
      <c r="D291" s="15" t="s">
        <v>229</v>
      </c>
      <c r="E291" s="15">
        <v>35</v>
      </c>
      <c r="F291" s="15">
        <v>37</v>
      </c>
      <c r="G291" s="15">
        <v>92.4</v>
      </c>
      <c r="H291" s="15">
        <v>22003214.984375</v>
      </c>
      <c r="I291" s="15">
        <v>19668752.015625</v>
      </c>
      <c r="J291" s="15" t="s">
        <v>10</v>
      </c>
      <c r="K291" s="15" t="s">
        <v>10</v>
      </c>
    </row>
    <row r="292" spans="1:11" x14ac:dyDescent="0.25">
      <c r="A292" s="15" t="s">
        <v>10</v>
      </c>
      <c r="B292" s="15" t="s">
        <v>12397</v>
      </c>
      <c r="C292" s="15" t="s">
        <v>12527</v>
      </c>
      <c r="D292" s="15" t="s">
        <v>12528</v>
      </c>
      <c r="E292" s="15">
        <v>44</v>
      </c>
      <c r="F292" s="15">
        <v>37</v>
      </c>
      <c r="G292" s="15">
        <v>83.9</v>
      </c>
      <c r="H292" s="15">
        <v>25452669.953125</v>
      </c>
      <c r="I292" s="15">
        <v>21920350.046875</v>
      </c>
      <c r="J292" s="15" t="s">
        <v>10</v>
      </c>
      <c r="K292" s="15" t="s">
        <v>10</v>
      </c>
    </row>
    <row r="293" spans="1:11" x14ac:dyDescent="0.25">
      <c r="A293" s="15" t="s">
        <v>10</v>
      </c>
      <c r="B293" s="15" t="s">
        <v>12397</v>
      </c>
      <c r="C293" s="15" t="s">
        <v>3857</v>
      </c>
      <c r="D293" s="15" t="s">
        <v>3859</v>
      </c>
      <c r="E293" s="15">
        <v>50</v>
      </c>
      <c r="F293" s="15">
        <v>37</v>
      </c>
      <c r="G293" s="15">
        <v>49</v>
      </c>
      <c r="H293" s="15">
        <v>38489543.125</v>
      </c>
      <c r="I293" s="15">
        <v>38839982.84375</v>
      </c>
      <c r="J293" s="15" t="s">
        <v>10</v>
      </c>
      <c r="K293" s="15" t="s">
        <v>10</v>
      </c>
    </row>
    <row r="294" spans="1:11" x14ac:dyDescent="0.25">
      <c r="A294" s="15" t="s">
        <v>10</v>
      </c>
      <c r="B294" s="15" t="s">
        <v>12397</v>
      </c>
      <c r="C294" s="15" t="s">
        <v>12529</v>
      </c>
      <c r="D294" s="15" t="s">
        <v>12530</v>
      </c>
      <c r="E294" s="15">
        <v>40</v>
      </c>
      <c r="F294" s="15">
        <v>37</v>
      </c>
      <c r="G294" s="15">
        <v>66.900000000000006</v>
      </c>
      <c r="H294" s="15">
        <v>28822409.3515625</v>
      </c>
      <c r="I294" s="15">
        <v>20770498.230468798</v>
      </c>
      <c r="J294" s="15" t="s">
        <v>10</v>
      </c>
      <c r="K294" s="15" t="s">
        <v>10</v>
      </c>
    </row>
    <row r="295" spans="1:11" x14ac:dyDescent="0.25">
      <c r="A295" s="15" t="s">
        <v>10</v>
      </c>
      <c r="B295" s="15" t="s">
        <v>12397</v>
      </c>
      <c r="C295" s="15" t="s">
        <v>3012</v>
      </c>
      <c r="D295" s="15" t="s">
        <v>3014</v>
      </c>
      <c r="E295" s="15">
        <v>35</v>
      </c>
      <c r="F295" s="15">
        <v>37</v>
      </c>
      <c r="G295" s="15">
        <v>77.8</v>
      </c>
      <c r="H295" s="15">
        <v>25313681.296875</v>
      </c>
      <c r="I295" s="15">
        <v>24592591.0625</v>
      </c>
      <c r="J295" s="15" t="s">
        <v>10</v>
      </c>
      <c r="K295" s="15" t="s">
        <v>10</v>
      </c>
    </row>
    <row r="296" spans="1:11" x14ac:dyDescent="0.25">
      <c r="A296" s="15" t="s">
        <v>10</v>
      </c>
      <c r="B296" s="15" t="s">
        <v>12397</v>
      </c>
      <c r="C296" s="15" t="s">
        <v>2324</v>
      </c>
      <c r="D296" s="15" t="s">
        <v>2326</v>
      </c>
      <c r="E296" s="15">
        <v>45</v>
      </c>
      <c r="F296" s="15">
        <v>37</v>
      </c>
      <c r="G296" s="15">
        <v>49.3</v>
      </c>
      <c r="H296" s="15">
        <v>102146283.125</v>
      </c>
      <c r="I296" s="15">
        <v>122107983.05468801</v>
      </c>
      <c r="J296" s="15" t="s">
        <v>10</v>
      </c>
      <c r="K296" s="15" t="s">
        <v>10</v>
      </c>
    </row>
    <row r="297" spans="1:11" x14ac:dyDescent="0.25">
      <c r="A297" s="15" t="s">
        <v>10</v>
      </c>
      <c r="B297" s="15" t="s">
        <v>12397</v>
      </c>
      <c r="C297" s="15" t="s">
        <v>2199</v>
      </c>
      <c r="D297" s="15" t="s">
        <v>2201</v>
      </c>
      <c r="E297" s="15">
        <v>42</v>
      </c>
      <c r="F297" s="15">
        <v>37</v>
      </c>
      <c r="G297" s="15">
        <v>53.1</v>
      </c>
      <c r="H297" s="15">
        <v>191637606.30468801</v>
      </c>
      <c r="I297" s="15">
        <v>189510096.515625</v>
      </c>
      <c r="J297" s="15" t="s">
        <v>10</v>
      </c>
      <c r="K297" s="15" t="s">
        <v>10</v>
      </c>
    </row>
    <row r="298" spans="1:11" x14ac:dyDescent="0.25">
      <c r="A298" s="15" t="s">
        <v>10</v>
      </c>
      <c r="B298" s="15" t="s">
        <v>12397</v>
      </c>
      <c r="C298" s="15" t="s">
        <v>7279</v>
      </c>
      <c r="D298" s="15" t="s">
        <v>7282</v>
      </c>
      <c r="E298" s="15">
        <v>16</v>
      </c>
      <c r="F298" s="15">
        <v>37</v>
      </c>
      <c r="G298" s="15">
        <v>266.8</v>
      </c>
      <c r="H298" s="15">
        <v>17129914.328125</v>
      </c>
      <c r="I298" s="15">
        <v>7709416.046875</v>
      </c>
      <c r="J298" s="15" t="s">
        <v>10</v>
      </c>
      <c r="K298" s="15" t="s">
        <v>10</v>
      </c>
    </row>
    <row r="299" spans="1:11" x14ac:dyDescent="0.25">
      <c r="A299" s="15" t="s">
        <v>10</v>
      </c>
      <c r="B299" s="15" t="s">
        <v>12397</v>
      </c>
      <c r="C299" s="15" t="s">
        <v>4733</v>
      </c>
      <c r="D299" s="15" t="s">
        <v>4735</v>
      </c>
      <c r="E299" s="15">
        <v>41</v>
      </c>
      <c r="F299" s="15">
        <v>37</v>
      </c>
      <c r="G299" s="15">
        <v>86.4</v>
      </c>
      <c r="H299" s="15">
        <v>28366619.71875</v>
      </c>
      <c r="I299" s="15">
        <v>27048913.890625</v>
      </c>
      <c r="J299" s="15" t="s">
        <v>10</v>
      </c>
      <c r="K299" s="15" t="s">
        <v>10</v>
      </c>
    </row>
    <row r="300" spans="1:11" x14ac:dyDescent="0.25">
      <c r="A300" s="15" t="s">
        <v>10</v>
      </c>
      <c r="B300" s="15" t="s">
        <v>12397</v>
      </c>
      <c r="C300" s="15" t="s">
        <v>12531</v>
      </c>
      <c r="D300" s="15" t="s">
        <v>12532</v>
      </c>
      <c r="E300" s="15">
        <v>61</v>
      </c>
      <c r="F300" s="15">
        <v>37</v>
      </c>
      <c r="G300" s="15">
        <v>32.200000000000003</v>
      </c>
      <c r="H300" s="15">
        <v>151380939.14843801</v>
      </c>
      <c r="I300" s="15">
        <v>131419654.13281301</v>
      </c>
      <c r="J300" s="15" t="s">
        <v>10</v>
      </c>
      <c r="K300" s="15" t="s">
        <v>10</v>
      </c>
    </row>
    <row r="301" spans="1:11" x14ac:dyDescent="0.25">
      <c r="A301" s="15" t="s">
        <v>10</v>
      </c>
      <c r="B301" s="15" t="s">
        <v>12397</v>
      </c>
      <c r="C301" s="15" t="s">
        <v>1212</v>
      </c>
      <c r="D301" s="15" t="s">
        <v>1214</v>
      </c>
      <c r="E301" s="15">
        <v>53</v>
      </c>
      <c r="F301" s="15">
        <v>36</v>
      </c>
      <c r="G301" s="15">
        <v>49.6</v>
      </c>
      <c r="H301" s="15">
        <v>59158237.0625</v>
      </c>
      <c r="I301" s="15">
        <v>50393209.21875</v>
      </c>
      <c r="J301" s="15" t="s">
        <v>10</v>
      </c>
      <c r="K301" s="15" t="s">
        <v>10</v>
      </c>
    </row>
    <row r="302" spans="1:11" x14ac:dyDescent="0.25">
      <c r="A302" s="15" t="s">
        <v>10</v>
      </c>
      <c r="B302" s="15" t="s">
        <v>12397</v>
      </c>
      <c r="C302" s="15" t="s">
        <v>6600</v>
      </c>
      <c r="D302" s="15" t="s">
        <v>6603</v>
      </c>
      <c r="E302" s="15">
        <v>78</v>
      </c>
      <c r="F302" s="15">
        <v>36</v>
      </c>
      <c r="G302" s="15">
        <v>25.2</v>
      </c>
      <c r="H302" s="15">
        <v>81230396.59375</v>
      </c>
      <c r="I302" s="15">
        <v>73208714.5625</v>
      </c>
      <c r="J302" s="15" t="s">
        <v>10</v>
      </c>
      <c r="K302" s="15" t="s">
        <v>10</v>
      </c>
    </row>
    <row r="303" spans="1:11" x14ac:dyDescent="0.25">
      <c r="A303" s="15" t="s">
        <v>10</v>
      </c>
      <c r="B303" s="15" t="s">
        <v>12397</v>
      </c>
      <c r="C303" s="15" t="s">
        <v>1375</v>
      </c>
      <c r="D303" s="15" t="s">
        <v>1377</v>
      </c>
      <c r="E303" s="15">
        <v>70</v>
      </c>
      <c r="F303" s="15">
        <v>36</v>
      </c>
      <c r="G303" s="15">
        <v>24.6</v>
      </c>
      <c r="H303" s="15">
        <v>149891124.40625</v>
      </c>
      <c r="I303" s="15">
        <v>154034679.96875</v>
      </c>
      <c r="J303" s="15" t="s">
        <v>10</v>
      </c>
      <c r="K303" s="15" t="s">
        <v>10</v>
      </c>
    </row>
    <row r="304" spans="1:11" x14ac:dyDescent="0.25">
      <c r="A304" s="15" t="s">
        <v>10</v>
      </c>
      <c r="B304" s="15" t="s">
        <v>12397</v>
      </c>
      <c r="C304" s="15" t="s">
        <v>1801</v>
      </c>
      <c r="D304" s="15" t="s">
        <v>1804</v>
      </c>
      <c r="E304" s="15">
        <v>5</v>
      </c>
      <c r="F304" s="15">
        <v>36</v>
      </c>
      <c r="G304" s="15">
        <v>831.1</v>
      </c>
      <c r="H304" s="15">
        <v>5520694.375</v>
      </c>
      <c r="I304" s="15">
        <v>4821810.34375</v>
      </c>
      <c r="J304" s="15" t="s">
        <v>10</v>
      </c>
      <c r="K304" s="15" t="s">
        <v>10</v>
      </c>
    </row>
    <row r="305" spans="1:11" x14ac:dyDescent="0.25">
      <c r="A305" s="15" t="s">
        <v>10</v>
      </c>
      <c r="B305" s="15" t="s">
        <v>12397</v>
      </c>
      <c r="C305" s="15" t="s">
        <v>3703</v>
      </c>
      <c r="D305" s="15" t="s">
        <v>3705</v>
      </c>
      <c r="E305" s="15">
        <v>68</v>
      </c>
      <c r="F305" s="15">
        <v>36</v>
      </c>
      <c r="G305" s="15">
        <v>32</v>
      </c>
      <c r="H305" s="15">
        <v>74622140.859375</v>
      </c>
      <c r="I305" s="15">
        <v>73782832.90625</v>
      </c>
      <c r="J305" s="15" t="s">
        <v>10</v>
      </c>
      <c r="K305" s="15" t="s">
        <v>10</v>
      </c>
    </row>
    <row r="306" spans="1:11" x14ac:dyDescent="0.25">
      <c r="A306" s="15" t="s">
        <v>10</v>
      </c>
      <c r="B306" s="15" t="s">
        <v>12397</v>
      </c>
      <c r="C306" s="15" t="s">
        <v>1750</v>
      </c>
      <c r="D306" s="15" t="s">
        <v>1752</v>
      </c>
      <c r="E306" s="15">
        <v>67</v>
      </c>
      <c r="F306" s="15">
        <v>36</v>
      </c>
      <c r="G306" s="15">
        <v>39.4</v>
      </c>
      <c r="H306" s="15">
        <v>49433834.40625</v>
      </c>
      <c r="I306" s="15">
        <v>44710267.59375</v>
      </c>
      <c r="J306" s="15" t="s">
        <v>10</v>
      </c>
      <c r="K306" s="15" t="s">
        <v>10</v>
      </c>
    </row>
    <row r="307" spans="1:11" x14ac:dyDescent="0.25">
      <c r="A307" s="15" t="s">
        <v>10</v>
      </c>
      <c r="B307" s="15" t="s">
        <v>12397</v>
      </c>
      <c r="C307" s="15" t="s">
        <v>12533</v>
      </c>
      <c r="D307" s="15" t="s">
        <v>12534</v>
      </c>
      <c r="E307" s="15">
        <v>48</v>
      </c>
      <c r="F307" s="15">
        <v>35</v>
      </c>
      <c r="G307" s="15">
        <v>45.6</v>
      </c>
      <c r="H307" s="15">
        <v>30560339.65625</v>
      </c>
      <c r="I307" s="15">
        <v>21415067</v>
      </c>
      <c r="J307" s="15" t="s">
        <v>10</v>
      </c>
      <c r="K307" s="15" t="s">
        <v>10</v>
      </c>
    </row>
    <row r="308" spans="1:11" x14ac:dyDescent="0.25">
      <c r="A308" s="15" t="s">
        <v>10</v>
      </c>
      <c r="B308" s="15" t="s">
        <v>12397</v>
      </c>
      <c r="C308" s="15" t="s">
        <v>12535</v>
      </c>
      <c r="D308" s="15" t="s">
        <v>12536</v>
      </c>
      <c r="E308" s="15">
        <v>36</v>
      </c>
      <c r="F308" s="15">
        <v>35</v>
      </c>
      <c r="G308" s="15">
        <v>82.5</v>
      </c>
      <c r="H308" s="15">
        <v>18288035.9375</v>
      </c>
      <c r="I308" s="15">
        <v>16095645.21875</v>
      </c>
      <c r="J308" s="15" t="s">
        <v>10</v>
      </c>
      <c r="K308" s="15" t="s">
        <v>10</v>
      </c>
    </row>
    <row r="309" spans="1:11" x14ac:dyDescent="0.25">
      <c r="A309" s="15" t="s">
        <v>10</v>
      </c>
      <c r="B309" s="15" t="s">
        <v>12397</v>
      </c>
      <c r="C309" s="15" t="s">
        <v>4760</v>
      </c>
      <c r="D309" s="15" t="s">
        <v>4763</v>
      </c>
      <c r="E309" s="15">
        <v>29</v>
      </c>
      <c r="F309" s="15">
        <v>35</v>
      </c>
      <c r="G309" s="15">
        <v>64.2</v>
      </c>
      <c r="H309" s="15">
        <v>33376643.5</v>
      </c>
      <c r="I309" s="15">
        <v>30312016.53125</v>
      </c>
      <c r="J309" s="15" t="s">
        <v>10</v>
      </c>
      <c r="K309" s="15" t="s">
        <v>10</v>
      </c>
    </row>
    <row r="310" spans="1:11" x14ac:dyDescent="0.25">
      <c r="A310" s="15" t="s">
        <v>10</v>
      </c>
      <c r="B310" s="15" t="s">
        <v>12397</v>
      </c>
      <c r="C310" s="15" t="s">
        <v>2518</v>
      </c>
      <c r="D310" s="15" t="s">
        <v>2520</v>
      </c>
      <c r="E310" s="15">
        <v>53</v>
      </c>
      <c r="F310" s="15">
        <v>35</v>
      </c>
      <c r="G310" s="15">
        <v>57.1</v>
      </c>
      <c r="H310" s="15">
        <v>34018378.609375</v>
      </c>
      <c r="I310" s="15">
        <v>29317066.953125</v>
      </c>
      <c r="J310" s="15" t="s">
        <v>10</v>
      </c>
      <c r="K310" s="15" t="s">
        <v>10</v>
      </c>
    </row>
    <row r="311" spans="1:11" x14ac:dyDescent="0.25">
      <c r="A311" s="15" t="s">
        <v>10</v>
      </c>
      <c r="B311" s="15" t="s">
        <v>12397</v>
      </c>
      <c r="C311" s="15" t="s">
        <v>12537</v>
      </c>
      <c r="D311" s="15" t="s">
        <v>12538</v>
      </c>
      <c r="E311" s="15">
        <v>39</v>
      </c>
      <c r="F311" s="15">
        <v>35</v>
      </c>
      <c r="G311" s="15">
        <v>94.8</v>
      </c>
      <c r="H311" s="15">
        <v>20898749.5546875</v>
      </c>
      <c r="I311" s="15">
        <v>20854957.828125</v>
      </c>
      <c r="J311" s="15" t="s">
        <v>10</v>
      </c>
      <c r="K311" s="15" t="s">
        <v>10</v>
      </c>
    </row>
    <row r="312" spans="1:11" x14ac:dyDescent="0.25">
      <c r="A312" s="15" t="s">
        <v>10</v>
      </c>
      <c r="B312" s="15" t="s">
        <v>12397</v>
      </c>
      <c r="C312" s="15" t="s">
        <v>3200</v>
      </c>
      <c r="D312" s="15" t="s">
        <v>3203</v>
      </c>
      <c r="E312" s="15">
        <v>37</v>
      </c>
      <c r="F312" s="15">
        <v>35</v>
      </c>
      <c r="G312" s="15">
        <v>68.8</v>
      </c>
      <c r="H312" s="15">
        <v>21573464.8515625</v>
      </c>
      <c r="I312" s="15">
        <v>23982113.8359375</v>
      </c>
      <c r="J312" s="15" t="s">
        <v>10</v>
      </c>
      <c r="K312" s="15" t="s">
        <v>10</v>
      </c>
    </row>
    <row r="313" spans="1:11" x14ac:dyDescent="0.25">
      <c r="A313" s="15" t="s">
        <v>10</v>
      </c>
      <c r="B313" s="15" t="s">
        <v>12397</v>
      </c>
      <c r="C313" s="15" t="s">
        <v>5733</v>
      </c>
      <c r="D313" s="15" t="s">
        <v>5736</v>
      </c>
      <c r="E313" s="15">
        <v>57</v>
      </c>
      <c r="F313" s="15">
        <v>35</v>
      </c>
      <c r="G313" s="15">
        <v>32.5</v>
      </c>
      <c r="H313" s="15">
        <v>86623970.90625</v>
      </c>
      <c r="I313" s="15">
        <v>85078209.8125</v>
      </c>
      <c r="J313" s="15" t="s">
        <v>10</v>
      </c>
      <c r="K313" s="15" t="s">
        <v>10</v>
      </c>
    </row>
    <row r="314" spans="1:11" x14ac:dyDescent="0.25">
      <c r="A314" s="15" t="s">
        <v>10</v>
      </c>
      <c r="B314" s="15" t="s">
        <v>12397</v>
      </c>
      <c r="C314" s="15" t="s">
        <v>1971</v>
      </c>
      <c r="D314" s="15" t="s">
        <v>1973</v>
      </c>
      <c r="E314" s="15">
        <v>27</v>
      </c>
      <c r="F314" s="15">
        <v>35</v>
      </c>
      <c r="G314" s="15">
        <v>144.5</v>
      </c>
      <c r="H314" s="15">
        <v>19478534.1875</v>
      </c>
      <c r="I314" s="15">
        <v>18620077.8125</v>
      </c>
      <c r="J314" s="15" t="s">
        <v>10</v>
      </c>
      <c r="K314" s="15" t="s">
        <v>10</v>
      </c>
    </row>
    <row r="315" spans="1:11" x14ac:dyDescent="0.25">
      <c r="A315" s="15" t="s">
        <v>10</v>
      </c>
      <c r="B315" s="15" t="s">
        <v>12397</v>
      </c>
      <c r="C315" s="15" t="s">
        <v>591</v>
      </c>
      <c r="D315" s="15" t="s">
        <v>593</v>
      </c>
      <c r="E315" s="15">
        <v>21</v>
      </c>
      <c r="F315" s="15">
        <v>35</v>
      </c>
      <c r="G315" s="15">
        <v>133.5</v>
      </c>
      <c r="H315" s="15">
        <v>16767081.703125</v>
      </c>
      <c r="I315" s="15">
        <v>14333471.21875</v>
      </c>
      <c r="J315" s="15" t="s">
        <v>10</v>
      </c>
      <c r="K315" s="15" t="s">
        <v>10</v>
      </c>
    </row>
    <row r="316" spans="1:11" x14ac:dyDescent="0.25">
      <c r="A316" s="15" t="s">
        <v>10</v>
      </c>
      <c r="B316" s="15" t="s">
        <v>12397</v>
      </c>
      <c r="C316" s="15" t="s">
        <v>926</v>
      </c>
      <c r="D316" s="15" t="s">
        <v>929</v>
      </c>
      <c r="E316" s="15">
        <v>24</v>
      </c>
      <c r="F316" s="15">
        <v>35</v>
      </c>
      <c r="G316" s="15">
        <v>122.8</v>
      </c>
      <c r="H316" s="15">
        <v>10577749.4453125</v>
      </c>
      <c r="I316" s="15">
        <v>9325117.515625</v>
      </c>
      <c r="J316" s="15" t="s">
        <v>10</v>
      </c>
      <c r="K316" s="15" t="s">
        <v>10</v>
      </c>
    </row>
    <row r="317" spans="1:11" x14ac:dyDescent="0.25">
      <c r="A317" s="15" t="s">
        <v>10</v>
      </c>
      <c r="B317" s="15" t="s">
        <v>12397</v>
      </c>
      <c r="C317" s="15" t="s">
        <v>32</v>
      </c>
      <c r="D317" s="15" t="s">
        <v>35</v>
      </c>
      <c r="E317" s="15">
        <v>69</v>
      </c>
      <c r="F317" s="15">
        <v>35</v>
      </c>
      <c r="G317" s="15">
        <v>38.1</v>
      </c>
      <c r="H317" s="15">
        <v>59086720.34375</v>
      </c>
      <c r="I317" s="15">
        <v>55529276.8125</v>
      </c>
      <c r="J317" s="15" t="s">
        <v>10</v>
      </c>
      <c r="K317" s="15" t="s">
        <v>10</v>
      </c>
    </row>
    <row r="318" spans="1:11" x14ac:dyDescent="0.25">
      <c r="A318" s="15" t="s">
        <v>10</v>
      </c>
      <c r="B318" s="15" t="s">
        <v>12397</v>
      </c>
      <c r="C318" s="15" t="s">
        <v>2996</v>
      </c>
      <c r="D318" s="15" t="s">
        <v>2999</v>
      </c>
      <c r="E318" s="15">
        <v>25</v>
      </c>
      <c r="F318" s="15">
        <v>34</v>
      </c>
      <c r="G318" s="15">
        <v>135</v>
      </c>
      <c r="H318" s="15">
        <v>16264200.5546875</v>
      </c>
      <c r="I318" s="15">
        <v>13981879.4296875</v>
      </c>
      <c r="J318" s="15" t="s">
        <v>10</v>
      </c>
      <c r="K318" s="15" t="s">
        <v>10</v>
      </c>
    </row>
    <row r="319" spans="1:11" x14ac:dyDescent="0.25">
      <c r="A319" s="15" t="s">
        <v>10</v>
      </c>
      <c r="B319" s="15" t="s">
        <v>12397</v>
      </c>
      <c r="C319" s="15" t="s">
        <v>2941</v>
      </c>
      <c r="D319" s="15" t="s">
        <v>2943</v>
      </c>
      <c r="E319" s="15">
        <v>21</v>
      </c>
      <c r="F319" s="15">
        <v>34</v>
      </c>
      <c r="G319" s="15">
        <v>149.6</v>
      </c>
      <c r="H319" s="15">
        <v>15496791.1757813</v>
      </c>
      <c r="I319" s="15">
        <v>15497719.5625</v>
      </c>
      <c r="J319" s="15" t="s">
        <v>10</v>
      </c>
      <c r="K319" s="15" t="s">
        <v>10</v>
      </c>
    </row>
    <row r="320" spans="1:11" x14ac:dyDescent="0.25">
      <c r="A320" s="15" t="s">
        <v>10</v>
      </c>
      <c r="B320" s="15" t="s">
        <v>12397</v>
      </c>
      <c r="C320" s="15" t="s">
        <v>4993</v>
      </c>
      <c r="D320" s="15" t="s">
        <v>4996</v>
      </c>
      <c r="E320" s="15">
        <v>51</v>
      </c>
      <c r="F320" s="15">
        <v>34</v>
      </c>
      <c r="G320" s="15">
        <v>52.7</v>
      </c>
      <c r="H320" s="15">
        <v>34909833.308593802</v>
      </c>
      <c r="I320" s="15">
        <v>34815888.140625</v>
      </c>
      <c r="J320" s="15" t="s">
        <v>10</v>
      </c>
      <c r="K320" s="15" t="s">
        <v>10</v>
      </c>
    </row>
    <row r="321" spans="1:11" x14ac:dyDescent="0.25">
      <c r="A321" s="15" t="s">
        <v>10</v>
      </c>
      <c r="B321" s="15" t="s">
        <v>12397</v>
      </c>
      <c r="C321" s="15" t="s">
        <v>12539</v>
      </c>
      <c r="D321" s="15" t="s">
        <v>12540</v>
      </c>
      <c r="E321" s="15">
        <v>61</v>
      </c>
      <c r="F321" s="15">
        <v>34</v>
      </c>
      <c r="G321" s="15">
        <v>40.6</v>
      </c>
      <c r="H321" s="15">
        <v>81091666.03125</v>
      </c>
      <c r="I321" s="15">
        <v>78468840.34375</v>
      </c>
      <c r="J321" s="15" t="s">
        <v>10</v>
      </c>
      <c r="K321" s="15" t="s">
        <v>10</v>
      </c>
    </row>
    <row r="322" spans="1:11" x14ac:dyDescent="0.25">
      <c r="A322" s="15" t="s">
        <v>10</v>
      </c>
      <c r="B322" s="15" t="s">
        <v>12397</v>
      </c>
      <c r="C322" s="15" t="s">
        <v>12541</v>
      </c>
      <c r="D322" s="15" t="s">
        <v>12542</v>
      </c>
      <c r="E322" s="15">
        <v>33</v>
      </c>
      <c r="F322" s="15">
        <v>34</v>
      </c>
      <c r="G322" s="15">
        <v>81.8</v>
      </c>
      <c r="H322" s="15">
        <v>36473983.046875</v>
      </c>
      <c r="I322" s="15">
        <v>32637111.6484375</v>
      </c>
      <c r="J322" s="15" t="s">
        <v>10</v>
      </c>
      <c r="K322" s="15" t="s">
        <v>10</v>
      </c>
    </row>
    <row r="323" spans="1:11" x14ac:dyDescent="0.25">
      <c r="A323" s="15" t="s">
        <v>10</v>
      </c>
      <c r="B323" s="15" t="s">
        <v>12397</v>
      </c>
      <c r="C323" s="15" t="s">
        <v>1039</v>
      </c>
      <c r="D323" s="15" t="s">
        <v>1042</v>
      </c>
      <c r="E323" s="15">
        <v>66</v>
      </c>
      <c r="F323" s="15">
        <v>34</v>
      </c>
      <c r="G323" s="15">
        <v>26.3</v>
      </c>
      <c r="H323" s="15">
        <v>33029841.90625</v>
      </c>
      <c r="I323" s="15">
        <v>34457326.265625</v>
      </c>
      <c r="J323" s="15" t="s">
        <v>10</v>
      </c>
      <c r="K323" s="15" t="s">
        <v>10</v>
      </c>
    </row>
    <row r="324" spans="1:11" x14ac:dyDescent="0.25">
      <c r="A324" s="15" t="s">
        <v>10</v>
      </c>
      <c r="B324" s="15" t="s">
        <v>12397</v>
      </c>
      <c r="C324" s="15" t="s">
        <v>12543</v>
      </c>
      <c r="D324" s="15" t="s">
        <v>12544</v>
      </c>
      <c r="E324" s="15">
        <v>37</v>
      </c>
      <c r="F324" s="15">
        <v>34</v>
      </c>
      <c r="G324" s="15">
        <v>16.8</v>
      </c>
      <c r="H324" s="15">
        <v>4602454.46875</v>
      </c>
      <c r="I324" s="15">
        <v>4288438.375</v>
      </c>
      <c r="J324" s="15" t="s">
        <v>10</v>
      </c>
      <c r="K324" s="15" t="s">
        <v>10</v>
      </c>
    </row>
    <row r="325" spans="1:11" x14ac:dyDescent="0.25">
      <c r="A325" s="15" t="s">
        <v>10</v>
      </c>
      <c r="B325" s="15" t="s">
        <v>12397</v>
      </c>
      <c r="C325" s="15" t="s">
        <v>1588</v>
      </c>
      <c r="D325" s="15" t="s">
        <v>1591</v>
      </c>
      <c r="E325" s="15">
        <v>45</v>
      </c>
      <c r="F325" s="15">
        <v>34</v>
      </c>
      <c r="G325" s="15">
        <v>59.4</v>
      </c>
      <c r="H325" s="15">
        <v>29229535.21875</v>
      </c>
      <c r="I325" s="15">
        <v>28027492.640625</v>
      </c>
      <c r="J325" s="15" t="s">
        <v>10</v>
      </c>
      <c r="K325" s="15" t="s">
        <v>10</v>
      </c>
    </row>
    <row r="326" spans="1:11" x14ac:dyDescent="0.25">
      <c r="A326" s="15" t="s">
        <v>10</v>
      </c>
      <c r="B326" s="15" t="s">
        <v>12397</v>
      </c>
      <c r="C326" s="15" t="s">
        <v>3332</v>
      </c>
      <c r="D326" s="15" t="s">
        <v>3335</v>
      </c>
      <c r="E326" s="15">
        <v>61</v>
      </c>
      <c r="F326" s="15">
        <v>34</v>
      </c>
      <c r="G326" s="15">
        <v>22.6</v>
      </c>
      <c r="H326" s="15">
        <v>317811935.20703101</v>
      </c>
      <c r="I326" s="15">
        <v>288429122.60156298</v>
      </c>
      <c r="J326" s="15" t="s">
        <v>10</v>
      </c>
      <c r="K326" s="15" t="s">
        <v>10</v>
      </c>
    </row>
    <row r="327" spans="1:11" x14ac:dyDescent="0.25">
      <c r="A327" s="15" t="s">
        <v>10</v>
      </c>
      <c r="B327" s="15" t="s">
        <v>12397</v>
      </c>
      <c r="C327" s="15" t="s">
        <v>1161</v>
      </c>
      <c r="D327" s="15" t="s">
        <v>1163</v>
      </c>
      <c r="E327" s="15">
        <v>62</v>
      </c>
      <c r="F327" s="15">
        <v>34</v>
      </c>
      <c r="G327" s="15">
        <v>27.8</v>
      </c>
      <c r="H327" s="15">
        <v>135003686.453125</v>
      </c>
      <c r="I327" s="15">
        <v>133542120.75781301</v>
      </c>
      <c r="J327" s="15" t="s">
        <v>10</v>
      </c>
      <c r="K327" s="15" t="s">
        <v>10</v>
      </c>
    </row>
    <row r="328" spans="1:11" x14ac:dyDescent="0.25">
      <c r="A328" s="15" t="s">
        <v>10</v>
      </c>
      <c r="B328" s="15" t="s">
        <v>12397</v>
      </c>
      <c r="C328" s="15" t="s">
        <v>1625</v>
      </c>
      <c r="D328" s="15" t="s">
        <v>1627</v>
      </c>
      <c r="E328" s="15">
        <v>36</v>
      </c>
      <c r="F328" s="15">
        <v>34</v>
      </c>
      <c r="G328" s="15">
        <v>88.9</v>
      </c>
      <c r="H328" s="15">
        <v>25258538.9375</v>
      </c>
      <c r="I328" s="15">
        <v>22719063.625</v>
      </c>
      <c r="J328" s="15" t="s">
        <v>10</v>
      </c>
      <c r="K328" s="15" t="s">
        <v>10</v>
      </c>
    </row>
    <row r="329" spans="1:11" x14ac:dyDescent="0.25">
      <c r="A329" s="15" t="s">
        <v>10</v>
      </c>
      <c r="B329" s="15" t="s">
        <v>12397</v>
      </c>
      <c r="C329" s="15" t="s">
        <v>155</v>
      </c>
      <c r="D329" s="15" t="s">
        <v>158</v>
      </c>
      <c r="E329" s="15">
        <v>56</v>
      </c>
      <c r="F329" s="15">
        <v>34</v>
      </c>
      <c r="G329" s="15">
        <v>57.9</v>
      </c>
      <c r="H329" s="15">
        <v>27451999.625</v>
      </c>
      <c r="I329" s="15">
        <v>23238325.890625</v>
      </c>
      <c r="J329" s="15" t="s">
        <v>10</v>
      </c>
      <c r="K329" s="15" t="s">
        <v>10</v>
      </c>
    </row>
    <row r="330" spans="1:11" x14ac:dyDescent="0.25">
      <c r="A330" s="15" t="s">
        <v>10</v>
      </c>
      <c r="B330" s="15" t="s">
        <v>12397</v>
      </c>
      <c r="C330" s="15" t="s">
        <v>2562</v>
      </c>
      <c r="D330" s="15" t="s">
        <v>2564</v>
      </c>
      <c r="E330" s="15">
        <v>44</v>
      </c>
      <c r="F330" s="15">
        <v>34</v>
      </c>
      <c r="G330" s="15">
        <v>49</v>
      </c>
      <c r="H330" s="15">
        <v>187653177.875</v>
      </c>
      <c r="I330" s="15">
        <v>159826688.296875</v>
      </c>
      <c r="J330" s="15" t="s">
        <v>10</v>
      </c>
      <c r="K330" s="15" t="s">
        <v>10</v>
      </c>
    </row>
    <row r="331" spans="1:11" x14ac:dyDescent="0.25">
      <c r="A331" s="15" t="s">
        <v>10</v>
      </c>
      <c r="B331" s="15" t="s">
        <v>12397</v>
      </c>
      <c r="C331" s="15" t="s">
        <v>3655</v>
      </c>
      <c r="D331" s="15" t="s">
        <v>3658</v>
      </c>
      <c r="E331" s="15">
        <v>89</v>
      </c>
      <c r="F331" s="15">
        <v>34</v>
      </c>
      <c r="G331" s="15">
        <v>15.9</v>
      </c>
      <c r="H331" s="15">
        <v>194858610.19824201</v>
      </c>
      <c r="I331" s="15">
        <v>163053491.66601601</v>
      </c>
      <c r="J331" s="15" t="s">
        <v>10</v>
      </c>
      <c r="K331" s="15" t="s">
        <v>10</v>
      </c>
    </row>
    <row r="332" spans="1:11" x14ac:dyDescent="0.25">
      <c r="A332" s="15" t="s">
        <v>10</v>
      </c>
      <c r="B332" s="15" t="s">
        <v>12397</v>
      </c>
      <c r="C332" s="15" t="s">
        <v>3693</v>
      </c>
      <c r="D332" s="15" t="s">
        <v>3695</v>
      </c>
      <c r="E332" s="15">
        <v>53</v>
      </c>
      <c r="F332" s="15">
        <v>34</v>
      </c>
      <c r="G332" s="15">
        <v>43.9</v>
      </c>
      <c r="H332" s="15">
        <v>36727592.46875</v>
      </c>
      <c r="I332" s="15">
        <v>32271130.625</v>
      </c>
      <c r="J332" s="15" t="s">
        <v>10</v>
      </c>
      <c r="K332" s="15" t="s">
        <v>10</v>
      </c>
    </row>
    <row r="333" spans="1:11" x14ac:dyDescent="0.25">
      <c r="A333" s="15" t="s">
        <v>10</v>
      </c>
      <c r="B333" s="15" t="s">
        <v>12397</v>
      </c>
      <c r="C333" s="15" t="s">
        <v>12545</v>
      </c>
      <c r="D333" s="15" t="s">
        <v>12546</v>
      </c>
      <c r="E333" s="15">
        <v>62</v>
      </c>
      <c r="F333" s="15">
        <v>33</v>
      </c>
      <c r="G333" s="15">
        <v>42.8</v>
      </c>
      <c r="H333" s="15">
        <v>43038539.125</v>
      </c>
      <c r="I333" s="15">
        <v>40845390.078125</v>
      </c>
      <c r="J333" s="15" t="s">
        <v>10</v>
      </c>
      <c r="K333" s="15" t="s">
        <v>10</v>
      </c>
    </row>
    <row r="334" spans="1:11" x14ac:dyDescent="0.25">
      <c r="A334" s="15" t="s">
        <v>10</v>
      </c>
      <c r="B334" s="15" t="s">
        <v>12397</v>
      </c>
      <c r="C334" s="15" t="s">
        <v>12547</v>
      </c>
      <c r="D334" s="15" t="s">
        <v>12548</v>
      </c>
      <c r="E334" s="15">
        <v>54</v>
      </c>
      <c r="F334" s="15">
        <v>33</v>
      </c>
      <c r="G334" s="15">
        <v>52.2</v>
      </c>
      <c r="H334" s="15">
        <v>31040607.84375</v>
      </c>
      <c r="I334" s="15">
        <v>23867646.703125</v>
      </c>
      <c r="J334" s="15" t="s">
        <v>10</v>
      </c>
      <c r="K334" s="15" t="s">
        <v>10</v>
      </c>
    </row>
    <row r="335" spans="1:11" x14ac:dyDescent="0.25">
      <c r="A335" s="15" t="s">
        <v>10</v>
      </c>
      <c r="B335" s="15" t="s">
        <v>12397</v>
      </c>
      <c r="C335" s="15" t="s">
        <v>1754</v>
      </c>
      <c r="D335" s="15" t="s">
        <v>1756</v>
      </c>
      <c r="E335" s="15">
        <v>28</v>
      </c>
      <c r="F335" s="15">
        <v>33</v>
      </c>
      <c r="G335" s="15">
        <v>105.9</v>
      </c>
      <c r="H335" s="15">
        <v>35265969.0703125</v>
      </c>
      <c r="I335" s="15">
        <v>32002745.640625</v>
      </c>
      <c r="J335" s="15" t="s">
        <v>10</v>
      </c>
      <c r="K335" s="15" t="s">
        <v>10</v>
      </c>
    </row>
    <row r="336" spans="1:11" x14ac:dyDescent="0.25">
      <c r="A336" s="15" t="s">
        <v>10</v>
      </c>
      <c r="B336" s="15" t="s">
        <v>12397</v>
      </c>
      <c r="C336" s="15" t="s">
        <v>1220</v>
      </c>
      <c r="D336" s="15" t="s">
        <v>1222</v>
      </c>
      <c r="E336" s="15">
        <v>39</v>
      </c>
      <c r="F336" s="15">
        <v>33</v>
      </c>
      <c r="G336" s="15">
        <v>51.2</v>
      </c>
      <c r="H336" s="15">
        <v>23975553.546875</v>
      </c>
      <c r="I336" s="15">
        <v>22569933.75</v>
      </c>
      <c r="J336" s="15" t="s">
        <v>10</v>
      </c>
      <c r="K336" s="15" t="s">
        <v>10</v>
      </c>
    </row>
    <row r="337" spans="1:11" x14ac:dyDescent="0.25">
      <c r="A337" s="15" t="s">
        <v>10</v>
      </c>
      <c r="B337" s="15" t="s">
        <v>12397</v>
      </c>
      <c r="C337" s="15" t="s">
        <v>12549</v>
      </c>
      <c r="D337" s="15" t="s">
        <v>12550</v>
      </c>
      <c r="E337" s="15">
        <v>30</v>
      </c>
      <c r="F337" s="15">
        <v>33</v>
      </c>
      <c r="G337" s="15">
        <v>97.5</v>
      </c>
      <c r="H337" s="15">
        <v>27702016.796875</v>
      </c>
      <c r="I337" s="15">
        <v>24656696.15625</v>
      </c>
      <c r="J337" s="15" t="s">
        <v>10</v>
      </c>
      <c r="K337" s="15" t="s">
        <v>10</v>
      </c>
    </row>
    <row r="338" spans="1:11" x14ac:dyDescent="0.25">
      <c r="A338" s="15" t="s">
        <v>10</v>
      </c>
      <c r="B338" s="15" t="s">
        <v>12397</v>
      </c>
      <c r="C338" s="15" t="s">
        <v>12551</v>
      </c>
      <c r="D338" s="15" t="s">
        <v>12552</v>
      </c>
      <c r="E338" s="15">
        <v>46</v>
      </c>
      <c r="F338" s="15">
        <v>33</v>
      </c>
      <c r="G338" s="15">
        <v>64.400000000000006</v>
      </c>
      <c r="H338" s="15">
        <v>22165829.40625</v>
      </c>
      <c r="I338" s="15">
        <v>21593944.222656298</v>
      </c>
      <c r="J338" s="15" t="s">
        <v>10</v>
      </c>
      <c r="K338" s="15" t="s">
        <v>10</v>
      </c>
    </row>
    <row r="339" spans="1:11" x14ac:dyDescent="0.25">
      <c r="A339" s="15" t="s">
        <v>10</v>
      </c>
      <c r="B339" s="15" t="s">
        <v>12397</v>
      </c>
      <c r="C339" s="15" t="s">
        <v>6383</v>
      </c>
      <c r="D339" s="15" t="s">
        <v>6385</v>
      </c>
      <c r="E339" s="15">
        <v>18</v>
      </c>
      <c r="F339" s="15">
        <v>33</v>
      </c>
      <c r="G339" s="15">
        <v>175.2</v>
      </c>
      <c r="H339" s="15">
        <v>23762306.2421875</v>
      </c>
      <c r="I339" s="15">
        <v>24819112.3125</v>
      </c>
      <c r="J339" s="15" t="s">
        <v>10</v>
      </c>
      <c r="K339" s="15" t="s">
        <v>10</v>
      </c>
    </row>
    <row r="340" spans="1:11" x14ac:dyDescent="0.25">
      <c r="A340" s="15" t="s">
        <v>10</v>
      </c>
      <c r="B340" s="15" t="s">
        <v>12397</v>
      </c>
      <c r="C340" s="15" t="s">
        <v>12553</v>
      </c>
      <c r="D340" s="15" t="s">
        <v>12554</v>
      </c>
      <c r="E340" s="15">
        <v>72</v>
      </c>
      <c r="F340" s="15">
        <v>33</v>
      </c>
      <c r="G340" s="15">
        <v>16.8</v>
      </c>
      <c r="H340" s="15">
        <v>144403838.359375</v>
      </c>
      <c r="I340" s="15">
        <v>142364755.5</v>
      </c>
      <c r="J340" s="15" t="s">
        <v>10</v>
      </c>
      <c r="K340" s="15" t="s">
        <v>10</v>
      </c>
    </row>
    <row r="341" spans="1:11" x14ac:dyDescent="0.25">
      <c r="A341" s="15" t="s">
        <v>10</v>
      </c>
      <c r="B341" s="15" t="s">
        <v>12397</v>
      </c>
      <c r="C341" s="15" t="s">
        <v>9305</v>
      </c>
      <c r="D341" s="15" t="s">
        <v>9308</v>
      </c>
      <c r="E341" s="15">
        <v>44</v>
      </c>
      <c r="F341" s="15">
        <v>33</v>
      </c>
      <c r="G341" s="15">
        <v>72.5</v>
      </c>
      <c r="H341" s="15">
        <v>19128919.40625</v>
      </c>
      <c r="I341" s="15">
        <v>18985880.9375</v>
      </c>
      <c r="J341" s="15" t="s">
        <v>10</v>
      </c>
      <c r="K341" s="15" t="s">
        <v>10</v>
      </c>
    </row>
    <row r="342" spans="1:11" x14ac:dyDescent="0.25">
      <c r="A342" s="15" t="s">
        <v>10</v>
      </c>
      <c r="B342" s="15" t="s">
        <v>12397</v>
      </c>
      <c r="C342" s="15" t="s">
        <v>193</v>
      </c>
      <c r="D342" s="15" t="s">
        <v>196</v>
      </c>
      <c r="E342" s="15">
        <v>42</v>
      </c>
      <c r="F342" s="15">
        <v>33</v>
      </c>
      <c r="G342" s="15">
        <v>21.3</v>
      </c>
      <c r="H342" s="15">
        <v>13146174.71875</v>
      </c>
      <c r="I342" s="15">
        <v>13031918.359375</v>
      </c>
      <c r="J342" s="15" t="s">
        <v>10</v>
      </c>
      <c r="K342" s="15" t="s">
        <v>10</v>
      </c>
    </row>
    <row r="343" spans="1:11" x14ac:dyDescent="0.25">
      <c r="A343" s="15" t="s">
        <v>10</v>
      </c>
      <c r="B343" s="15" t="s">
        <v>12397</v>
      </c>
      <c r="C343" s="15" t="s">
        <v>121</v>
      </c>
      <c r="D343" s="15" t="s">
        <v>124</v>
      </c>
      <c r="E343" s="15">
        <v>36</v>
      </c>
      <c r="F343" s="15">
        <v>33</v>
      </c>
      <c r="G343" s="15">
        <v>22.1</v>
      </c>
      <c r="H343" s="15">
        <v>206657095.55468801</v>
      </c>
      <c r="I343" s="15">
        <v>166834984.46484399</v>
      </c>
      <c r="J343" s="15" t="s">
        <v>10</v>
      </c>
      <c r="K343" s="15" t="s">
        <v>10</v>
      </c>
    </row>
    <row r="344" spans="1:11" x14ac:dyDescent="0.25">
      <c r="A344" s="15" t="s">
        <v>10</v>
      </c>
      <c r="B344" s="15" t="s">
        <v>12397</v>
      </c>
      <c r="C344" s="15" t="s">
        <v>7723</v>
      </c>
      <c r="D344" s="15" t="s">
        <v>7725</v>
      </c>
      <c r="E344" s="15">
        <v>49</v>
      </c>
      <c r="F344" s="15">
        <v>33</v>
      </c>
      <c r="G344" s="15">
        <v>21.3</v>
      </c>
      <c r="H344" s="15">
        <v>45622213.984375</v>
      </c>
      <c r="I344" s="15">
        <v>45156856.1953125</v>
      </c>
      <c r="J344" s="15" t="s">
        <v>10</v>
      </c>
      <c r="K344" s="15" t="s">
        <v>10</v>
      </c>
    </row>
    <row r="345" spans="1:11" x14ac:dyDescent="0.25">
      <c r="A345" s="15" t="s">
        <v>10</v>
      </c>
      <c r="B345" s="15" t="s">
        <v>12397</v>
      </c>
      <c r="C345" s="15" t="s">
        <v>12555</v>
      </c>
      <c r="D345" s="15" t="s">
        <v>12556</v>
      </c>
      <c r="E345" s="15">
        <v>56</v>
      </c>
      <c r="F345" s="15">
        <v>33</v>
      </c>
      <c r="G345" s="15">
        <v>35.6</v>
      </c>
      <c r="H345" s="15">
        <v>60427682.875</v>
      </c>
      <c r="I345" s="15">
        <v>56926434.59375</v>
      </c>
      <c r="J345" s="15" t="s">
        <v>10</v>
      </c>
      <c r="K345" s="15" t="s">
        <v>10</v>
      </c>
    </row>
    <row r="346" spans="1:11" x14ac:dyDescent="0.25">
      <c r="A346" s="15" t="s">
        <v>10</v>
      </c>
      <c r="B346" s="15" t="s">
        <v>12397</v>
      </c>
      <c r="C346" s="15" t="s">
        <v>12557</v>
      </c>
      <c r="D346" s="15" t="s">
        <v>12558</v>
      </c>
      <c r="E346" s="15">
        <v>51</v>
      </c>
      <c r="F346" s="15">
        <v>33</v>
      </c>
      <c r="G346" s="15">
        <v>52.5</v>
      </c>
      <c r="H346" s="15">
        <v>26400197.1171875</v>
      </c>
      <c r="I346" s="15">
        <v>25032303.1953125</v>
      </c>
      <c r="J346" s="15" t="s">
        <v>10</v>
      </c>
      <c r="K346" s="15" t="s">
        <v>10</v>
      </c>
    </row>
    <row r="347" spans="1:11" x14ac:dyDescent="0.25">
      <c r="A347" s="15" t="s">
        <v>10</v>
      </c>
      <c r="B347" s="15" t="s">
        <v>12397</v>
      </c>
      <c r="C347" s="15" t="s">
        <v>1318</v>
      </c>
      <c r="D347" s="15" t="s">
        <v>1320</v>
      </c>
      <c r="E347" s="15">
        <v>32</v>
      </c>
      <c r="F347" s="15">
        <v>33</v>
      </c>
      <c r="G347" s="15">
        <v>54.5</v>
      </c>
      <c r="H347" s="15">
        <v>26103372.8984375</v>
      </c>
      <c r="I347" s="15">
        <v>22257748.6953125</v>
      </c>
      <c r="J347" s="15" t="s">
        <v>10</v>
      </c>
      <c r="K347" s="15" t="s">
        <v>10</v>
      </c>
    </row>
    <row r="348" spans="1:11" x14ac:dyDescent="0.25">
      <c r="A348" s="15" t="s">
        <v>10</v>
      </c>
      <c r="B348" s="15" t="s">
        <v>12397</v>
      </c>
      <c r="C348" s="15" t="s">
        <v>12559</v>
      </c>
      <c r="D348" s="15" t="s">
        <v>12560</v>
      </c>
      <c r="E348" s="15">
        <v>11</v>
      </c>
      <c r="F348" s="15">
        <v>33</v>
      </c>
      <c r="G348" s="15">
        <v>273.39999999999998</v>
      </c>
      <c r="H348" s="15">
        <v>10370785.9296875</v>
      </c>
      <c r="I348" s="15">
        <v>8224852.0625</v>
      </c>
      <c r="J348" s="15" t="s">
        <v>10</v>
      </c>
      <c r="K348" s="15" t="s">
        <v>10</v>
      </c>
    </row>
    <row r="349" spans="1:11" x14ac:dyDescent="0.25">
      <c r="A349" s="15" t="s">
        <v>10</v>
      </c>
      <c r="B349" s="15" t="s">
        <v>12397</v>
      </c>
      <c r="C349" s="15" t="s">
        <v>12561</v>
      </c>
      <c r="D349" s="15" t="s">
        <v>1108</v>
      </c>
      <c r="E349" s="15">
        <v>53</v>
      </c>
      <c r="F349" s="15">
        <v>33</v>
      </c>
      <c r="G349" s="15">
        <v>49.8</v>
      </c>
      <c r="H349" s="15">
        <v>99540301.75</v>
      </c>
      <c r="I349" s="15">
        <v>93098525.8125</v>
      </c>
      <c r="J349" s="15" t="s">
        <v>10</v>
      </c>
      <c r="K349" s="15" t="s">
        <v>10</v>
      </c>
    </row>
    <row r="350" spans="1:11" x14ac:dyDescent="0.25">
      <c r="A350" s="15" t="s">
        <v>10</v>
      </c>
      <c r="B350" s="15" t="s">
        <v>12397</v>
      </c>
      <c r="C350" s="15" t="s">
        <v>1193</v>
      </c>
      <c r="D350" s="15" t="s">
        <v>1195</v>
      </c>
      <c r="E350" s="15">
        <v>46</v>
      </c>
      <c r="F350" s="15">
        <v>33</v>
      </c>
      <c r="G350" s="15">
        <v>70.5</v>
      </c>
      <c r="H350" s="15">
        <v>16007182.767578101</v>
      </c>
      <c r="I350" s="15">
        <v>17665920.28125</v>
      </c>
      <c r="J350" s="15" t="s">
        <v>10</v>
      </c>
      <c r="K350" s="15" t="s">
        <v>10</v>
      </c>
    </row>
    <row r="351" spans="1:11" x14ac:dyDescent="0.25">
      <c r="A351" s="15" t="s">
        <v>10</v>
      </c>
      <c r="B351" s="15" t="s">
        <v>12397</v>
      </c>
      <c r="C351" s="15" t="s">
        <v>12562</v>
      </c>
      <c r="D351" s="15" t="s">
        <v>6438</v>
      </c>
      <c r="E351" s="15">
        <v>41</v>
      </c>
      <c r="F351" s="15">
        <v>32</v>
      </c>
      <c r="G351" s="15">
        <v>53.5</v>
      </c>
      <c r="H351" s="15">
        <v>46276274.15625</v>
      </c>
      <c r="I351" s="15">
        <v>36925395.65625</v>
      </c>
      <c r="J351" s="15" t="s">
        <v>10</v>
      </c>
      <c r="K351" s="15" t="s">
        <v>10</v>
      </c>
    </row>
    <row r="352" spans="1:11" x14ac:dyDescent="0.25">
      <c r="A352" s="15" t="s">
        <v>10</v>
      </c>
      <c r="B352" s="15" t="s">
        <v>12397</v>
      </c>
      <c r="C352" s="15" t="s">
        <v>2788</v>
      </c>
      <c r="D352" s="15" t="s">
        <v>2790</v>
      </c>
      <c r="E352" s="15">
        <v>40</v>
      </c>
      <c r="F352" s="15">
        <v>32</v>
      </c>
      <c r="G352" s="15">
        <v>56.8</v>
      </c>
      <c r="H352" s="15">
        <v>27045005.28125</v>
      </c>
      <c r="I352" s="15">
        <v>26885796.628906298</v>
      </c>
      <c r="J352" s="15" t="s">
        <v>10</v>
      </c>
      <c r="K352" s="15" t="s">
        <v>10</v>
      </c>
    </row>
    <row r="353" spans="1:11" x14ac:dyDescent="0.25">
      <c r="A353" s="15" t="s">
        <v>10</v>
      </c>
      <c r="B353" s="15" t="s">
        <v>12397</v>
      </c>
      <c r="C353" s="15" t="s">
        <v>2544</v>
      </c>
      <c r="D353" s="15" t="s">
        <v>2546</v>
      </c>
      <c r="E353" s="15">
        <v>45</v>
      </c>
      <c r="F353" s="15">
        <v>32</v>
      </c>
      <c r="G353" s="15">
        <v>44.4</v>
      </c>
      <c r="H353" s="15">
        <v>69907876.78125</v>
      </c>
      <c r="I353" s="15">
        <v>57844414.890625</v>
      </c>
      <c r="J353" s="15" t="s">
        <v>10</v>
      </c>
      <c r="K353" s="15" t="s">
        <v>10</v>
      </c>
    </row>
    <row r="354" spans="1:11" x14ac:dyDescent="0.25">
      <c r="A354" s="15" t="s">
        <v>10</v>
      </c>
      <c r="B354" s="15" t="s">
        <v>12397</v>
      </c>
      <c r="C354" s="15" t="s">
        <v>5635</v>
      </c>
      <c r="D354" s="15" t="s">
        <v>5638</v>
      </c>
      <c r="E354" s="15">
        <v>39</v>
      </c>
      <c r="F354" s="15">
        <v>32</v>
      </c>
      <c r="G354" s="15">
        <v>62.7</v>
      </c>
      <c r="H354" s="15">
        <v>35397304.8125</v>
      </c>
      <c r="I354" s="15">
        <v>42982147.703125</v>
      </c>
      <c r="J354" s="15" t="s">
        <v>10</v>
      </c>
      <c r="K354" s="15" t="s">
        <v>10</v>
      </c>
    </row>
    <row r="355" spans="1:11" x14ac:dyDescent="0.25">
      <c r="A355" s="15" t="s">
        <v>10</v>
      </c>
      <c r="B355" s="15" t="s">
        <v>12397</v>
      </c>
      <c r="C355" s="15" t="s">
        <v>12563</v>
      </c>
      <c r="D355" s="15" t="s">
        <v>12564</v>
      </c>
      <c r="E355" s="15">
        <v>64</v>
      </c>
      <c r="F355" s="15">
        <v>32</v>
      </c>
      <c r="G355" s="15">
        <v>32.9</v>
      </c>
      <c r="H355" s="15">
        <v>91435992</v>
      </c>
      <c r="I355" s="15">
        <v>77643838.890625</v>
      </c>
      <c r="J355" s="15" t="s">
        <v>10</v>
      </c>
      <c r="K355" s="15" t="s">
        <v>10</v>
      </c>
    </row>
    <row r="356" spans="1:11" x14ac:dyDescent="0.25">
      <c r="A356" s="15" t="s">
        <v>10</v>
      </c>
      <c r="B356" s="15" t="s">
        <v>12397</v>
      </c>
      <c r="C356" s="15" t="s">
        <v>12565</v>
      </c>
      <c r="D356" s="15" t="s">
        <v>12566</v>
      </c>
      <c r="E356" s="15">
        <v>37</v>
      </c>
      <c r="F356" s="15">
        <v>32</v>
      </c>
      <c r="G356" s="15">
        <v>40.799999999999997</v>
      </c>
      <c r="H356" s="15">
        <v>55855757.375</v>
      </c>
      <c r="I356" s="15">
        <v>55711630.78125</v>
      </c>
      <c r="J356" s="15" t="s">
        <v>10</v>
      </c>
      <c r="K356" s="15" t="s">
        <v>10</v>
      </c>
    </row>
    <row r="357" spans="1:11" x14ac:dyDescent="0.25">
      <c r="A357" s="15" t="s">
        <v>10</v>
      </c>
      <c r="B357" s="15" t="s">
        <v>12397</v>
      </c>
      <c r="C357" s="15" t="s">
        <v>12567</v>
      </c>
      <c r="D357" s="15" t="s">
        <v>12568</v>
      </c>
      <c r="E357" s="15">
        <v>70</v>
      </c>
      <c r="F357" s="15">
        <v>32</v>
      </c>
      <c r="G357" s="15">
        <v>15.1</v>
      </c>
      <c r="H357" s="15">
        <v>20179332.25</v>
      </c>
      <c r="I357" s="15">
        <v>17271693.140625</v>
      </c>
      <c r="J357" s="15" t="s">
        <v>10</v>
      </c>
      <c r="K357" s="15" t="s">
        <v>10</v>
      </c>
    </row>
    <row r="358" spans="1:11" x14ac:dyDescent="0.25">
      <c r="A358" s="15" t="s">
        <v>10</v>
      </c>
      <c r="B358" s="15" t="s">
        <v>12397</v>
      </c>
      <c r="C358" s="15" t="s">
        <v>12569</v>
      </c>
      <c r="D358" s="15" t="s">
        <v>12570</v>
      </c>
      <c r="E358" s="15">
        <v>20</v>
      </c>
      <c r="F358" s="15">
        <v>32</v>
      </c>
      <c r="G358" s="15">
        <v>134.1</v>
      </c>
      <c r="H358" s="15">
        <v>11929648.28125</v>
      </c>
      <c r="I358" s="15">
        <v>10786663.375</v>
      </c>
      <c r="J358" s="15" t="s">
        <v>10</v>
      </c>
      <c r="K358" s="15" t="s">
        <v>10</v>
      </c>
    </row>
    <row r="359" spans="1:11" x14ac:dyDescent="0.25">
      <c r="A359" s="15" t="s">
        <v>10</v>
      </c>
      <c r="B359" s="15" t="s">
        <v>12397</v>
      </c>
      <c r="C359" s="15" t="s">
        <v>2189</v>
      </c>
      <c r="D359" s="15" t="s">
        <v>2191</v>
      </c>
      <c r="E359" s="15">
        <v>53</v>
      </c>
      <c r="F359" s="15">
        <v>32</v>
      </c>
      <c r="G359" s="15">
        <v>41.3</v>
      </c>
      <c r="H359" s="15">
        <v>61828876.96875</v>
      </c>
      <c r="I359" s="15">
        <v>59236610</v>
      </c>
      <c r="J359" s="15" t="s">
        <v>10</v>
      </c>
      <c r="K359" s="15" t="s">
        <v>10</v>
      </c>
    </row>
    <row r="360" spans="1:11" x14ac:dyDescent="0.25">
      <c r="A360" s="15" t="s">
        <v>10</v>
      </c>
      <c r="B360" s="15" t="s">
        <v>12397</v>
      </c>
      <c r="C360" s="15" t="s">
        <v>2599</v>
      </c>
      <c r="D360" s="15" t="s">
        <v>2601</v>
      </c>
      <c r="E360" s="15">
        <v>32</v>
      </c>
      <c r="F360" s="15">
        <v>32</v>
      </c>
      <c r="G360" s="15">
        <v>79.400000000000006</v>
      </c>
      <c r="H360" s="15">
        <v>32940776.125</v>
      </c>
      <c r="I360" s="15">
        <v>28428893.1875</v>
      </c>
      <c r="J360" s="15" t="s">
        <v>10</v>
      </c>
      <c r="K360" s="15" t="s">
        <v>10</v>
      </c>
    </row>
    <row r="361" spans="1:11" x14ac:dyDescent="0.25">
      <c r="A361" s="15" t="s">
        <v>10</v>
      </c>
      <c r="B361" s="15" t="s">
        <v>12397</v>
      </c>
      <c r="C361" s="15" t="s">
        <v>1350</v>
      </c>
      <c r="D361" s="15" t="s">
        <v>1352</v>
      </c>
      <c r="E361" s="15">
        <v>46</v>
      </c>
      <c r="F361" s="15">
        <v>32</v>
      </c>
      <c r="G361" s="15">
        <v>40.4</v>
      </c>
      <c r="H361" s="15">
        <v>96821263.25</v>
      </c>
      <c r="I361" s="15">
        <v>92458225.5</v>
      </c>
      <c r="J361" s="15" t="s">
        <v>10</v>
      </c>
      <c r="K361" s="15" t="s">
        <v>10</v>
      </c>
    </row>
    <row r="362" spans="1:11" x14ac:dyDescent="0.25">
      <c r="A362" s="15" t="s">
        <v>10</v>
      </c>
      <c r="B362" s="15" t="s">
        <v>12397</v>
      </c>
      <c r="C362" s="15" t="s">
        <v>12571</v>
      </c>
      <c r="D362" s="15" t="s">
        <v>12572</v>
      </c>
      <c r="E362" s="15">
        <v>53</v>
      </c>
      <c r="F362" s="15">
        <v>32</v>
      </c>
      <c r="G362" s="15">
        <v>46.9</v>
      </c>
      <c r="H362" s="15">
        <v>19433288.96875</v>
      </c>
      <c r="I362" s="15">
        <v>18476773.453125</v>
      </c>
      <c r="J362" s="15" t="s">
        <v>10</v>
      </c>
      <c r="K362" s="15" t="s">
        <v>10</v>
      </c>
    </row>
    <row r="363" spans="1:11" x14ac:dyDescent="0.25">
      <c r="A363" s="15" t="s">
        <v>10</v>
      </c>
      <c r="B363" s="15" t="s">
        <v>12397</v>
      </c>
      <c r="C363" s="15" t="s">
        <v>5724</v>
      </c>
      <c r="D363" s="15" t="s">
        <v>5726</v>
      </c>
      <c r="E363" s="15">
        <v>48</v>
      </c>
      <c r="F363" s="15">
        <v>32</v>
      </c>
      <c r="G363" s="15">
        <v>49.7</v>
      </c>
      <c r="H363" s="15">
        <v>43477370.738281302</v>
      </c>
      <c r="I363" s="15">
        <v>38007844.720703103</v>
      </c>
      <c r="J363" s="15" t="s">
        <v>10</v>
      </c>
      <c r="K363" s="15" t="s">
        <v>10</v>
      </c>
    </row>
    <row r="364" spans="1:11" x14ac:dyDescent="0.25">
      <c r="A364" s="15" t="s">
        <v>10</v>
      </c>
      <c r="B364" s="15" t="s">
        <v>12397</v>
      </c>
      <c r="C364" s="15" t="s">
        <v>3324</v>
      </c>
      <c r="D364" s="15" t="s">
        <v>3327</v>
      </c>
      <c r="E364" s="15">
        <v>30</v>
      </c>
      <c r="F364" s="15">
        <v>32</v>
      </c>
      <c r="G364" s="15">
        <v>124.6</v>
      </c>
      <c r="H364" s="15">
        <v>9675912.359375</v>
      </c>
      <c r="I364" s="15">
        <v>11765697.53125</v>
      </c>
      <c r="J364" s="15" t="s">
        <v>10</v>
      </c>
      <c r="K364" s="15" t="s">
        <v>10</v>
      </c>
    </row>
    <row r="365" spans="1:11" x14ac:dyDescent="0.25">
      <c r="A365" s="15" t="s">
        <v>10</v>
      </c>
      <c r="B365" s="15" t="s">
        <v>12397</v>
      </c>
      <c r="C365" s="15" t="s">
        <v>814</v>
      </c>
      <c r="D365" s="15" t="s">
        <v>816</v>
      </c>
      <c r="E365" s="15">
        <v>59</v>
      </c>
      <c r="F365" s="15">
        <v>32</v>
      </c>
      <c r="G365" s="15">
        <v>40.1</v>
      </c>
      <c r="H365" s="15">
        <v>63857194.4609375</v>
      </c>
      <c r="I365" s="15">
        <v>66857741.453125</v>
      </c>
      <c r="J365" s="15" t="s">
        <v>10</v>
      </c>
      <c r="K365" s="15" t="s">
        <v>10</v>
      </c>
    </row>
    <row r="366" spans="1:11" x14ac:dyDescent="0.25">
      <c r="A366" s="15" t="s">
        <v>10</v>
      </c>
      <c r="B366" s="15" t="s">
        <v>12397</v>
      </c>
      <c r="C366" s="15" t="s">
        <v>12573</v>
      </c>
      <c r="D366" s="15" t="s">
        <v>12574</v>
      </c>
      <c r="E366" s="15">
        <v>42</v>
      </c>
      <c r="F366" s="15">
        <v>31</v>
      </c>
      <c r="G366" s="15">
        <v>52.8</v>
      </c>
      <c r="H366" s="15">
        <v>29875364.796875</v>
      </c>
      <c r="I366" s="15">
        <v>25440408.71875</v>
      </c>
      <c r="J366" s="15" t="s">
        <v>10</v>
      </c>
      <c r="K366" s="15" t="s">
        <v>10</v>
      </c>
    </row>
    <row r="367" spans="1:11" x14ac:dyDescent="0.25">
      <c r="A367" s="15" t="s">
        <v>10</v>
      </c>
      <c r="B367" s="15" t="s">
        <v>12397</v>
      </c>
      <c r="C367" s="15" t="s">
        <v>1693</v>
      </c>
      <c r="D367" s="15" t="s">
        <v>1695</v>
      </c>
      <c r="E367" s="15">
        <v>57</v>
      </c>
      <c r="F367" s="15">
        <v>31</v>
      </c>
      <c r="G367" s="15">
        <v>38.1</v>
      </c>
      <c r="H367" s="15">
        <v>46870343.046875</v>
      </c>
      <c r="I367" s="15">
        <v>42213644.21875</v>
      </c>
      <c r="J367" s="15" t="s">
        <v>10</v>
      </c>
      <c r="K367" s="15" t="s">
        <v>10</v>
      </c>
    </row>
    <row r="368" spans="1:11" x14ac:dyDescent="0.25">
      <c r="A368" s="15" t="s">
        <v>10</v>
      </c>
      <c r="B368" s="15" t="s">
        <v>12397</v>
      </c>
      <c r="C368" s="15" t="s">
        <v>1346</v>
      </c>
      <c r="D368" s="15" t="s">
        <v>1348</v>
      </c>
      <c r="E368" s="15">
        <v>29</v>
      </c>
      <c r="F368" s="15">
        <v>31</v>
      </c>
      <c r="G368" s="15">
        <v>91.7</v>
      </c>
      <c r="H368" s="15">
        <v>26771756.2265625</v>
      </c>
      <c r="I368" s="15">
        <v>23096109.024902299</v>
      </c>
      <c r="J368" s="15" t="s">
        <v>10</v>
      </c>
      <c r="K368" s="15" t="s">
        <v>10</v>
      </c>
    </row>
    <row r="369" spans="1:11" x14ac:dyDescent="0.25">
      <c r="A369" s="15" t="s">
        <v>10</v>
      </c>
      <c r="B369" s="15" t="s">
        <v>12397</v>
      </c>
      <c r="C369" s="15" t="s">
        <v>5081</v>
      </c>
      <c r="D369" s="15" t="s">
        <v>5084</v>
      </c>
      <c r="E369" s="15">
        <v>41</v>
      </c>
      <c r="F369" s="15">
        <v>31</v>
      </c>
      <c r="G369" s="15">
        <v>35.9</v>
      </c>
      <c r="H369" s="15">
        <v>83704132.7578125</v>
      </c>
      <c r="I369" s="15">
        <v>75814292.390625</v>
      </c>
      <c r="J369" s="15" t="s">
        <v>10</v>
      </c>
      <c r="K369" s="15" t="s">
        <v>10</v>
      </c>
    </row>
    <row r="370" spans="1:11" x14ac:dyDescent="0.25">
      <c r="A370" s="15" t="s">
        <v>10</v>
      </c>
      <c r="B370" s="15" t="s">
        <v>12397</v>
      </c>
      <c r="C370" s="15" t="s">
        <v>12575</v>
      </c>
      <c r="D370" s="15" t="s">
        <v>1189</v>
      </c>
      <c r="E370" s="15">
        <v>32</v>
      </c>
      <c r="F370" s="15">
        <v>31</v>
      </c>
      <c r="G370" s="15">
        <v>98.4</v>
      </c>
      <c r="H370" s="15">
        <v>33835227.328125</v>
      </c>
      <c r="I370" s="15">
        <v>32258140.78125</v>
      </c>
      <c r="J370" s="15" t="s">
        <v>10</v>
      </c>
      <c r="K370" s="15" t="s">
        <v>10</v>
      </c>
    </row>
    <row r="371" spans="1:11" x14ac:dyDescent="0.25">
      <c r="A371" s="15" t="s">
        <v>10</v>
      </c>
      <c r="B371" s="15" t="s">
        <v>12397</v>
      </c>
      <c r="C371" s="15" t="s">
        <v>337</v>
      </c>
      <c r="D371" s="15" t="s">
        <v>339</v>
      </c>
      <c r="E371" s="15">
        <v>50</v>
      </c>
      <c r="F371" s="15">
        <v>31</v>
      </c>
      <c r="G371" s="15">
        <v>51</v>
      </c>
      <c r="H371" s="15">
        <v>49400148.859375</v>
      </c>
      <c r="I371" s="15">
        <v>45285619.78125</v>
      </c>
      <c r="J371" s="15" t="s">
        <v>10</v>
      </c>
      <c r="K371" s="15" t="s">
        <v>10</v>
      </c>
    </row>
    <row r="372" spans="1:11" x14ac:dyDescent="0.25">
      <c r="A372" s="15" t="s">
        <v>10</v>
      </c>
      <c r="B372" s="15" t="s">
        <v>12397</v>
      </c>
      <c r="C372" s="15" t="s">
        <v>1915</v>
      </c>
      <c r="D372" s="15" t="s">
        <v>1917</v>
      </c>
      <c r="E372" s="15">
        <v>38</v>
      </c>
      <c r="F372" s="15">
        <v>31</v>
      </c>
      <c r="G372" s="15">
        <v>38.299999999999997</v>
      </c>
      <c r="H372" s="15">
        <v>68987191.400390595</v>
      </c>
      <c r="I372" s="15">
        <v>62176768.830078103</v>
      </c>
      <c r="J372" s="15" t="s">
        <v>10</v>
      </c>
      <c r="K372" s="15" t="s">
        <v>10</v>
      </c>
    </row>
    <row r="373" spans="1:11" x14ac:dyDescent="0.25">
      <c r="A373" s="15" t="s">
        <v>10</v>
      </c>
      <c r="B373" s="15" t="s">
        <v>12397</v>
      </c>
      <c r="C373" s="15" t="s">
        <v>5269</v>
      </c>
      <c r="D373" s="15" t="s">
        <v>5271</v>
      </c>
      <c r="E373" s="15">
        <v>24</v>
      </c>
      <c r="F373" s="15">
        <v>31</v>
      </c>
      <c r="G373" s="15">
        <v>87.9</v>
      </c>
      <c r="H373" s="15">
        <v>34474108.7734375</v>
      </c>
      <c r="I373" s="15">
        <v>30991406.265625</v>
      </c>
      <c r="J373" s="15" t="s">
        <v>10</v>
      </c>
      <c r="K373" s="15" t="s">
        <v>10</v>
      </c>
    </row>
    <row r="374" spans="1:11" x14ac:dyDescent="0.25">
      <c r="A374" s="15" t="s">
        <v>10</v>
      </c>
      <c r="B374" s="15" t="s">
        <v>12397</v>
      </c>
      <c r="C374" s="15" t="s">
        <v>12576</v>
      </c>
      <c r="D374" s="15" t="s">
        <v>12577</v>
      </c>
      <c r="E374" s="15">
        <v>43</v>
      </c>
      <c r="F374" s="15">
        <v>31</v>
      </c>
      <c r="G374" s="15">
        <v>59.3</v>
      </c>
      <c r="H374" s="15">
        <v>69363234.076171905</v>
      </c>
      <c r="I374" s="15">
        <v>60553664.21875</v>
      </c>
      <c r="J374" s="15" t="s">
        <v>10</v>
      </c>
      <c r="K374" s="15" t="s">
        <v>10</v>
      </c>
    </row>
    <row r="375" spans="1:11" x14ac:dyDescent="0.25">
      <c r="A375" s="15" t="s">
        <v>10</v>
      </c>
      <c r="B375" s="15" t="s">
        <v>12397</v>
      </c>
      <c r="C375" s="15" t="s">
        <v>2489</v>
      </c>
      <c r="D375" s="15" t="s">
        <v>2491</v>
      </c>
      <c r="E375" s="15">
        <v>43</v>
      </c>
      <c r="F375" s="15">
        <v>31</v>
      </c>
      <c r="G375" s="15">
        <v>27.4</v>
      </c>
      <c r="H375" s="15">
        <v>113100254.6875</v>
      </c>
      <c r="I375" s="15">
        <v>105236637.84375</v>
      </c>
      <c r="J375" s="15" t="s">
        <v>10</v>
      </c>
      <c r="K375" s="15" t="s">
        <v>10</v>
      </c>
    </row>
    <row r="376" spans="1:11" x14ac:dyDescent="0.25">
      <c r="A376" s="15" t="s">
        <v>10</v>
      </c>
      <c r="B376" s="15" t="s">
        <v>12397</v>
      </c>
      <c r="C376" s="15" t="s">
        <v>12578</v>
      </c>
      <c r="D376" s="15" t="s">
        <v>12579</v>
      </c>
      <c r="E376" s="15">
        <v>49</v>
      </c>
      <c r="F376" s="15">
        <v>31</v>
      </c>
      <c r="G376" s="15">
        <v>50.5</v>
      </c>
      <c r="H376" s="15">
        <v>9147276.15625</v>
      </c>
      <c r="I376" s="15">
        <v>7806564.25</v>
      </c>
      <c r="J376" s="15" t="s">
        <v>10</v>
      </c>
      <c r="K376" s="15" t="s">
        <v>10</v>
      </c>
    </row>
    <row r="377" spans="1:11" x14ac:dyDescent="0.25">
      <c r="A377" s="15" t="s">
        <v>10</v>
      </c>
      <c r="B377" s="15" t="s">
        <v>12397</v>
      </c>
      <c r="C377" s="15" t="s">
        <v>12580</v>
      </c>
      <c r="D377" s="15" t="s">
        <v>12581</v>
      </c>
      <c r="E377" s="15">
        <v>43</v>
      </c>
      <c r="F377" s="15">
        <v>31</v>
      </c>
      <c r="G377" s="15">
        <v>46.6</v>
      </c>
      <c r="H377" s="15">
        <v>16793730.6875</v>
      </c>
      <c r="I377" s="15">
        <v>14441714.6875</v>
      </c>
      <c r="J377" s="15" t="s">
        <v>10</v>
      </c>
      <c r="K377" s="15" t="s">
        <v>10</v>
      </c>
    </row>
    <row r="378" spans="1:11" x14ac:dyDescent="0.25">
      <c r="A378" s="15" t="s">
        <v>10</v>
      </c>
      <c r="B378" s="15" t="s">
        <v>12397</v>
      </c>
      <c r="C378" s="15" t="s">
        <v>2507</v>
      </c>
      <c r="D378" s="15" t="s">
        <v>2509</v>
      </c>
      <c r="E378" s="15">
        <v>43</v>
      </c>
      <c r="F378" s="15">
        <v>31</v>
      </c>
      <c r="G378" s="15">
        <v>54.2</v>
      </c>
      <c r="H378" s="15">
        <v>26786994.0625</v>
      </c>
      <c r="I378" s="15">
        <v>22533505.625</v>
      </c>
      <c r="J378" s="15" t="s">
        <v>10</v>
      </c>
      <c r="K378" s="15" t="s">
        <v>10</v>
      </c>
    </row>
    <row r="379" spans="1:11" x14ac:dyDescent="0.25">
      <c r="A379" s="15" t="s">
        <v>10</v>
      </c>
      <c r="B379" s="15" t="s">
        <v>12397</v>
      </c>
      <c r="C379" s="15" t="s">
        <v>1414</v>
      </c>
      <c r="D379" s="15" t="s">
        <v>1417</v>
      </c>
      <c r="E379" s="15">
        <v>66</v>
      </c>
      <c r="F379" s="15">
        <v>31</v>
      </c>
      <c r="G379" s="15">
        <v>35.700000000000003</v>
      </c>
      <c r="H379" s="15">
        <v>32049209.9921875</v>
      </c>
      <c r="I379" s="15">
        <v>31145003.046875</v>
      </c>
      <c r="J379" s="15" t="s">
        <v>10</v>
      </c>
      <c r="K379" s="15" t="s">
        <v>10</v>
      </c>
    </row>
    <row r="380" spans="1:11" x14ac:dyDescent="0.25">
      <c r="A380" s="15" t="s">
        <v>10</v>
      </c>
      <c r="B380" s="15" t="s">
        <v>12397</v>
      </c>
      <c r="C380" s="15" t="s">
        <v>12582</v>
      </c>
      <c r="D380" s="15" t="s">
        <v>12583</v>
      </c>
      <c r="E380" s="15">
        <v>27</v>
      </c>
      <c r="F380" s="15">
        <v>30</v>
      </c>
      <c r="G380" s="15">
        <v>101.8</v>
      </c>
      <c r="H380" s="15">
        <v>6971555.1328125</v>
      </c>
      <c r="I380" s="15">
        <v>6786193.8671875</v>
      </c>
      <c r="J380" s="15" t="s">
        <v>10</v>
      </c>
      <c r="K380" s="15" t="s">
        <v>10</v>
      </c>
    </row>
    <row r="381" spans="1:11" x14ac:dyDescent="0.25">
      <c r="A381" s="15" t="s">
        <v>10</v>
      </c>
      <c r="B381" s="15" t="s">
        <v>12397</v>
      </c>
      <c r="C381" s="15" t="s">
        <v>1247</v>
      </c>
      <c r="D381" s="15" t="s">
        <v>1249</v>
      </c>
      <c r="E381" s="15">
        <v>41</v>
      </c>
      <c r="F381" s="15">
        <v>30</v>
      </c>
      <c r="G381" s="15">
        <v>37.5</v>
      </c>
      <c r="H381" s="15">
        <v>89502792.25</v>
      </c>
      <c r="I381" s="15">
        <v>119634853.34375</v>
      </c>
      <c r="J381" s="15" t="s">
        <v>10</v>
      </c>
      <c r="K381" s="15" t="s">
        <v>10</v>
      </c>
    </row>
    <row r="382" spans="1:11" x14ac:dyDescent="0.25">
      <c r="A382" s="15" t="s">
        <v>10</v>
      </c>
      <c r="B382" s="15" t="s">
        <v>12397</v>
      </c>
      <c r="C382" s="15" t="s">
        <v>4475</v>
      </c>
      <c r="D382" s="15" t="s">
        <v>4477</v>
      </c>
      <c r="E382" s="15">
        <v>24</v>
      </c>
      <c r="F382" s="15">
        <v>30</v>
      </c>
      <c r="G382" s="15">
        <v>102.4</v>
      </c>
      <c r="H382" s="15">
        <v>24522453.6875</v>
      </c>
      <c r="I382" s="15">
        <v>25288266.15625</v>
      </c>
      <c r="J382" s="15" t="s">
        <v>10</v>
      </c>
      <c r="K382" s="15" t="s">
        <v>10</v>
      </c>
    </row>
    <row r="383" spans="1:11" x14ac:dyDescent="0.25">
      <c r="A383" s="15" t="s">
        <v>10</v>
      </c>
      <c r="B383" s="15" t="s">
        <v>12397</v>
      </c>
      <c r="C383" s="15" t="s">
        <v>12584</v>
      </c>
      <c r="D383" s="15" t="s">
        <v>12585</v>
      </c>
      <c r="E383" s="15">
        <v>27</v>
      </c>
      <c r="F383" s="15">
        <v>30</v>
      </c>
      <c r="G383" s="15">
        <v>98.1</v>
      </c>
      <c r="H383" s="15">
        <v>42324289.380859397</v>
      </c>
      <c r="I383" s="15">
        <v>35047286.5</v>
      </c>
      <c r="J383" s="15" t="s">
        <v>10</v>
      </c>
      <c r="K383" s="15" t="s">
        <v>10</v>
      </c>
    </row>
    <row r="384" spans="1:11" x14ac:dyDescent="0.25">
      <c r="A384" s="15" t="s">
        <v>10</v>
      </c>
      <c r="B384" s="15" t="s">
        <v>12397</v>
      </c>
      <c r="C384" s="15" t="s">
        <v>12586</v>
      </c>
      <c r="D384" s="15" t="s">
        <v>12587</v>
      </c>
      <c r="E384" s="15">
        <v>30</v>
      </c>
      <c r="F384" s="15">
        <v>30</v>
      </c>
      <c r="G384" s="15">
        <v>100.5</v>
      </c>
      <c r="H384" s="15">
        <v>21883250.671875</v>
      </c>
      <c r="I384" s="15">
        <v>16295558.4375</v>
      </c>
      <c r="J384" s="15" t="s">
        <v>10</v>
      </c>
      <c r="K384" s="15" t="s">
        <v>10</v>
      </c>
    </row>
    <row r="385" spans="1:11" x14ac:dyDescent="0.25">
      <c r="A385" s="15" t="s">
        <v>10</v>
      </c>
      <c r="B385" s="15" t="s">
        <v>12397</v>
      </c>
      <c r="C385" s="15" t="s">
        <v>496</v>
      </c>
      <c r="D385" s="15" t="s">
        <v>499</v>
      </c>
      <c r="E385" s="15">
        <v>68</v>
      </c>
      <c r="F385" s="15">
        <v>30</v>
      </c>
      <c r="G385" s="15">
        <v>32.9</v>
      </c>
      <c r="H385" s="15">
        <v>59476410.875</v>
      </c>
      <c r="I385" s="15">
        <v>57678138.375</v>
      </c>
      <c r="J385" s="15" t="s">
        <v>10</v>
      </c>
      <c r="K385" s="15" t="s">
        <v>10</v>
      </c>
    </row>
    <row r="386" spans="1:11" x14ac:dyDescent="0.25">
      <c r="A386" s="15" t="s">
        <v>10</v>
      </c>
      <c r="B386" s="15" t="s">
        <v>12397</v>
      </c>
      <c r="C386" s="15" t="s">
        <v>1689</v>
      </c>
      <c r="D386" s="15" t="s">
        <v>1691</v>
      </c>
      <c r="E386" s="15">
        <v>40</v>
      </c>
      <c r="F386" s="15">
        <v>30</v>
      </c>
      <c r="G386" s="15">
        <v>57.4</v>
      </c>
      <c r="H386" s="15">
        <v>45845142.75</v>
      </c>
      <c r="I386" s="15">
        <v>45872875.5</v>
      </c>
      <c r="J386" s="15" t="s">
        <v>10</v>
      </c>
      <c r="K386" s="15" t="s">
        <v>10</v>
      </c>
    </row>
    <row r="387" spans="1:11" x14ac:dyDescent="0.25">
      <c r="A387" s="15" t="s">
        <v>10</v>
      </c>
      <c r="B387" s="15" t="s">
        <v>12397</v>
      </c>
      <c r="C387" s="15" t="s">
        <v>99</v>
      </c>
      <c r="D387" s="15" t="s">
        <v>102</v>
      </c>
      <c r="E387" s="15">
        <v>45</v>
      </c>
      <c r="F387" s="15">
        <v>30</v>
      </c>
      <c r="G387" s="15">
        <v>28.4</v>
      </c>
      <c r="H387" s="15">
        <v>81123802.21875</v>
      </c>
      <c r="I387" s="15">
        <v>85027064.03125</v>
      </c>
      <c r="J387" s="15" t="s">
        <v>10</v>
      </c>
      <c r="K387" s="15" t="s">
        <v>10</v>
      </c>
    </row>
    <row r="388" spans="1:11" x14ac:dyDescent="0.25">
      <c r="A388" s="15" t="s">
        <v>10</v>
      </c>
      <c r="B388" s="15" t="s">
        <v>12397</v>
      </c>
      <c r="C388" s="15" t="s">
        <v>6419</v>
      </c>
      <c r="D388" s="15" t="s">
        <v>6421</v>
      </c>
      <c r="E388" s="15">
        <v>94</v>
      </c>
      <c r="F388" s="15">
        <v>30</v>
      </c>
      <c r="G388" s="15">
        <v>10.3</v>
      </c>
      <c r="H388" s="15">
        <v>64580015.465820298</v>
      </c>
      <c r="I388" s="15">
        <v>74456180.717773393</v>
      </c>
      <c r="J388" s="15" t="s">
        <v>10</v>
      </c>
      <c r="K388" s="15" t="s">
        <v>10</v>
      </c>
    </row>
    <row r="389" spans="1:11" x14ac:dyDescent="0.25">
      <c r="A389" s="15" t="s">
        <v>10</v>
      </c>
      <c r="B389" s="15" t="s">
        <v>12397</v>
      </c>
      <c r="C389" s="15" t="s">
        <v>4918</v>
      </c>
      <c r="D389" s="15" t="s">
        <v>4921</v>
      </c>
      <c r="E389" s="15">
        <v>57</v>
      </c>
      <c r="F389" s="15">
        <v>30</v>
      </c>
      <c r="G389" s="15">
        <v>50.4</v>
      </c>
      <c r="H389" s="15">
        <v>29178378.34375</v>
      </c>
      <c r="I389" s="15">
        <v>28431190.078125</v>
      </c>
      <c r="J389" s="15" t="s">
        <v>10</v>
      </c>
      <c r="K389" s="15" t="s">
        <v>10</v>
      </c>
    </row>
    <row r="390" spans="1:11" x14ac:dyDescent="0.25">
      <c r="A390" s="15" t="s">
        <v>10</v>
      </c>
      <c r="B390" s="15" t="s">
        <v>12397</v>
      </c>
      <c r="C390" s="15" t="s">
        <v>2120</v>
      </c>
      <c r="D390" s="15" t="s">
        <v>2122</v>
      </c>
      <c r="E390" s="15">
        <v>37</v>
      </c>
      <c r="F390" s="15">
        <v>30</v>
      </c>
      <c r="G390" s="15">
        <v>58.8</v>
      </c>
      <c r="H390" s="15">
        <v>22976451.125</v>
      </c>
      <c r="I390" s="15">
        <v>19975448.5625</v>
      </c>
      <c r="J390" s="15" t="s">
        <v>10</v>
      </c>
      <c r="K390" s="15" t="s">
        <v>10</v>
      </c>
    </row>
    <row r="391" spans="1:11" x14ac:dyDescent="0.25">
      <c r="A391" s="15" t="s">
        <v>10</v>
      </c>
      <c r="B391" s="15" t="s">
        <v>12397</v>
      </c>
      <c r="C391" s="15" t="s">
        <v>12588</v>
      </c>
      <c r="D391" s="15" t="s">
        <v>12589</v>
      </c>
      <c r="E391" s="15">
        <v>23</v>
      </c>
      <c r="F391" s="15">
        <v>30</v>
      </c>
      <c r="G391" s="15">
        <v>141.69999999999999</v>
      </c>
      <c r="H391" s="15">
        <v>11907618.9296875</v>
      </c>
      <c r="I391" s="15">
        <v>9904819.234375</v>
      </c>
      <c r="J391" s="15" t="s">
        <v>10</v>
      </c>
      <c r="K391" s="15" t="s">
        <v>10</v>
      </c>
    </row>
    <row r="392" spans="1:11" x14ac:dyDescent="0.25">
      <c r="A392" s="15" t="s">
        <v>10</v>
      </c>
      <c r="B392" s="15" t="s">
        <v>12397</v>
      </c>
      <c r="C392" s="15" t="s">
        <v>5774</v>
      </c>
      <c r="D392" s="15" t="s">
        <v>5776</v>
      </c>
      <c r="E392" s="15">
        <v>63</v>
      </c>
      <c r="F392" s="15">
        <v>29</v>
      </c>
      <c r="G392" s="15">
        <v>32.799999999999997</v>
      </c>
      <c r="H392" s="15">
        <v>72724268.9375</v>
      </c>
      <c r="I392" s="15">
        <v>64309973.3125</v>
      </c>
      <c r="J392" s="15" t="s">
        <v>10</v>
      </c>
      <c r="K392" s="15" t="s">
        <v>10</v>
      </c>
    </row>
    <row r="393" spans="1:11" x14ac:dyDescent="0.25">
      <c r="A393" s="15" t="s">
        <v>10</v>
      </c>
      <c r="B393" s="15" t="s">
        <v>12397</v>
      </c>
      <c r="C393" s="15" t="s">
        <v>12590</v>
      </c>
      <c r="D393" s="15" t="s">
        <v>12591</v>
      </c>
      <c r="E393" s="15">
        <v>46</v>
      </c>
      <c r="F393" s="15">
        <v>29</v>
      </c>
      <c r="G393" s="15">
        <v>54.8</v>
      </c>
      <c r="H393" s="15">
        <v>20595280.609375</v>
      </c>
      <c r="I393" s="15">
        <v>20116981.046875</v>
      </c>
      <c r="J393" s="15" t="s">
        <v>10</v>
      </c>
      <c r="K393" s="15" t="s">
        <v>10</v>
      </c>
    </row>
    <row r="394" spans="1:11" x14ac:dyDescent="0.25">
      <c r="A394" s="15" t="s">
        <v>10</v>
      </c>
      <c r="B394" s="15" t="s">
        <v>12397</v>
      </c>
      <c r="C394" s="15" t="s">
        <v>6209</v>
      </c>
      <c r="D394" s="15" t="s">
        <v>6212</v>
      </c>
      <c r="E394" s="15">
        <v>25</v>
      </c>
      <c r="F394" s="15">
        <v>29</v>
      </c>
      <c r="G394" s="15">
        <v>131.5</v>
      </c>
      <c r="H394" s="15">
        <v>12531682.1914063</v>
      </c>
      <c r="I394" s="15">
        <v>12675702.640625</v>
      </c>
      <c r="J394" s="15" t="s">
        <v>10</v>
      </c>
      <c r="K394" s="15" t="s">
        <v>10</v>
      </c>
    </row>
    <row r="395" spans="1:11" x14ac:dyDescent="0.25">
      <c r="A395" s="15" t="s">
        <v>10</v>
      </c>
      <c r="B395" s="15" t="s">
        <v>12397</v>
      </c>
      <c r="C395" s="15" t="s">
        <v>2566</v>
      </c>
      <c r="D395" s="15" t="s">
        <v>2568</v>
      </c>
      <c r="E395" s="15">
        <v>43</v>
      </c>
      <c r="F395" s="15">
        <v>29</v>
      </c>
      <c r="G395" s="15">
        <v>49</v>
      </c>
      <c r="H395" s="15">
        <v>9771366.671875</v>
      </c>
      <c r="I395" s="15">
        <v>8901492.3125</v>
      </c>
      <c r="J395" s="15" t="s">
        <v>10</v>
      </c>
      <c r="K395" s="15" t="s">
        <v>10</v>
      </c>
    </row>
    <row r="396" spans="1:11" x14ac:dyDescent="0.25">
      <c r="A396" s="15" t="s">
        <v>10</v>
      </c>
      <c r="B396" s="15" t="s">
        <v>12397</v>
      </c>
      <c r="C396" s="15" t="s">
        <v>2552</v>
      </c>
      <c r="D396" s="15" t="s">
        <v>2554</v>
      </c>
      <c r="E396" s="15">
        <v>56</v>
      </c>
      <c r="F396" s="15">
        <v>29</v>
      </c>
      <c r="G396" s="15">
        <v>39.799999999999997</v>
      </c>
      <c r="H396" s="15">
        <v>37532863.84375</v>
      </c>
      <c r="I396" s="15">
        <v>34438418.96875</v>
      </c>
      <c r="J396" s="15" t="s">
        <v>10</v>
      </c>
      <c r="K396" s="15" t="s">
        <v>10</v>
      </c>
    </row>
    <row r="397" spans="1:11" x14ac:dyDescent="0.25">
      <c r="A397" s="15" t="s">
        <v>10</v>
      </c>
      <c r="B397" s="15" t="s">
        <v>12397</v>
      </c>
      <c r="C397" s="15" t="s">
        <v>12592</v>
      </c>
      <c r="D397" s="15" t="s">
        <v>12593</v>
      </c>
      <c r="E397" s="15">
        <v>27</v>
      </c>
      <c r="F397" s="15">
        <v>29</v>
      </c>
      <c r="G397" s="15">
        <v>55.7</v>
      </c>
      <c r="H397" s="15">
        <v>47271101.84375</v>
      </c>
      <c r="I397" s="15">
        <v>53513108.6953125</v>
      </c>
      <c r="J397" s="15" t="s">
        <v>10</v>
      </c>
      <c r="K397" s="15" t="s">
        <v>10</v>
      </c>
    </row>
    <row r="398" spans="1:11" x14ac:dyDescent="0.25">
      <c r="A398" s="15" t="s">
        <v>10</v>
      </c>
      <c r="B398" s="15" t="s">
        <v>12397</v>
      </c>
      <c r="C398" s="15" t="s">
        <v>12594</v>
      </c>
      <c r="D398" s="15" t="s">
        <v>12595</v>
      </c>
      <c r="E398" s="15">
        <v>56</v>
      </c>
      <c r="F398" s="15">
        <v>29</v>
      </c>
      <c r="G398" s="15">
        <v>44.1</v>
      </c>
      <c r="H398" s="15">
        <v>31350668.015625</v>
      </c>
      <c r="I398" s="15">
        <v>26281787.59375</v>
      </c>
      <c r="J398" s="15" t="s">
        <v>10</v>
      </c>
      <c r="K398" s="15" t="s">
        <v>10</v>
      </c>
    </row>
    <row r="399" spans="1:11" x14ac:dyDescent="0.25">
      <c r="A399" s="15" t="s">
        <v>10</v>
      </c>
      <c r="B399" s="15" t="s">
        <v>12397</v>
      </c>
      <c r="C399" s="15" t="s">
        <v>4034</v>
      </c>
      <c r="D399" s="15" t="s">
        <v>4036</v>
      </c>
      <c r="E399" s="15">
        <v>34</v>
      </c>
      <c r="F399" s="15">
        <v>29</v>
      </c>
      <c r="G399" s="15">
        <v>68.599999999999994</v>
      </c>
      <c r="H399" s="15">
        <v>18707006.953125</v>
      </c>
      <c r="I399" s="15">
        <v>17215118.9375</v>
      </c>
      <c r="J399" s="15" t="s">
        <v>10</v>
      </c>
      <c r="K399" s="15" t="s">
        <v>10</v>
      </c>
    </row>
    <row r="400" spans="1:11" x14ac:dyDescent="0.25">
      <c r="A400" s="15" t="s">
        <v>10</v>
      </c>
      <c r="B400" s="15" t="s">
        <v>12397</v>
      </c>
      <c r="C400" s="15" t="s">
        <v>2682</v>
      </c>
      <c r="D400" s="15" t="s">
        <v>2684</v>
      </c>
      <c r="E400" s="15">
        <v>43</v>
      </c>
      <c r="F400" s="15">
        <v>29</v>
      </c>
      <c r="G400" s="15">
        <v>54.3</v>
      </c>
      <c r="H400" s="15">
        <v>28442030.7578125</v>
      </c>
      <c r="I400" s="15">
        <v>27547593.375</v>
      </c>
      <c r="J400" s="15" t="s">
        <v>10</v>
      </c>
      <c r="K400" s="15" t="s">
        <v>10</v>
      </c>
    </row>
    <row r="401" spans="1:11" x14ac:dyDescent="0.25">
      <c r="A401" s="15" t="s">
        <v>10</v>
      </c>
      <c r="B401" s="15" t="s">
        <v>12397</v>
      </c>
      <c r="C401" s="15" t="s">
        <v>12596</v>
      </c>
      <c r="D401" s="15" t="s">
        <v>12597</v>
      </c>
      <c r="E401" s="15">
        <v>68</v>
      </c>
      <c r="F401" s="15">
        <v>29</v>
      </c>
      <c r="G401" s="15">
        <v>33.299999999999997</v>
      </c>
      <c r="H401" s="15">
        <v>35598727.984375</v>
      </c>
      <c r="I401" s="15">
        <v>34845913.625</v>
      </c>
      <c r="J401" s="15" t="s">
        <v>10</v>
      </c>
      <c r="K401" s="15" t="s">
        <v>10</v>
      </c>
    </row>
    <row r="402" spans="1:11" x14ac:dyDescent="0.25">
      <c r="A402" s="15" t="s">
        <v>10</v>
      </c>
      <c r="B402" s="15" t="s">
        <v>12397</v>
      </c>
      <c r="C402" s="15" t="s">
        <v>2195</v>
      </c>
      <c r="D402" s="15" t="s">
        <v>2197</v>
      </c>
      <c r="E402" s="15">
        <v>47</v>
      </c>
      <c r="F402" s="15">
        <v>29</v>
      </c>
      <c r="G402" s="15">
        <v>45.7</v>
      </c>
      <c r="H402" s="15">
        <v>39550980.6171875</v>
      </c>
      <c r="I402" s="15">
        <v>42785454.578125</v>
      </c>
      <c r="J402" s="15" t="s">
        <v>10</v>
      </c>
      <c r="K402" s="15" t="s">
        <v>10</v>
      </c>
    </row>
    <row r="403" spans="1:11" x14ac:dyDescent="0.25">
      <c r="A403" s="15" t="s">
        <v>10</v>
      </c>
      <c r="B403" s="15" t="s">
        <v>12397</v>
      </c>
      <c r="C403" s="15" t="s">
        <v>12598</v>
      </c>
      <c r="D403" s="15" t="s">
        <v>12599</v>
      </c>
      <c r="E403" s="15">
        <v>40</v>
      </c>
      <c r="F403" s="15">
        <v>29</v>
      </c>
      <c r="G403" s="15">
        <v>54.9</v>
      </c>
      <c r="H403" s="15">
        <v>26838927.9375</v>
      </c>
      <c r="I403" s="15">
        <v>21399840.75</v>
      </c>
      <c r="J403" s="15" t="s">
        <v>10</v>
      </c>
      <c r="K403" s="15" t="s">
        <v>10</v>
      </c>
    </row>
    <row r="404" spans="1:11" x14ac:dyDescent="0.25">
      <c r="A404" s="15" t="s">
        <v>10</v>
      </c>
      <c r="B404" s="15" t="s">
        <v>12397</v>
      </c>
      <c r="C404" s="15" t="s">
        <v>3747</v>
      </c>
      <c r="D404" s="15" t="s">
        <v>3749</v>
      </c>
      <c r="E404" s="15">
        <v>52</v>
      </c>
      <c r="F404" s="15">
        <v>29</v>
      </c>
      <c r="G404" s="15">
        <v>39.200000000000003</v>
      </c>
      <c r="H404" s="15">
        <v>87312779.625</v>
      </c>
      <c r="I404" s="15">
        <v>94669614.6875</v>
      </c>
      <c r="J404" s="15" t="s">
        <v>10</v>
      </c>
      <c r="K404" s="15" t="s">
        <v>10</v>
      </c>
    </row>
    <row r="405" spans="1:11" x14ac:dyDescent="0.25">
      <c r="A405" s="15" t="s">
        <v>10</v>
      </c>
      <c r="B405" s="15" t="s">
        <v>12397</v>
      </c>
      <c r="C405" s="15" t="s">
        <v>9600</v>
      </c>
      <c r="D405" s="15" t="s">
        <v>9603</v>
      </c>
      <c r="E405" s="15">
        <v>21</v>
      </c>
      <c r="F405" s="15">
        <v>29</v>
      </c>
      <c r="G405" s="15">
        <v>132.80000000000001</v>
      </c>
      <c r="H405" s="15">
        <v>16290248.5390625</v>
      </c>
      <c r="I405" s="15">
        <v>19568545.5234375</v>
      </c>
      <c r="J405" s="15" t="s">
        <v>10</v>
      </c>
      <c r="K405" s="15" t="s">
        <v>10</v>
      </c>
    </row>
    <row r="406" spans="1:11" x14ac:dyDescent="0.25">
      <c r="A406" s="15" t="s">
        <v>10</v>
      </c>
      <c r="B406" s="15" t="s">
        <v>12397</v>
      </c>
      <c r="C406" s="15" t="s">
        <v>3072</v>
      </c>
      <c r="D406" s="15" t="s">
        <v>3074</v>
      </c>
      <c r="E406" s="15">
        <v>24</v>
      </c>
      <c r="F406" s="15">
        <v>29</v>
      </c>
      <c r="G406" s="15">
        <v>128.80000000000001</v>
      </c>
      <c r="H406" s="15">
        <v>23211532.6484375</v>
      </c>
      <c r="I406" s="15">
        <v>21417489.703125</v>
      </c>
      <c r="J406" s="15" t="s">
        <v>10</v>
      </c>
      <c r="K406" s="15" t="s">
        <v>10</v>
      </c>
    </row>
    <row r="407" spans="1:11" x14ac:dyDescent="0.25">
      <c r="A407" s="15" t="s">
        <v>10</v>
      </c>
      <c r="B407" s="15" t="s">
        <v>12397</v>
      </c>
      <c r="C407" s="15" t="s">
        <v>12600</v>
      </c>
      <c r="D407" s="15" t="s">
        <v>5091</v>
      </c>
      <c r="E407" s="15">
        <v>57</v>
      </c>
      <c r="F407" s="15">
        <v>29</v>
      </c>
      <c r="G407" s="15">
        <v>37.4</v>
      </c>
      <c r="H407" s="15">
        <v>80311.8828125</v>
      </c>
      <c r="I407" s="15">
        <v>53676.7578125</v>
      </c>
      <c r="J407" s="15" t="s">
        <v>10</v>
      </c>
      <c r="K407" s="15" t="s">
        <v>10</v>
      </c>
    </row>
    <row r="408" spans="1:11" x14ac:dyDescent="0.25">
      <c r="A408" s="15" t="s">
        <v>10</v>
      </c>
      <c r="B408" s="15" t="s">
        <v>12397</v>
      </c>
      <c r="C408" s="15" t="s">
        <v>5088</v>
      </c>
      <c r="D408" s="15" t="s">
        <v>5091</v>
      </c>
      <c r="E408" s="15">
        <v>57</v>
      </c>
      <c r="F408" s="15">
        <v>29</v>
      </c>
      <c r="G408" s="15">
        <v>40.700000000000003</v>
      </c>
      <c r="H408" s="15">
        <v>26005377.2421875</v>
      </c>
      <c r="I408" s="15">
        <v>24036116.5859375</v>
      </c>
      <c r="J408" s="15" t="s">
        <v>10</v>
      </c>
      <c r="K408" s="15" t="s">
        <v>10</v>
      </c>
    </row>
    <row r="409" spans="1:11" x14ac:dyDescent="0.25">
      <c r="A409" s="15" t="s">
        <v>10</v>
      </c>
      <c r="B409" s="15" t="s">
        <v>12397</v>
      </c>
      <c r="C409" s="15" t="s">
        <v>852</v>
      </c>
      <c r="D409" s="15" t="s">
        <v>854</v>
      </c>
      <c r="E409" s="15">
        <v>72</v>
      </c>
      <c r="F409" s="15">
        <v>29</v>
      </c>
      <c r="G409" s="15">
        <v>21.8</v>
      </c>
      <c r="H409" s="15">
        <v>134225896.28125</v>
      </c>
      <c r="I409" s="15">
        <v>123734049.09375</v>
      </c>
      <c r="J409" s="15" t="s">
        <v>10</v>
      </c>
      <c r="K409" s="15" t="s">
        <v>10</v>
      </c>
    </row>
    <row r="410" spans="1:11" x14ac:dyDescent="0.25">
      <c r="A410" s="15" t="s">
        <v>10</v>
      </c>
      <c r="B410" s="15" t="s">
        <v>12397</v>
      </c>
      <c r="C410" s="15" t="s">
        <v>12601</v>
      </c>
      <c r="D410" s="15" t="s">
        <v>12602</v>
      </c>
      <c r="E410" s="15">
        <v>58</v>
      </c>
      <c r="F410" s="15">
        <v>29</v>
      </c>
      <c r="G410" s="15">
        <v>21.9</v>
      </c>
      <c r="H410" s="15">
        <v>139514709.8125</v>
      </c>
      <c r="I410" s="15">
        <v>121609628.34375</v>
      </c>
      <c r="J410" s="15" t="s">
        <v>10</v>
      </c>
      <c r="K410" s="15" t="s">
        <v>10</v>
      </c>
    </row>
    <row r="411" spans="1:11" x14ac:dyDescent="0.25">
      <c r="A411" s="15" t="s">
        <v>10</v>
      </c>
      <c r="B411" s="15" t="s">
        <v>12397</v>
      </c>
      <c r="C411" s="15" t="s">
        <v>1770</v>
      </c>
      <c r="D411" s="15" t="s">
        <v>1772</v>
      </c>
      <c r="E411" s="15">
        <v>63</v>
      </c>
      <c r="F411" s="15">
        <v>29</v>
      </c>
      <c r="G411" s="15">
        <v>27</v>
      </c>
      <c r="H411" s="15">
        <v>60049623.3125</v>
      </c>
      <c r="I411" s="15">
        <v>55966733</v>
      </c>
      <c r="J411" s="15" t="s">
        <v>10</v>
      </c>
      <c r="K411" s="15" t="s">
        <v>10</v>
      </c>
    </row>
    <row r="412" spans="1:11" x14ac:dyDescent="0.25">
      <c r="A412" s="15" t="s">
        <v>10</v>
      </c>
      <c r="B412" s="15" t="s">
        <v>12397</v>
      </c>
      <c r="C412" s="15" t="s">
        <v>502</v>
      </c>
      <c r="D412" s="15" t="s">
        <v>504</v>
      </c>
      <c r="E412" s="15">
        <v>62</v>
      </c>
      <c r="F412" s="15">
        <v>29</v>
      </c>
      <c r="G412" s="15">
        <v>29.5</v>
      </c>
      <c r="H412" s="15">
        <v>74943005.203125</v>
      </c>
      <c r="I412" s="15">
        <v>78176284.75</v>
      </c>
      <c r="J412" s="15" t="s">
        <v>10</v>
      </c>
      <c r="K412" s="15" t="s">
        <v>10</v>
      </c>
    </row>
    <row r="413" spans="1:11" x14ac:dyDescent="0.25">
      <c r="A413" s="15" t="s">
        <v>10</v>
      </c>
      <c r="B413" s="15" t="s">
        <v>12397</v>
      </c>
      <c r="C413" s="15" t="s">
        <v>12603</v>
      </c>
      <c r="D413" s="15" t="s">
        <v>12604</v>
      </c>
      <c r="E413" s="15">
        <v>20</v>
      </c>
      <c r="F413" s="15">
        <v>29</v>
      </c>
      <c r="G413" s="15">
        <v>102.6</v>
      </c>
      <c r="H413" s="15">
        <v>14073296.7890625</v>
      </c>
      <c r="I413" s="15">
        <v>13010922.1132813</v>
      </c>
      <c r="J413" s="15" t="s">
        <v>10</v>
      </c>
      <c r="K413" s="15" t="s">
        <v>10</v>
      </c>
    </row>
    <row r="414" spans="1:11" x14ac:dyDescent="0.25">
      <c r="A414" s="15" t="s">
        <v>10</v>
      </c>
      <c r="B414" s="15" t="s">
        <v>12397</v>
      </c>
      <c r="C414" s="15" t="s">
        <v>467</v>
      </c>
      <c r="D414" s="15" t="s">
        <v>470</v>
      </c>
      <c r="E414" s="15">
        <v>81</v>
      </c>
      <c r="F414" s="15">
        <v>29</v>
      </c>
      <c r="G414" s="15">
        <v>9.1</v>
      </c>
      <c r="H414" s="15">
        <v>499223491.953125</v>
      </c>
      <c r="I414" s="15">
        <v>546223491.265625</v>
      </c>
      <c r="J414" s="15" t="s">
        <v>10</v>
      </c>
      <c r="K414" s="15" t="s">
        <v>10</v>
      </c>
    </row>
    <row r="415" spans="1:11" x14ac:dyDescent="0.25">
      <c r="A415" s="15" t="s">
        <v>10</v>
      </c>
      <c r="B415" s="15" t="s">
        <v>12397</v>
      </c>
      <c r="C415" s="15" t="s">
        <v>12605</v>
      </c>
      <c r="D415" s="15" t="s">
        <v>12606</v>
      </c>
      <c r="E415" s="15">
        <v>25</v>
      </c>
      <c r="F415" s="15">
        <v>29</v>
      </c>
      <c r="G415" s="15">
        <v>101</v>
      </c>
      <c r="H415" s="15">
        <v>81064.375</v>
      </c>
      <c r="I415" s="15">
        <v>60139.4375</v>
      </c>
      <c r="J415" s="15" t="s">
        <v>23</v>
      </c>
      <c r="K415" s="15" t="s">
        <v>10</v>
      </c>
    </row>
    <row r="416" spans="1:11" x14ac:dyDescent="0.25">
      <c r="A416" s="15" t="s">
        <v>10</v>
      </c>
      <c r="B416" s="15" t="s">
        <v>12397</v>
      </c>
      <c r="C416" s="15" t="s">
        <v>12607</v>
      </c>
      <c r="D416" s="15" t="s">
        <v>12608</v>
      </c>
      <c r="E416" s="15">
        <v>23</v>
      </c>
      <c r="F416" s="15">
        <v>29</v>
      </c>
      <c r="G416" s="15">
        <v>108.6</v>
      </c>
      <c r="H416" s="15">
        <v>9455583.28125</v>
      </c>
      <c r="I416" s="15">
        <v>7475382.328125</v>
      </c>
      <c r="J416" s="15" t="s">
        <v>10</v>
      </c>
      <c r="K416" s="15" t="s">
        <v>10</v>
      </c>
    </row>
    <row r="417" spans="1:11" x14ac:dyDescent="0.25">
      <c r="A417" s="15" t="s">
        <v>10</v>
      </c>
      <c r="B417" s="15" t="s">
        <v>12397</v>
      </c>
      <c r="C417" s="15" t="s">
        <v>12609</v>
      </c>
      <c r="D417" s="15" t="s">
        <v>772</v>
      </c>
      <c r="E417" s="15">
        <v>63</v>
      </c>
      <c r="F417" s="15">
        <v>29</v>
      </c>
      <c r="G417" s="15">
        <v>36.700000000000003</v>
      </c>
      <c r="H417" s="15">
        <v>44205560.792968802</v>
      </c>
      <c r="I417" s="15">
        <v>42413391.261718802</v>
      </c>
      <c r="J417" s="15" t="s">
        <v>10</v>
      </c>
      <c r="K417" s="15" t="s">
        <v>10</v>
      </c>
    </row>
    <row r="418" spans="1:11" x14ac:dyDescent="0.25">
      <c r="A418" s="15" t="s">
        <v>10</v>
      </c>
      <c r="B418" s="15" t="s">
        <v>12397</v>
      </c>
      <c r="C418" s="15" t="s">
        <v>4222</v>
      </c>
      <c r="D418" s="15" t="s">
        <v>4225</v>
      </c>
      <c r="E418" s="15">
        <v>31</v>
      </c>
      <c r="F418" s="15">
        <v>29</v>
      </c>
      <c r="G418" s="15">
        <v>78.099999999999994</v>
      </c>
      <c r="H418" s="15">
        <v>9451901.37109375</v>
      </c>
      <c r="I418" s="15">
        <v>8150957.953125</v>
      </c>
      <c r="J418" s="15" t="s">
        <v>10</v>
      </c>
      <c r="K418" s="15" t="s">
        <v>10</v>
      </c>
    </row>
    <row r="419" spans="1:11" x14ac:dyDescent="0.25">
      <c r="A419" s="15" t="s">
        <v>10</v>
      </c>
      <c r="B419" s="15" t="s">
        <v>12397</v>
      </c>
      <c r="C419" s="15" t="s">
        <v>9799</v>
      </c>
      <c r="D419" s="15" t="s">
        <v>9802</v>
      </c>
      <c r="E419" s="15">
        <v>31</v>
      </c>
      <c r="F419" s="15">
        <v>29</v>
      </c>
      <c r="G419" s="15">
        <v>88.5</v>
      </c>
      <c r="H419" s="15">
        <v>16785902.5625</v>
      </c>
      <c r="I419" s="15">
        <v>14896688.0390625</v>
      </c>
      <c r="J419" s="15" t="s">
        <v>10</v>
      </c>
      <c r="K419" s="15" t="s">
        <v>10</v>
      </c>
    </row>
    <row r="420" spans="1:11" x14ac:dyDescent="0.25">
      <c r="A420" s="15" t="s">
        <v>10</v>
      </c>
      <c r="B420" s="15" t="s">
        <v>12397</v>
      </c>
      <c r="C420" s="15" t="s">
        <v>12610</v>
      </c>
      <c r="D420" s="15" t="s">
        <v>4676</v>
      </c>
      <c r="E420" s="15">
        <v>21</v>
      </c>
      <c r="F420" s="15">
        <v>29</v>
      </c>
      <c r="G420" s="15">
        <v>116.7</v>
      </c>
      <c r="H420" s="15">
        <v>13196396.859375</v>
      </c>
      <c r="I420" s="15">
        <v>12783130.390625</v>
      </c>
      <c r="J420" s="15" t="s">
        <v>10</v>
      </c>
      <c r="K420" s="15" t="s">
        <v>10</v>
      </c>
    </row>
    <row r="421" spans="1:11" x14ac:dyDescent="0.25">
      <c r="A421" s="15" t="s">
        <v>10</v>
      </c>
      <c r="B421" s="15" t="s">
        <v>12397</v>
      </c>
      <c r="C421" s="15" t="s">
        <v>2893</v>
      </c>
      <c r="D421" s="15" t="s">
        <v>2895</v>
      </c>
      <c r="E421" s="15">
        <v>40</v>
      </c>
      <c r="F421" s="15">
        <v>29</v>
      </c>
      <c r="G421" s="15">
        <v>56.9</v>
      </c>
      <c r="H421" s="15">
        <v>34504777.3125</v>
      </c>
      <c r="I421" s="15">
        <v>37774780.0625</v>
      </c>
      <c r="J421" s="15" t="s">
        <v>10</v>
      </c>
      <c r="K421" s="15" t="s">
        <v>10</v>
      </c>
    </row>
    <row r="422" spans="1:11" x14ac:dyDescent="0.25">
      <c r="A422" s="15" t="s">
        <v>10</v>
      </c>
      <c r="B422" s="15" t="s">
        <v>12397</v>
      </c>
      <c r="C422" s="15" t="s">
        <v>12611</v>
      </c>
      <c r="D422" s="15" t="s">
        <v>12612</v>
      </c>
      <c r="E422" s="15">
        <v>55</v>
      </c>
      <c r="F422" s="15">
        <v>28</v>
      </c>
      <c r="G422" s="15">
        <v>49.2</v>
      </c>
      <c r="H422" s="15">
        <v>23029293.666015599</v>
      </c>
      <c r="I422" s="15">
        <v>21089096.6015625</v>
      </c>
      <c r="J422" s="15" t="s">
        <v>10</v>
      </c>
      <c r="K422" s="15" t="s">
        <v>10</v>
      </c>
    </row>
    <row r="423" spans="1:11" x14ac:dyDescent="0.25">
      <c r="A423" s="15" t="s">
        <v>10</v>
      </c>
      <c r="B423" s="15" t="s">
        <v>12397</v>
      </c>
      <c r="C423" s="15" t="s">
        <v>12613</v>
      </c>
      <c r="D423" s="15" t="s">
        <v>12614</v>
      </c>
      <c r="E423" s="15">
        <v>45</v>
      </c>
      <c r="F423" s="15">
        <v>28</v>
      </c>
      <c r="G423" s="15">
        <v>49.5</v>
      </c>
      <c r="H423" s="15">
        <v>24523598.066406298</v>
      </c>
      <c r="I423" s="15">
        <v>21485756.699218798</v>
      </c>
      <c r="J423" s="15" t="s">
        <v>10</v>
      </c>
      <c r="K423" s="15" t="s">
        <v>10</v>
      </c>
    </row>
    <row r="424" spans="1:11" x14ac:dyDescent="0.25">
      <c r="A424" s="15" t="s">
        <v>10</v>
      </c>
      <c r="B424" s="15" t="s">
        <v>12397</v>
      </c>
      <c r="C424" s="15" t="s">
        <v>12615</v>
      </c>
      <c r="D424" s="15" t="s">
        <v>12616</v>
      </c>
      <c r="E424" s="15">
        <v>52</v>
      </c>
      <c r="F424" s="15">
        <v>28</v>
      </c>
      <c r="G424" s="15">
        <v>47.4</v>
      </c>
      <c r="H424" s="15">
        <v>24312702</v>
      </c>
      <c r="I424" s="15">
        <v>21989691.609375</v>
      </c>
      <c r="J424" s="15" t="s">
        <v>10</v>
      </c>
      <c r="K424" s="15" t="s">
        <v>10</v>
      </c>
    </row>
    <row r="425" spans="1:11" x14ac:dyDescent="0.25">
      <c r="A425" s="15" t="s">
        <v>10</v>
      </c>
      <c r="B425" s="15" t="s">
        <v>12397</v>
      </c>
      <c r="C425" s="15" t="s">
        <v>2919</v>
      </c>
      <c r="D425" s="15" t="s">
        <v>2921</v>
      </c>
      <c r="E425" s="15">
        <v>58</v>
      </c>
      <c r="F425" s="15">
        <v>28</v>
      </c>
      <c r="G425" s="15">
        <v>35.700000000000003</v>
      </c>
      <c r="H425" s="15">
        <v>102676439.34375</v>
      </c>
      <c r="I425" s="15">
        <v>91863677.96875</v>
      </c>
      <c r="J425" s="15" t="s">
        <v>10</v>
      </c>
      <c r="K425" s="15" t="s">
        <v>10</v>
      </c>
    </row>
    <row r="426" spans="1:11" x14ac:dyDescent="0.25">
      <c r="A426" s="15" t="s">
        <v>10</v>
      </c>
      <c r="B426" s="15" t="s">
        <v>12397</v>
      </c>
      <c r="C426" s="15" t="s">
        <v>2105</v>
      </c>
      <c r="D426" s="15" t="s">
        <v>2107</v>
      </c>
      <c r="E426" s="15">
        <v>18</v>
      </c>
      <c r="F426" s="15">
        <v>28</v>
      </c>
      <c r="G426" s="15">
        <v>122.7</v>
      </c>
      <c r="H426" s="15">
        <v>19608206.044921901</v>
      </c>
      <c r="I426" s="15">
        <v>14430068.107421899</v>
      </c>
      <c r="J426" s="15" t="s">
        <v>10</v>
      </c>
      <c r="K426" s="15" t="s">
        <v>10</v>
      </c>
    </row>
    <row r="427" spans="1:11" x14ac:dyDescent="0.25">
      <c r="A427" s="15" t="s">
        <v>10</v>
      </c>
      <c r="B427" s="15" t="s">
        <v>12397</v>
      </c>
      <c r="C427" s="15" t="s">
        <v>1457</v>
      </c>
      <c r="D427" s="15" t="s">
        <v>1460</v>
      </c>
      <c r="E427" s="15">
        <v>7</v>
      </c>
      <c r="F427" s="15">
        <v>28</v>
      </c>
      <c r="G427" s="15">
        <v>340.9</v>
      </c>
      <c r="H427" s="15">
        <v>5693349.8671875</v>
      </c>
      <c r="I427" s="15">
        <v>5781992.86328125</v>
      </c>
      <c r="J427" s="15" t="s">
        <v>10</v>
      </c>
      <c r="K427" s="15" t="s">
        <v>10</v>
      </c>
    </row>
    <row r="428" spans="1:11" x14ac:dyDescent="0.25">
      <c r="A428" s="15" t="s">
        <v>10</v>
      </c>
      <c r="B428" s="15" t="s">
        <v>12397</v>
      </c>
      <c r="C428" s="15" t="s">
        <v>332</v>
      </c>
      <c r="D428" s="15" t="s">
        <v>335</v>
      </c>
      <c r="E428" s="15">
        <v>59</v>
      </c>
      <c r="F428" s="15">
        <v>28</v>
      </c>
      <c r="G428" s="15">
        <v>21.1</v>
      </c>
      <c r="H428" s="15">
        <v>123880362.5</v>
      </c>
      <c r="I428" s="15">
        <v>104720593.78125</v>
      </c>
      <c r="J428" s="15" t="s">
        <v>10</v>
      </c>
      <c r="K428" s="15" t="s">
        <v>10</v>
      </c>
    </row>
    <row r="429" spans="1:11" x14ac:dyDescent="0.25">
      <c r="A429" s="15" t="s">
        <v>10</v>
      </c>
      <c r="B429" s="15" t="s">
        <v>12397</v>
      </c>
      <c r="C429" s="15" t="s">
        <v>4479</v>
      </c>
      <c r="D429" s="15" t="s">
        <v>4481</v>
      </c>
      <c r="E429" s="15">
        <v>50</v>
      </c>
      <c r="F429" s="15">
        <v>28</v>
      </c>
      <c r="G429" s="15">
        <v>27.5</v>
      </c>
      <c r="H429" s="15">
        <v>37396880.4375</v>
      </c>
      <c r="I429" s="15">
        <v>33557931.75</v>
      </c>
      <c r="J429" s="15" t="s">
        <v>10</v>
      </c>
      <c r="K429" s="15" t="s">
        <v>10</v>
      </c>
    </row>
    <row r="430" spans="1:11" x14ac:dyDescent="0.25">
      <c r="A430" s="15" t="s">
        <v>10</v>
      </c>
      <c r="B430" s="15" t="s">
        <v>12397</v>
      </c>
      <c r="C430" s="15" t="s">
        <v>12617</v>
      </c>
      <c r="D430" s="15" t="s">
        <v>12618</v>
      </c>
      <c r="E430" s="15">
        <v>46</v>
      </c>
      <c r="F430" s="15">
        <v>28</v>
      </c>
      <c r="G430" s="15">
        <v>51</v>
      </c>
      <c r="H430" s="15">
        <v>24728215.3125</v>
      </c>
      <c r="I430" s="15">
        <v>24358135.375</v>
      </c>
      <c r="J430" s="15" t="s">
        <v>10</v>
      </c>
      <c r="K430" s="15" t="s">
        <v>10</v>
      </c>
    </row>
    <row r="431" spans="1:11" x14ac:dyDescent="0.25">
      <c r="A431" s="15" t="s">
        <v>10</v>
      </c>
      <c r="B431" s="15" t="s">
        <v>12397</v>
      </c>
      <c r="C431" s="15" t="s">
        <v>12619</v>
      </c>
      <c r="D431" s="15" t="s">
        <v>12620</v>
      </c>
      <c r="E431" s="15">
        <v>20</v>
      </c>
      <c r="F431" s="15">
        <v>28</v>
      </c>
      <c r="G431" s="15">
        <v>101.8</v>
      </c>
      <c r="H431" s="15">
        <v>17682142.625</v>
      </c>
      <c r="I431" s="15">
        <v>13655191.0625</v>
      </c>
      <c r="J431" s="15" t="s">
        <v>10</v>
      </c>
      <c r="K431" s="15" t="s">
        <v>10</v>
      </c>
    </row>
    <row r="432" spans="1:11" x14ac:dyDescent="0.25">
      <c r="A432" s="15" t="s">
        <v>10</v>
      </c>
      <c r="B432" s="15" t="s">
        <v>12397</v>
      </c>
      <c r="C432" s="15" t="s">
        <v>4709</v>
      </c>
      <c r="D432" s="15" t="s">
        <v>4711</v>
      </c>
      <c r="E432" s="15">
        <v>49</v>
      </c>
      <c r="F432" s="15">
        <v>28</v>
      </c>
      <c r="G432" s="15">
        <v>50.3</v>
      </c>
      <c r="H432" s="15">
        <v>36924165</v>
      </c>
      <c r="I432" s="15">
        <v>34424233.6875</v>
      </c>
      <c r="J432" s="15" t="s">
        <v>10</v>
      </c>
      <c r="K432" s="15" t="s">
        <v>10</v>
      </c>
    </row>
    <row r="433" spans="1:11" x14ac:dyDescent="0.25">
      <c r="A433" s="15" t="s">
        <v>10</v>
      </c>
      <c r="B433" s="15" t="s">
        <v>12397</v>
      </c>
      <c r="C433" s="15" t="s">
        <v>12621</v>
      </c>
      <c r="D433" s="15" t="s">
        <v>12622</v>
      </c>
      <c r="E433" s="15">
        <v>46</v>
      </c>
      <c r="F433" s="15">
        <v>28</v>
      </c>
      <c r="G433" s="15">
        <v>47.2</v>
      </c>
      <c r="H433" s="15">
        <v>18860848.25</v>
      </c>
      <c r="I433" s="15">
        <v>17315891.5625</v>
      </c>
      <c r="J433" s="15" t="s">
        <v>10</v>
      </c>
      <c r="K433" s="15" t="s">
        <v>10</v>
      </c>
    </row>
    <row r="434" spans="1:11" x14ac:dyDescent="0.25">
      <c r="A434" s="15" t="s">
        <v>10</v>
      </c>
      <c r="B434" s="15" t="s">
        <v>12397</v>
      </c>
      <c r="C434" s="15" t="s">
        <v>12623</v>
      </c>
      <c r="D434" s="15" t="s">
        <v>12624</v>
      </c>
      <c r="E434" s="15">
        <v>80</v>
      </c>
      <c r="F434" s="15">
        <v>28</v>
      </c>
      <c r="G434" s="15">
        <v>20.8</v>
      </c>
      <c r="H434" s="15">
        <v>96935828.75</v>
      </c>
      <c r="I434" s="15">
        <v>98175448.40625</v>
      </c>
      <c r="J434" s="15" t="s">
        <v>10</v>
      </c>
      <c r="K434" s="15" t="s">
        <v>10</v>
      </c>
    </row>
    <row r="435" spans="1:11" x14ac:dyDescent="0.25">
      <c r="A435" s="15" t="s">
        <v>10</v>
      </c>
      <c r="B435" s="15" t="s">
        <v>12397</v>
      </c>
      <c r="C435" s="15" t="s">
        <v>12625</v>
      </c>
      <c r="D435" s="15" t="s">
        <v>12626</v>
      </c>
      <c r="E435" s="15">
        <v>36</v>
      </c>
      <c r="F435" s="15">
        <v>28</v>
      </c>
      <c r="G435" s="15">
        <v>42.2</v>
      </c>
      <c r="H435" s="15">
        <v>38037647.1640625</v>
      </c>
      <c r="I435" s="15">
        <v>33925674.7109375</v>
      </c>
      <c r="J435" s="15" t="s">
        <v>10</v>
      </c>
      <c r="K435" s="15" t="s">
        <v>10</v>
      </c>
    </row>
    <row r="436" spans="1:11" x14ac:dyDescent="0.25">
      <c r="A436" s="15" t="s">
        <v>10</v>
      </c>
      <c r="B436" s="15" t="s">
        <v>12397</v>
      </c>
      <c r="C436" s="15" t="s">
        <v>12627</v>
      </c>
      <c r="D436" s="15" t="s">
        <v>11986</v>
      </c>
      <c r="E436" s="15">
        <v>30</v>
      </c>
      <c r="F436" s="15">
        <v>28</v>
      </c>
      <c r="G436" s="15">
        <v>72.400000000000006</v>
      </c>
      <c r="H436" s="15">
        <v>21894270.015625</v>
      </c>
      <c r="I436" s="15">
        <v>19883993.6953125</v>
      </c>
      <c r="J436" s="15" t="s">
        <v>10</v>
      </c>
      <c r="K436" s="15" t="s">
        <v>10</v>
      </c>
    </row>
    <row r="437" spans="1:11" x14ac:dyDescent="0.25">
      <c r="A437" s="15" t="s">
        <v>10</v>
      </c>
      <c r="B437" s="15" t="s">
        <v>12397</v>
      </c>
      <c r="C437" s="15" t="s">
        <v>5740</v>
      </c>
      <c r="D437" s="15" t="s">
        <v>5742</v>
      </c>
      <c r="E437" s="15">
        <v>64</v>
      </c>
      <c r="F437" s="15">
        <v>28</v>
      </c>
      <c r="G437" s="15">
        <v>26.4</v>
      </c>
      <c r="H437" s="15">
        <v>86669194.5625</v>
      </c>
      <c r="I437" s="15">
        <v>90495024.875</v>
      </c>
      <c r="J437" s="15" t="s">
        <v>10</v>
      </c>
      <c r="K437" s="15" t="s">
        <v>10</v>
      </c>
    </row>
    <row r="438" spans="1:11" x14ac:dyDescent="0.25">
      <c r="A438" s="15" t="s">
        <v>10</v>
      </c>
      <c r="B438" s="15" t="s">
        <v>12397</v>
      </c>
      <c r="C438" s="15" t="s">
        <v>12628</v>
      </c>
      <c r="D438" s="15" t="s">
        <v>12629</v>
      </c>
      <c r="E438" s="15">
        <v>32</v>
      </c>
      <c r="F438" s="15">
        <v>28</v>
      </c>
      <c r="G438" s="15">
        <v>82.9</v>
      </c>
      <c r="H438" s="15">
        <v>12181808.453125</v>
      </c>
      <c r="I438" s="15">
        <v>12378496.625</v>
      </c>
      <c r="J438" s="15" t="s">
        <v>10</v>
      </c>
      <c r="K438" s="15" t="s">
        <v>10</v>
      </c>
    </row>
    <row r="439" spans="1:11" x14ac:dyDescent="0.25">
      <c r="A439" s="15" t="s">
        <v>10</v>
      </c>
      <c r="B439" s="15" t="s">
        <v>12397</v>
      </c>
      <c r="C439" s="15" t="s">
        <v>8818</v>
      </c>
      <c r="D439" s="15" t="s">
        <v>8821</v>
      </c>
      <c r="E439" s="15">
        <v>20</v>
      </c>
      <c r="F439" s="15">
        <v>28</v>
      </c>
      <c r="G439" s="15">
        <v>113.5</v>
      </c>
      <c r="H439" s="15">
        <v>6166093.390625</v>
      </c>
      <c r="I439" s="15">
        <v>6296619.796875</v>
      </c>
      <c r="J439" s="15" t="s">
        <v>10</v>
      </c>
      <c r="K439" s="15" t="s">
        <v>10</v>
      </c>
    </row>
    <row r="440" spans="1:11" x14ac:dyDescent="0.25">
      <c r="A440" s="15" t="s">
        <v>10</v>
      </c>
      <c r="B440" s="15" t="s">
        <v>12397</v>
      </c>
      <c r="C440" s="15" t="s">
        <v>3020</v>
      </c>
      <c r="D440" s="15" t="s">
        <v>3022</v>
      </c>
      <c r="E440" s="15">
        <v>59</v>
      </c>
      <c r="F440" s="15">
        <v>28</v>
      </c>
      <c r="G440" s="15">
        <v>35</v>
      </c>
      <c r="H440" s="15">
        <v>71681521.75</v>
      </c>
      <c r="I440" s="15">
        <v>70012183.125</v>
      </c>
      <c r="J440" s="15" t="s">
        <v>10</v>
      </c>
      <c r="K440" s="15" t="s">
        <v>10</v>
      </c>
    </row>
    <row r="441" spans="1:11" x14ac:dyDescent="0.25">
      <c r="A441" s="15" t="s">
        <v>10</v>
      </c>
      <c r="B441" s="15" t="s">
        <v>12397</v>
      </c>
      <c r="C441" s="15" t="s">
        <v>12630</v>
      </c>
      <c r="D441" s="15" t="s">
        <v>12631</v>
      </c>
      <c r="E441" s="15">
        <v>37</v>
      </c>
      <c r="F441" s="15">
        <v>28</v>
      </c>
      <c r="G441" s="15">
        <v>50.6</v>
      </c>
      <c r="H441" s="15">
        <v>18566344.722656298</v>
      </c>
      <c r="I441" s="15">
        <v>16676882.2734375</v>
      </c>
      <c r="J441" s="15" t="s">
        <v>10</v>
      </c>
      <c r="K441" s="15" t="s">
        <v>10</v>
      </c>
    </row>
    <row r="442" spans="1:11" x14ac:dyDescent="0.25">
      <c r="A442" s="15" t="s">
        <v>10</v>
      </c>
      <c r="B442" s="15" t="s">
        <v>12397</v>
      </c>
      <c r="C442" s="15" t="s">
        <v>12632</v>
      </c>
      <c r="D442" s="15" t="s">
        <v>12633</v>
      </c>
      <c r="E442" s="15">
        <v>43</v>
      </c>
      <c r="F442" s="15">
        <v>28</v>
      </c>
      <c r="G442" s="15">
        <v>66.3</v>
      </c>
      <c r="H442" s="15">
        <v>16268199.640625</v>
      </c>
      <c r="I442" s="15">
        <v>15885721.0625</v>
      </c>
      <c r="J442" s="15" t="s">
        <v>23</v>
      </c>
      <c r="K442" s="15" t="s">
        <v>10</v>
      </c>
    </row>
    <row r="443" spans="1:11" x14ac:dyDescent="0.25">
      <c r="A443" s="15" t="s">
        <v>10</v>
      </c>
      <c r="B443" s="15" t="s">
        <v>12397</v>
      </c>
      <c r="C443" s="15" t="s">
        <v>12634</v>
      </c>
      <c r="D443" s="15" t="s">
        <v>12635</v>
      </c>
      <c r="E443" s="15">
        <v>30</v>
      </c>
      <c r="F443" s="15">
        <v>28</v>
      </c>
      <c r="G443" s="15">
        <v>83.3</v>
      </c>
      <c r="H443" s="15">
        <v>16321961.5585938</v>
      </c>
      <c r="I443" s="15">
        <v>15504612.025390601</v>
      </c>
      <c r="J443" s="15" t="s">
        <v>10</v>
      </c>
      <c r="K443" s="15" t="s">
        <v>10</v>
      </c>
    </row>
    <row r="444" spans="1:11" x14ac:dyDescent="0.25">
      <c r="A444" s="15" t="s">
        <v>10</v>
      </c>
      <c r="B444" s="15" t="s">
        <v>12397</v>
      </c>
      <c r="C444" s="15" t="s">
        <v>4579</v>
      </c>
      <c r="D444" s="15" t="s">
        <v>4581</v>
      </c>
      <c r="E444" s="15">
        <v>27</v>
      </c>
      <c r="F444" s="15">
        <v>28</v>
      </c>
      <c r="G444" s="15">
        <v>107.4</v>
      </c>
      <c r="H444" s="15">
        <v>26691998.5390625</v>
      </c>
      <c r="I444" s="15">
        <v>24844534.9765625</v>
      </c>
      <c r="J444" s="15" t="s">
        <v>10</v>
      </c>
      <c r="K444" s="15" t="s">
        <v>10</v>
      </c>
    </row>
    <row r="445" spans="1:11" x14ac:dyDescent="0.25">
      <c r="A445" s="15" t="s">
        <v>10</v>
      </c>
      <c r="B445" s="15" t="s">
        <v>12397</v>
      </c>
      <c r="C445" s="15" t="s">
        <v>7015</v>
      </c>
      <c r="D445" s="15" t="s">
        <v>7017</v>
      </c>
      <c r="E445" s="15">
        <v>53</v>
      </c>
      <c r="F445" s="15">
        <v>28</v>
      </c>
      <c r="G445" s="15">
        <v>22.5</v>
      </c>
      <c r="H445" s="15">
        <v>56552127.5625</v>
      </c>
      <c r="I445" s="15">
        <v>55178948.53125</v>
      </c>
      <c r="J445" s="15" t="s">
        <v>10</v>
      </c>
      <c r="K445" s="15" t="s">
        <v>10</v>
      </c>
    </row>
    <row r="446" spans="1:11" x14ac:dyDescent="0.25">
      <c r="A446" s="15" t="s">
        <v>10</v>
      </c>
      <c r="B446" s="15" t="s">
        <v>12397</v>
      </c>
      <c r="C446" s="15" t="s">
        <v>12636</v>
      </c>
      <c r="D446" s="15" t="s">
        <v>12637</v>
      </c>
      <c r="E446" s="15">
        <v>45</v>
      </c>
      <c r="F446" s="15">
        <v>28</v>
      </c>
      <c r="G446" s="15">
        <v>43.5</v>
      </c>
      <c r="H446" s="15">
        <v>33417923.15625</v>
      </c>
      <c r="I446" s="15">
        <v>27925135.796875</v>
      </c>
      <c r="J446" s="15" t="s">
        <v>10</v>
      </c>
      <c r="K446" s="15" t="s">
        <v>10</v>
      </c>
    </row>
    <row r="447" spans="1:11" x14ac:dyDescent="0.25">
      <c r="A447" s="15" t="s">
        <v>10</v>
      </c>
      <c r="B447" s="15" t="s">
        <v>12397</v>
      </c>
      <c r="C447" s="15" t="s">
        <v>12638</v>
      </c>
      <c r="D447" s="15" t="s">
        <v>12639</v>
      </c>
      <c r="E447" s="15">
        <v>33</v>
      </c>
      <c r="F447" s="15">
        <v>28</v>
      </c>
      <c r="G447" s="15">
        <v>82.6</v>
      </c>
      <c r="H447" s="15">
        <v>17321762.453125</v>
      </c>
      <c r="I447" s="15">
        <v>14775471.9375</v>
      </c>
      <c r="J447" s="15" t="s">
        <v>10</v>
      </c>
      <c r="K447" s="15" t="s">
        <v>10</v>
      </c>
    </row>
    <row r="448" spans="1:11" x14ac:dyDescent="0.25">
      <c r="A448" s="15" t="s">
        <v>10</v>
      </c>
      <c r="B448" s="15" t="s">
        <v>12397</v>
      </c>
      <c r="C448" s="15" t="s">
        <v>2927</v>
      </c>
      <c r="D448" s="15" t="s">
        <v>2929</v>
      </c>
      <c r="E448" s="15">
        <v>55</v>
      </c>
      <c r="F448" s="15">
        <v>27</v>
      </c>
      <c r="G448" s="15">
        <v>29.9</v>
      </c>
      <c r="H448" s="15">
        <v>19790425.8671875</v>
      </c>
      <c r="I448" s="15">
        <v>19655599.5390625</v>
      </c>
      <c r="J448" s="15" t="s">
        <v>10</v>
      </c>
      <c r="K448" s="15" t="s">
        <v>10</v>
      </c>
    </row>
    <row r="449" spans="1:11" x14ac:dyDescent="0.25">
      <c r="A449" s="15" t="s">
        <v>10</v>
      </c>
      <c r="B449" s="15" t="s">
        <v>12397</v>
      </c>
      <c r="C449" s="15" t="s">
        <v>4867</v>
      </c>
      <c r="D449" s="15" t="s">
        <v>4869</v>
      </c>
      <c r="E449" s="15">
        <v>34</v>
      </c>
      <c r="F449" s="15">
        <v>27</v>
      </c>
      <c r="G449" s="15">
        <v>73.099999999999994</v>
      </c>
      <c r="H449" s="15">
        <v>15526270.6953125</v>
      </c>
      <c r="I449" s="15">
        <v>12494723.3515625</v>
      </c>
      <c r="J449" s="15" t="s">
        <v>10</v>
      </c>
      <c r="K449" s="15" t="s">
        <v>10</v>
      </c>
    </row>
    <row r="450" spans="1:11" x14ac:dyDescent="0.25">
      <c r="A450" s="15" t="s">
        <v>10</v>
      </c>
      <c r="B450" s="15" t="s">
        <v>12397</v>
      </c>
      <c r="C450" s="15" t="s">
        <v>1516</v>
      </c>
      <c r="D450" s="15" t="s">
        <v>1518</v>
      </c>
      <c r="E450" s="15">
        <v>52</v>
      </c>
      <c r="F450" s="15">
        <v>27</v>
      </c>
      <c r="G450" s="15">
        <v>26.7</v>
      </c>
      <c r="H450" s="15">
        <v>65324384.3515625</v>
      </c>
      <c r="I450" s="15">
        <v>86148190.3671875</v>
      </c>
      <c r="J450" s="15" t="s">
        <v>10</v>
      </c>
      <c r="K450" s="15" t="s">
        <v>10</v>
      </c>
    </row>
    <row r="451" spans="1:11" x14ac:dyDescent="0.25">
      <c r="A451" s="15" t="s">
        <v>10</v>
      </c>
      <c r="B451" s="15" t="s">
        <v>12397</v>
      </c>
      <c r="C451" s="15" t="s">
        <v>12640</v>
      </c>
      <c r="D451" s="15" t="s">
        <v>12641</v>
      </c>
      <c r="E451" s="15">
        <v>39</v>
      </c>
      <c r="F451" s="15">
        <v>27</v>
      </c>
      <c r="G451" s="15">
        <v>53.9</v>
      </c>
      <c r="H451" s="15">
        <v>74744029.21875</v>
      </c>
      <c r="I451" s="15">
        <v>71806236.375</v>
      </c>
      <c r="J451" s="15" t="s">
        <v>10</v>
      </c>
      <c r="K451" s="15" t="s">
        <v>10</v>
      </c>
    </row>
    <row r="452" spans="1:11" x14ac:dyDescent="0.25">
      <c r="A452" s="15" t="s">
        <v>10</v>
      </c>
      <c r="B452" s="15" t="s">
        <v>12397</v>
      </c>
      <c r="C452" s="15" t="s">
        <v>12642</v>
      </c>
      <c r="D452" s="15" t="s">
        <v>12643</v>
      </c>
      <c r="E452" s="15">
        <v>27</v>
      </c>
      <c r="F452" s="15">
        <v>27</v>
      </c>
      <c r="G452" s="15">
        <v>89.6</v>
      </c>
      <c r="H452" s="15">
        <v>15797558.328125</v>
      </c>
      <c r="I452" s="15">
        <v>13429689.671875</v>
      </c>
      <c r="J452" s="15" t="s">
        <v>10</v>
      </c>
      <c r="K452" s="15" t="s">
        <v>10</v>
      </c>
    </row>
    <row r="453" spans="1:11" x14ac:dyDescent="0.25">
      <c r="A453" s="15" t="s">
        <v>10</v>
      </c>
      <c r="B453" s="15" t="s">
        <v>12397</v>
      </c>
      <c r="C453" s="15" t="s">
        <v>5114</v>
      </c>
      <c r="D453" s="15" t="s">
        <v>5117</v>
      </c>
      <c r="E453" s="15">
        <v>29</v>
      </c>
      <c r="F453" s="15">
        <v>27</v>
      </c>
      <c r="G453" s="15">
        <v>82.3</v>
      </c>
      <c r="H453" s="15">
        <v>29583045.386718798</v>
      </c>
      <c r="I453" s="15">
        <v>27312433.550781298</v>
      </c>
      <c r="J453" s="15" t="s">
        <v>10</v>
      </c>
      <c r="K453" s="15" t="s">
        <v>10</v>
      </c>
    </row>
    <row r="454" spans="1:11" x14ac:dyDescent="0.25">
      <c r="A454" s="15" t="s">
        <v>10</v>
      </c>
      <c r="B454" s="15" t="s">
        <v>12397</v>
      </c>
      <c r="C454" s="15" t="s">
        <v>7034</v>
      </c>
      <c r="D454" s="15" t="s">
        <v>7036</v>
      </c>
      <c r="E454" s="15">
        <v>36</v>
      </c>
      <c r="F454" s="15">
        <v>27</v>
      </c>
      <c r="G454" s="15">
        <v>48.7</v>
      </c>
      <c r="H454" s="15">
        <v>14505854.484375</v>
      </c>
      <c r="I454" s="15">
        <v>12957815.8671875</v>
      </c>
      <c r="J454" s="15" t="s">
        <v>10</v>
      </c>
      <c r="K454" s="15" t="s">
        <v>10</v>
      </c>
    </row>
    <row r="455" spans="1:11" x14ac:dyDescent="0.25">
      <c r="A455" s="15" t="s">
        <v>10</v>
      </c>
      <c r="B455" s="15" t="s">
        <v>12397</v>
      </c>
      <c r="C455" s="15" t="s">
        <v>12644</v>
      </c>
      <c r="D455" s="15" t="s">
        <v>12645</v>
      </c>
      <c r="E455" s="15">
        <v>34</v>
      </c>
      <c r="F455" s="15">
        <v>27</v>
      </c>
      <c r="G455" s="15">
        <v>69.599999999999994</v>
      </c>
      <c r="H455" s="15">
        <v>38179492.125</v>
      </c>
      <c r="I455" s="15">
        <v>36660977.375</v>
      </c>
      <c r="J455" s="15" t="s">
        <v>10</v>
      </c>
      <c r="K455" s="15" t="s">
        <v>10</v>
      </c>
    </row>
    <row r="456" spans="1:11" x14ac:dyDescent="0.25">
      <c r="A456" s="15" t="s">
        <v>10</v>
      </c>
      <c r="B456" s="15" t="s">
        <v>12397</v>
      </c>
      <c r="C456" s="15" t="s">
        <v>650</v>
      </c>
      <c r="D456" s="15" t="s">
        <v>652</v>
      </c>
      <c r="E456" s="15">
        <v>44</v>
      </c>
      <c r="F456" s="15">
        <v>27</v>
      </c>
      <c r="G456" s="15">
        <v>34.4</v>
      </c>
      <c r="H456" s="15">
        <v>55916576.203125</v>
      </c>
      <c r="I456" s="15">
        <v>50498249.988281302</v>
      </c>
      <c r="J456" s="15" t="s">
        <v>10</v>
      </c>
      <c r="K456" s="15" t="s">
        <v>10</v>
      </c>
    </row>
    <row r="457" spans="1:11" x14ac:dyDescent="0.25">
      <c r="A457" s="15" t="s">
        <v>10</v>
      </c>
      <c r="B457" s="15" t="s">
        <v>12397</v>
      </c>
      <c r="C457" s="15" t="s">
        <v>4726</v>
      </c>
      <c r="D457" s="15" t="s">
        <v>4729</v>
      </c>
      <c r="E457" s="15">
        <v>60</v>
      </c>
      <c r="F457" s="15">
        <v>27</v>
      </c>
      <c r="G457" s="15">
        <v>15.4</v>
      </c>
      <c r="H457" s="15">
        <v>606014034.1875</v>
      </c>
      <c r="I457" s="15">
        <v>511000065.78125</v>
      </c>
      <c r="J457" s="15" t="s">
        <v>10</v>
      </c>
      <c r="K457" s="15" t="s">
        <v>10</v>
      </c>
    </row>
    <row r="458" spans="1:11" x14ac:dyDescent="0.25">
      <c r="A458" s="15" t="s">
        <v>10</v>
      </c>
      <c r="B458" s="15" t="s">
        <v>12397</v>
      </c>
      <c r="C458" s="15" t="s">
        <v>12646</v>
      </c>
      <c r="D458" s="15" t="s">
        <v>12647</v>
      </c>
      <c r="E458" s="15">
        <v>52</v>
      </c>
      <c r="F458" s="15">
        <v>27</v>
      </c>
      <c r="G458" s="15">
        <v>47.6</v>
      </c>
      <c r="H458" s="15">
        <v>41742186.515625</v>
      </c>
      <c r="I458" s="15">
        <v>40666587.859375</v>
      </c>
      <c r="J458" s="15" t="s">
        <v>10</v>
      </c>
      <c r="K458" s="15" t="s">
        <v>10</v>
      </c>
    </row>
    <row r="459" spans="1:11" x14ac:dyDescent="0.25">
      <c r="A459" s="15" t="s">
        <v>10</v>
      </c>
      <c r="B459" s="15" t="s">
        <v>12397</v>
      </c>
      <c r="C459" s="15" t="s">
        <v>12648</v>
      </c>
      <c r="D459" s="15" t="s">
        <v>12649</v>
      </c>
      <c r="E459" s="15">
        <v>32</v>
      </c>
      <c r="F459" s="15">
        <v>27</v>
      </c>
      <c r="G459" s="15">
        <v>67.3</v>
      </c>
      <c r="H459" s="15">
        <v>5745343.41796875</v>
      </c>
      <c r="I459" s="15">
        <v>4964530.6484375</v>
      </c>
      <c r="J459" s="15" t="s">
        <v>10</v>
      </c>
      <c r="K459" s="15" t="s">
        <v>10</v>
      </c>
    </row>
    <row r="460" spans="1:11" x14ac:dyDescent="0.25">
      <c r="A460" s="15" t="s">
        <v>10</v>
      </c>
      <c r="B460" s="15" t="s">
        <v>12397</v>
      </c>
      <c r="C460" s="15" t="s">
        <v>3297</v>
      </c>
      <c r="D460" s="15" t="s">
        <v>3299</v>
      </c>
      <c r="E460" s="15">
        <v>35</v>
      </c>
      <c r="F460" s="15">
        <v>27</v>
      </c>
      <c r="G460" s="15">
        <v>79.2</v>
      </c>
      <c r="H460" s="15">
        <v>6761409.515625</v>
      </c>
      <c r="I460" s="15">
        <v>6996176.8359375</v>
      </c>
      <c r="J460" s="15" t="s">
        <v>10</v>
      </c>
      <c r="K460" s="15" t="s">
        <v>10</v>
      </c>
    </row>
    <row r="461" spans="1:11" x14ac:dyDescent="0.25">
      <c r="A461" s="15" t="s">
        <v>10</v>
      </c>
      <c r="B461" s="15" t="s">
        <v>12397</v>
      </c>
      <c r="C461" s="15" t="s">
        <v>12650</v>
      </c>
      <c r="D461" s="15" t="s">
        <v>12651</v>
      </c>
      <c r="E461" s="15">
        <v>32</v>
      </c>
      <c r="F461" s="15">
        <v>27</v>
      </c>
      <c r="G461" s="15">
        <v>71.2</v>
      </c>
      <c r="H461" s="15">
        <v>26424463</v>
      </c>
      <c r="I461" s="15">
        <v>27572807.3125</v>
      </c>
      <c r="J461" s="15" t="s">
        <v>10</v>
      </c>
      <c r="K461" s="15" t="s">
        <v>10</v>
      </c>
    </row>
    <row r="462" spans="1:11" x14ac:dyDescent="0.25">
      <c r="A462" s="15" t="s">
        <v>10</v>
      </c>
      <c r="B462" s="15" t="s">
        <v>12397</v>
      </c>
      <c r="C462" s="15" t="s">
        <v>138</v>
      </c>
      <c r="D462" s="15" t="s">
        <v>141</v>
      </c>
      <c r="E462" s="15">
        <v>53</v>
      </c>
      <c r="F462" s="15">
        <v>27</v>
      </c>
      <c r="G462" s="15">
        <v>38.6</v>
      </c>
      <c r="H462" s="15">
        <v>21288644.9375</v>
      </c>
      <c r="I462" s="15">
        <v>19634517.4453125</v>
      </c>
      <c r="J462" s="15" t="s">
        <v>10</v>
      </c>
      <c r="K462" s="15" t="s">
        <v>10</v>
      </c>
    </row>
    <row r="463" spans="1:11" x14ac:dyDescent="0.25">
      <c r="A463" s="15" t="s">
        <v>10</v>
      </c>
      <c r="B463" s="15" t="s">
        <v>12397</v>
      </c>
      <c r="C463" s="15" t="s">
        <v>2110</v>
      </c>
      <c r="D463" s="15" t="s">
        <v>2113</v>
      </c>
      <c r="E463" s="15">
        <v>39</v>
      </c>
      <c r="F463" s="15">
        <v>27</v>
      </c>
      <c r="G463" s="15">
        <v>49.7</v>
      </c>
      <c r="H463" s="15">
        <v>32440262.8125</v>
      </c>
      <c r="I463" s="15">
        <v>26676502.875</v>
      </c>
      <c r="J463" s="15" t="s">
        <v>10</v>
      </c>
      <c r="K463" s="15" t="s">
        <v>10</v>
      </c>
    </row>
    <row r="464" spans="1:11" x14ac:dyDescent="0.25">
      <c r="A464" s="15" t="s">
        <v>10</v>
      </c>
      <c r="B464" s="15" t="s">
        <v>12397</v>
      </c>
      <c r="C464" s="15" t="s">
        <v>12652</v>
      </c>
      <c r="D464" s="15" t="s">
        <v>12653</v>
      </c>
      <c r="E464" s="15">
        <v>53</v>
      </c>
      <c r="F464" s="15">
        <v>27</v>
      </c>
      <c r="G464" s="15">
        <v>38.299999999999997</v>
      </c>
      <c r="H464" s="15">
        <v>19179573.5546875</v>
      </c>
      <c r="I464" s="15">
        <v>19711630.828125</v>
      </c>
      <c r="J464" s="15" t="s">
        <v>10</v>
      </c>
      <c r="K464" s="15" t="s">
        <v>10</v>
      </c>
    </row>
    <row r="465" spans="1:11" x14ac:dyDescent="0.25">
      <c r="A465" s="15" t="s">
        <v>10</v>
      </c>
      <c r="B465" s="15" t="s">
        <v>12397</v>
      </c>
      <c r="C465" s="15" t="s">
        <v>12654</v>
      </c>
      <c r="D465" s="15" t="s">
        <v>12655</v>
      </c>
      <c r="E465" s="15">
        <v>40</v>
      </c>
      <c r="F465" s="15">
        <v>27</v>
      </c>
      <c r="G465" s="15">
        <v>51.5</v>
      </c>
      <c r="H465" s="15">
        <v>19020059.703125</v>
      </c>
      <c r="I465" s="15">
        <v>17327606.171875</v>
      </c>
      <c r="J465" s="15" t="s">
        <v>10</v>
      </c>
      <c r="K465" s="15" t="s">
        <v>10</v>
      </c>
    </row>
    <row r="466" spans="1:11" x14ac:dyDescent="0.25">
      <c r="A466" s="15" t="s">
        <v>10</v>
      </c>
      <c r="B466" s="15" t="s">
        <v>12397</v>
      </c>
      <c r="C466" s="15" t="s">
        <v>737</v>
      </c>
      <c r="D466" s="15" t="s">
        <v>740</v>
      </c>
      <c r="E466" s="15">
        <v>41</v>
      </c>
      <c r="F466" s="15">
        <v>27</v>
      </c>
      <c r="G466" s="15">
        <v>38.200000000000003</v>
      </c>
      <c r="H466" s="15">
        <v>8716252.078125</v>
      </c>
      <c r="I466" s="15">
        <v>12073662.375</v>
      </c>
      <c r="J466" s="15" t="s">
        <v>10</v>
      </c>
      <c r="K466" s="15" t="s">
        <v>10</v>
      </c>
    </row>
    <row r="467" spans="1:11" x14ac:dyDescent="0.25">
      <c r="A467" s="15" t="s">
        <v>10</v>
      </c>
      <c r="B467" s="15" t="s">
        <v>12397</v>
      </c>
      <c r="C467" s="15" t="s">
        <v>3090</v>
      </c>
      <c r="D467" s="15" t="s">
        <v>3092</v>
      </c>
      <c r="E467" s="15">
        <v>42</v>
      </c>
      <c r="F467" s="15">
        <v>27</v>
      </c>
      <c r="G467" s="15">
        <v>55.9</v>
      </c>
      <c r="H467" s="15">
        <v>23249045.140625</v>
      </c>
      <c r="I467" s="15">
        <v>22717823.328125</v>
      </c>
      <c r="J467" s="15" t="s">
        <v>10</v>
      </c>
      <c r="K467" s="15" t="s">
        <v>10</v>
      </c>
    </row>
    <row r="468" spans="1:11" x14ac:dyDescent="0.25">
      <c r="A468" s="15" t="s">
        <v>10</v>
      </c>
      <c r="B468" s="15" t="s">
        <v>12397</v>
      </c>
      <c r="C468" s="15" t="s">
        <v>3532</v>
      </c>
      <c r="D468" s="15" t="s">
        <v>3535</v>
      </c>
      <c r="E468" s="15">
        <v>51</v>
      </c>
      <c r="F468" s="15">
        <v>27</v>
      </c>
      <c r="G468" s="15">
        <v>51.8</v>
      </c>
      <c r="H468" s="15">
        <v>23323595.78125</v>
      </c>
      <c r="I468" s="15">
        <v>24724295.015625</v>
      </c>
      <c r="J468" s="15" t="s">
        <v>10</v>
      </c>
      <c r="K468" s="15" t="s">
        <v>10</v>
      </c>
    </row>
    <row r="469" spans="1:11" x14ac:dyDescent="0.25">
      <c r="A469" s="15" t="s">
        <v>10</v>
      </c>
      <c r="B469" s="15" t="s">
        <v>12397</v>
      </c>
      <c r="C469" s="15" t="s">
        <v>5259</v>
      </c>
      <c r="D469" s="15" t="s">
        <v>5261</v>
      </c>
      <c r="E469" s="15">
        <v>18</v>
      </c>
      <c r="F469" s="15">
        <v>27</v>
      </c>
      <c r="G469" s="15">
        <v>118.5</v>
      </c>
      <c r="H469" s="15">
        <v>19180732.09375</v>
      </c>
      <c r="I469" s="15">
        <v>18359541.25</v>
      </c>
      <c r="J469" s="15" t="s">
        <v>10</v>
      </c>
      <c r="K469" s="15" t="s">
        <v>10</v>
      </c>
    </row>
    <row r="470" spans="1:11" x14ac:dyDescent="0.25">
      <c r="A470" s="15" t="s">
        <v>10</v>
      </c>
      <c r="B470" s="15" t="s">
        <v>12397</v>
      </c>
      <c r="C470" s="15" t="s">
        <v>2637</v>
      </c>
      <c r="D470" s="15" t="s">
        <v>2639</v>
      </c>
      <c r="E470" s="15">
        <v>56</v>
      </c>
      <c r="F470" s="15">
        <v>27</v>
      </c>
      <c r="G470" s="15">
        <v>31.3</v>
      </c>
      <c r="H470" s="15">
        <v>101352687.875</v>
      </c>
      <c r="I470" s="15">
        <v>91370953.125</v>
      </c>
      <c r="J470" s="15" t="s">
        <v>10</v>
      </c>
      <c r="K470" s="15" t="s">
        <v>10</v>
      </c>
    </row>
    <row r="471" spans="1:11" x14ac:dyDescent="0.25">
      <c r="A471" s="15" t="s">
        <v>10</v>
      </c>
      <c r="B471" s="15" t="s">
        <v>12397</v>
      </c>
      <c r="C471" s="15" t="s">
        <v>12656</v>
      </c>
      <c r="D471" s="15" t="s">
        <v>12657</v>
      </c>
      <c r="E471" s="15">
        <v>57</v>
      </c>
      <c r="F471" s="15">
        <v>27</v>
      </c>
      <c r="G471" s="15">
        <v>38.6</v>
      </c>
      <c r="H471" s="15">
        <v>20683638.453125</v>
      </c>
      <c r="I471" s="15">
        <v>18589291.765625</v>
      </c>
      <c r="J471" s="15" t="s">
        <v>10</v>
      </c>
      <c r="K471" s="15" t="s">
        <v>10</v>
      </c>
    </row>
    <row r="472" spans="1:11" x14ac:dyDescent="0.25">
      <c r="A472" s="15" t="s">
        <v>10</v>
      </c>
      <c r="B472" s="15" t="s">
        <v>12397</v>
      </c>
      <c r="C472" s="15" t="s">
        <v>9353</v>
      </c>
      <c r="D472" s="15" t="s">
        <v>9356</v>
      </c>
      <c r="E472" s="15">
        <v>59</v>
      </c>
      <c r="F472" s="15">
        <v>27</v>
      </c>
      <c r="G472" s="15">
        <v>32.700000000000003</v>
      </c>
      <c r="H472" s="15">
        <v>37869154.15625</v>
      </c>
      <c r="I472" s="15">
        <v>33762251.8125</v>
      </c>
      <c r="J472" s="15" t="s">
        <v>10</v>
      </c>
      <c r="K472" s="15" t="s">
        <v>10</v>
      </c>
    </row>
    <row r="473" spans="1:11" x14ac:dyDescent="0.25">
      <c r="A473" s="15" t="s">
        <v>10</v>
      </c>
      <c r="B473" s="15" t="s">
        <v>12397</v>
      </c>
      <c r="C473" s="15" t="s">
        <v>4104</v>
      </c>
      <c r="D473" s="15" t="s">
        <v>4107</v>
      </c>
      <c r="E473" s="15">
        <v>27</v>
      </c>
      <c r="F473" s="15">
        <v>27</v>
      </c>
      <c r="G473" s="15">
        <v>88.8</v>
      </c>
      <c r="H473" s="15">
        <v>20618673.46875</v>
      </c>
      <c r="I473" s="15">
        <v>22313065.953125</v>
      </c>
      <c r="J473" s="15" t="s">
        <v>10</v>
      </c>
      <c r="K473" s="15" t="s">
        <v>10</v>
      </c>
    </row>
    <row r="474" spans="1:11" x14ac:dyDescent="0.25">
      <c r="A474" s="15" t="s">
        <v>10</v>
      </c>
      <c r="B474" s="15" t="s">
        <v>12397</v>
      </c>
      <c r="C474" s="15" t="s">
        <v>12658</v>
      </c>
      <c r="D474" s="15" t="s">
        <v>12659</v>
      </c>
      <c r="E474" s="15">
        <v>25</v>
      </c>
      <c r="F474" s="15">
        <v>27</v>
      </c>
      <c r="G474" s="15">
        <v>102.3</v>
      </c>
      <c r="H474" s="15">
        <v>16760452.4296875</v>
      </c>
      <c r="I474" s="15">
        <v>17549157.734375</v>
      </c>
      <c r="J474" s="15" t="s">
        <v>10</v>
      </c>
      <c r="K474" s="15" t="s">
        <v>10</v>
      </c>
    </row>
    <row r="475" spans="1:11" x14ac:dyDescent="0.25">
      <c r="A475" s="15" t="s">
        <v>10</v>
      </c>
      <c r="B475" s="15" t="s">
        <v>12397</v>
      </c>
      <c r="C475" s="15" t="s">
        <v>12660</v>
      </c>
      <c r="D475" s="15" t="s">
        <v>12661</v>
      </c>
      <c r="E475" s="15">
        <v>37</v>
      </c>
      <c r="F475" s="15">
        <v>27</v>
      </c>
      <c r="G475" s="15">
        <v>59.1</v>
      </c>
      <c r="H475" s="15">
        <v>14740948.9375</v>
      </c>
      <c r="I475" s="15">
        <v>16118929.09375</v>
      </c>
      <c r="J475" s="15" t="s">
        <v>10</v>
      </c>
      <c r="K475" s="15" t="s">
        <v>10</v>
      </c>
    </row>
    <row r="476" spans="1:11" x14ac:dyDescent="0.25">
      <c r="A476" s="15" t="s">
        <v>10</v>
      </c>
      <c r="B476" s="15" t="s">
        <v>12397</v>
      </c>
      <c r="C476" s="15" t="s">
        <v>12662</v>
      </c>
      <c r="D476" s="15" t="s">
        <v>12663</v>
      </c>
      <c r="E476" s="15">
        <v>21</v>
      </c>
      <c r="F476" s="15">
        <v>27</v>
      </c>
      <c r="G476" s="15">
        <v>128.4</v>
      </c>
      <c r="H476" s="15">
        <v>8350230.1953125</v>
      </c>
      <c r="I476" s="15">
        <v>7032694.73828125</v>
      </c>
      <c r="J476" s="15" t="s">
        <v>10</v>
      </c>
      <c r="K476" s="15" t="s">
        <v>10</v>
      </c>
    </row>
    <row r="477" spans="1:11" x14ac:dyDescent="0.25">
      <c r="A477" s="15" t="s">
        <v>10</v>
      </c>
      <c r="B477" s="15" t="s">
        <v>12397</v>
      </c>
      <c r="C477" s="15" t="s">
        <v>12664</v>
      </c>
      <c r="D477" s="15" t="s">
        <v>12665</v>
      </c>
      <c r="E477" s="15">
        <v>54</v>
      </c>
      <c r="F477" s="15">
        <v>27</v>
      </c>
      <c r="G477" s="15">
        <v>20.5</v>
      </c>
      <c r="H477" s="15">
        <v>42114021.625</v>
      </c>
      <c r="I477" s="15">
        <v>36283227.875</v>
      </c>
      <c r="J477" s="15" t="s">
        <v>10</v>
      </c>
      <c r="K477" s="15" t="s">
        <v>10</v>
      </c>
    </row>
    <row r="478" spans="1:11" x14ac:dyDescent="0.25">
      <c r="A478" s="15" t="s">
        <v>10</v>
      </c>
      <c r="B478" s="15" t="s">
        <v>12397</v>
      </c>
      <c r="C478" s="15" t="s">
        <v>12666</v>
      </c>
      <c r="D478" s="15" t="s">
        <v>12667</v>
      </c>
      <c r="E478" s="15">
        <v>32</v>
      </c>
      <c r="F478" s="15">
        <v>26</v>
      </c>
      <c r="G478" s="15">
        <v>80.3</v>
      </c>
      <c r="H478" s="15">
        <v>9240799.546875</v>
      </c>
      <c r="I478" s="15">
        <v>10354465.291992201</v>
      </c>
      <c r="J478" s="15" t="s">
        <v>10</v>
      </c>
      <c r="K478" s="15" t="s">
        <v>10</v>
      </c>
    </row>
    <row r="479" spans="1:11" x14ac:dyDescent="0.25">
      <c r="A479" s="15" t="s">
        <v>10</v>
      </c>
      <c r="B479" s="15" t="s">
        <v>12397</v>
      </c>
      <c r="C479" s="15" t="s">
        <v>2923</v>
      </c>
      <c r="D479" s="15" t="s">
        <v>2925</v>
      </c>
      <c r="E479" s="15">
        <v>45</v>
      </c>
      <c r="F479" s="15">
        <v>26</v>
      </c>
      <c r="G479" s="15">
        <v>55.9</v>
      </c>
      <c r="H479" s="15">
        <v>22810555.8125</v>
      </c>
      <c r="I479" s="15">
        <v>20480717.8125</v>
      </c>
      <c r="J479" s="15" t="s">
        <v>10</v>
      </c>
      <c r="K479" s="15" t="s">
        <v>10</v>
      </c>
    </row>
    <row r="480" spans="1:11" x14ac:dyDescent="0.25">
      <c r="A480" s="15" t="s">
        <v>10</v>
      </c>
      <c r="B480" s="15" t="s">
        <v>12397</v>
      </c>
      <c r="C480" s="15" t="s">
        <v>12668</v>
      </c>
      <c r="D480" s="15" t="s">
        <v>12669</v>
      </c>
      <c r="E480" s="15">
        <v>62</v>
      </c>
      <c r="F480" s="15">
        <v>26</v>
      </c>
      <c r="G480" s="15">
        <v>20.7</v>
      </c>
      <c r="H480" s="15">
        <v>55653030.34375</v>
      </c>
      <c r="I480" s="15">
        <v>49016877.9453125</v>
      </c>
      <c r="J480" s="15" t="s">
        <v>10</v>
      </c>
      <c r="K480" s="15" t="s">
        <v>10</v>
      </c>
    </row>
    <row r="481" spans="1:11" x14ac:dyDescent="0.25">
      <c r="A481" s="15" t="s">
        <v>10</v>
      </c>
      <c r="B481" s="15" t="s">
        <v>12397</v>
      </c>
      <c r="C481" s="15" t="s">
        <v>5788</v>
      </c>
      <c r="D481" s="15" t="s">
        <v>5790</v>
      </c>
      <c r="E481" s="15">
        <v>77</v>
      </c>
      <c r="F481" s="15">
        <v>26</v>
      </c>
      <c r="G481" s="15">
        <v>21.4</v>
      </c>
      <c r="H481" s="15">
        <v>60877631.046875</v>
      </c>
      <c r="I481" s="15">
        <v>53762162.4375</v>
      </c>
      <c r="J481" s="15" t="s">
        <v>10</v>
      </c>
      <c r="K481" s="15" t="s">
        <v>10</v>
      </c>
    </row>
    <row r="482" spans="1:11" x14ac:dyDescent="0.25">
      <c r="A482" s="15" t="s">
        <v>10</v>
      </c>
      <c r="B482" s="15" t="s">
        <v>12397</v>
      </c>
      <c r="C482" s="15" t="s">
        <v>12670</v>
      </c>
      <c r="D482" s="15" t="s">
        <v>12671</v>
      </c>
      <c r="E482" s="15">
        <v>18</v>
      </c>
      <c r="F482" s="15">
        <v>26</v>
      </c>
      <c r="G482" s="15">
        <v>150.6</v>
      </c>
      <c r="H482" s="15">
        <v>8394594.7421875</v>
      </c>
      <c r="I482" s="15">
        <v>7049746.55078125</v>
      </c>
      <c r="J482" s="15" t="s">
        <v>10</v>
      </c>
      <c r="K482" s="15" t="s">
        <v>10</v>
      </c>
    </row>
    <row r="483" spans="1:11" x14ac:dyDescent="0.25">
      <c r="A483" s="15" t="s">
        <v>10</v>
      </c>
      <c r="B483" s="15" t="s">
        <v>12397</v>
      </c>
      <c r="C483" s="15" t="s">
        <v>3483</v>
      </c>
      <c r="D483" s="15" t="s">
        <v>3485</v>
      </c>
      <c r="E483" s="15">
        <v>49</v>
      </c>
      <c r="F483" s="15">
        <v>26</v>
      </c>
      <c r="G483" s="15">
        <v>40.5</v>
      </c>
      <c r="H483" s="15">
        <v>27424271.021484401</v>
      </c>
      <c r="I483" s="15">
        <v>24780782.385742199</v>
      </c>
      <c r="J483" s="15" t="s">
        <v>10</v>
      </c>
      <c r="K483" s="15" t="s">
        <v>10</v>
      </c>
    </row>
    <row r="484" spans="1:11" x14ac:dyDescent="0.25">
      <c r="A484" s="15" t="s">
        <v>10</v>
      </c>
      <c r="B484" s="15" t="s">
        <v>12397</v>
      </c>
      <c r="C484" s="15" t="s">
        <v>1558</v>
      </c>
      <c r="D484" s="15" t="s">
        <v>1560</v>
      </c>
      <c r="E484" s="15">
        <v>47</v>
      </c>
      <c r="F484" s="15">
        <v>26</v>
      </c>
      <c r="G484" s="15">
        <v>39.700000000000003</v>
      </c>
      <c r="H484" s="15">
        <v>40408187.21875</v>
      </c>
      <c r="I484" s="15">
        <v>32106781.75</v>
      </c>
      <c r="J484" s="15" t="s">
        <v>10</v>
      </c>
      <c r="K484" s="15" t="s">
        <v>10</v>
      </c>
    </row>
    <row r="485" spans="1:11" x14ac:dyDescent="0.25">
      <c r="A485" s="15" t="s">
        <v>10</v>
      </c>
      <c r="B485" s="15" t="s">
        <v>12397</v>
      </c>
      <c r="C485" s="15" t="s">
        <v>12672</v>
      </c>
      <c r="D485" s="15" t="s">
        <v>12673</v>
      </c>
      <c r="E485" s="15">
        <v>33</v>
      </c>
      <c r="F485" s="15">
        <v>26</v>
      </c>
      <c r="G485" s="15">
        <v>46.4</v>
      </c>
      <c r="H485" s="15">
        <v>67957.7109375</v>
      </c>
      <c r="I485" s="15">
        <v>66051.625</v>
      </c>
      <c r="J485" s="15" t="s">
        <v>10</v>
      </c>
      <c r="K485" s="15" t="s">
        <v>23</v>
      </c>
    </row>
    <row r="486" spans="1:11" x14ac:dyDescent="0.25">
      <c r="A486" s="15" t="s">
        <v>10</v>
      </c>
      <c r="B486" s="15" t="s">
        <v>12397</v>
      </c>
      <c r="C486" s="15" t="s">
        <v>12674</v>
      </c>
      <c r="D486" s="15" t="s">
        <v>9529</v>
      </c>
      <c r="E486" s="15">
        <v>31</v>
      </c>
      <c r="F486" s="15">
        <v>26</v>
      </c>
      <c r="G486" s="15">
        <v>67.5</v>
      </c>
      <c r="H486" s="15">
        <v>12734964.2265625</v>
      </c>
      <c r="I486" s="15">
        <v>10196846.96875</v>
      </c>
      <c r="J486" s="15" t="s">
        <v>10</v>
      </c>
      <c r="K486" s="15" t="s">
        <v>10</v>
      </c>
    </row>
    <row r="487" spans="1:11" x14ac:dyDescent="0.25">
      <c r="A487" s="15" t="s">
        <v>10</v>
      </c>
      <c r="B487" s="15" t="s">
        <v>12397</v>
      </c>
      <c r="C487" s="15" t="s">
        <v>12675</v>
      </c>
      <c r="D487" s="15" t="s">
        <v>12676</v>
      </c>
      <c r="E487" s="15">
        <v>28</v>
      </c>
      <c r="F487" s="15">
        <v>26</v>
      </c>
      <c r="G487" s="15">
        <v>64.599999999999994</v>
      </c>
      <c r="H487" s="15">
        <v>15654021.4375</v>
      </c>
      <c r="I487" s="15">
        <v>10936033.296875</v>
      </c>
      <c r="J487" s="15" t="s">
        <v>10</v>
      </c>
      <c r="K487" s="15" t="s">
        <v>10</v>
      </c>
    </row>
    <row r="488" spans="1:11" x14ac:dyDescent="0.25">
      <c r="A488" s="15" t="s">
        <v>10</v>
      </c>
      <c r="B488" s="15" t="s">
        <v>12397</v>
      </c>
      <c r="C488" s="15" t="s">
        <v>12677</v>
      </c>
      <c r="D488" s="15" t="s">
        <v>12678</v>
      </c>
      <c r="E488" s="15">
        <v>48</v>
      </c>
      <c r="F488" s="15">
        <v>26</v>
      </c>
      <c r="G488" s="15">
        <v>28</v>
      </c>
      <c r="H488" s="15">
        <v>759587.25</v>
      </c>
      <c r="I488" s="15">
        <v>668920.25</v>
      </c>
      <c r="J488" s="15" t="s">
        <v>10</v>
      </c>
      <c r="K488" s="15" t="s">
        <v>23</v>
      </c>
    </row>
    <row r="489" spans="1:11" x14ac:dyDescent="0.25">
      <c r="A489" s="15" t="s">
        <v>10</v>
      </c>
      <c r="B489" s="15" t="s">
        <v>12397</v>
      </c>
      <c r="C489" s="15" t="s">
        <v>2385</v>
      </c>
      <c r="D489" s="15" t="s">
        <v>2387</v>
      </c>
      <c r="E489" s="15">
        <v>63</v>
      </c>
      <c r="F489" s="15">
        <v>26</v>
      </c>
      <c r="G489" s="15">
        <v>32.9</v>
      </c>
      <c r="H489" s="15">
        <v>39137214.796875</v>
      </c>
      <c r="I489" s="15">
        <v>37365620.625</v>
      </c>
      <c r="J489" s="15" t="s">
        <v>10</v>
      </c>
      <c r="K489" s="15" t="s">
        <v>10</v>
      </c>
    </row>
    <row r="490" spans="1:11" x14ac:dyDescent="0.25">
      <c r="A490" s="15" t="s">
        <v>10</v>
      </c>
      <c r="B490" s="15" t="s">
        <v>12397</v>
      </c>
      <c r="C490" s="15" t="s">
        <v>7371</v>
      </c>
      <c r="D490" s="15" t="s">
        <v>7373</v>
      </c>
      <c r="E490" s="15">
        <v>10</v>
      </c>
      <c r="F490" s="15">
        <v>26</v>
      </c>
      <c r="G490" s="15">
        <v>210.3</v>
      </c>
      <c r="H490" s="15">
        <v>12245179.953125</v>
      </c>
      <c r="I490" s="15">
        <v>11877038.03125</v>
      </c>
      <c r="J490" s="15" t="s">
        <v>10</v>
      </c>
      <c r="K490" s="15" t="s">
        <v>10</v>
      </c>
    </row>
    <row r="491" spans="1:11" x14ac:dyDescent="0.25">
      <c r="A491" s="15" t="s">
        <v>10</v>
      </c>
      <c r="B491" s="15" t="s">
        <v>12397</v>
      </c>
      <c r="C491" s="15" t="s">
        <v>12679</v>
      </c>
      <c r="D491" s="15" t="s">
        <v>12680</v>
      </c>
      <c r="E491" s="15">
        <v>63</v>
      </c>
      <c r="F491" s="15">
        <v>26</v>
      </c>
      <c r="G491" s="15">
        <v>44.6</v>
      </c>
      <c r="H491" s="15">
        <v>20785927.296875</v>
      </c>
      <c r="I491" s="15">
        <v>16779685.546875</v>
      </c>
      <c r="J491" s="15" t="s">
        <v>10</v>
      </c>
      <c r="K491" s="15" t="s">
        <v>10</v>
      </c>
    </row>
    <row r="492" spans="1:11" x14ac:dyDescent="0.25">
      <c r="A492" s="15" t="s">
        <v>10</v>
      </c>
      <c r="B492" s="15" t="s">
        <v>12397</v>
      </c>
      <c r="C492" s="15" t="s">
        <v>12681</v>
      </c>
      <c r="D492" s="15" t="s">
        <v>12682</v>
      </c>
      <c r="E492" s="15">
        <v>26</v>
      </c>
      <c r="F492" s="15">
        <v>26</v>
      </c>
      <c r="G492" s="15">
        <v>71.5</v>
      </c>
      <c r="H492" s="15">
        <v>33617460.640625</v>
      </c>
      <c r="I492" s="15">
        <v>29295257.21875</v>
      </c>
      <c r="J492" s="15" t="s">
        <v>10</v>
      </c>
      <c r="K492" s="15" t="s">
        <v>10</v>
      </c>
    </row>
    <row r="493" spans="1:11" x14ac:dyDescent="0.25">
      <c r="A493" s="15" t="s">
        <v>10</v>
      </c>
      <c r="B493" s="15" t="s">
        <v>12397</v>
      </c>
      <c r="C493" s="15" t="s">
        <v>12683</v>
      </c>
      <c r="D493" s="15" t="s">
        <v>12684</v>
      </c>
      <c r="E493" s="15">
        <v>26</v>
      </c>
      <c r="F493" s="15">
        <v>26</v>
      </c>
      <c r="G493" s="15">
        <v>112.7</v>
      </c>
      <c r="H493" s="15">
        <v>16226842.390625</v>
      </c>
      <c r="I493" s="15">
        <v>14360301.40625</v>
      </c>
      <c r="J493" s="15" t="s">
        <v>10</v>
      </c>
      <c r="K493" s="15" t="s">
        <v>10</v>
      </c>
    </row>
    <row r="494" spans="1:11" x14ac:dyDescent="0.25">
      <c r="A494" s="15" t="s">
        <v>10</v>
      </c>
      <c r="B494" s="15" t="s">
        <v>12397</v>
      </c>
      <c r="C494" s="15" t="s">
        <v>2026</v>
      </c>
      <c r="D494" s="15" t="s">
        <v>2028</v>
      </c>
      <c r="E494" s="15">
        <v>44</v>
      </c>
      <c r="F494" s="15">
        <v>26</v>
      </c>
      <c r="G494" s="15">
        <v>26.4</v>
      </c>
      <c r="H494" s="15">
        <v>57078001.625</v>
      </c>
      <c r="I494" s="15">
        <v>50538584.4375</v>
      </c>
      <c r="J494" s="15" t="s">
        <v>10</v>
      </c>
      <c r="K494" s="15" t="s">
        <v>10</v>
      </c>
    </row>
    <row r="495" spans="1:11" x14ac:dyDescent="0.25">
      <c r="A495" s="15" t="s">
        <v>10</v>
      </c>
      <c r="B495" s="15" t="s">
        <v>12397</v>
      </c>
      <c r="C495" s="15" t="s">
        <v>613</v>
      </c>
      <c r="D495" s="15" t="s">
        <v>616</v>
      </c>
      <c r="E495" s="15">
        <v>56</v>
      </c>
      <c r="F495" s="15">
        <v>26</v>
      </c>
      <c r="G495" s="15">
        <v>22.9</v>
      </c>
      <c r="H495" s="15">
        <v>93603098.21875</v>
      </c>
      <c r="I495" s="15">
        <v>88654615.90625</v>
      </c>
      <c r="J495" s="15" t="s">
        <v>10</v>
      </c>
      <c r="K495" s="15" t="s">
        <v>10</v>
      </c>
    </row>
    <row r="496" spans="1:11" x14ac:dyDescent="0.25">
      <c r="A496" s="15" t="s">
        <v>10</v>
      </c>
      <c r="B496" s="15" t="s">
        <v>12397</v>
      </c>
      <c r="C496" s="15" t="s">
        <v>891</v>
      </c>
      <c r="D496" s="15" t="s">
        <v>893</v>
      </c>
      <c r="E496" s="15">
        <v>48</v>
      </c>
      <c r="F496" s="15">
        <v>26</v>
      </c>
      <c r="G496" s="15">
        <v>30.2</v>
      </c>
      <c r="H496" s="15">
        <v>55434635.78125</v>
      </c>
      <c r="I496" s="15">
        <v>54971833.015625</v>
      </c>
      <c r="J496" s="15" t="s">
        <v>10</v>
      </c>
      <c r="K496" s="15" t="s">
        <v>10</v>
      </c>
    </row>
    <row r="497" spans="1:11" x14ac:dyDescent="0.25">
      <c r="A497" s="15" t="s">
        <v>10</v>
      </c>
      <c r="B497" s="15" t="s">
        <v>12397</v>
      </c>
      <c r="C497" s="15" t="s">
        <v>7887</v>
      </c>
      <c r="D497" s="15" t="s">
        <v>7889</v>
      </c>
      <c r="E497" s="15">
        <v>67</v>
      </c>
      <c r="F497" s="15">
        <v>26</v>
      </c>
      <c r="G497" s="15">
        <v>20</v>
      </c>
      <c r="H497" s="15">
        <v>57024363.9375</v>
      </c>
      <c r="I497" s="15">
        <v>49084653.734375</v>
      </c>
      <c r="J497" s="15" t="s">
        <v>10</v>
      </c>
      <c r="K497" s="15" t="s">
        <v>10</v>
      </c>
    </row>
    <row r="498" spans="1:11" x14ac:dyDescent="0.25">
      <c r="A498" s="15" t="s">
        <v>10</v>
      </c>
      <c r="B498" s="15" t="s">
        <v>12397</v>
      </c>
      <c r="C498" s="15" t="s">
        <v>8097</v>
      </c>
      <c r="D498" s="15" t="s">
        <v>8099</v>
      </c>
      <c r="E498" s="15">
        <v>55</v>
      </c>
      <c r="F498" s="15">
        <v>26</v>
      </c>
      <c r="G498" s="15">
        <v>41.5</v>
      </c>
      <c r="H498" s="15">
        <v>31128847.078125</v>
      </c>
      <c r="I498" s="15">
        <v>25908092.171875</v>
      </c>
      <c r="J498" s="15" t="s">
        <v>10</v>
      </c>
      <c r="K498" s="15" t="s">
        <v>10</v>
      </c>
    </row>
    <row r="499" spans="1:11" x14ac:dyDescent="0.25">
      <c r="A499" s="15" t="s">
        <v>10</v>
      </c>
      <c r="B499" s="15" t="s">
        <v>12397</v>
      </c>
      <c r="C499" s="15" t="s">
        <v>8068</v>
      </c>
      <c r="D499" s="15" t="s">
        <v>8070</v>
      </c>
      <c r="E499" s="15">
        <v>37</v>
      </c>
      <c r="F499" s="15">
        <v>26</v>
      </c>
      <c r="G499" s="15">
        <v>61.1</v>
      </c>
      <c r="H499" s="15">
        <v>26361598.027343798</v>
      </c>
      <c r="I499" s="15">
        <v>21344349.5234375</v>
      </c>
      <c r="J499" s="15" t="s">
        <v>10</v>
      </c>
      <c r="K499" s="15" t="s">
        <v>10</v>
      </c>
    </row>
    <row r="500" spans="1:11" x14ac:dyDescent="0.25">
      <c r="A500" s="15" t="s">
        <v>10</v>
      </c>
      <c r="B500" s="15" t="s">
        <v>12397</v>
      </c>
      <c r="C500" s="15" t="s">
        <v>12685</v>
      </c>
      <c r="D500" s="15" t="s">
        <v>12686</v>
      </c>
      <c r="E500" s="15">
        <v>66</v>
      </c>
      <c r="F500" s="15">
        <v>26</v>
      </c>
      <c r="G500" s="15">
        <v>17.3</v>
      </c>
      <c r="H500" s="15">
        <v>42456439.0546875</v>
      </c>
      <c r="I500" s="15">
        <v>48723433.003906302</v>
      </c>
      <c r="J500" s="15" t="s">
        <v>10</v>
      </c>
      <c r="K500" s="15" t="s">
        <v>10</v>
      </c>
    </row>
    <row r="501" spans="1:11" x14ac:dyDescent="0.25">
      <c r="A501" s="15" t="s">
        <v>10</v>
      </c>
      <c r="B501" s="15" t="s">
        <v>12397</v>
      </c>
      <c r="C501" s="15" t="s">
        <v>11620</v>
      </c>
      <c r="D501" s="15" t="s">
        <v>11622</v>
      </c>
      <c r="E501" s="15">
        <v>45</v>
      </c>
      <c r="F501" s="15">
        <v>26</v>
      </c>
      <c r="G501" s="15">
        <v>39.6</v>
      </c>
      <c r="H501" s="15">
        <v>22904207.5859375</v>
      </c>
      <c r="I501" s="15">
        <v>20631346.640625</v>
      </c>
      <c r="J501" s="15" t="s">
        <v>10</v>
      </c>
      <c r="K501" s="15" t="s">
        <v>10</v>
      </c>
    </row>
    <row r="502" spans="1:11" x14ac:dyDescent="0.25">
      <c r="A502" s="15" t="s">
        <v>10</v>
      </c>
      <c r="B502" s="15" t="s">
        <v>12397</v>
      </c>
      <c r="C502" s="15" t="s">
        <v>12687</v>
      </c>
      <c r="D502" s="15" t="s">
        <v>12688</v>
      </c>
      <c r="E502" s="15">
        <v>47</v>
      </c>
      <c r="F502" s="15">
        <v>25</v>
      </c>
      <c r="G502" s="15">
        <v>44.1</v>
      </c>
      <c r="H502" s="15">
        <v>19758744.375</v>
      </c>
      <c r="I502" s="15">
        <v>19869800.3125</v>
      </c>
      <c r="J502" s="15" t="s">
        <v>10</v>
      </c>
      <c r="K502" s="15" t="s">
        <v>10</v>
      </c>
    </row>
    <row r="503" spans="1:11" x14ac:dyDescent="0.25">
      <c r="A503" s="15" t="s">
        <v>10</v>
      </c>
      <c r="B503" s="15" t="s">
        <v>12397</v>
      </c>
      <c r="C503" s="15" t="s">
        <v>1165</v>
      </c>
      <c r="D503" s="15" t="s">
        <v>1167</v>
      </c>
      <c r="E503" s="15">
        <v>36</v>
      </c>
      <c r="F503" s="15">
        <v>25</v>
      </c>
      <c r="G503" s="15">
        <v>44.6</v>
      </c>
      <c r="H503" s="15">
        <v>24216709.7265625</v>
      </c>
      <c r="I503" s="15">
        <v>24572092.671875</v>
      </c>
      <c r="J503" s="15" t="s">
        <v>10</v>
      </c>
      <c r="K503" s="15" t="s">
        <v>10</v>
      </c>
    </row>
    <row r="504" spans="1:11" x14ac:dyDescent="0.25">
      <c r="A504" s="15" t="s">
        <v>10</v>
      </c>
      <c r="B504" s="15" t="s">
        <v>12397</v>
      </c>
      <c r="C504" s="15" t="s">
        <v>12689</v>
      </c>
      <c r="D504" s="15" t="s">
        <v>12690</v>
      </c>
      <c r="E504" s="15">
        <v>46</v>
      </c>
      <c r="F504" s="15">
        <v>25</v>
      </c>
      <c r="G504" s="15">
        <v>28.5</v>
      </c>
      <c r="H504" s="15">
        <v>64277358.140625</v>
      </c>
      <c r="I504" s="15">
        <v>56203000.34375</v>
      </c>
      <c r="J504" s="15" t="s">
        <v>10</v>
      </c>
      <c r="K504" s="15" t="s">
        <v>10</v>
      </c>
    </row>
    <row r="505" spans="1:11" x14ac:dyDescent="0.25">
      <c r="A505" s="15" t="s">
        <v>10</v>
      </c>
      <c r="B505" s="15" t="s">
        <v>12397</v>
      </c>
      <c r="C505" s="15" t="s">
        <v>4894</v>
      </c>
      <c r="D505" s="15" t="s">
        <v>4896</v>
      </c>
      <c r="E505" s="15">
        <v>34</v>
      </c>
      <c r="F505" s="15">
        <v>25</v>
      </c>
      <c r="G505" s="15">
        <v>82</v>
      </c>
      <c r="H505" s="15">
        <v>11680832.796875</v>
      </c>
      <c r="I505" s="15">
        <v>9600261.2421875</v>
      </c>
      <c r="J505" s="15" t="s">
        <v>10</v>
      </c>
      <c r="K505" s="15" t="s">
        <v>10</v>
      </c>
    </row>
    <row r="506" spans="1:11" x14ac:dyDescent="0.25">
      <c r="A506" s="15" t="s">
        <v>10</v>
      </c>
      <c r="B506" s="15" t="s">
        <v>12397</v>
      </c>
      <c r="C506" s="15" t="s">
        <v>12691</v>
      </c>
      <c r="D506" s="15" t="s">
        <v>12692</v>
      </c>
      <c r="E506" s="15">
        <v>66</v>
      </c>
      <c r="F506" s="15">
        <v>25</v>
      </c>
      <c r="G506" s="15">
        <v>26.5</v>
      </c>
      <c r="H506" s="15">
        <v>29065628.375</v>
      </c>
      <c r="I506" s="15">
        <v>28959729.5</v>
      </c>
      <c r="J506" s="15" t="s">
        <v>10</v>
      </c>
      <c r="K506" s="15" t="s">
        <v>10</v>
      </c>
    </row>
    <row r="507" spans="1:11" x14ac:dyDescent="0.25">
      <c r="A507" s="15" t="s">
        <v>10</v>
      </c>
      <c r="B507" s="15" t="s">
        <v>12397</v>
      </c>
      <c r="C507" s="15" t="s">
        <v>12693</v>
      </c>
      <c r="D507" s="15" t="s">
        <v>12694</v>
      </c>
      <c r="E507" s="15">
        <v>29</v>
      </c>
      <c r="F507" s="15">
        <v>25</v>
      </c>
      <c r="G507" s="15">
        <v>80.3</v>
      </c>
      <c r="H507" s="15">
        <v>16634360.953125</v>
      </c>
      <c r="I507" s="15">
        <v>14746380.71875</v>
      </c>
      <c r="J507" s="15" t="s">
        <v>10</v>
      </c>
      <c r="K507" s="15" t="s">
        <v>10</v>
      </c>
    </row>
    <row r="508" spans="1:11" x14ac:dyDescent="0.25">
      <c r="A508" s="15" t="s">
        <v>10</v>
      </c>
      <c r="B508" s="15" t="s">
        <v>12397</v>
      </c>
      <c r="C508" s="15" t="s">
        <v>2336</v>
      </c>
      <c r="D508" s="15" t="s">
        <v>2338</v>
      </c>
      <c r="E508" s="15">
        <v>44</v>
      </c>
      <c r="F508" s="15">
        <v>25</v>
      </c>
      <c r="G508" s="15">
        <v>43.2</v>
      </c>
      <c r="H508" s="15">
        <v>26761038.46875</v>
      </c>
      <c r="I508" s="15">
        <v>26609365.4375</v>
      </c>
      <c r="J508" s="15" t="s">
        <v>10</v>
      </c>
      <c r="K508" s="15" t="s">
        <v>10</v>
      </c>
    </row>
    <row r="509" spans="1:11" x14ac:dyDescent="0.25">
      <c r="A509" s="15" t="s">
        <v>10</v>
      </c>
      <c r="B509" s="15" t="s">
        <v>12397</v>
      </c>
      <c r="C509" s="15" t="s">
        <v>9505</v>
      </c>
      <c r="D509" s="15" t="s">
        <v>9507</v>
      </c>
      <c r="E509" s="15">
        <v>16</v>
      </c>
      <c r="F509" s="15">
        <v>25</v>
      </c>
      <c r="G509" s="15">
        <v>155.69999999999999</v>
      </c>
      <c r="H509" s="15">
        <v>5388617.828125</v>
      </c>
      <c r="I509" s="15">
        <v>4111988.671875</v>
      </c>
      <c r="J509" s="15" t="s">
        <v>10</v>
      </c>
      <c r="K509" s="15" t="s">
        <v>10</v>
      </c>
    </row>
    <row r="510" spans="1:11" x14ac:dyDescent="0.25">
      <c r="A510" s="15" t="s">
        <v>10</v>
      </c>
      <c r="B510" s="15" t="s">
        <v>12397</v>
      </c>
      <c r="C510" s="15" t="s">
        <v>127</v>
      </c>
      <c r="D510" s="15" t="s">
        <v>130</v>
      </c>
      <c r="E510" s="15">
        <v>32</v>
      </c>
      <c r="F510" s="15">
        <v>25</v>
      </c>
      <c r="G510" s="15">
        <v>22</v>
      </c>
      <c r="H510" s="15">
        <v>25291814.78125</v>
      </c>
      <c r="I510" s="15">
        <v>19872628.5</v>
      </c>
      <c r="J510" s="15" t="s">
        <v>10</v>
      </c>
      <c r="K510" s="15" t="s">
        <v>10</v>
      </c>
    </row>
    <row r="511" spans="1:11" x14ac:dyDescent="0.25">
      <c r="A511" s="15" t="s">
        <v>10</v>
      </c>
      <c r="B511" s="15" t="s">
        <v>12397</v>
      </c>
      <c r="C511" s="15" t="s">
        <v>2969</v>
      </c>
      <c r="D511" s="15" t="s">
        <v>2971</v>
      </c>
      <c r="E511" s="15">
        <v>54</v>
      </c>
      <c r="F511" s="15">
        <v>25</v>
      </c>
      <c r="G511" s="15">
        <v>13.5</v>
      </c>
      <c r="H511" s="15">
        <v>74404561</v>
      </c>
      <c r="I511" s="15">
        <v>60258129.082031302</v>
      </c>
      <c r="J511" s="15" t="s">
        <v>10</v>
      </c>
      <c r="K511" s="15" t="s">
        <v>10</v>
      </c>
    </row>
    <row r="512" spans="1:11" x14ac:dyDescent="0.25">
      <c r="A512" s="15" t="s">
        <v>10</v>
      </c>
      <c r="B512" s="15" t="s">
        <v>12397</v>
      </c>
      <c r="C512" s="15" t="s">
        <v>12695</v>
      </c>
      <c r="D512" s="15" t="s">
        <v>12696</v>
      </c>
      <c r="E512" s="15">
        <v>9</v>
      </c>
      <c r="F512" s="15">
        <v>25</v>
      </c>
      <c r="G512" s="15">
        <v>280.60000000000002</v>
      </c>
      <c r="H512" s="15">
        <v>8479193.03125</v>
      </c>
      <c r="I512" s="15">
        <v>7635464.2421875</v>
      </c>
      <c r="J512" s="15" t="s">
        <v>10</v>
      </c>
      <c r="K512" s="15" t="s">
        <v>10</v>
      </c>
    </row>
    <row r="513" spans="1:11" x14ac:dyDescent="0.25">
      <c r="A513" s="15" t="s">
        <v>10</v>
      </c>
      <c r="B513" s="15" t="s">
        <v>12397</v>
      </c>
      <c r="C513" s="15" t="s">
        <v>2905</v>
      </c>
      <c r="D513" s="15" t="s">
        <v>2907</v>
      </c>
      <c r="E513" s="15">
        <v>27</v>
      </c>
      <c r="F513" s="15">
        <v>25</v>
      </c>
      <c r="G513" s="15">
        <v>98.6</v>
      </c>
      <c r="H513" s="15">
        <v>7258605.8671875</v>
      </c>
      <c r="I513" s="15">
        <v>5181847.0625</v>
      </c>
      <c r="J513" s="15" t="s">
        <v>10</v>
      </c>
      <c r="K513" s="15" t="s">
        <v>10</v>
      </c>
    </row>
    <row r="514" spans="1:11" x14ac:dyDescent="0.25">
      <c r="A514" s="15" t="s">
        <v>10</v>
      </c>
      <c r="B514" s="15" t="s">
        <v>12397</v>
      </c>
      <c r="C514" s="15" t="s">
        <v>12697</v>
      </c>
      <c r="D514" s="15" t="s">
        <v>12698</v>
      </c>
      <c r="E514" s="15">
        <v>50</v>
      </c>
      <c r="F514" s="15">
        <v>25</v>
      </c>
      <c r="G514" s="15">
        <v>41.2</v>
      </c>
      <c r="H514" s="15">
        <v>32829744.1640625</v>
      </c>
      <c r="I514" s="15">
        <v>32351467.5625</v>
      </c>
      <c r="J514" s="15" t="s">
        <v>10</v>
      </c>
      <c r="K514" s="15" t="s">
        <v>10</v>
      </c>
    </row>
    <row r="515" spans="1:11" x14ac:dyDescent="0.25">
      <c r="A515" s="15" t="s">
        <v>10</v>
      </c>
      <c r="B515" s="15" t="s">
        <v>12397</v>
      </c>
      <c r="C515" s="15" t="s">
        <v>278</v>
      </c>
      <c r="D515" s="15" t="s">
        <v>280</v>
      </c>
      <c r="E515" s="15">
        <v>31</v>
      </c>
      <c r="F515" s="15">
        <v>25</v>
      </c>
      <c r="G515" s="15">
        <v>47</v>
      </c>
      <c r="H515" s="15">
        <v>17548907.0546875</v>
      </c>
      <c r="I515" s="15">
        <v>12099352.8125</v>
      </c>
      <c r="J515" s="15" t="s">
        <v>10</v>
      </c>
      <c r="K515" s="15" t="s">
        <v>10</v>
      </c>
    </row>
    <row r="516" spans="1:11" x14ac:dyDescent="0.25">
      <c r="A516" s="15" t="s">
        <v>10</v>
      </c>
      <c r="B516" s="15" t="s">
        <v>12397</v>
      </c>
      <c r="C516" s="15" t="s">
        <v>12699</v>
      </c>
      <c r="D516" s="15" t="s">
        <v>12700</v>
      </c>
      <c r="E516" s="15">
        <v>36</v>
      </c>
      <c r="F516" s="15">
        <v>25</v>
      </c>
      <c r="G516" s="15">
        <v>60.2</v>
      </c>
      <c r="H516" s="15">
        <v>16384475.6875</v>
      </c>
      <c r="I516" s="15">
        <v>12741163.4296875</v>
      </c>
      <c r="J516" s="15" t="s">
        <v>10</v>
      </c>
      <c r="K516" s="15" t="s">
        <v>10</v>
      </c>
    </row>
    <row r="517" spans="1:11" x14ac:dyDescent="0.25">
      <c r="A517" s="15" t="s">
        <v>10</v>
      </c>
      <c r="B517" s="15" t="s">
        <v>12397</v>
      </c>
      <c r="C517" s="15" t="s">
        <v>5936</v>
      </c>
      <c r="D517" s="15" t="s">
        <v>5938</v>
      </c>
      <c r="E517" s="15">
        <v>59</v>
      </c>
      <c r="F517" s="15">
        <v>25</v>
      </c>
      <c r="G517" s="15">
        <v>28.8</v>
      </c>
      <c r="H517" s="15">
        <v>27438003.75</v>
      </c>
      <c r="I517" s="15">
        <v>25866044.21875</v>
      </c>
      <c r="J517" s="15" t="s">
        <v>10</v>
      </c>
      <c r="K517" s="15" t="s">
        <v>10</v>
      </c>
    </row>
    <row r="518" spans="1:11" x14ac:dyDescent="0.25">
      <c r="A518" s="15" t="s">
        <v>10</v>
      </c>
      <c r="B518" s="15" t="s">
        <v>12397</v>
      </c>
      <c r="C518" s="15" t="s">
        <v>1016</v>
      </c>
      <c r="D518" s="15" t="s">
        <v>1018</v>
      </c>
      <c r="E518" s="15">
        <v>48</v>
      </c>
      <c r="F518" s="15">
        <v>25</v>
      </c>
      <c r="G518" s="15">
        <v>29.1</v>
      </c>
      <c r="H518" s="15">
        <v>67890401.8125</v>
      </c>
      <c r="I518" s="15">
        <v>59373525.515625</v>
      </c>
      <c r="J518" s="15" t="s">
        <v>10</v>
      </c>
      <c r="K518" s="15" t="s">
        <v>10</v>
      </c>
    </row>
    <row r="519" spans="1:11" x14ac:dyDescent="0.25">
      <c r="A519" s="15" t="s">
        <v>10</v>
      </c>
      <c r="B519" s="15" t="s">
        <v>12397</v>
      </c>
      <c r="C519" s="15" t="s">
        <v>12701</v>
      </c>
      <c r="D519" s="15" t="s">
        <v>12702</v>
      </c>
      <c r="E519" s="15">
        <v>29</v>
      </c>
      <c r="F519" s="15">
        <v>25</v>
      </c>
      <c r="G519" s="15">
        <v>88</v>
      </c>
      <c r="H519" s="15">
        <v>16394875.6875</v>
      </c>
      <c r="I519" s="15">
        <v>12675725.53125</v>
      </c>
      <c r="J519" s="15" t="s">
        <v>10</v>
      </c>
      <c r="K519" s="15" t="s">
        <v>10</v>
      </c>
    </row>
    <row r="520" spans="1:11" x14ac:dyDescent="0.25">
      <c r="A520" s="15" t="s">
        <v>10</v>
      </c>
      <c r="B520" s="15" t="s">
        <v>12397</v>
      </c>
      <c r="C520" s="15" t="s">
        <v>12703</v>
      </c>
      <c r="D520" s="15" t="s">
        <v>12704</v>
      </c>
      <c r="E520" s="15">
        <v>64</v>
      </c>
      <c r="F520" s="15">
        <v>25</v>
      </c>
      <c r="G520" s="15">
        <v>31.4</v>
      </c>
      <c r="H520" s="15">
        <v>36562331.740234397</v>
      </c>
      <c r="I520" s="15">
        <v>33336024.2734375</v>
      </c>
      <c r="J520" s="15" t="s">
        <v>10</v>
      </c>
      <c r="K520" s="15" t="s">
        <v>10</v>
      </c>
    </row>
    <row r="521" spans="1:11" x14ac:dyDescent="0.25">
      <c r="A521" s="15" t="s">
        <v>10</v>
      </c>
      <c r="B521" s="15" t="s">
        <v>12397</v>
      </c>
      <c r="C521" s="15" t="s">
        <v>8515</v>
      </c>
      <c r="D521" s="15" t="s">
        <v>8518</v>
      </c>
      <c r="E521" s="15">
        <v>36</v>
      </c>
      <c r="F521" s="15">
        <v>25</v>
      </c>
      <c r="G521" s="15">
        <v>28.3</v>
      </c>
      <c r="H521" s="15">
        <v>16152636.25</v>
      </c>
      <c r="I521" s="15">
        <v>14768788.9375</v>
      </c>
      <c r="J521" s="15" t="s">
        <v>10</v>
      </c>
      <c r="K521" s="15" t="s">
        <v>10</v>
      </c>
    </row>
    <row r="522" spans="1:11" x14ac:dyDescent="0.25">
      <c r="A522" s="15" t="s">
        <v>10</v>
      </c>
      <c r="B522" s="15" t="s">
        <v>12397</v>
      </c>
      <c r="C522" s="15" t="s">
        <v>3068</v>
      </c>
      <c r="D522" s="15" t="s">
        <v>3070</v>
      </c>
      <c r="E522" s="15">
        <v>26</v>
      </c>
      <c r="F522" s="15">
        <v>25</v>
      </c>
      <c r="G522" s="15">
        <v>91.7</v>
      </c>
      <c r="H522" s="15">
        <v>456501.84375</v>
      </c>
      <c r="I522" s="15">
        <v>584010.8125</v>
      </c>
      <c r="J522" s="15" t="s">
        <v>10</v>
      </c>
      <c r="K522" s="15" t="s">
        <v>10</v>
      </c>
    </row>
    <row r="523" spans="1:11" x14ac:dyDescent="0.25">
      <c r="A523" s="15" t="s">
        <v>10</v>
      </c>
      <c r="B523" s="15" t="s">
        <v>12397</v>
      </c>
      <c r="C523" s="15" t="s">
        <v>5993</v>
      </c>
      <c r="D523" s="15" t="s">
        <v>5995</v>
      </c>
      <c r="E523" s="15">
        <v>38</v>
      </c>
      <c r="F523" s="15">
        <v>25</v>
      </c>
      <c r="G523" s="15">
        <v>50</v>
      </c>
      <c r="H523" s="15">
        <v>46102576.578125</v>
      </c>
      <c r="I523" s="15">
        <v>41555085.9375</v>
      </c>
      <c r="J523" s="15" t="s">
        <v>10</v>
      </c>
      <c r="K523" s="15" t="s">
        <v>10</v>
      </c>
    </row>
    <row r="524" spans="1:11" x14ac:dyDescent="0.25">
      <c r="A524" s="15" t="s">
        <v>10</v>
      </c>
      <c r="B524" s="15" t="s">
        <v>12397</v>
      </c>
      <c r="C524" s="15" t="s">
        <v>12705</v>
      </c>
      <c r="D524" s="15" t="s">
        <v>12706</v>
      </c>
      <c r="E524" s="15">
        <v>54</v>
      </c>
      <c r="F524" s="15">
        <v>24</v>
      </c>
      <c r="G524" s="15">
        <v>36.5</v>
      </c>
      <c r="H524" s="15">
        <v>37875648.75</v>
      </c>
      <c r="I524" s="15">
        <v>33445286.625</v>
      </c>
      <c r="J524" s="15" t="s">
        <v>10</v>
      </c>
      <c r="K524" s="15" t="s">
        <v>10</v>
      </c>
    </row>
    <row r="525" spans="1:11" x14ac:dyDescent="0.25">
      <c r="A525" s="15" t="s">
        <v>10</v>
      </c>
      <c r="B525" s="15" t="s">
        <v>12397</v>
      </c>
      <c r="C525" s="15" t="s">
        <v>12707</v>
      </c>
      <c r="D525" s="15" t="s">
        <v>12708</v>
      </c>
      <c r="E525" s="15">
        <v>44</v>
      </c>
      <c r="F525" s="15">
        <v>24</v>
      </c>
      <c r="G525" s="15">
        <v>22.6</v>
      </c>
      <c r="H525" s="15">
        <v>40586810.0625</v>
      </c>
      <c r="I525" s="15">
        <v>33699489.84375</v>
      </c>
      <c r="J525" s="15" t="s">
        <v>10</v>
      </c>
      <c r="K525" s="15" t="s">
        <v>10</v>
      </c>
    </row>
    <row r="526" spans="1:11" x14ac:dyDescent="0.25">
      <c r="A526" s="15" t="s">
        <v>10</v>
      </c>
      <c r="B526" s="15" t="s">
        <v>12397</v>
      </c>
      <c r="C526" s="15" t="s">
        <v>12709</v>
      </c>
      <c r="D526" s="15" t="s">
        <v>12710</v>
      </c>
      <c r="E526" s="15">
        <v>29</v>
      </c>
      <c r="F526" s="15">
        <v>24</v>
      </c>
      <c r="G526" s="15">
        <v>85.4</v>
      </c>
      <c r="H526" s="15">
        <v>14039827.375</v>
      </c>
      <c r="I526" s="15">
        <v>11190767.203125</v>
      </c>
      <c r="J526" s="15" t="s">
        <v>10</v>
      </c>
      <c r="K526" s="15" t="s">
        <v>10</v>
      </c>
    </row>
    <row r="527" spans="1:11" x14ac:dyDescent="0.25">
      <c r="A527" s="15" t="s">
        <v>10</v>
      </c>
      <c r="B527" s="15" t="s">
        <v>12397</v>
      </c>
      <c r="C527" s="15" t="s">
        <v>12711</v>
      </c>
      <c r="D527" s="15" t="s">
        <v>12712</v>
      </c>
      <c r="E527" s="15">
        <v>37</v>
      </c>
      <c r="F527" s="15">
        <v>24</v>
      </c>
      <c r="G527" s="15">
        <v>50</v>
      </c>
      <c r="H527" s="15">
        <v>24964125.9375</v>
      </c>
      <c r="I527" s="15">
        <v>24851690.9375</v>
      </c>
      <c r="J527" s="15" t="s">
        <v>10</v>
      </c>
      <c r="K527" s="15" t="s">
        <v>10</v>
      </c>
    </row>
    <row r="528" spans="1:11" x14ac:dyDescent="0.25">
      <c r="A528" s="15" t="s">
        <v>10</v>
      </c>
      <c r="B528" s="15" t="s">
        <v>12397</v>
      </c>
      <c r="C528" s="15" t="s">
        <v>7412</v>
      </c>
      <c r="D528" s="15" t="s">
        <v>7414</v>
      </c>
      <c r="E528" s="15">
        <v>53</v>
      </c>
      <c r="F528" s="15">
        <v>24</v>
      </c>
      <c r="G528" s="15">
        <v>42.6</v>
      </c>
      <c r="H528" s="15">
        <v>34394430.703125</v>
      </c>
      <c r="I528" s="15">
        <v>30919291.6640625</v>
      </c>
      <c r="J528" s="15" t="s">
        <v>10</v>
      </c>
      <c r="K528" s="15" t="s">
        <v>10</v>
      </c>
    </row>
    <row r="529" spans="1:11" x14ac:dyDescent="0.25">
      <c r="A529" s="15" t="s">
        <v>10</v>
      </c>
      <c r="B529" s="15" t="s">
        <v>12397</v>
      </c>
      <c r="C529" s="15" t="s">
        <v>788</v>
      </c>
      <c r="D529" s="15" t="s">
        <v>790</v>
      </c>
      <c r="E529" s="15">
        <v>37</v>
      </c>
      <c r="F529" s="15">
        <v>24</v>
      </c>
      <c r="G529" s="15">
        <v>60.6</v>
      </c>
      <c r="H529" s="15">
        <v>36475163.46875</v>
      </c>
      <c r="I529" s="15">
        <v>37074828.84375</v>
      </c>
      <c r="J529" s="15" t="s">
        <v>10</v>
      </c>
      <c r="K529" s="15" t="s">
        <v>10</v>
      </c>
    </row>
    <row r="530" spans="1:11" x14ac:dyDescent="0.25">
      <c r="A530" s="15" t="s">
        <v>10</v>
      </c>
      <c r="B530" s="15" t="s">
        <v>12397</v>
      </c>
      <c r="C530" s="15" t="s">
        <v>12713</v>
      </c>
      <c r="D530" s="15" t="s">
        <v>12714</v>
      </c>
      <c r="E530" s="15">
        <v>24</v>
      </c>
      <c r="F530" s="15">
        <v>24</v>
      </c>
      <c r="G530" s="15">
        <v>100.8</v>
      </c>
      <c r="H530" s="15">
        <v>7528402.84375</v>
      </c>
      <c r="I530" s="15">
        <v>8116005.65625</v>
      </c>
      <c r="J530" s="15" t="s">
        <v>10</v>
      </c>
      <c r="K530" s="15" t="s">
        <v>10</v>
      </c>
    </row>
    <row r="531" spans="1:11" x14ac:dyDescent="0.25">
      <c r="A531" s="15" t="s">
        <v>10</v>
      </c>
      <c r="B531" s="15" t="s">
        <v>12397</v>
      </c>
      <c r="C531" s="15" t="s">
        <v>5441</v>
      </c>
      <c r="D531" s="15" t="s">
        <v>5444</v>
      </c>
      <c r="E531" s="15">
        <v>84</v>
      </c>
      <c r="F531" s="15">
        <v>24</v>
      </c>
      <c r="G531" s="15">
        <v>22.1</v>
      </c>
      <c r="H531" s="15">
        <v>5833217.671875</v>
      </c>
      <c r="I531" s="15">
        <v>10717006.1523438</v>
      </c>
      <c r="J531" s="15" t="s">
        <v>10</v>
      </c>
      <c r="K531" s="15" t="s">
        <v>10</v>
      </c>
    </row>
    <row r="532" spans="1:11" x14ac:dyDescent="0.25">
      <c r="A532" s="15" t="s">
        <v>10</v>
      </c>
      <c r="B532" s="15" t="s">
        <v>12397</v>
      </c>
      <c r="C532" s="15" t="s">
        <v>12715</v>
      </c>
      <c r="D532" s="15" t="s">
        <v>12716</v>
      </c>
      <c r="E532" s="15">
        <v>23</v>
      </c>
      <c r="F532" s="15">
        <v>24</v>
      </c>
      <c r="G532" s="15">
        <v>97.6</v>
      </c>
      <c r="H532" s="15">
        <v>9188402.24609375</v>
      </c>
      <c r="I532" s="15">
        <v>8660748.3671875</v>
      </c>
      <c r="J532" s="15" t="s">
        <v>10</v>
      </c>
      <c r="K532" s="15" t="s">
        <v>10</v>
      </c>
    </row>
    <row r="533" spans="1:11" x14ac:dyDescent="0.25">
      <c r="A533" s="15" t="s">
        <v>10</v>
      </c>
      <c r="B533" s="15" t="s">
        <v>12397</v>
      </c>
      <c r="C533" s="15" t="s">
        <v>3707</v>
      </c>
      <c r="D533" s="15" t="s">
        <v>3709</v>
      </c>
      <c r="E533" s="15">
        <v>45</v>
      </c>
      <c r="F533" s="15">
        <v>24</v>
      </c>
      <c r="G533" s="15">
        <v>56.1</v>
      </c>
      <c r="H533" s="15">
        <v>15480805.125</v>
      </c>
      <c r="I533" s="15">
        <v>13909671.046875</v>
      </c>
      <c r="J533" s="15" t="s">
        <v>10</v>
      </c>
      <c r="K533" s="15" t="s">
        <v>10</v>
      </c>
    </row>
    <row r="534" spans="1:11" x14ac:dyDescent="0.25">
      <c r="A534" s="15" t="s">
        <v>10</v>
      </c>
      <c r="B534" s="15" t="s">
        <v>12397</v>
      </c>
      <c r="C534" s="15" t="s">
        <v>4013</v>
      </c>
      <c r="D534" s="15" t="s">
        <v>4015</v>
      </c>
      <c r="E534" s="15">
        <v>58</v>
      </c>
      <c r="F534" s="15">
        <v>24</v>
      </c>
      <c r="G534" s="15">
        <v>36.1</v>
      </c>
      <c r="H534" s="15">
        <v>28485912.0625</v>
      </c>
      <c r="I534" s="15">
        <v>24752375.0078125</v>
      </c>
      <c r="J534" s="15" t="s">
        <v>10</v>
      </c>
      <c r="K534" s="15" t="s">
        <v>10</v>
      </c>
    </row>
    <row r="535" spans="1:11" x14ac:dyDescent="0.25">
      <c r="A535" s="15" t="s">
        <v>10</v>
      </c>
      <c r="B535" s="15" t="s">
        <v>12397</v>
      </c>
      <c r="C535" s="15" t="s">
        <v>560</v>
      </c>
      <c r="D535" s="15" t="s">
        <v>563</v>
      </c>
      <c r="E535" s="15">
        <v>47</v>
      </c>
      <c r="F535" s="15">
        <v>24</v>
      </c>
      <c r="G535" s="15">
        <v>37.799999999999997</v>
      </c>
      <c r="H535" s="15">
        <v>23313935.484375</v>
      </c>
      <c r="I535" s="15">
        <v>23603320.9375</v>
      </c>
      <c r="J535" s="15" t="s">
        <v>10</v>
      </c>
      <c r="K535" s="15" t="s">
        <v>10</v>
      </c>
    </row>
    <row r="536" spans="1:11" x14ac:dyDescent="0.25">
      <c r="A536" s="15" t="s">
        <v>10</v>
      </c>
      <c r="B536" s="15" t="s">
        <v>12397</v>
      </c>
      <c r="C536" s="15" t="s">
        <v>12717</v>
      </c>
      <c r="D536" s="15" t="s">
        <v>12718</v>
      </c>
      <c r="E536" s="15">
        <v>30</v>
      </c>
      <c r="F536" s="15">
        <v>24</v>
      </c>
      <c r="G536" s="15">
        <v>39.6</v>
      </c>
      <c r="H536" s="15">
        <v>4408264.78125</v>
      </c>
      <c r="I536" s="15">
        <v>5182422.78125</v>
      </c>
      <c r="J536" s="15" t="s">
        <v>10</v>
      </c>
      <c r="K536" s="15" t="s">
        <v>10</v>
      </c>
    </row>
    <row r="537" spans="1:11" x14ac:dyDescent="0.25">
      <c r="A537" s="15" t="s">
        <v>10</v>
      </c>
      <c r="B537" s="15" t="s">
        <v>12397</v>
      </c>
      <c r="C537" s="15" t="s">
        <v>12719</v>
      </c>
      <c r="D537" s="15" t="s">
        <v>3345</v>
      </c>
      <c r="E537" s="15">
        <v>52</v>
      </c>
      <c r="F537" s="15">
        <v>24</v>
      </c>
      <c r="G537" s="15">
        <v>39</v>
      </c>
      <c r="H537" s="15">
        <v>24191229.9375</v>
      </c>
      <c r="I537" s="15">
        <v>22160403.453125</v>
      </c>
      <c r="J537" s="15" t="s">
        <v>10</v>
      </c>
      <c r="K537" s="15" t="s">
        <v>10</v>
      </c>
    </row>
    <row r="538" spans="1:11" x14ac:dyDescent="0.25">
      <c r="A538" s="15" t="s">
        <v>10</v>
      </c>
      <c r="B538" s="15" t="s">
        <v>12397</v>
      </c>
      <c r="C538" s="15" t="s">
        <v>12720</v>
      </c>
      <c r="D538" s="15" t="s">
        <v>12721</v>
      </c>
      <c r="E538" s="15">
        <v>17</v>
      </c>
      <c r="F538" s="15">
        <v>24</v>
      </c>
      <c r="G538" s="15">
        <v>102.9</v>
      </c>
      <c r="H538" s="15">
        <v>8269202.0078125</v>
      </c>
      <c r="I538" s="15">
        <v>7197580.0625</v>
      </c>
      <c r="J538" s="15" t="s">
        <v>10</v>
      </c>
      <c r="K538" s="15" t="s">
        <v>10</v>
      </c>
    </row>
    <row r="539" spans="1:11" x14ac:dyDescent="0.25">
      <c r="A539" s="15" t="s">
        <v>10</v>
      </c>
      <c r="B539" s="15" t="s">
        <v>12397</v>
      </c>
      <c r="C539" s="15" t="s">
        <v>6058</v>
      </c>
      <c r="D539" s="15" t="s">
        <v>6060</v>
      </c>
      <c r="E539" s="15">
        <v>54</v>
      </c>
      <c r="F539" s="15">
        <v>24</v>
      </c>
      <c r="G539" s="15">
        <v>30</v>
      </c>
      <c r="H539" s="15">
        <v>31210589.5</v>
      </c>
      <c r="I539" s="15">
        <v>29344158.3125</v>
      </c>
      <c r="J539" s="15" t="s">
        <v>10</v>
      </c>
      <c r="K539" s="15" t="s">
        <v>10</v>
      </c>
    </row>
    <row r="540" spans="1:11" x14ac:dyDescent="0.25">
      <c r="A540" s="15" t="s">
        <v>10</v>
      </c>
      <c r="B540" s="15" t="s">
        <v>12397</v>
      </c>
      <c r="C540" s="15" t="s">
        <v>12722</v>
      </c>
      <c r="D540" s="15" t="s">
        <v>12723</v>
      </c>
      <c r="E540" s="15">
        <v>46</v>
      </c>
      <c r="F540" s="15">
        <v>24</v>
      </c>
      <c r="G540" s="15">
        <v>43</v>
      </c>
      <c r="H540" s="15">
        <v>20342146.6875</v>
      </c>
      <c r="I540" s="15">
        <v>17483621.3125</v>
      </c>
      <c r="J540" s="15" t="s">
        <v>10</v>
      </c>
      <c r="K540" s="15" t="s">
        <v>10</v>
      </c>
    </row>
    <row r="541" spans="1:11" x14ac:dyDescent="0.25">
      <c r="A541" s="15" t="s">
        <v>10</v>
      </c>
      <c r="B541" s="15" t="s">
        <v>12397</v>
      </c>
      <c r="C541" s="15" t="s">
        <v>6843</v>
      </c>
      <c r="D541" s="15" t="s">
        <v>6845</v>
      </c>
      <c r="E541" s="15">
        <v>41</v>
      </c>
      <c r="F541" s="15">
        <v>24</v>
      </c>
      <c r="G541" s="15">
        <v>44.7</v>
      </c>
      <c r="H541" s="15">
        <v>26547181.09375</v>
      </c>
      <c r="I541" s="15">
        <v>27874777.53125</v>
      </c>
      <c r="J541" s="15" t="s">
        <v>10</v>
      </c>
      <c r="K541" s="15" t="s">
        <v>10</v>
      </c>
    </row>
    <row r="542" spans="1:11" x14ac:dyDescent="0.25">
      <c r="A542" s="15" t="s">
        <v>10</v>
      </c>
      <c r="B542" s="15" t="s">
        <v>12397</v>
      </c>
      <c r="C542" s="15" t="s">
        <v>5171</v>
      </c>
      <c r="D542" s="15" t="s">
        <v>5174</v>
      </c>
      <c r="E542" s="15">
        <v>40</v>
      </c>
      <c r="F542" s="15">
        <v>24</v>
      </c>
      <c r="G542" s="15">
        <v>53.8</v>
      </c>
      <c r="H542" s="15">
        <v>12605427.328125</v>
      </c>
      <c r="I542" s="15">
        <v>13527851.40625</v>
      </c>
      <c r="J542" s="15" t="s">
        <v>10</v>
      </c>
      <c r="K542" s="15" t="s">
        <v>10</v>
      </c>
    </row>
    <row r="543" spans="1:11" x14ac:dyDescent="0.25">
      <c r="A543" s="15" t="s">
        <v>10</v>
      </c>
      <c r="B543" s="15" t="s">
        <v>12397</v>
      </c>
      <c r="C543" s="15" t="s">
        <v>7736</v>
      </c>
      <c r="D543" s="15" t="s">
        <v>7738</v>
      </c>
      <c r="E543" s="15">
        <v>43</v>
      </c>
      <c r="F543" s="15">
        <v>24</v>
      </c>
      <c r="G543" s="15">
        <v>55.2</v>
      </c>
      <c r="H543" s="15">
        <v>22796861.3125</v>
      </c>
      <c r="I543" s="15">
        <v>17884071.6875</v>
      </c>
      <c r="J543" s="15" t="s">
        <v>10</v>
      </c>
      <c r="K543" s="15" t="s">
        <v>10</v>
      </c>
    </row>
    <row r="544" spans="1:11" x14ac:dyDescent="0.25">
      <c r="A544" s="15" t="s">
        <v>10</v>
      </c>
      <c r="B544" s="15" t="s">
        <v>12397</v>
      </c>
      <c r="C544" s="15" t="s">
        <v>8299</v>
      </c>
      <c r="D544" s="15" t="s">
        <v>8301</v>
      </c>
      <c r="E544" s="15">
        <v>19</v>
      </c>
      <c r="F544" s="15">
        <v>24</v>
      </c>
      <c r="G544" s="15">
        <v>144.69999999999999</v>
      </c>
      <c r="H544" s="15">
        <v>7571182.078125</v>
      </c>
      <c r="I544" s="15">
        <v>7392553.5390625</v>
      </c>
      <c r="J544" s="15" t="s">
        <v>10</v>
      </c>
      <c r="K544" s="15" t="s">
        <v>10</v>
      </c>
    </row>
    <row r="545" spans="1:11" x14ac:dyDescent="0.25">
      <c r="A545" s="15" t="s">
        <v>10</v>
      </c>
      <c r="B545" s="15" t="s">
        <v>12397</v>
      </c>
      <c r="C545" s="15" t="s">
        <v>12724</v>
      </c>
      <c r="D545" s="15" t="s">
        <v>11902</v>
      </c>
      <c r="E545" s="15">
        <v>28</v>
      </c>
      <c r="F545" s="15">
        <v>24</v>
      </c>
      <c r="G545" s="15">
        <v>66</v>
      </c>
      <c r="H545" s="15">
        <v>14243056.271484399</v>
      </c>
      <c r="I545" s="15">
        <v>12394495.626953101</v>
      </c>
      <c r="J545" s="15" t="s">
        <v>10</v>
      </c>
      <c r="K545" s="15" t="s">
        <v>10</v>
      </c>
    </row>
    <row r="546" spans="1:11" x14ac:dyDescent="0.25">
      <c r="A546" s="15" t="s">
        <v>10</v>
      </c>
      <c r="B546" s="15" t="s">
        <v>12397</v>
      </c>
      <c r="C546" s="15" t="s">
        <v>12725</v>
      </c>
      <c r="D546" s="15" t="s">
        <v>12726</v>
      </c>
      <c r="E546" s="15">
        <v>50</v>
      </c>
      <c r="F546" s="15">
        <v>24</v>
      </c>
      <c r="G546" s="15">
        <v>35.1</v>
      </c>
      <c r="H546" s="15">
        <v>49667966.1875</v>
      </c>
      <c r="I546" s="15">
        <v>46269831.65625</v>
      </c>
      <c r="J546" s="15" t="s">
        <v>10</v>
      </c>
      <c r="K546" s="15" t="s">
        <v>10</v>
      </c>
    </row>
    <row r="547" spans="1:11" x14ac:dyDescent="0.25">
      <c r="A547" s="15" t="s">
        <v>10</v>
      </c>
      <c r="B547" s="15" t="s">
        <v>12397</v>
      </c>
      <c r="C547" s="15" t="s">
        <v>462</v>
      </c>
      <c r="D547" s="15" t="s">
        <v>465</v>
      </c>
      <c r="E547" s="15">
        <v>24</v>
      </c>
      <c r="F547" s="15">
        <v>24</v>
      </c>
      <c r="G547" s="15">
        <v>105.3</v>
      </c>
      <c r="H547" s="15">
        <v>10783872.1875</v>
      </c>
      <c r="I547" s="15">
        <v>9733629.765625</v>
      </c>
      <c r="J547" s="15" t="s">
        <v>10</v>
      </c>
      <c r="K547" s="15" t="s">
        <v>10</v>
      </c>
    </row>
    <row r="548" spans="1:11" x14ac:dyDescent="0.25">
      <c r="A548" s="15" t="s">
        <v>10</v>
      </c>
      <c r="B548" s="15" t="s">
        <v>12397</v>
      </c>
      <c r="C548" s="15" t="s">
        <v>12727</v>
      </c>
      <c r="D548" s="15" t="s">
        <v>12728</v>
      </c>
      <c r="E548" s="15">
        <v>13</v>
      </c>
      <c r="F548" s="15">
        <v>24</v>
      </c>
      <c r="G548" s="15">
        <v>129.6</v>
      </c>
      <c r="H548" s="15">
        <v>13602893.359375</v>
      </c>
      <c r="I548" s="15">
        <v>13620320.4375</v>
      </c>
      <c r="J548" s="15" t="s">
        <v>10</v>
      </c>
      <c r="K548" s="15" t="s">
        <v>10</v>
      </c>
    </row>
    <row r="549" spans="1:11" x14ac:dyDescent="0.25">
      <c r="A549" s="15" t="s">
        <v>10</v>
      </c>
      <c r="B549" s="15" t="s">
        <v>12397</v>
      </c>
      <c r="C549" s="15" t="s">
        <v>12729</v>
      </c>
      <c r="D549" s="15" t="s">
        <v>12730</v>
      </c>
      <c r="E549" s="15">
        <v>40</v>
      </c>
      <c r="F549" s="15">
        <v>24</v>
      </c>
      <c r="G549" s="15">
        <v>33.9</v>
      </c>
      <c r="H549" s="15">
        <v>13287641.03125</v>
      </c>
      <c r="I549" s="15">
        <v>11912512.71875</v>
      </c>
      <c r="J549" s="15" t="s">
        <v>10</v>
      </c>
      <c r="K549" s="15" t="s">
        <v>10</v>
      </c>
    </row>
    <row r="550" spans="1:11" x14ac:dyDescent="0.25">
      <c r="A550" s="15" t="s">
        <v>10</v>
      </c>
      <c r="B550" s="15" t="s">
        <v>12397</v>
      </c>
      <c r="C550" s="15" t="s">
        <v>12731</v>
      </c>
      <c r="D550" s="15" t="s">
        <v>12732</v>
      </c>
      <c r="E550" s="15">
        <v>37</v>
      </c>
      <c r="F550" s="15">
        <v>23</v>
      </c>
      <c r="G550" s="15">
        <v>41.3</v>
      </c>
      <c r="H550" s="15">
        <v>15182846.234375</v>
      </c>
      <c r="I550" s="15">
        <v>13773889.03125</v>
      </c>
      <c r="J550" s="15" t="s">
        <v>10</v>
      </c>
      <c r="K550" s="15" t="s">
        <v>10</v>
      </c>
    </row>
    <row r="551" spans="1:11" x14ac:dyDescent="0.25">
      <c r="A551" s="15" t="s">
        <v>10</v>
      </c>
      <c r="B551" s="15" t="s">
        <v>12397</v>
      </c>
      <c r="C551" s="15" t="s">
        <v>4170</v>
      </c>
      <c r="D551" s="15" t="s">
        <v>4172</v>
      </c>
      <c r="E551" s="15">
        <v>27</v>
      </c>
      <c r="F551" s="15">
        <v>23</v>
      </c>
      <c r="G551" s="15">
        <v>97.6</v>
      </c>
      <c r="H551" s="15">
        <v>12810678.484375</v>
      </c>
      <c r="I551" s="15">
        <v>9730359.8671875</v>
      </c>
      <c r="J551" s="15" t="s">
        <v>10</v>
      </c>
      <c r="K551" s="15" t="s">
        <v>10</v>
      </c>
    </row>
    <row r="552" spans="1:11" x14ac:dyDescent="0.25">
      <c r="A552" s="15" t="s">
        <v>10</v>
      </c>
      <c r="B552" s="15" t="s">
        <v>12397</v>
      </c>
      <c r="C552" s="15" t="s">
        <v>71</v>
      </c>
      <c r="D552" s="15" t="s">
        <v>74</v>
      </c>
      <c r="E552" s="15">
        <v>80</v>
      </c>
      <c r="F552" s="15">
        <v>23</v>
      </c>
      <c r="G552" s="15">
        <v>10</v>
      </c>
      <c r="H552" s="15">
        <v>121193536.25</v>
      </c>
      <c r="I552" s="15">
        <v>106168040.25</v>
      </c>
      <c r="J552" s="15" t="s">
        <v>10</v>
      </c>
      <c r="K552" s="15" t="s">
        <v>10</v>
      </c>
    </row>
    <row r="553" spans="1:11" x14ac:dyDescent="0.25">
      <c r="A553" s="15" t="s">
        <v>10</v>
      </c>
      <c r="B553" s="15" t="s">
        <v>12397</v>
      </c>
      <c r="C553" s="15" t="s">
        <v>12733</v>
      </c>
      <c r="D553" s="15" t="s">
        <v>12734</v>
      </c>
      <c r="E553" s="15">
        <v>48</v>
      </c>
      <c r="F553" s="15">
        <v>23</v>
      </c>
      <c r="G553" s="15">
        <v>52.4</v>
      </c>
      <c r="H553" s="15">
        <v>30932700.953125</v>
      </c>
      <c r="I553" s="15">
        <v>29818908.53125</v>
      </c>
      <c r="J553" s="15" t="s">
        <v>10</v>
      </c>
      <c r="K553" s="15" t="s">
        <v>10</v>
      </c>
    </row>
    <row r="554" spans="1:11" x14ac:dyDescent="0.25">
      <c r="A554" s="15" t="s">
        <v>10</v>
      </c>
      <c r="B554" s="15" t="s">
        <v>12397</v>
      </c>
      <c r="C554" s="15" t="s">
        <v>12735</v>
      </c>
      <c r="D554" s="15" t="s">
        <v>12736</v>
      </c>
      <c r="E554" s="15">
        <v>24</v>
      </c>
      <c r="F554" s="15">
        <v>23</v>
      </c>
      <c r="G554" s="15">
        <v>73.099999999999994</v>
      </c>
      <c r="H554" s="15">
        <v>14284131.5</v>
      </c>
      <c r="I554" s="15">
        <v>13822371.625</v>
      </c>
      <c r="J554" s="15" t="s">
        <v>10</v>
      </c>
      <c r="K554" s="15" t="s">
        <v>10</v>
      </c>
    </row>
    <row r="555" spans="1:11" x14ac:dyDescent="0.25">
      <c r="A555" s="15" t="s">
        <v>10</v>
      </c>
      <c r="B555" s="15" t="s">
        <v>12397</v>
      </c>
      <c r="C555" s="15" t="s">
        <v>12737</v>
      </c>
      <c r="D555" s="15" t="s">
        <v>6236</v>
      </c>
      <c r="E555" s="15">
        <v>35</v>
      </c>
      <c r="F555" s="15">
        <v>23</v>
      </c>
      <c r="G555" s="15">
        <v>52.5</v>
      </c>
      <c r="H555" s="15">
        <v>15823697.1015625</v>
      </c>
      <c r="I555" s="15">
        <v>14431663.953125</v>
      </c>
      <c r="J555" s="15" t="s">
        <v>10</v>
      </c>
      <c r="K555" s="15" t="s">
        <v>10</v>
      </c>
    </row>
    <row r="556" spans="1:11" x14ac:dyDescent="0.25">
      <c r="A556" s="15" t="s">
        <v>10</v>
      </c>
      <c r="B556" s="15" t="s">
        <v>12397</v>
      </c>
      <c r="C556" s="15" t="s">
        <v>2017</v>
      </c>
      <c r="D556" s="15" t="s">
        <v>2019</v>
      </c>
      <c r="E556" s="15">
        <v>68</v>
      </c>
      <c r="F556" s="15">
        <v>23</v>
      </c>
      <c r="G556" s="15">
        <v>27</v>
      </c>
      <c r="H556" s="15">
        <v>89577613.875</v>
      </c>
      <c r="I556" s="15">
        <v>82383889.96875</v>
      </c>
      <c r="J556" s="15" t="s">
        <v>10</v>
      </c>
      <c r="K556" s="15" t="s">
        <v>10</v>
      </c>
    </row>
    <row r="557" spans="1:11" x14ac:dyDescent="0.25">
      <c r="A557" s="15" t="s">
        <v>10</v>
      </c>
      <c r="B557" s="15" t="s">
        <v>12397</v>
      </c>
      <c r="C557" s="15" t="s">
        <v>12738</v>
      </c>
      <c r="D557" s="15" t="s">
        <v>12739</v>
      </c>
      <c r="E557" s="15">
        <v>47</v>
      </c>
      <c r="F557" s="15">
        <v>23</v>
      </c>
      <c r="G557" s="15">
        <v>46.3</v>
      </c>
      <c r="H557" s="15">
        <v>13832015.03125</v>
      </c>
      <c r="I557" s="15">
        <v>13254775.9375</v>
      </c>
      <c r="J557" s="15" t="s">
        <v>10</v>
      </c>
      <c r="K557" s="15" t="s">
        <v>10</v>
      </c>
    </row>
    <row r="558" spans="1:11" x14ac:dyDescent="0.25">
      <c r="A558" s="15" t="s">
        <v>10</v>
      </c>
      <c r="B558" s="15" t="s">
        <v>12397</v>
      </c>
      <c r="C558" s="15" t="s">
        <v>5883</v>
      </c>
      <c r="D558" s="15" t="s">
        <v>5886</v>
      </c>
      <c r="E558" s="15">
        <v>32</v>
      </c>
      <c r="F558" s="15">
        <v>23</v>
      </c>
      <c r="G558" s="15">
        <v>56.6</v>
      </c>
      <c r="H558" s="15">
        <v>16238410.90625</v>
      </c>
      <c r="I558" s="15">
        <v>14490423.21875</v>
      </c>
      <c r="J558" s="15" t="s">
        <v>10</v>
      </c>
      <c r="K558" s="15" t="s">
        <v>10</v>
      </c>
    </row>
    <row r="559" spans="1:11" x14ac:dyDescent="0.25">
      <c r="A559" s="15" t="s">
        <v>10</v>
      </c>
      <c r="B559" s="15" t="s">
        <v>12397</v>
      </c>
      <c r="C559" s="15" t="s">
        <v>1395</v>
      </c>
      <c r="D559" s="15" t="s">
        <v>1397</v>
      </c>
      <c r="E559" s="15">
        <v>30</v>
      </c>
      <c r="F559" s="15">
        <v>23</v>
      </c>
      <c r="G559" s="15">
        <v>52.3</v>
      </c>
      <c r="H559" s="15">
        <v>32219719.734375</v>
      </c>
      <c r="I559" s="15">
        <v>34735723.28125</v>
      </c>
      <c r="J559" s="15" t="s">
        <v>10</v>
      </c>
      <c r="K559" s="15" t="s">
        <v>10</v>
      </c>
    </row>
    <row r="560" spans="1:11" x14ac:dyDescent="0.25">
      <c r="A560" s="15" t="s">
        <v>10</v>
      </c>
      <c r="B560" s="15" t="s">
        <v>12397</v>
      </c>
      <c r="C560" s="15" t="s">
        <v>12740</v>
      </c>
      <c r="D560" s="15" t="s">
        <v>984</v>
      </c>
      <c r="E560" s="15">
        <v>60</v>
      </c>
      <c r="F560" s="15">
        <v>23</v>
      </c>
      <c r="G560" s="15">
        <v>31.3</v>
      </c>
      <c r="H560" s="15">
        <v>55042714.1875</v>
      </c>
      <c r="I560" s="15">
        <v>46826488.4375</v>
      </c>
      <c r="J560" s="15" t="s">
        <v>10</v>
      </c>
      <c r="K560" s="15" t="s">
        <v>10</v>
      </c>
    </row>
    <row r="561" spans="1:11" x14ac:dyDescent="0.25">
      <c r="A561" s="15" t="s">
        <v>10</v>
      </c>
      <c r="B561" s="15" t="s">
        <v>12397</v>
      </c>
      <c r="C561" s="15" t="s">
        <v>2379</v>
      </c>
      <c r="D561" s="15" t="s">
        <v>2381</v>
      </c>
      <c r="E561" s="15">
        <v>55</v>
      </c>
      <c r="F561" s="15">
        <v>23</v>
      </c>
      <c r="G561" s="15">
        <v>38</v>
      </c>
      <c r="H561" s="15">
        <v>27914801.75</v>
      </c>
      <c r="I561" s="15">
        <v>30245183.28125</v>
      </c>
      <c r="J561" s="15" t="s">
        <v>10</v>
      </c>
      <c r="K561" s="15" t="s">
        <v>10</v>
      </c>
    </row>
    <row r="562" spans="1:11" x14ac:dyDescent="0.25">
      <c r="A562" s="15" t="s">
        <v>10</v>
      </c>
      <c r="B562" s="15" t="s">
        <v>12397</v>
      </c>
      <c r="C562" s="15" t="s">
        <v>5370</v>
      </c>
      <c r="D562" s="15" t="s">
        <v>5372</v>
      </c>
      <c r="E562" s="15">
        <v>47</v>
      </c>
      <c r="F562" s="15">
        <v>23</v>
      </c>
      <c r="G562" s="15">
        <v>39.799999999999997</v>
      </c>
      <c r="H562" s="15">
        <v>16603234.765625</v>
      </c>
      <c r="I562" s="15">
        <v>14042276.234375</v>
      </c>
      <c r="J562" s="15" t="s">
        <v>10</v>
      </c>
      <c r="K562" s="15" t="s">
        <v>10</v>
      </c>
    </row>
    <row r="563" spans="1:11" x14ac:dyDescent="0.25">
      <c r="A563" s="15" t="s">
        <v>10</v>
      </c>
      <c r="B563" s="15" t="s">
        <v>12397</v>
      </c>
      <c r="C563" s="15" t="s">
        <v>12741</v>
      </c>
      <c r="D563" s="15" t="s">
        <v>12742</v>
      </c>
      <c r="E563" s="15">
        <v>43</v>
      </c>
      <c r="F563" s="15">
        <v>23</v>
      </c>
      <c r="G563" s="15">
        <v>35.9</v>
      </c>
      <c r="H563" s="15">
        <v>20887278.7578125</v>
      </c>
      <c r="I563" s="15">
        <v>18714891.09375</v>
      </c>
      <c r="J563" s="15" t="s">
        <v>10</v>
      </c>
      <c r="K563" s="15" t="s">
        <v>10</v>
      </c>
    </row>
    <row r="564" spans="1:11" x14ac:dyDescent="0.25">
      <c r="A564" s="15" t="s">
        <v>10</v>
      </c>
      <c r="B564" s="15" t="s">
        <v>12397</v>
      </c>
      <c r="C564" s="15" t="s">
        <v>1094</v>
      </c>
      <c r="D564" s="15" t="s">
        <v>1096</v>
      </c>
      <c r="E564" s="15">
        <v>22</v>
      </c>
      <c r="F564" s="15">
        <v>23</v>
      </c>
      <c r="G564" s="15">
        <v>106.9</v>
      </c>
      <c r="H564" s="15">
        <v>11442059.09375</v>
      </c>
      <c r="I564" s="15">
        <v>11148562.875</v>
      </c>
      <c r="J564" s="15" t="s">
        <v>10</v>
      </c>
      <c r="K564" s="15" t="s">
        <v>10</v>
      </c>
    </row>
    <row r="565" spans="1:11" x14ac:dyDescent="0.25">
      <c r="A565" s="15" t="s">
        <v>10</v>
      </c>
      <c r="B565" s="15" t="s">
        <v>12397</v>
      </c>
      <c r="C565" s="15" t="s">
        <v>12743</v>
      </c>
      <c r="D565" s="15" t="s">
        <v>12744</v>
      </c>
      <c r="E565" s="15">
        <v>41</v>
      </c>
      <c r="F565" s="15">
        <v>23</v>
      </c>
      <c r="G565" s="15">
        <v>30.6</v>
      </c>
      <c r="H565" s="15">
        <v>29381.9375</v>
      </c>
      <c r="I565" s="15">
        <v>30519.08203125</v>
      </c>
      <c r="J565" s="15" t="s">
        <v>10</v>
      </c>
      <c r="K565" s="15" t="s">
        <v>23</v>
      </c>
    </row>
    <row r="566" spans="1:11" x14ac:dyDescent="0.25">
      <c r="A566" s="15" t="s">
        <v>10</v>
      </c>
      <c r="B566" s="15" t="s">
        <v>12397</v>
      </c>
      <c r="C566" s="15" t="s">
        <v>19</v>
      </c>
      <c r="D566" s="15" t="s">
        <v>22</v>
      </c>
      <c r="E566" s="15">
        <v>31</v>
      </c>
      <c r="F566" s="15">
        <v>23</v>
      </c>
      <c r="G566" s="15">
        <v>22.6</v>
      </c>
      <c r="H566" s="15">
        <v>49528698.875</v>
      </c>
      <c r="I566" s="15">
        <v>35682004.3125</v>
      </c>
      <c r="J566" s="15" t="s">
        <v>10</v>
      </c>
      <c r="K566" s="15" t="s">
        <v>10</v>
      </c>
    </row>
    <row r="567" spans="1:11" x14ac:dyDescent="0.25">
      <c r="A567" s="15" t="s">
        <v>10</v>
      </c>
      <c r="B567" s="15" t="s">
        <v>12397</v>
      </c>
      <c r="C567" s="15" t="s">
        <v>12745</v>
      </c>
      <c r="D567" s="15" t="s">
        <v>12746</v>
      </c>
      <c r="E567" s="15">
        <v>53</v>
      </c>
      <c r="F567" s="15">
        <v>23</v>
      </c>
      <c r="G567" s="15">
        <v>15.3</v>
      </c>
      <c r="H567" s="15">
        <v>2301930.75</v>
      </c>
      <c r="I567" s="15">
        <v>2090524.75</v>
      </c>
      <c r="J567" s="15" t="s">
        <v>10</v>
      </c>
      <c r="K567" s="15" t="s">
        <v>10</v>
      </c>
    </row>
    <row r="568" spans="1:11" x14ac:dyDescent="0.25">
      <c r="A568" s="15" t="s">
        <v>10</v>
      </c>
      <c r="B568" s="15" t="s">
        <v>12397</v>
      </c>
      <c r="C568" s="15" t="s">
        <v>12747</v>
      </c>
      <c r="D568" s="15" t="s">
        <v>12748</v>
      </c>
      <c r="E568" s="15">
        <v>31</v>
      </c>
      <c r="F568" s="15">
        <v>23</v>
      </c>
      <c r="G568" s="15">
        <v>44.6</v>
      </c>
      <c r="H568" s="15">
        <v>14482650.265625</v>
      </c>
      <c r="I568" s="15">
        <v>13222558.3671875</v>
      </c>
      <c r="J568" s="15" t="s">
        <v>10</v>
      </c>
      <c r="K568" s="15" t="s">
        <v>10</v>
      </c>
    </row>
    <row r="569" spans="1:11" x14ac:dyDescent="0.25">
      <c r="A569" s="15" t="s">
        <v>10</v>
      </c>
      <c r="B569" s="15" t="s">
        <v>12397</v>
      </c>
      <c r="C569" s="15" t="s">
        <v>4249</v>
      </c>
      <c r="D569" s="15" t="s">
        <v>4251</v>
      </c>
      <c r="E569" s="15">
        <v>21</v>
      </c>
      <c r="F569" s="15">
        <v>23</v>
      </c>
      <c r="G569" s="15">
        <v>119.4</v>
      </c>
      <c r="H569" s="15">
        <v>13103534.6875</v>
      </c>
      <c r="I569" s="15">
        <v>11683677.984375</v>
      </c>
      <c r="J569" s="15" t="s">
        <v>10</v>
      </c>
      <c r="K569" s="15" t="s">
        <v>10</v>
      </c>
    </row>
    <row r="570" spans="1:11" x14ac:dyDescent="0.25">
      <c r="A570" s="15" t="s">
        <v>10</v>
      </c>
      <c r="B570" s="15" t="s">
        <v>12397</v>
      </c>
      <c r="C570" s="15" t="s">
        <v>12749</v>
      </c>
      <c r="D570" s="15" t="s">
        <v>12750</v>
      </c>
      <c r="E570" s="15">
        <v>42</v>
      </c>
      <c r="F570" s="15">
        <v>23</v>
      </c>
      <c r="G570" s="15">
        <v>42.5</v>
      </c>
      <c r="H570" s="15">
        <v>22824391.375</v>
      </c>
      <c r="I570" s="15">
        <v>17417411.375</v>
      </c>
      <c r="J570" s="15" t="s">
        <v>10</v>
      </c>
      <c r="K570" s="15" t="s">
        <v>10</v>
      </c>
    </row>
    <row r="571" spans="1:11" x14ac:dyDescent="0.25">
      <c r="A571" s="15" t="s">
        <v>10</v>
      </c>
      <c r="B571" s="15" t="s">
        <v>12397</v>
      </c>
      <c r="C571" s="15" t="s">
        <v>12751</v>
      </c>
      <c r="D571" s="15" t="s">
        <v>12752</v>
      </c>
      <c r="E571" s="15">
        <v>55</v>
      </c>
      <c r="F571" s="15">
        <v>23</v>
      </c>
      <c r="G571" s="15">
        <v>38.700000000000003</v>
      </c>
      <c r="H571" s="15">
        <v>17210855.359375</v>
      </c>
      <c r="I571" s="15">
        <v>16442957.796875</v>
      </c>
      <c r="J571" s="15" t="s">
        <v>10</v>
      </c>
      <c r="K571" s="15" t="s">
        <v>10</v>
      </c>
    </row>
    <row r="572" spans="1:11" x14ac:dyDescent="0.25">
      <c r="A572" s="15" t="s">
        <v>10</v>
      </c>
      <c r="B572" s="15" t="s">
        <v>12397</v>
      </c>
      <c r="C572" s="15" t="s">
        <v>12753</v>
      </c>
      <c r="D572" s="15" t="s">
        <v>12754</v>
      </c>
      <c r="E572" s="15">
        <v>58</v>
      </c>
      <c r="F572" s="15">
        <v>23</v>
      </c>
      <c r="G572" s="15">
        <v>23.7</v>
      </c>
      <c r="H572" s="15">
        <v>29122289.578125</v>
      </c>
      <c r="I572" s="15">
        <v>27432859.15625</v>
      </c>
      <c r="J572" s="15" t="s">
        <v>10</v>
      </c>
      <c r="K572" s="15" t="s">
        <v>10</v>
      </c>
    </row>
    <row r="573" spans="1:11" x14ac:dyDescent="0.25">
      <c r="A573" s="15" t="s">
        <v>10</v>
      </c>
      <c r="B573" s="15" t="s">
        <v>12397</v>
      </c>
      <c r="C573" s="15" t="s">
        <v>12755</v>
      </c>
      <c r="D573" s="15" t="s">
        <v>12756</v>
      </c>
      <c r="E573" s="15">
        <v>29</v>
      </c>
      <c r="F573" s="15">
        <v>23</v>
      </c>
      <c r="G573" s="15">
        <v>69.2</v>
      </c>
      <c r="H573" s="15">
        <v>16137127.1875</v>
      </c>
      <c r="I573" s="15">
        <v>14329151.703125</v>
      </c>
      <c r="J573" s="15" t="s">
        <v>10</v>
      </c>
      <c r="K573" s="15" t="s">
        <v>10</v>
      </c>
    </row>
    <row r="574" spans="1:11" x14ac:dyDescent="0.25">
      <c r="A574" s="15" t="s">
        <v>10</v>
      </c>
      <c r="B574" s="15" t="s">
        <v>12397</v>
      </c>
      <c r="C574" s="15" t="s">
        <v>2316</v>
      </c>
      <c r="D574" s="15" t="s">
        <v>2318</v>
      </c>
      <c r="E574" s="15">
        <v>54</v>
      </c>
      <c r="F574" s="15">
        <v>23</v>
      </c>
      <c r="G574" s="15">
        <v>25.9</v>
      </c>
      <c r="H574" s="15">
        <v>98917828.84375</v>
      </c>
      <c r="I574" s="15">
        <v>92092305.59375</v>
      </c>
      <c r="J574" s="15" t="s">
        <v>10</v>
      </c>
      <c r="K574" s="15" t="s">
        <v>10</v>
      </c>
    </row>
    <row r="575" spans="1:11" x14ac:dyDescent="0.25">
      <c r="A575" s="15" t="s">
        <v>10</v>
      </c>
      <c r="B575" s="15" t="s">
        <v>12397</v>
      </c>
      <c r="C575" s="15" t="s">
        <v>294</v>
      </c>
      <c r="D575" s="15" t="s">
        <v>296</v>
      </c>
      <c r="E575" s="15">
        <v>64</v>
      </c>
      <c r="F575" s="15">
        <v>23</v>
      </c>
      <c r="G575" s="15">
        <v>24.4</v>
      </c>
      <c r="H575" s="15">
        <v>677055.625</v>
      </c>
      <c r="I575" s="15">
        <v>760532.0625</v>
      </c>
      <c r="J575" s="15" t="s">
        <v>10</v>
      </c>
      <c r="K575" s="15" t="s">
        <v>10</v>
      </c>
    </row>
    <row r="576" spans="1:11" x14ac:dyDescent="0.25">
      <c r="A576" s="15" t="s">
        <v>10</v>
      </c>
      <c r="B576" s="15" t="s">
        <v>12397</v>
      </c>
      <c r="C576" s="15" t="s">
        <v>12757</v>
      </c>
      <c r="D576" s="15" t="s">
        <v>12758</v>
      </c>
      <c r="E576" s="15">
        <v>54</v>
      </c>
      <c r="F576" s="15">
        <v>23</v>
      </c>
      <c r="G576" s="15">
        <v>22.7</v>
      </c>
      <c r="H576" s="15">
        <v>38027125.8125</v>
      </c>
      <c r="I576" s="15">
        <v>33336889.71875</v>
      </c>
      <c r="J576" s="15" t="s">
        <v>10</v>
      </c>
      <c r="K576" s="15" t="s">
        <v>10</v>
      </c>
    </row>
    <row r="577" spans="1:11" x14ac:dyDescent="0.25">
      <c r="A577" s="15" t="s">
        <v>10</v>
      </c>
      <c r="B577" s="15" t="s">
        <v>12397</v>
      </c>
      <c r="C577" s="15" t="s">
        <v>8636</v>
      </c>
      <c r="D577" s="15" t="s">
        <v>8639</v>
      </c>
      <c r="E577" s="15">
        <v>31</v>
      </c>
      <c r="F577" s="15">
        <v>23</v>
      </c>
      <c r="G577" s="15">
        <v>73.3</v>
      </c>
      <c r="H577" s="15">
        <v>16268680.984375</v>
      </c>
      <c r="I577" s="15">
        <v>14020243.0625</v>
      </c>
      <c r="J577" s="15" t="s">
        <v>10</v>
      </c>
      <c r="K577" s="15" t="s">
        <v>10</v>
      </c>
    </row>
    <row r="578" spans="1:11" x14ac:dyDescent="0.25">
      <c r="A578" s="15" t="s">
        <v>10</v>
      </c>
      <c r="B578" s="15" t="s">
        <v>12397</v>
      </c>
      <c r="C578" s="15" t="s">
        <v>5119</v>
      </c>
      <c r="D578" s="15" t="s">
        <v>5121</v>
      </c>
      <c r="E578" s="15">
        <v>28</v>
      </c>
      <c r="F578" s="15">
        <v>23</v>
      </c>
      <c r="G578" s="15">
        <v>74.099999999999994</v>
      </c>
      <c r="H578" s="15">
        <v>4851998.05078125</v>
      </c>
      <c r="I578" s="15">
        <v>4621496.54296875</v>
      </c>
      <c r="J578" s="15" t="s">
        <v>10</v>
      </c>
      <c r="K578" s="15" t="s">
        <v>10</v>
      </c>
    </row>
    <row r="579" spans="1:11" x14ac:dyDescent="0.25">
      <c r="A579" s="15" t="s">
        <v>10</v>
      </c>
      <c r="B579" s="15" t="s">
        <v>12397</v>
      </c>
      <c r="C579" s="15" t="s">
        <v>1287</v>
      </c>
      <c r="D579" s="15" t="s">
        <v>1289</v>
      </c>
      <c r="E579" s="15">
        <v>48</v>
      </c>
      <c r="F579" s="15">
        <v>23</v>
      </c>
      <c r="G579" s="15">
        <v>40.700000000000003</v>
      </c>
      <c r="H579" s="15">
        <v>24104934.59375</v>
      </c>
      <c r="I579" s="15">
        <v>29299628.46875</v>
      </c>
      <c r="J579" s="15" t="s">
        <v>10</v>
      </c>
      <c r="K579" s="15" t="s">
        <v>10</v>
      </c>
    </row>
    <row r="580" spans="1:11" x14ac:dyDescent="0.25">
      <c r="A580" s="15" t="s">
        <v>10</v>
      </c>
      <c r="B580" s="15" t="s">
        <v>12397</v>
      </c>
      <c r="C580" s="15" t="s">
        <v>12759</v>
      </c>
      <c r="D580" s="15" t="s">
        <v>12760</v>
      </c>
      <c r="E580" s="15">
        <v>17</v>
      </c>
      <c r="F580" s="15">
        <v>23</v>
      </c>
      <c r="G580" s="15">
        <v>172.5</v>
      </c>
      <c r="H580" s="15">
        <v>11328596.0625</v>
      </c>
      <c r="I580" s="15">
        <v>10915535.25</v>
      </c>
      <c r="J580" s="15" t="s">
        <v>10</v>
      </c>
      <c r="K580" s="15" t="s">
        <v>10</v>
      </c>
    </row>
    <row r="581" spans="1:11" x14ac:dyDescent="0.25">
      <c r="A581" s="15" t="s">
        <v>10</v>
      </c>
      <c r="B581" s="15" t="s">
        <v>12397</v>
      </c>
      <c r="C581" s="15" t="s">
        <v>4181</v>
      </c>
      <c r="D581" s="15" t="s">
        <v>4183</v>
      </c>
      <c r="E581" s="15">
        <v>45</v>
      </c>
      <c r="F581" s="15">
        <v>23</v>
      </c>
      <c r="G581" s="15">
        <v>39.5</v>
      </c>
      <c r="H581" s="15">
        <v>20187881.890625</v>
      </c>
      <c r="I581" s="15">
        <v>19194589.625</v>
      </c>
      <c r="J581" s="15" t="s">
        <v>10</v>
      </c>
      <c r="K581" s="15" t="s">
        <v>10</v>
      </c>
    </row>
    <row r="582" spans="1:11" x14ac:dyDescent="0.25">
      <c r="A582" s="15" t="s">
        <v>10</v>
      </c>
      <c r="B582" s="15" t="s">
        <v>12397</v>
      </c>
      <c r="C582" s="15" t="s">
        <v>3978</v>
      </c>
      <c r="D582" s="15" t="s">
        <v>3980</v>
      </c>
      <c r="E582" s="15">
        <v>65</v>
      </c>
      <c r="F582" s="15">
        <v>23</v>
      </c>
      <c r="G582" s="15">
        <v>28</v>
      </c>
      <c r="H582" s="15">
        <v>44320035.5625</v>
      </c>
      <c r="I582" s="15">
        <v>41200574.046875</v>
      </c>
      <c r="J582" s="15" t="s">
        <v>10</v>
      </c>
      <c r="K582" s="15" t="s">
        <v>10</v>
      </c>
    </row>
    <row r="583" spans="1:11" x14ac:dyDescent="0.25">
      <c r="A583" s="15" t="s">
        <v>10</v>
      </c>
      <c r="B583" s="15" t="s">
        <v>12397</v>
      </c>
      <c r="C583" s="15" t="s">
        <v>2765</v>
      </c>
      <c r="D583" s="15" t="s">
        <v>2767</v>
      </c>
      <c r="E583" s="15">
        <v>80</v>
      </c>
      <c r="F583" s="15">
        <v>23</v>
      </c>
      <c r="G583" s="15">
        <v>22.4</v>
      </c>
      <c r="H583" s="15">
        <v>29521933.6875</v>
      </c>
      <c r="I583" s="15">
        <v>29583075.875</v>
      </c>
      <c r="J583" s="15" t="s">
        <v>10</v>
      </c>
      <c r="K583" s="15" t="s">
        <v>10</v>
      </c>
    </row>
    <row r="584" spans="1:11" x14ac:dyDescent="0.25">
      <c r="A584" s="15" t="s">
        <v>10</v>
      </c>
      <c r="B584" s="15" t="s">
        <v>12397</v>
      </c>
      <c r="C584" s="15" t="s">
        <v>3539</v>
      </c>
      <c r="D584" s="15" t="s">
        <v>3541</v>
      </c>
      <c r="E584" s="15">
        <v>58</v>
      </c>
      <c r="F584" s="15">
        <v>23</v>
      </c>
      <c r="G584" s="15">
        <v>26.1</v>
      </c>
      <c r="H584" s="15">
        <v>34596987.03125</v>
      </c>
      <c r="I584" s="15">
        <v>30956343.390625</v>
      </c>
      <c r="J584" s="15" t="s">
        <v>10</v>
      </c>
      <c r="K584" s="15" t="s">
        <v>10</v>
      </c>
    </row>
    <row r="585" spans="1:11" x14ac:dyDescent="0.25">
      <c r="A585" s="15" t="s">
        <v>10</v>
      </c>
      <c r="B585" s="15" t="s">
        <v>12397</v>
      </c>
      <c r="C585" s="15" t="s">
        <v>12761</v>
      </c>
      <c r="D585" s="15" t="s">
        <v>12762</v>
      </c>
      <c r="E585" s="15">
        <v>39</v>
      </c>
      <c r="F585" s="15">
        <v>23</v>
      </c>
      <c r="G585" s="15">
        <v>55.8</v>
      </c>
      <c r="H585" s="15">
        <v>20145453.875</v>
      </c>
      <c r="I585" s="15">
        <v>18900903.609375</v>
      </c>
      <c r="J585" s="15" t="s">
        <v>10</v>
      </c>
      <c r="K585" s="15" t="s">
        <v>10</v>
      </c>
    </row>
    <row r="586" spans="1:11" x14ac:dyDescent="0.25">
      <c r="A586" s="15" t="s">
        <v>10</v>
      </c>
      <c r="B586" s="15" t="s">
        <v>12397</v>
      </c>
      <c r="C586" s="15" t="s">
        <v>8418</v>
      </c>
      <c r="D586" s="15" t="s">
        <v>8420</v>
      </c>
      <c r="E586" s="15">
        <v>42</v>
      </c>
      <c r="F586" s="15">
        <v>22</v>
      </c>
      <c r="G586" s="15">
        <v>34.200000000000003</v>
      </c>
      <c r="H586" s="15">
        <v>48517165.8125</v>
      </c>
      <c r="I586" s="15">
        <v>43170453.125</v>
      </c>
      <c r="J586" s="15" t="s">
        <v>10</v>
      </c>
      <c r="K586" s="15" t="s">
        <v>10</v>
      </c>
    </row>
    <row r="587" spans="1:11" x14ac:dyDescent="0.25">
      <c r="A587" s="15" t="s">
        <v>10</v>
      </c>
      <c r="B587" s="15" t="s">
        <v>12397</v>
      </c>
      <c r="C587" s="15" t="s">
        <v>12763</v>
      </c>
      <c r="D587" s="15" t="s">
        <v>12764</v>
      </c>
      <c r="E587" s="15">
        <v>41</v>
      </c>
      <c r="F587" s="15">
        <v>22</v>
      </c>
      <c r="G587" s="15">
        <v>50.2</v>
      </c>
      <c r="H587" s="15">
        <v>12986516.859375</v>
      </c>
      <c r="I587" s="15">
        <v>11677589.140625</v>
      </c>
      <c r="J587" s="15" t="s">
        <v>10</v>
      </c>
      <c r="K587" s="15" t="s">
        <v>10</v>
      </c>
    </row>
    <row r="588" spans="1:11" x14ac:dyDescent="0.25">
      <c r="A588" s="15" t="s">
        <v>10</v>
      </c>
      <c r="B588" s="15" t="s">
        <v>12397</v>
      </c>
      <c r="C588" s="15" t="s">
        <v>1537</v>
      </c>
      <c r="D588" s="15" t="s">
        <v>1539</v>
      </c>
      <c r="E588" s="15">
        <v>24</v>
      </c>
      <c r="F588" s="15">
        <v>22</v>
      </c>
      <c r="G588" s="15">
        <v>84.7</v>
      </c>
      <c r="H588" s="15">
        <v>18172646.921875</v>
      </c>
      <c r="I588" s="15">
        <v>16539522.5</v>
      </c>
      <c r="J588" s="15" t="s">
        <v>10</v>
      </c>
      <c r="K588" s="15" t="s">
        <v>10</v>
      </c>
    </row>
    <row r="589" spans="1:11" x14ac:dyDescent="0.25">
      <c r="A589" s="15" t="s">
        <v>10</v>
      </c>
      <c r="B589" s="15" t="s">
        <v>12397</v>
      </c>
      <c r="C589" s="15" t="s">
        <v>5464</v>
      </c>
      <c r="D589" s="15" t="s">
        <v>5466</v>
      </c>
      <c r="E589" s="15">
        <v>26</v>
      </c>
      <c r="F589" s="15">
        <v>22</v>
      </c>
      <c r="G589" s="15">
        <v>74.3</v>
      </c>
      <c r="H589" s="15">
        <v>16939931.234375</v>
      </c>
      <c r="I589" s="15">
        <v>15621026.8125</v>
      </c>
      <c r="J589" s="15" t="s">
        <v>10</v>
      </c>
      <c r="K589" s="15" t="s">
        <v>10</v>
      </c>
    </row>
    <row r="590" spans="1:11" x14ac:dyDescent="0.25">
      <c r="A590" s="15" t="s">
        <v>10</v>
      </c>
      <c r="B590" s="15" t="s">
        <v>12397</v>
      </c>
      <c r="C590" s="15" t="s">
        <v>268</v>
      </c>
      <c r="D590" s="15" t="s">
        <v>270</v>
      </c>
      <c r="E590" s="15">
        <v>42</v>
      </c>
      <c r="F590" s="15">
        <v>22</v>
      </c>
      <c r="G590" s="15">
        <v>48.5</v>
      </c>
      <c r="H590" s="15">
        <v>30240887.7421875</v>
      </c>
      <c r="I590" s="15">
        <v>22496881.859375</v>
      </c>
      <c r="J590" s="15" t="s">
        <v>10</v>
      </c>
      <c r="K590" s="15" t="s">
        <v>10</v>
      </c>
    </row>
    <row r="591" spans="1:11" x14ac:dyDescent="0.25">
      <c r="A591" s="15" t="s">
        <v>10</v>
      </c>
      <c r="B591" s="15" t="s">
        <v>12397</v>
      </c>
      <c r="C591" s="15" t="s">
        <v>12765</v>
      </c>
      <c r="D591" s="15" t="s">
        <v>12766</v>
      </c>
      <c r="E591" s="15">
        <v>14</v>
      </c>
      <c r="F591" s="15">
        <v>22</v>
      </c>
      <c r="G591" s="15">
        <v>162.19999999999999</v>
      </c>
      <c r="H591" s="15">
        <v>63564629.390625</v>
      </c>
      <c r="I591" s="15">
        <v>57398443.0859375</v>
      </c>
      <c r="J591" s="15" t="s">
        <v>10</v>
      </c>
      <c r="K591" s="15" t="s">
        <v>10</v>
      </c>
    </row>
    <row r="592" spans="1:11" x14ac:dyDescent="0.25">
      <c r="A592" s="15" t="s">
        <v>10</v>
      </c>
      <c r="B592" s="15" t="s">
        <v>12397</v>
      </c>
      <c r="C592" s="15" t="s">
        <v>7257</v>
      </c>
      <c r="D592" s="15" t="s">
        <v>7260</v>
      </c>
      <c r="E592" s="15">
        <v>21</v>
      </c>
      <c r="F592" s="15">
        <v>22</v>
      </c>
      <c r="G592" s="15">
        <v>101.9</v>
      </c>
      <c r="H592" s="15">
        <v>8159225.0546875</v>
      </c>
      <c r="I592" s="15">
        <v>7306702.8515625</v>
      </c>
      <c r="J592" s="15" t="s">
        <v>10</v>
      </c>
      <c r="K592" s="15" t="s">
        <v>10</v>
      </c>
    </row>
    <row r="593" spans="1:11" x14ac:dyDescent="0.25">
      <c r="A593" s="15" t="s">
        <v>10</v>
      </c>
      <c r="B593" s="15" t="s">
        <v>12397</v>
      </c>
      <c r="C593" s="15" t="s">
        <v>3477</v>
      </c>
      <c r="D593" s="15" t="s">
        <v>3479</v>
      </c>
      <c r="E593" s="15">
        <v>34</v>
      </c>
      <c r="F593" s="15">
        <v>22</v>
      </c>
      <c r="G593" s="15">
        <v>57.2</v>
      </c>
      <c r="H593" s="15">
        <v>19118442.265625</v>
      </c>
      <c r="I593" s="15">
        <v>16614425.9375</v>
      </c>
      <c r="J593" s="15" t="s">
        <v>10</v>
      </c>
      <c r="K593" s="15" t="s">
        <v>10</v>
      </c>
    </row>
    <row r="594" spans="1:11" x14ac:dyDescent="0.25">
      <c r="A594" s="15" t="s">
        <v>10</v>
      </c>
      <c r="B594" s="15" t="s">
        <v>12397</v>
      </c>
      <c r="C594" s="15" t="s">
        <v>12767</v>
      </c>
      <c r="D594" s="15" t="s">
        <v>12768</v>
      </c>
      <c r="E594" s="15">
        <v>25</v>
      </c>
      <c r="F594" s="15">
        <v>22</v>
      </c>
      <c r="G594" s="15">
        <v>78.099999999999994</v>
      </c>
      <c r="H594" s="15">
        <v>27718864.546875</v>
      </c>
      <c r="I594" s="15">
        <v>25879796.515625</v>
      </c>
      <c r="J594" s="15" t="s">
        <v>10</v>
      </c>
      <c r="K594" s="15" t="s">
        <v>10</v>
      </c>
    </row>
    <row r="595" spans="1:11" x14ac:dyDescent="0.25">
      <c r="A595" s="15" t="s">
        <v>10</v>
      </c>
      <c r="B595" s="15" t="s">
        <v>12397</v>
      </c>
      <c r="C595" s="15" t="s">
        <v>12769</v>
      </c>
      <c r="D595" s="15" t="s">
        <v>12770</v>
      </c>
      <c r="E595" s="15">
        <v>30</v>
      </c>
      <c r="F595" s="15">
        <v>22</v>
      </c>
      <c r="G595" s="15">
        <v>51.6</v>
      </c>
      <c r="H595" s="15">
        <v>13435945.625</v>
      </c>
      <c r="I595" s="15">
        <v>12676583.703125</v>
      </c>
      <c r="J595" s="15" t="s">
        <v>10</v>
      </c>
      <c r="K595" s="15" t="s">
        <v>10</v>
      </c>
    </row>
    <row r="596" spans="1:11" x14ac:dyDescent="0.25">
      <c r="A596" s="15" t="s">
        <v>10</v>
      </c>
      <c r="B596" s="15" t="s">
        <v>12397</v>
      </c>
      <c r="C596" s="15" t="s">
        <v>856</v>
      </c>
      <c r="D596" s="15" t="s">
        <v>858</v>
      </c>
      <c r="E596" s="15">
        <v>76</v>
      </c>
      <c r="F596" s="15">
        <v>22</v>
      </c>
      <c r="G596" s="15">
        <v>11</v>
      </c>
      <c r="H596" s="15">
        <v>215147681.71875</v>
      </c>
      <c r="I596" s="15">
        <v>233795839.59375</v>
      </c>
      <c r="J596" s="15" t="s">
        <v>10</v>
      </c>
      <c r="K596" s="15" t="s">
        <v>10</v>
      </c>
    </row>
    <row r="597" spans="1:11" x14ac:dyDescent="0.25">
      <c r="A597" s="15" t="s">
        <v>10</v>
      </c>
      <c r="B597" s="15" t="s">
        <v>12397</v>
      </c>
      <c r="C597" s="15" t="s">
        <v>981</v>
      </c>
      <c r="D597" s="15" t="s">
        <v>984</v>
      </c>
      <c r="E597" s="15">
        <v>61</v>
      </c>
      <c r="F597" s="15">
        <v>22</v>
      </c>
      <c r="G597" s="15">
        <v>28.7</v>
      </c>
      <c r="H597" s="15">
        <v>2693596.25</v>
      </c>
      <c r="I597" s="15">
        <v>1808432.125</v>
      </c>
      <c r="J597" s="15" t="s">
        <v>10</v>
      </c>
      <c r="K597" s="15" t="s">
        <v>10</v>
      </c>
    </row>
    <row r="598" spans="1:11" x14ac:dyDescent="0.25">
      <c r="A598" s="15" t="s">
        <v>10</v>
      </c>
      <c r="B598" s="15" t="s">
        <v>12397</v>
      </c>
      <c r="C598" s="15" t="s">
        <v>3186</v>
      </c>
      <c r="D598" s="15" t="s">
        <v>3189</v>
      </c>
      <c r="E598" s="15">
        <v>18</v>
      </c>
      <c r="F598" s="15">
        <v>22</v>
      </c>
      <c r="G598" s="15">
        <v>108.4</v>
      </c>
      <c r="H598" s="15">
        <v>7437154.59375</v>
      </c>
      <c r="I598" s="15">
        <v>8394973.8203125</v>
      </c>
      <c r="J598" s="15" t="s">
        <v>10</v>
      </c>
      <c r="K598" s="15" t="s">
        <v>10</v>
      </c>
    </row>
    <row r="599" spans="1:11" x14ac:dyDescent="0.25">
      <c r="A599" s="15" t="s">
        <v>10</v>
      </c>
      <c r="B599" s="15" t="s">
        <v>12397</v>
      </c>
      <c r="C599" s="15" t="s">
        <v>4746</v>
      </c>
      <c r="D599" s="15" t="s">
        <v>4749</v>
      </c>
      <c r="E599" s="15">
        <v>20</v>
      </c>
      <c r="F599" s="15">
        <v>22</v>
      </c>
      <c r="G599" s="15">
        <v>99.2</v>
      </c>
      <c r="H599" s="15">
        <v>8409120.9375</v>
      </c>
      <c r="I599" s="15">
        <v>7835117.25</v>
      </c>
      <c r="J599" s="15" t="s">
        <v>10</v>
      </c>
      <c r="K599" s="15" t="s">
        <v>10</v>
      </c>
    </row>
    <row r="600" spans="1:11" x14ac:dyDescent="0.25">
      <c r="A600" s="15" t="s">
        <v>10</v>
      </c>
      <c r="B600" s="15" t="s">
        <v>12397</v>
      </c>
      <c r="C600" s="15" t="s">
        <v>12771</v>
      </c>
      <c r="D600" s="15" t="s">
        <v>12772</v>
      </c>
      <c r="E600" s="15">
        <v>36</v>
      </c>
      <c r="F600" s="15">
        <v>22</v>
      </c>
      <c r="G600" s="15">
        <v>52.2</v>
      </c>
      <c r="H600" s="15">
        <v>25022511.5</v>
      </c>
      <c r="I600" s="15">
        <v>22333178.9375</v>
      </c>
      <c r="J600" s="15" t="s">
        <v>10</v>
      </c>
      <c r="K600" s="15" t="s">
        <v>10</v>
      </c>
    </row>
    <row r="601" spans="1:11" x14ac:dyDescent="0.25">
      <c r="A601" s="15" t="s">
        <v>10</v>
      </c>
      <c r="B601" s="15" t="s">
        <v>12397</v>
      </c>
      <c r="C601" s="15" t="s">
        <v>12773</v>
      </c>
      <c r="D601" s="15" t="s">
        <v>12774</v>
      </c>
      <c r="E601" s="15">
        <v>60</v>
      </c>
      <c r="F601" s="15">
        <v>22</v>
      </c>
      <c r="G601" s="15">
        <v>28.3</v>
      </c>
      <c r="H601" s="15">
        <v>1278432.25</v>
      </c>
      <c r="I601" s="15">
        <v>1387066.625</v>
      </c>
      <c r="J601" s="15" t="s">
        <v>10</v>
      </c>
      <c r="K601" s="15" t="s">
        <v>10</v>
      </c>
    </row>
    <row r="602" spans="1:11" x14ac:dyDescent="0.25">
      <c r="A602" s="15" t="s">
        <v>10</v>
      </c>
      <c r="B602" s="15" t="s">
        <v>12397</v>
      </c>
      <c r="C602" s="15" t="s">
        <v>4086</v>
      </c>
      <c r="D602" s="15" t="s">
        <v>4089</v>
      </c>
      <c r="E602" s="15">
        <v>39</v>
      </c>
      <c r="F602" s="15">
        <v>22</v>
      </c>
      <c r="G602" s="15">
        <v>56.9</v>
      </c>
      <c r="H602" s="15">
        <v>17932918.65625</v>
      </c>
      <c r="I602" s="15">
        <v>15982602.625</v>
      </c>
      <c r="J602" s="15" t="s">
        <v>10</v>
      </c>
      <c r="K602" s="15" t="s">
        <v>10</v>
      </c>
    </row>
    <row r="603" spans="1:11" x14ac:dyDescent="0.25">
      <c r="A603" s="15" t="s">
        <v>10</v>
      </c>
      <c r="B603" s="15" t="s">
        <v>12397</v>
      </c>
      <c r="C603" s="15" t="s">
        <v>12775</v>
      </c>
      <c r="D603" s="15" t="s">
        <v>12776</v>
      </c>
      <c r="E603" s="15">
        <v>40</v>
      </c>
      <c r="F603" s="15">
        <v>22</v>
      </c>
      <c r="G603" s="15">
        <v>24.4</v>
      </c>
      <c r="H603" s="15">
        <v>130590824.05468801</v>
      </c>
      <c r="I603" s="15">
        <v>113749124.109375</v>
      </c>
      <c r="J603" s="15" t="s">
        <v>10</v>
      </c>
      <c r="K603" s="15" t="s">
        <v>10</v>
      </c>
    </row>
    <row r="604" spans="1:11" x14ac:dyDescent="0.25">
      <c r="A604" s="15" t="s">
        <v>10</v>
      </c>
      <c r="B604" s="15" t="s">
        <v>12397</v>
      </c>
      <c r="C604" s="15" t="s">
        <v>12777</v>
      </c>
      <c r="D604" s="15" t="s">
        <v>12778</v>
      </c>
      <c r="E604" s="15">
        <v>31</v>
      </c>
      <c r="F604" s="15">
        <v>22</v>
      </c>
      <c r="G604" s="15">
        <v>47.8</v>
      </c>
      <c r="H604" s="15">
        <v>5551478.625</v>
      </c>
      <c r="I604" s="15">
        <v>4961158.09375</v>
      </c>
      <c r="J604" s="15" t="s">
        <v>10</v>
      </c>
      <c r="K604" s="15" t="s">
        <v>10</v>
      </c>
    </row>
    <row r="605" spans="1:11" x14ac:dyDescent="0.25">
      <c r="A605" s="15" t="s">
        <v>10</v>
      </c>
      <c r="B605" s="15" t="s">
        <v>12397</v>
      </c>
      <c r="C605" s="15" t="s">
        <v>12779</v>
      </c>
      <c r="D605" s="15" t="s">
        <v>12780</v>
      </c>
      <c r="E605" s="15">
        <v>22</v>
      </c>
      <c r="F605" s="15">
        <v>22</v>
      </c>
      <c r="G605" s="15">
        <v>40.5</v>
      </c>
      <c r="H605" s="15">
        <v>40269271.234375</v>
      </c>
      <c r="I605" s="15">
        <v>34363449.796875</v>
      </c>
      <c r="J605" s="15" t="s">
        <v>10</v>
      </c>
      <c r="K605" s="15" t="s">
        <v>10</v>
      </c>
    </row>
    <row r="606" spans="1:11" x14ac:dyDescent="0.25">
      <c r="A606" s="15" t="s">
        <v>10</v>
      </c>
      <c r="B606" s="15" t="s">
        <v>12397</v>
      </c>
      <c r="C606" s="15" t="s">
        <v>6925</v>
      </c>
      <c r="D606" s="15" t="s">
        <v>6927</v>
      </c>
      <c r="E606" s="15">
        <v>22</v>
      </c>
      <c r="F606" s="15">
        <v>22</v>
      </c>
      <c r="G606" s="15">
        <v>84.8</v>
      </c>
      <c r="H606" s="15">
        <v>17578733.246093798</v>
      </c>
      <c r="I606" s="15">
        <v>16935580.042968798</v>
      </c>
      <c r="J606" s="15" t="s">
        <v>10</v>
      </c>
      <c r="K606" s="15" t="s">
        <v>10</v>
      </c>
    </row>
    <row r="607" spans="1:11" x14ac:dyDescent="0.25">
      <c r="A607" s="15" t="s">
        <v>10</v>
      </c>
      <c r="B607" s="15" t="s">
        <v>12397</v>
      </c>
      <c r="C607" s="15" t="s">
        <v>6044</v>
      </c>
      <c r="D607" s="15" t="s">
        <v>6046</v>
      </c>
      <c r="E607" s="15">
        <v>41</v>
      </c>
      <c r="F607" s="15">
        <v>22</v>
      </c>
      <c r="G607" s="15">
        <v>43</v>
      </c>
      <c r="H607" s="15">
        <v>16463235.1875</v>
      </c>
      <c r="I607" s="15">
        <v>22042630.09375</v>
      </c>
      <c r="J607" s="15" t="s">
        <v>10</v>
      </c>
      <c r="K607" s="15" t="s">
        <v>10</v>
      </c>
    </row>
    <row r="608" spans="1:11" x14ac:dyDescent="0.25">
      <c r="A608" s="15" t="s">
        <v>10</v>
      </c>
      <c r="B608" s="15" t="s">
        <v>12397</v>
      </c>
      <c r="C608" s="15" t="s">
        <v>12781</v>
      </c>
      <c r="D608" s="15" t="s">
        <v>12782</v>
      </c>
      <c r="E608" s="15">
        <v>21</v>
      </c>
      <c r="F608" s="15">
        <v>22</v>
      </c>
      <c r="G608" s="15">
        <v>75.099999999999994</v>
      </c>
      <c r="H608" s="15">
        <v>218851.515625</v>
      </c>
      <c r="I608" s="15">
        <v>135004.234375</v>
      </c>
      <c r="J608" s="15" t="s">
        <v>10</v>
      </c>
      <c r="K608" s="15" t="s">
        <v>10</v>
      </c>
    </row>
    <row r="609" spans="1:11" x14ac:dyDescent="0.25">
      <c r="A609" s="15" t="s">
        <v>10</v>
      </c>
      <c r="B609" s="15" t="s">
        <v>12397</v>
      </c>
      <c r="C609" s="15" t="s">
        <v>2391</v>
      </c>
      <c r="D609" s="15" t="s">
        <v>2393</v>
      </c>
      <c r="E609" s="15">
        <v>31</v>
      </c>
      <c r="F609" s="15">
        <v>22</v>
      </c>
      <c r="G609" s="15">
        <v>47.7</v>
      </c>
      <c r="H609" s="15">
        <v>11687610.03125</v>
      </c>
      <c r="I609" s="15">
        <v>10249971.03125</v>
      </c>
      <c r="J609" s="15" t="s">
        <v>10</v>
      </c>
      <c r="K609" s="15" t="s">
        <v>10</v>
      </c>
    </row>
    <row r="610" spans="1:11" x14ac:dyDescent="0.25">
      <c r="A610" s="15" t="s">
        <v>10</v>
      </c>
      <c r="B610" s="15" t="s">
        <v>12397</v>
      </c>
      <c r="C610" s="15" t="s">
        <v>4467</v>
      </c>
      <c r="D610" s="15" t="s">
        <v>4469</v>
      </c>
      <c r="E610" s="15">
        <v>20</v>
      </c>
      <c r="F610" s="15">
        <v>22</v>
      </c>
      <c r="G610" s="15">
        <v>102.9</v>
      </c>
      <c r="H610" s="15">
        <v>15549322.8125</v>
      </c>
      <c r="I610" s="15">
        <v>17141184.234375</v>
      </c>
      <c r="J610" s="15" t="s">
        <v>10</v>
      </c>
      <c r="K610" s="15" t="s">
        <v>10</v>
      </c>
    </row>
    <row r="611" spans="1:11" x14ac:dyDescent="0.25">
      <c r="A611" s="15" t="s">
        <v>10</v>
      </c>
      <c r="B611" s="15" t="s">
        <v>12397</v>
      </c>
      <c r="C611" s="15" t="s">
        <v>12783</v>
      </c>
      <c r="D611" s="15" t="s">
        <v>12784</v>
      </c>
      <c r="E611" s="15">
        <v>22</v>
      </c>
      <c r="F611" s="15">
        <v>22</v>
      </c>
      <c r="G611" s="15">
        <v>87.2</v>
      </c>
      <c r="H611" s="15">
        <v>8947198.0078125</v>
      </c>
      <c r="I611" s="15">
        <v>8149123.71875</v>
      </c>
      <c r="J611" s="15" t="s">
        <v>10</v>
      </c>
      <c r="K611" s="15" t="s">
        <v>10</v>
      </c>
    </row>
    <row r="612" spans="1:11" x14ac:dyDescent="0.25">
      <c r="A612" s="15" t="s">
        <v>10</v>
      </c>
      <c r="B612" s="15" t="s">
        <v>12397</v>
      </c>
      <c r="C612" s="15" t="s">
        <v>8148</v>
      </c>
      <c r="D612" s="15" t="s">
        <v>8150</v>
      </c>
      <c r="E612" s="15">
        <v>44</v>
      </c>
      <c r="F612" s="15">
        <v>22</v>
      </c>
      <c r="G612" s="15">
        <v>54.2</v>
      </c>
      <c r="H612" s="15">
        <v>13307207.6015625</v>
      </c>
      <c r="I612" s="15">
        <v>10365174.3515625</v>
      </c>
      <c r="J612" s="15" t="s">
        <v>10</v>
      </c>
      <c r="K612" s="15" t="s">
        <v>10</v>
      </c>
    </row>
    <row r="613" spans="1:11" x14ac:dyDescent="0.25">
      <c r="A613" s="15" t="s">
        <v>10</v>
      </c>
      <c r="B613" s="15" t="s">
        <v>12397</v>
      </c>
      <c r="C613" s="15" t="s">
        <v>12785</v>
      </c>
      <c r="D613" s="15" t="s">
        <v>12786</v>
      </c>
      <c r="E613" s="15">
        <v>60</v>
      </c>
      <c r="F613" s="15">
        <v>22</v>
      </c>
      <c r="G613" s="15">
        <v>24.5</v>
      </c>
      <c r="H613" s="15">
        <v>43246832.25</v>
      </c>
      <c r="I613" s="15">
        <v>36869283.59375</v>
      </c>
      <c r="J613" s="15" t="s">
        <v>10</v>
      </c>
      <c r="K613" s="15" t="s">
        <v>23</v>
      </c>
    </row>
    <row r="614" spans="1:11" x14ac:dyDescent="0.25">
      <c r="A614" s="15" t="s">
        <v>10</v>
      </c>
      <c r="B614" s="15" t="s">
        <v>12397</v>
      </c>
      <c r="C614" s="15" t="s">
        <v>783</v>
      </c>
      <c r="D614" s="15" t="s">
        <v>786</v>
      </c>
      <c r="E614" s="15">
        <v>8</v>
      </c>
      <c r="F614" s="15">
        <v>22</v>
      </c>
      <c r="G614" s="15">
        <v>294.7</v>
      </c>
      <c r="H614" s="15">
        <v>3067427.83203125</v>
      </c>
      <c r="I614" s="15">
        <v>3383419.9941406301</v>
      </c>
      <c r="J614" s="15" t="s">
        <v>10</v>
      </c>
      <c r="K614" s="15" t="s">
        <v>10</v>
      </c>
    </row>
    <row r="615" spans="1:11" x14ac:dyDescent="0.25">
      <c r="A615" s="15" t="s">
        <v>10</v>
      </c>
      <c r="B615" s="15" t="s">
        <v>12397</v>
      </c>
      <c r="C615" s="15" t="s">
        <v>12787</v>
      </c>
      <c r="D615" s="15" t="s">
        <v>12788</v>
      </c>
      <c r="E615" s="15">
        <v>47</v>
      </c>
      <c r="F615" s="15">
        <v>22</v>
      </c>
      <c r="G615" s="15">
        <v>38.4</v>
      </c>
      <c r="H615" s="15">
        <v>23732022.09375</v>
      </c>
      <c r="I615" s="15">
        <v>20793840.09375</v>
      </c>
      <c r="J615" s="15" t="s">
        <v>10</v>
      </c>
      <c r="K615" s="15" t="s">
        <v>10</v>
      </c>
    </row>
    <row r="616" spans="1:11" x14ac:dyDescent="0.25">
      <c r="A616" s="15" t="s">
        <v>10</v>
      </c>
      <c r="B616" s="15" t="s">
        <v>12397</v>
      </c>
      <c r="C616" s="15" t="s">
        <v>3453</v>
      </c>
      <c r="D616" s="15" t="s">
        <v>3455</v>
      </c>
      <c r="E616" s="15">
        <v>85</v>
      </c>
      <c r="F616" s="15">
        <v>22</v>
      </c>
      <c r="G616" s="15">
        <v>12.8</v>
      </c>
      <c r="H616" s="15">
        <v>48791668.84375</v>
      </c>
      <c r="I616" s="15">
        <v>49497336.0625</v>
      </c>
      <c r="J616" s="15" t="s">
        <v>10</v>
      </c>
      <c r="K616" s="15" t="s">
        <v>10</v>
      </c>
    </row>
    <row r="617" spans="1:11" x14ac:dyDescent="0.25">
      <c r="A617" s="15" t="s">
        <v>10</v>
      </c>
      <c r="B617" s="15" t="s">
        <v>12397</v>
      </c>
      <c r="C617" s="15" t="s">
        <v>12789</v>
      </c>
      <c r="D617" s="15" t="s">
        <v>5821</v>
      </c>
      <c r="E617" s="15">
        <v>65</v>
      </c>
      <c r="F617" s="15">
        <v>22</v>
      </c>
      <c r="G617" s="15">
        <v>18.8</v>
      </c>
      <c r="H617" s="15">
        <v>56385297.03125</v>
      </c>
      <c r="I617" s="15">
        <v>42568172.625</v>
      </c>
      <c r="J617" s="15" t="s">
        <v>10</v>
      </c>
      <c r="K617" s="15" t="s">
        <v>10</v>
      </c>
    </row>
    <row r="618" spans="1:11" x14ac:dyDescent="0.25">
      <c r="A618" s="15" t="s">
        <v>10</v>
      </c>
      <c r="B618" s="15" t="s">
        <v>12397</v>
      </c>
      <c r="C618" s="15" t="s">
        <v>12790</v>
      </c>
      <c r="D618" s="15" t="s">
        <v>12791</v>
      </c>
      <c r="E618" s="15">
        <v>23</v>
      </c>
      <c r="F618" s="15">
        <v>22</v>
      </c>
      <c r="G618" s="15">
        <v>98.1</v>
      </c>
      <c r="H618" s="15">
        <v>10855390.4140625</v>
      </c>
      <c r="I618" s="15">
        <v>9472178.9902343806</v>
      </c>
      <c r="J618" s="15" t="s">
        <v>10</v>
      </c>
      <c r="K618" s="15" t="s">
        <v>10</v>
      </c>
    </row>
    <row r="619" spans="1:11" x14ac:dyDescent="0.25">
      <c r="A619" s="15" t="s">
        <v>10</v>
      </c>
      <c r="B619" s="15" t="s">
        <v>12397</v>
      </c>
      <c r="C619" s="15" t="s">
        <v>12792</v>
      </c>
      <c r="D619" s="15" t="s">
        <v>12793</v>
      </c>
      <c r="E619" s="15">
        <v>53</v>
      </c>
      <c r="F619" s="15">
        <v>22</v>
      </c>
      <c r="G619" s="15">
        <v>25.1</v>
      </c>
      <c r="H619" s="15">
        <v>14354574.2109375</v>
      </c>
      <c r="I619" s="15">
        <v>13551857.7265625</v>
      </c>
      <c r="J619" s="15" t="s">
        <v>10</v>
      </c>
      <c r="K619" s="15" t="s">
        <v>10</v>
      </c>
    </row>
    <row r="620" spans="1:11" x14ac:dyDescent="0.25">
      <c r="A620" s="15" t="s">
        <v>10</v>
      </c>
      <c r="B620" s="15" t="s">
        <v>12397</v>
      </c>
      <c r="C620" s="15" t="s">
        <v>12794</v>
      </c>
      <c r="D620" s="15" t="s">
        <v>12795</v>
      </c>
      <c r="E620" s="15">
        <v>45</v>
      </c>
      <c r="F620" s="15">
        <v>22</v>
      </c>
      <c r="G620" s="15">
        <v>37.6</v>
      </c>
      <c r="H620" s="15">
        <v>12429198.125</v>
      </c>
      <c r="I620" s="15">
        <v>10589625.390625</v>
      </c>
      <c r="J620" s="15" t="s">
        <v>10</v>
      </c>
      <c r="K620" s="15" t="s">
        <v>10</v>
      </c>
    </row>
    <row r="621" spans="1:11" x14ac:dyDescent="0.25">
      <c r="A621" s="15" t="s">
        <v>10</v>
      </c>
      <c r="B621" s="15" t="s">
        <v>12397</v>
      </c>
      <c r="C621" s="15" t="s">
        <v>12796</v>
      </c>
      <c r="D621" s="15" t="s">
        <v>12797</v>
      </c>
      <c r="E621" s="15">
        <v>30</v>
      </c>
      <c r="F621" s="15">
        <v>22</v>
      </c>
      <c r="G621" s="15">
        <v>77.5</v>
      </c>
      <c r="H621" s="15">
        <v>13230960.328125</v>
      </c>
      <c r="I621" s="15">
        <v>11553784.59375</v>
      </c>
      <c r="J621" s="15" t="s">
        <v>10</v>
      </c>
      <c r="K621" s="15" t="s">
        <v>10</v>
      </c>
    </row>
    <row r="622" spans="1:11" x14ac:dyDescent="0.25">
      <c r="A622" s="15" t="s">
        <v>10</v>
      </c>
      <c r="B622" s="15" t="s">
        <v>12397</v>
      </c>
      <c r="C622" s="15" t="s">
        <v>12798</v>
      </c>
      <c r="D622" s="15" t="s">
        <v>12799</v>
      </c>
      <c r="E622" s="15">
        <v>38</v>
      </c>
      <c r="F622" s="15">
        <v>22</v>
      </c>
      <c r="G622" s="15">
        <v>39.1</v>
      </c>
      <c r="H622" s="15">
        <v>6529922.65625</v>
      </c>
      <c r="I622" s="15">
        <v>5825599.12890625</v>
      </c>
      <c r="J622" s="15" t="s">
        <v>10</v>
      </c>
      <c r="K622" s="15" t="s">
        <v>10</v>
      </c>
    </row>
    <row r="623" spans="1:11" x14ac:dyDescent="0.25">
      <c r="A623" s="15" t="s">
        <v>10</v>
      </c>
      <c r="B623" s="15" t="s">
        <v>12397</v>
      </c>
      <c r="C623" s="15" t="s">
        <v>3651</v>
      </c>
      <c r="D623" s="15" t="s">
        <v>3653</v>
      </c>
      <c r="E623" s="15">
        <v>22</v>
      </c>
      <c r="F623" s="15">
        <v>21</v>
      </c>
      <c r="G623" s="15">
        <v>126.3</v>
      </c>
      <c r="H623" s="15">
        <v>10749210.03125</v>
      </c>
      <c r="I623" s="15">
        <v>8866080.21875</v>
      </c>
      <c r="J623" s="15" t="s">
        <v>10</v>
      </c>
      <c r="K623" s="15" t="s">
        <v>10</v>
      </c>
    </row>
    <row r="624" spans="1:11" x14ac:dyDescent="0.25">
      <c r="A624" s="15" t="s">
        <v>10</v>
      </c>
      <c r="B624" s="15" t="s">
        <v>12397</v>
      </c>
      <c r="C624" s="15" t="s">
        <v>12800</v>
      </c>
      <c r="D624" s="15" t="s">
        <v>1421</v>
      </c>
      <c r="E624" s="15">
        <v>47</v>
      </c>
      <c r="F624" s="15">
        <v>21</v>
      </c>
      <c r="G624" s="15">
        <v>43.9</v>
      </c>
      <c r="H624" s="15">
        <v>20760796.34375</v>
      </c>
      <c r="I624" s="15">
        <v>16381687.96875</v>
      </c>
      <c r="J624" s="15" t="s">
        <v>10</v>
      </c>
      <c r="K624" s="15" t="s">
        <v>10</v>
      </c>
    </row>
    <row r="625" spans="1:11" x14ac:dyDescent="0.25">
      <c r="A625" s="15" t="s">
        <v>10</v>
      </c>
      <c r="B625" s="15" t="s">
        <v>12397</v>
      </c>
      <c r="C625" s="15" t="s">
        <v>12801</v>
      </c>
      <c r="D625" s="15" t="s">
        <v>12802</v>
      </c>
      <c r="E625" s="15">
        <v>41</v>
      </c>
      <c r="F625" s="15">
        <v>21</v>
      </c>
      <c r="G625" s="15">
        <v>29.6</v>
      </c>
      <c r="H625" s="15">
        <v>26832967.40625</v>
      </c>
      <c r="I625" s="15">
        <v>26042644.7734375</v>
      </c>
      <c r="J625" s="15" t="s">
        <v>10</v>
      </c>
      <c r="K625" s="15" t="s">
        <v>10</v>
      </c>
    </row>
    <row r="626" spans="1:11" x14ac:dyDescent="0.25">
      <c r="A626" s="15" t="s">
        <v>10</v>
      </c>
      <c r="B626" s="15" t="s">
        <v>12397</v>
      </c>
      <c r="C626" s="15" t="s">
        <v>12803</v>
      </c>
      <c r="D626" s="15" t="s">
        <v>12804</v>
      </c>
      <c r="E626" s="15">
        <v>36</v>
      </c>
      <c r="F626" s="15">
        <v>21</v>
      </c>
      <c r="G626" s="15">
        <v>56.1</v>
      </c>
      <c r="H626" s="15">
        <v>25098824.125</v>
      </c>
      <c r="I626" s="15">
        <v>23376643.3125</v>
      </c>
      <c r="J626" s="15" t="s">
        <v>10</v>
      </c>
      <c r="K626" s="15" t="s">
        <v>10</v>
      </c>
    </row>
    <row r="627" spans="1:11" x14ac:dyDescent="0.25">
      <c r="A627" s="15" t="s">
        <v>10</v>
      </c>
      <c r="B627" s="15" t="s">
        <v>12397</v>
      </c>
      <c r="C627" s="15" t="s">
        <v>12805</v>
      </c>
      <c r="D627" s="15" t="s">
        <v>12806</v>
      </c>
      <c r="E627" s="15">
        <v>21</v>
      </c>
      <c r="F627" s="15">
        <v>21</v>
      </c>
      <c r="G627" s="15">
        <v>52</v>
      </c>
      <c r="H627" s="15">
        <v>26393532.59375</v>
      </c>
      <c r="I627" s="15">
        <v>32992917.15625</v>
      </c>
      <c r="J627" s="15" t="s">
        <v>10</v>
      </c>
      <c r="K627" s="15" t="s">
        <v>10</v>
      </c>
    </row>
    <row r="628" spans="1:11" x14ac:dyDescent="0.25">
      <c r="A628" s="15" t="s">
        <v>10</v>
      </c>
      <c r="B628" s="15" t="s">
        <v>12397</v>
      </c>
      <c r="C628" s="15" t="s">
        <v>1283</v>
      </c>
      <c r="D628" s="15" t="s">
        <v>1285</v>
      </c>
      <c r="E628" s="15">
        <v>32</v>
      </c>
      <c r="F628" s="15">
        <v>21</v>
      </c>
      <c r="G628" s="15">
        <v>47.4</v>
      </c>
      <c r="H628" s="15">
        <v>25848157.355468798</v>
      </c>
      <c r="I628" s="15">
        <v>27334539.3125</v>
      </c>
      <c r="J628" s="15" t="s">
        <v>10</v>
      </c>
      <c r="K628" s="15" t="s">
        <v>10</v>
      </c>
    </row>
    <row r="629" spans="1:11" x14ac:dyDescent="0.25">
      <c r="A629" s="15" t="s">
        <v>10</v>
      </c>
      <c r="B629" s="15" t="s">
        <v>12397</v>
      </c>
      <c r="C629" s="15" t="s">
        <v>12807</v>
      </c>
      <c r="D629" s="15" t="s">
        <v>12808</v>
      </c>
      <c r="E629" s="15">
        <v>26</v>
      </c>
      <c r="F629" s="15">
        <v>21</v>
      </c>
      <c r="G629" s="15">
        <v>70.400000000000006</v>
      </c>
      <c r="H629" s="15">
        <v>10137140.234375</v>
      </c>
      <c r="I629" s="15">
        <v>9187507.15625</v>
      </c>
      <c r="J629" s="15" t="s">
        <v>10</v>
      </c>
      <c r="K629" s="15" t="s">
        <v>10</v>
      </c>
    </row>
    <row r="630" spans="1:11" x14ac:dyDescent="0.25">
      <c r="A630" s="15" t="s">
        <v>10</v>
      </c>
      <c r="B630" s="15" t="s">
        <v>12397</v>
      </c>
      <c r="C630" s="15" t="s">
        <v>12809</v>
      </c>
      <c r="D630" s="15" t="s">
        <v>12810</v>
      </c>
      <c r="E630" s="15">
        <v>55</v>
      </c>
      <c r="F630" s="15">
        <v>21</v>
      </c>
      <c r="G630" s="15">
        <v>28.7</v>
      </c>
      <c r="H630" s="15">
        <v>22261684.40625</v>
      </c>
      <c r="I630" s="15">
        <v>22490482.0625</v>
      </c>
      <c r="J630" s="15" t="s">
        <v>10</v>
      </c>
      <c r="K630" s="15" t="s">
        <v>10</v>
      </c>
    </row>
    <row r="631" spans="1:11" x14ac:dyDescent="0.25">
      <c r="A631" s="15" t="s">
        <v>10</v>
      </c>
      <c r="B631" s="15" t="s">
        <v>12397</v>
      </c>
      <c r="C631" s="15" t="s">
        <v>12811</v>
      </c>
      <c r="D631" s="15" t="s">
        <v>12812</v>
      </c>
      <c r="E631" s="15">
        <v>59</v>
      </c>
      <c r="F631" s="15">
        <v>21</v>
      </c>
      <c r="G631" s="15">
        <v>26.2</v>
      </c>
      <c r="H631" s="15">
        <v>26767726.703125</v>
      </c>
      <c r="I631" s="15">
        <v>22777937.953125</v>
      </c>
      <c r="J631" s="15" t="s">
        <v>10</v>
      </c>
      <c r="K631" s="15" t="s">
        <v>10</v>
      </c>
    </row>
    <row r="632" spans="1:11" x14ac:dyDescent="0.25">
      <c r="A632" s="15" t="s">
        <v>10</v>
      </c>
      <c r="B632" s="15" t="s">
        <v>12397</v>
      </c>
      <c r="C632" s="15" t="s">
        <v>12813</v>
      </c>
      <c r="D632" s="15" t="s">
        <v>12814</v>
      </c>
      <c r="E632" s="15">
        <v>47</v>
      </c>
      <c r="F632" s="15">
        <v>21</v>
      </c>
      <c r="G632" s="15">
        <v>26</v>
      </c>
      <c r="H632" s="15">
        <v>109135604.625</v>
      </c>
      <c r="I632" s="15">
        <v>94446959.203125</v>
      </c>
      <c r="J632" s="15" t="s">
        <v>10</v>
      </c>
      <c r="K632" s="15" t="s">
        <v>10</v>
      </c>
    </row>
    <row r="633" spans="1:11" x14ac:dyDescent="0.25">
      <c r="A633" s="15" t="s">
        <v>10</v>
      </c>
      <c r="B633" s="15" t="s">
        <v>12397</v>
      </c>
      <c r="C633" s="15" t="s">
        <v>3033</v>
      </c>
      <c r="D633" s="15" t="s">
        <v>3036</v>
      </c>
      <c r="E633" s="15">
        <v>11</v>
      </c>
      <c r="F633" s="15">
        <v>21</v>
      </c>
      <c r="G633" s="15">
        <v>211.6</v>
      </c>
      <c r="H633" s="15">
        <v>7093081.640625</v>
      </c>
      <c r="I633" s="15">
        <v>6056560</v>
      </c>
      <c r="J633" s="15" t="s">
        <v>10</v>
      </c>
      <c r="K633" s="15" t="s">
        <v>10</v>
      </c>
    </row>
    <row r="634" spans="1:11" x14ac:dyDescent="0.25">
      <c r="A634" s="15" t="s">
        <v>10</v>
      </c>
      <c r="B634" s="15" t="s">
        <v>12397</v>
      </c>
      <c r="C634" s="15" t="s">
        <v>2261</v>
      </c>
      <c r="D634" s="15" t="s">
        <v>2264</v>
      </c>
      <c r="E634" s="15">
        <v>20</v>
      </c>
      <c r="F634" s="15">
        <v>21</v>
      </c>
      <c r="G634" s="15">
        <v>102</v>
      </c>
      <c r="H634" s="15">
        <v>7290555.125</v>
      </c>
      <c r="I634" s="15">
        <v>5640784.453125</v>
      </c>
      <c r="J634" s="15" t="s">
        <v>10</v>
      </c>
      <c r="K634" s="15" t="s">
        <v>10</v>
      </c>
    </row>
    <row r="635" spans="1:11" x14ac:dyDescent="0.25">
      <c r="A635" s="15" t="s">
        <v>10</v>
      </c>
      <c r="B635" s="15" t="s">
        <v>12397</v>
      </c>
      <c r="C635" s="15" t="s">
        <v>12815</v>
      </c>
      <c r="D635" s="15" t="s">
        <v>12816</v>
      </c>
      <c r="E635" s="15">
        <v>53</v>
      </c>
      <c r="F635" s="15">
        <v>21</v>
      </c>
      <c r="G635" s="15">
        <v>24.7</v>
      </c>
      <c r="H635" s="15">
        <v>50840884.3984375</v>
      </c>
      <c r="I635" s="15">
        <v>45223411.380859397</v>
      </c>
      <c r="J635" s="15" t="s">
        <v>10</v>
      </c>
      <c r="K635" s="15" t="s">
        <v>10</v>
      </c>
    </row>
    <row r="636" spans="1:11" x14ac:dyDescent="0.25">
      <c r="A636" s="15" t="s">
        <v>10</v>
      </c>
      <c r="B636" s="15" t="s">
        <v>12397</v>
      </c>
      <c r="C636" s="15" t="s">
        <v>12817</v>
      </c>
      <c r="D636" s="15" t="s">
        <v>12818</v>
      </c>
      <c r="E636" s="15">
        <v>37</v>
      </c>
      <c r="F636" s="15">
        <v>21</v>
      </c>
      <c r="G636" s="15">
        <v>46.8</v>
      </c>
      <c r="H636" s="15">
        <v>9179408.9140625</v>
      </c>
      <c r="I636" s="15">
        <v>7101929.4375</v>
      </c>
      <c r="J636" s="15" t="s">
        <v>10</v>
      </c>
      <c r="K636" s="15" t="s">
        <v>10</v>
      </c>
    </row>
    <row r="637" spans="1:11" x14ac:dyDescent="0.25">
      <c r="A637" s="15" t="s">
        <v>10</v>
      </c>
      <c r="B637" s="15" t="s">
        <v>12397</v>
      </c>
      <c r="C637" s="15" t="s">
        <v>12819</v>
      </c>
      <c r="D637" s="15" t="s">
        <v>12820</v>
      </c>
      <c r="E637" s="15">
        <v>45</v>
      </c>
      <c r="F637" s="15">
        <v>21</v>
      </c>
      <c r="G637" s="15">
        <v>36.4</v>
      </c>
      <c r="H637" s="15">
        <v>14854162.5507813</v>
      </c>
      <c r="I637" s="15">
        <v>17085242.484375</v>
      </c>
      <c r="J637" s="15" t="s">
        <v>10</v>
      </c>
      <c r="K637" s="15" t="s">
        <v>10</v>
      </c>
    </row>
    <row r="638" spans="1:11" x14ac:dyDescent="0.25">
      <c r="A638" s="15" t="s">
        <v>10</v>
      </c>
      <c r="B638" s="15" t="s">
        <v>12397</v>
      </c>
      <c r="C638" s="15" t="s">
        <v>12821</v>
      </c>
      <c r="D638" s="15" t="s">
        <v>12822</v>
      </c>
      <c r="E638" s="15">
        <v>17</v>
      </c>
      <c r="F638" s="15">
        <v>21</v>
      </c>
      <c r="G638" s="15">
        <v>132.9</v>
      </c>
      <c r="H638" s="15">
        <v>11607249.6953125</v>
      </c>
      <c r="I638" s="15">
        <v>10409022.859375</v>
      </c>
      <c r="J638" s="15" t="s">
        <v>10</v>
      </c>
      <c r="K638" s="15" t="s">
        <v>10</v>
      </c>
    </row>
    <row r="639" spans="1:11" x14ac:dyDescent="0.25">
      <c r="A639" s="15" t="s">
        <v>10</v>
      </c>
      <c r="B639" s="15" t="s">
        <v>12397</v>
      </c>
      <c r="C639" s="15" t="s">
        <v>12823</v>
      </c>
      <c r="D639" s="15" t="s">
        <v>12824</v>
      </c>
      <c r="E639" s="15">
        <v>25</v>
      </c>
      <c r="F639" s="15">
        <v>21</v>
      </c>
      <c r="G639" s="15">
        <v>77.599999999999994</v>
      </c>
      <c r="H639" s="15">
        <v>11353045.90625</v>
      </c>
      <c r="I639" s="15">
        <v>9579327.640625</v>
      </c>
      <c r="J639" s="15" t="s">
        <v>10</v>
      </c>
      <c r="K639" s="15" t="s">
        <v>10</v>
      </c>
    </row>
    <row r="640" spans="1:11" x14ac:dyDescent="0.25">
      <c r="A640" s="15" t="s">
        <v>10</v>
      </c>
      <c r="B640" s="15" t="s">
        <v>12397</v>
      </c>
      <c r="C640" s="15" t="s">
        <v>5017</v>
      </c>
      <c r="D640" s="15" t="s">
        <v>5020</v>
      </c>
      <c r="E640" s="15">
        <v>13</v>
      </c>
      <c r="F640" s="15">
        <v>21</v>
      </c>
      <c r="G640" s="15">
        <v>151.9</v>
      </c>
      <c r="H640" s="15">
        <v>4073704.296875</v>
      </c>
      <c r="I640" s="15">
        <v>3444855.75</v>
      </c>
      <c r="J640" s="15" t="s">
        <v>10</v>
      </c>
      <c r="K640" s="15" t="s">
        <v>10</v>
      </c>
    </row>
    <row r="641" spans="1:11" x14ac:dyDescent="0.25">
      <c r="A641" s="15" t="s">
        <v>10</v>
      </c>
      <c r="B641" s="15" t="s">
        <v>12397</v>
      </c>
      <c r="C641" s="15" t="s">
        <v>1467</v>
      </c>
      <c r="D641" s="15" t="s">
        <v>1469</v>
      </c>
      <c r="E641" s="15">
        <v>19</v>
      </c>
      <c r="F641" s="15">
        <v>21</v>
      </c>
      <c r="G641" s="15">
        <v>111.6</v>
      </c>
      <c r="H641" s="15">
        <v>9152748.453125</v>
      </c>
      <c r="I641" s="15">
        <v>7917175.390625</v>
      </c>
      <c r="J641" s="15" t="s">
        <v>10</v>
      </c>
      <c r="K641" s="15" t="s">
        <v>10</v>
      </c>
    </row>
    <row r="642" spans="1:11" x14ac:dyDescent="0.25">
      <c r="A642" s="15" t="s">
        <v>10</v>
      </c>
      <c r="B642" s="15" t="s">
        <v>12397</v>
      </c>
      <c r="C642" s="15" t="s">
        <v>2434</v>
      </c>
      <c r="D642" s="15" t="s">
        <v>2436</v>
      </c>
      <c r="E642" s="15">
        <v>34</v>
      </c>
      <c r="F642" s="15">
        <v>21</v>
      </c>
      <c r="G642" s="15">
        <v>40.700000000000003</v>
      </c>
      <c r="H642" s="15">
        <v>18639058.4609375</v>
      </c>
      <c r="I642" s="15">
        <v>17633108.2265625</v>
      </c>
      <c r="J642" s="15" t="s">
        <v>10</v>
      </c>
      <c r="K642" s="15" t="s">
        <v>10</v>
      </c>
    </row>
    <row r="643" spans="1:11" x14ac:dyDescent="0.25">
      <c r="A643" s="15" t="s">
        <v>10</v>
      </c>
      <c r="B643" s="15" t="s">
        <v>12397</v>
      </c>
      <c r="C643" s="15" t="s">
        <v>12825</v>
      </c>
      <c r="D643" s="15" t="s">
        <v>12826</v>
      </c>
      <c r="E643" s="15">
        <v>43</v>
      </c>
      <c r="F643" s="15">
        <v>21</v>
      </c>
      <c r="G643" s="15">
        <v>46.6</v>
      </c>
      <c r="H643" s="15">
        <v>17745273.765625</v>
      </c>
      <c r="I643" s="15">
        <v>17825349.6953125</v>
      </c>
      <c r="J643" s="15" t="s">
        <v>10</v>
      </c>
      <c r="K643" s="15" t="s">
        <v>10</v>
      </c>
    </row>
    <row r="644" spans="1:11" x14ac:dyDescent="0.25">
      <c r="A644" s="15" t="s">
        <v>10</v>
      </c>
      <c r="B644" s="15" t="s">
        <v>12397</v>
      </c>
      <c r="C644" s="15" t="s">
        <v>1527</v>
      </c>
      <c r="D644" s="15" t="s">
        <v>1529</v>
      </c>
      <c r="E644" s="15">
        <v>56</v>
      </c>
      <c r="F644" s="15">
        <v>21</v>
      </c>
      <c r="G644" s="15">
        <v>22.9</v>
      </c>
      <c r="H644" s="15">
        <v>58102534.75</v>
      </c>
      <c r="I644" s="15">
        <v>55817744.625</v>
      </c>
      <c r="J644" s="15" t="s">
        <v>10</v>
      </c>
      <c r="K644" s="15" t="s">
        <v>10</v>
      </c>
    </row>
    <row r="645" spans="1:11" x14ac:dyDescent="0.25">
      <c r="A645" s="15" t="s">
        <v>10</v>
      </c>
      <c r="B645" s="15" t="s">
        <v>12397</v>
      </c>
      <c r="C645" s="15" t="s">
        <v>10409</v>
      </c>
      <c r="D645" s="15" t="s">
        <v>10412</v>
      </c>
      <c r="E645" s="15">
        <v>36</v>
      </c>
      <c r="F645" s="15">
        <v>21</v>
      </c>
      <c r="G645" s="15">
        <v>52.5</v>
      </c>
      <c r="H645" s="15">
        <v>7514035.9453125</v>
      </c>
      <c r="I645" s="15">
        <v>5856030.5546875</v>
      </c>
      <c r="J645" s="15" t="s">
        <v>10</v>
      </c>
      <c r="K645" s="15" t="s">
        <v>10</v>
      </c>
    </row>
    <row r="646" spans="1:11" x14ac:dyDescent="0.25">
      <c r="A646" s="15" t="s">
        <v>10</v>
      </c>
      <c r="B646" s="15" t="s">
        <v>12397</v>
      </c>
      <c r="C646" s="15" t="s">
        <v>12827</v>
      </c>
      <c r="D646" s="15" t="s">
        <v>12828</v>
      </c>
      <c r="E646" s="15">
        <v>65</v>
      </c>
      <c r="F646" s="15">
        <v>21</v>
      </c>
      <c r="G646" s="15">
        <v>26.2</v>
      </c>
      <c r="H646" s="15">
        <v>18544673.28125</v>
      </c>
      <c r="I646" s="15">
        <v>18636730.3125</v>
      </c>
      <c r="J646" s="15" t="s">
        <v>10</v>
      </c>
      <c r="K646" s="15" t="s">
        <v>10</v>
      </c>
    </row>
    <row r="647" spans="1:11" x14ac:dyDescent="0.25">
      <c r="A647" s="15" t="s">
        <v>10</v>
      </c>
      <c r="B647" s="15" t="s">
        <v>12397</v>
      </c>
      <c r="C647" s="15" t="s">
        <v>12829</v>
      </c>
      <c r="D647" s="15" t="s">
        <v>12830</v>
      </c>
      <c r="E647" s="15">
        <v>31</v>
      </c>
      <c r="F647" s="15">
        <v>21</v>
      </c>
      <c r="G647" s="15">
        <v>42.3</v>
      </c>
      <c r="H647" s="15">
        <v>1752870.375</v>
      </c>
      <c r="I647" s="15">
        <v>1445082.375</v>
      </c>
      <c r="J647" s="15" t="s">
        <v>10</v>
      </c>
      <c r="K647" s="15" t="s">
        <v>10</v>
      </c>
    </row>
    <row r="648" spans="1:11" x14ac:dyDescent="0.25">
      <c r="A648" s="15" t="s">
        <v>10</v>
      </c>
      <c r="B648" s="15" t="s">
        <v>12397</v>
      </c>
      <c r="C648" s="15" t="s">
        <v>1946</v>
      </c>
      <c r="D648" s="15" t="s">
        <v>1948</v>
      </c>
      <c r="E648" s="15">
        <v>37</v>
      </c>
      <c r="F648" s="15">
        <v>21</v>
      </c>
      <c r="G648" s="15">
        <v>58.8</v>
      </c>
      <c r="H648" s="15">
        <v>10094020.875</v>
      </c>
      <c r="I648" s="15">
        <v>9106439.71875</v>
      </c>
      <c r="J648" s="15" t="s">
        <v>10</v>
      </c>
      <c r="K648" s="15" t="s">
        <v>10</v>
      </c>
    </row>
    <row r="649" spans="1:11" x14ac:dyDescent="0.25">
      <c r="A649" s="15" t="s">
        <v>10</v>
      </c>
      <c r="B649" s="15" t="s">
        <v>12397</v>
      </c>
      <c r="C649" s="15" t="s">
        <v>12831</v>
      </c>
      <c r="D649" s="15" t="s">
        <v>12832</v>
      </c>
      <c r="E649" s="15">
        <v>50</v>
      </c>
      <c r="F649" s="15">
        <v>21</v>
      </c>
      <c r="G649" s="15">
        <v>5.7</v>
      </c>
      <c r="H649" s="15">
        <v>38260604.921875</v>
      </c>
      <c r="I649" s="15">
        <v>50581716.6875</v>
      </c>
      <c r="J649" s="15" t="s">
        <v>10</v>
      </c>
      <c r="K649" s="15" t="s">
        <v>10</v>
      </c>
    </row>
    <row r="650" spans="1:11" x14ac:dyDescent="0.25">
      <c r="A650" s="15" t="s">
        <v>10</v>
      </c>
      <c r="B650" s="15" t="s">
        <v>12397</v>
      </c>
      <c r="C650" s="15" t="s">
        <v>9230</v>
      </c>
      <c r="D650" s="15" t="s">
        <v>9232</v>
      </c>
      <c r="E650" s="15">
        <v>24</v>
      </c>
      <c r="F650" s="15">
        <v>21</v>
      </c>
      <c r="G650" s="15">
        <v>16.7</v>
      </c>
      <c r="H650" s="15">
        <v>24201311.1875</v>
      </c>
      <c r="I650" s="15">
        <v>24786164.375</v>
      </c>
      <c r="J650" s="15" t="s">
        <v>10</v>
      </c>
      <c r="K650" s="15" t="s">
        <v>10</v>
      </c>
    </row>
    <row r="651" spans="1:11" x14ac:dyDescent="0.25">
      <c r="A651" s="15" t="s">
        <v>10</v>
      </c>
      <c r="B651" s="15" t="s">
        <v>12397</v>
      </c>
      <c r="C651" s="15" t="s">
        <v>12833</v>
      </c>
      <c r="D651" s="15" t="s">
        <v>12834</v>
      </c>
      <c r="E651" s="15">
        <v>50</v>
      </c>
      <c r="F651" s="15">
        <v>20</v>
      </c>
      <c r="G651" s="15">
        <v>16.100000000000001</v>
      </c>
      <c r="H651" s="15">
        <v>19239698.6796875</v>
      </c>
      <c r="I651" s="15">
        <v>15120119.6015625</v>
      </c>
      <c r="J651" s="15" t="s">
        <v>10</v>
      </c>
      <c r="K651" s="15" t="s">
        <v>10</v>
      </c>
    </row>
    <row r="652" spans="1:11" x14ac:dyDescent="0.25">
      <c r="A652" s="15" t="s">
        <v>10</v>
      </c>
      <c r="B652" s="15" t="s">
        <v>12397</v>
      </c>
      <c r="C652" s="15" t="s">
        <v>3226</v>
      </c>
      <c r="D652" s="15" t="s">
        <v>3229</v>
      </c>
      <c r="E652" s="15">
        <v>35</v>
      </c>
      <c r="F652" s="15">
        <v>20</v>
      </c>
      <c r="G652" s="15">
        <v>52.3</v>
      </c>
      <c r="H652" s="15">
        <v>15347286.359375</v>
      </c>
      <c r="I652" s="15">
        <v>13147343.21875</v>
      </c>
      <c r="J652" s="15" t="s">
        <v>10</v>
      </c>
      <c r="K652" s="15" t="s">
        <v>10</v>
      </c>
    </row>
    <row r="653" spans="1:11" x14ac:dyDescent="0.25">
      <c r="A653" s="15" t="s">
        <v>10</v>
      </c>
      <c r="B653" s="15" t="s">
        <v>12397</v>
      </c>
      <c r="C653" s="15" t="s">
        <v>2645</v>
      </c>
      <c r="D653" s="15" t="s">
        <v>2647</v>
      </c>
      <c r="E653" s="15">
        <v>49</v>
      </c>
      <c r="F653" s="15">
        <v>20</v>
      </c>
      <c r="G653" s="15">
        <v>36.1</v>
      </c>
      <c r="H653" s="15">
        <v>69673701.046875</v>
      </c>
      <c r="I653" s="15">
        <v>59047039.421875</v>
      </c>
      <c r="J653" s="15" t="s">
        <v>10</v>
      </c>
      <c r="K653" s="15" t="s">
        <v>10</v>
      </c>
    </row>
    <row r="654" spans="1:11" x14ac:dyDescent="0.25">
      <c r="A654" s="15" t="s">
        <v>10</v>
      </c>
      <c r="B654" s="15" t="s">
        <v>12397</v>
      </c>
      <c r="C654" s="15" t="s">
        <v>12835</v>
      </c>
      <c r="D654" s="15" t="s">
        <v>12836</v>
      </c>
      <c r="E654" s="15">
        <v>53</v>
      </c>
      <c r="F654" s="15">
        <v>20</v>
      </c>
      <c r="G654" s="15">
        <v>33.200000000000003</v>
      </c>
      <c r="H654" s="15">
        <v>12327172.546875</v>
      </c>
      <c r="I654" s="15">
        <v>11171442.484375</v>
      </c>
      <c r="J654" s="15" t="s">
        <v>10</v>
      </c>
      <c r="K654" s="15" t="s">
        <v>10</v>
      </c>
    </row>
    <row r="655" spans="1:11" x14ac:dyDescent="0.25">
      <c r="A655" s="15" t="s">
        <v>10</v>
      </c>
      <c r="B655" s="15" t="s">
        <v>12397</v>
      </c>
      <c r="C655" s="15" t="s">
        <v>9821</v>
      </c>
      <c r="D655" s="15" t="s">
        <v>9824</v>
      </c>
      <c r="E655" s="15">
        <v>22</v>
      </c>
      <c r="F655" s="15">
        <v>20</v>
      </c>
      <c r="G655" s="15">
        <v>84.4</v>
      </c>
      <c r="H655" s="15">
        <v>8273797.46484375</v>
      </c>
      <c r="I655" s="15">
        <v>6919140.51953125</v>
      </c>
      <c r="J655" s="15" t="s">
        <v>10</v>
      </c>
      <c r="K655" s="15" t="s">
        <v>10</v>
      </c>
    </row>
    <row r="656" spans="1:11" x14ac:dyDescent="0.25">
      <c r="A656" s="15" t="s">
        <v>10</v>
      </c>
      <c r="B656" s="15" t="s">
        <v>12397</v>
      </c>
      <c r="C656" s="15" t="s">
        <v>12837</v>
      </c>
      <c r="D656" s="15" t="s">
        <v>12838</v>
      </c>
      <c r="E656" s="15">
        <v>39</v>
      </c>
      <c r="F656" s="15">
        <v>20</v>
      </c>
      <c r="G656" s="15">
        <v>40.700000000000003</v>
      </c>
      <c r="H656" s="15">
        <v>1826148.28125</v>
      </c>
      <c r="I656" s="15">
        <v>2015632.34375</v>
      </c>
      <c r="J656" s="15" t="s">
        <v>10</v>
      </c>
      <c r="K656" s="15" t="s">
        <v>10</v>
      </c>
    </row>
    <row r="657" spans="1:11" x14ac:dyDescent="0.25">
      <c r="A657" s="15" t="s">
        <v>10</v>
      </c>
      <c r="B657" s="15" t="s">
        <v>12397</v>
      </c>
      <c r="C657" s="15" t="s">
        <v>11850</v>
      </c>
      <c r="D657" s="15" t="s">
        <v>11853</v>
      </c>
      <c r="E657" s="15">
        <v>52</v>
      </c>
      <c r="F657" s="15">
        <v>20</v>
      </c>
      <c r="G657" s="15">
        <v>30.6</v>
      </c>
      <c r="H657" s="15">
        <v>14748267.625</v>
      </c>
      <c r="I657" s="15">
        <v>13520083.84375</v>
      </c>
      <c r="J657" s="15" t="s">
        <v>10</v>
      </c>
      <c r="K657" s="15" t="s">
        <v>10</v>
      </c>
    </row>
    <row r="658" spans="1:11" x14ac:dyDescent="0.25">
      <c r="A658" s="15" t="s">
        <v>10</v>
      </c>
      <c r="B658" s="15" t="s">
        <v>12397</v>
      </c>
      <c r="C658" s="15" t="s">
        <v>10515</v>
      </c>
      <c r="D658" s="15" t="s">
        <v>10518</v>
      </c>
      <c r="E658" s="15">
        <v>30</v>
      </c>
      <c r="F658" s="15">
        <v>20</v>
      </c>
      <c r="G658" s="15">
        <v>70.8</v>
      </c>
      <c r="H658" s="15">
        <v>8753639.6875</v>
      </c>
      <c r="I658" s="15">
        <v>6522177.125</v>
      </c>
      <c r="J658" s="15" t="s">
        <v>10</v>
      </c>
      <c r="K658" s="15" t="s">
        <v>10</v>
      </c>
    </row>
    <row r="659" spans="1:11" x14ac:dyDescent="0.25">
      <c r="A659" s="15" t="s">
        <v>10</v>
      </c>
      <c r="B659" s="15" t="s">
        <v>12397</v>
      </c>
      <c r="C659" s="15" t="s">
        <v>776</v>
      </c>
      <c r="D659" s="15" t="s">
        <v>778</v>
      </c>
      <c r="E659" s="15">
        <v>38</v>
      </c>
      <c r="F659" s="15">
        <v>20</v>
      </c>
      <c r="G659" s="15">
        <v>26</v>
      </c>
      <c r="H659" s="15">
        <v>82664963.21875</v>
      </c>
      <c r="I659" s="15">
        <v>93895251.875</v>
      </c>
      <c r="J659" s="15" t="s">
        <v>10</v>
      </c>
      <c r="K659" s="15" t="s">
        <v>10</v>
      </c>
    </row>
    <row r="660" spans="1:11" x14ac:dyDescent="0.25">
      <c r="A660" s="15" t="s">
        <v>10</v>
      </c>
      <c r="B660" s="15" t="s">
        <v>12397</v>
      </c>
      <c r="C660" s="15" t="s">
        <v>12839</v>
      </c>
      <c r="D660" s="15" t="s">
        <v>12840</v>
      </c>
      <c r="E660" s="15">
        <v>43</v>
      </c>
      <c r="F660" s="15">
        <v>20</v>
      </c>
      <c r="G660" s="15">
        <v>42.5</v>
      </c>
      <c r="H660" s="15">
        <v>22470893.5859375</v>
      </c>
      <c r="I660" s="15">
        <v>14596728.362304701</v>
      </c>
      <c r="J660" s="15" t="s">
        <v>10</v>
      </c>
      <c r="K660" s="15" t="s">
        <v>10</v>
      </c>
    </row>
    <row r="661" spans="1:11" x14ac:dyDescent="0.25">
      <c r="A661" s="15" t="s">
        <v>10</v>
      </c>
      <c r="B661" s="15" t="s">
        <v>12397</v>
      </c>
      <c r="C661" s="15" t="s">
        <v>12841</v>
      </c>
      <c r="D661" s="15" t="s">
        <v>12842</v>
      </c>
      <c r="E661" s="15">
        <v>15</v>
      </c>
      <c r="F661" s="15">
        <v>20</v>
      </c>
      <c r="G661" s="15">
        <v>162.30000000000001</v>
      </c>
      <c r="H661" s="15">
        <v>7365616.109375</v>
      </c>
      <c r="I661" s="15">
        <v>7230027.40625</v>
      </c>
      <c r="J661" s="15" t="s">
        <v>10</v>
      </c>
      <c r="K661" s="15" t="s">
        <v>10</v>
      </c>
    </row>
    <row r="662" spans="1:11" x14ac:dyDescent="0.25">
      <c r="A662" s="15" t="s">
        <v>10</v>
      </c>
      <c r="B662" s="15" t="s">
        <v>12397</v>
      </c>
      <c r="C662" s="15" t="s">
        <v>7420</v>
      </c>
      <c r="D662" s="15" t="s">
        <v>7422</v>
      </c>
      <c r="E662" s="15">
        <v>23</v>
      </c>
      <c r="F662" s="15">
        <v>20</v>
      </c>
      <c r="G662" s="15">
        <v>115.9</v>
      </c>
      <c r="H662" s="15">
        <v>8764491.84375</v>
      </c>
      <c r="I662" s="15">
        <v>10660257.78125</v>
      </c>
      <c r="J662" s="15" t="s">
        <v>10</v>
      </c>
      <c r="K662" s="15" t="s">
        <v>10</v>
      </c>
    </row>
    <row r="663" spans="1:11" x14ac:dyDescent="0.25">
      <c r="A663" s="15" t="s">
        <v>10</v>
      </c>
      <c r="B663" s="15" t="s">
        <v>12397</v>
      </c>
      <c r="C663" s="15" t="s">
        <v>12843</v>
      </c>
      <c r="D663" s="15" t="s">
        <v>12844</v>
      </c>
      <c r="E663" s="15">
        <v>28</v>
      </c>
      <c r="F663" s="15">
        <v>20</v>
      </c>
      <c r="G663" s="15">
        <v>55.8</v>
      </c>
      <c r="H663" s="15">
        <v>9878769.640625</v>
      </c>
      <c r="I663" s="15">
        <v>8522429.15625</v>
      </c>
      <c r="J663" s="15" t="s">
        <v>10</v>
      </c>
      <c r="K663" s="15" t="s">
        <v>10</v>
      </c>
    </row>
    <row r="664" spans="1:11" x14ac:dyDescent="0.25">
      <c r="A664" s="15" t="s">
        <v>10</v>
      </c>
      <c r="B664" s="15" t="s">
        <v>12397</v>
      </c>
      <c r="C664" s="15" t="s">
        <v>1296</v>
      </c>
      <c r="D664" s="15" t="s">
        <v>1298</v>
      </c>
      <c r="E664" s="15">
        <v>43</v>
      </c>
      <c r="F664" s="15">
        <v>20</v>
      </c>
      <c r="G664" s="15">
        <v>30.2</v>
      </c>
      <c r="H664" s="15">
        <v>30786927.125</v>
      </c>
      <c r="I664" s="15">
        <v>26663413.1875</v>
      </c>
      <c r="J664" s="15" t="s">
        <v>10</v>
      </c>
      <c r="K664" s="15" t="s">
        <v>10</v>
      </c>
    </row>
    <row r="665" spans="1:11" x14ac:dyDescent="0.25">
      <c r="A665" s="15" t="s">
        <v>10</v>
      </c>
      <c r="B665" s="15" t="s">
        <v>12397</v>
      </c>
      <c r="C665" s="15" t="s">
        <v>12845</v>
      </c>
      <c r="D665" s="15" t="s">
        <v>12846</v>
      </c>
      <c r="E665" s="15">
        <v>13</v>
      </c>
      <c r="F665" s="15">
        <v>20</v>
      </c>
      <c r="G665" s="15">
        <v>103.8</v>
      </c>
      <c r="H665" s="15">
        <v>3501797.4296875</v>
      </c>
      <c r="I665" s="15">
        <v>2681972.0019531301</v>
      </c>
      <c r="J665" s="15" t="s">
        <v>10</v>
      </c>
      <c r="K665" s="15" t="s">
        <v>10</v>
      </c>
    </row>
    <row r="666" spans="1:11" x14ac:dyDescent="0.25">
      <c r="A666" s="15" t="s">
        <v>10</v>
      </c>
      <c r="B666" s="15" t="s">
        <v>12397</v>
      </c>
      <c r="C666" s="15" t="s">
        <v>12847</v>
      </c>
      <c r="D666" s="15" t="s">
        <v>12848</v>
      </c>
      <c r="E666" s="15">
        <v>18</v>
      </c>
      <c r="F666" s="15">
        <v>20</v>
      </c>
      <c r="G666" s="15">
        <v>97.4</v>
      </c>
      <c r="H666" s="15">
        <v>10850970.53125</v>
      </c>
      <c r="I666" s="15">
        <v>9318984.875</v>
      </c>
      <c r="J666" s="15" t="s">
        <v>10</v>
      </c>
      <c r="K666" s="15" t="s">
        <v>10</v>
      </c>
    </row>
    <row r="667" spans="1:11" x14ac:dyDescent="0.25">
      <c r="A667" s="15" t="s">
        <v>10</v>
      </c>
      <c r="B667" s="15" t="s">
        <v>12397</v>
      </c>
      <c r="C667" s="15" t="s">
        <v>372</v>
      </c>
      <c r="D667" s="15" t="s">
        <v>374</v>
      </c>
      <c r="E667" s="15">
        <v>30</v>
      </c>
      <c r="F667" s="15">
        <v>20</v>
      </c>
      <c r="G667" s="15">
        <v>73.2</v>
      </c>
      <c r="H667" s="15">
        <v>12134489.09375</v>
      </c>
      <c r="I667" s="15">
        <v>13791895.6875</v>
      </c>
      <c r="J667" s="15" t="s">
        <v>10</v>
      </c>
      <c r="K667" s="15" t="s">
        <v>10</v>
      </c>
    </row>
    <row r="668" spans="1:11" x14ac:dyDescent="0.25">
      <c r="A668" s="15" t="s">
        <v>10</v>
      </c>
      <c r="B668" s="15" t="s">
        <v>12397</v>
      </c>
      <c r="C668" s="15" t="s">
        <v>12849</v>
      </c>
      <c r="D668" s="15" t="s">
        <v>12850</v>
      </c>
      <c r="E668" s="15">
        <v>50</v>
      </c>
      <c r="F668" s="15">
        <v>20</v>
      </c>
      <c r="G668" s="15">
        <v>26</v>
      </c>
      <c r="H668" s="15">
        <v>11265718.015625</v>
      </c>
      <c r="I668" s="15">
        <v>10282495.033203101</v>
      </c>
      <c r="J668" s="15" t="s">
        <v>10</v>
      </c>
      <c r="K668" s="15" t="s">
        <v>10</v>
      </c>
    </row>
    <row r="669" spans="1:11" x14ac:dyDescent="0.25">
      <c r="A669" s="15" t="s">
        <v>10</v>
      </c>
      <c r="B669" s="15" t="s">
        <v>12397</v>
      </c>
      <c r="C669" s="15" t="s">
        <v>12851</v>
      </c>
      <c r="D669" s="15" t="s">
        <v>12852</v>
      </c>
      <c r="E669" s="15">
        <v>51</v>
      </c>
      <c r="F669" s="15">
        <v>20</v>
      </c>
      <c r="G669" s="15">
        <v>19.8</v>
      </c>
      <c r="H669" s="15">
        <v>1411266.125</v>
      </c>
      <c r="I669" s="15">
        <v>1197406.375</v>
      </c>
      <c r="J669" s="15" t="s">
        <v>10</v>
      </c>
      <c r="K669" s="15" t="s">
        <v>10</v>
      </c>
    </row>
    <row r="670" spans="1:11" x14ac:dyDescent="0.25">
      <c r="A670" s="15" t="s">
        <v>10</v>
      </c>
      <c r="B670" s="15" t="s">
        <v>12397</v>
      </c>
      <c r="C670" s="15" t="s">
        <v>12853</v>
      </c>
      <c r="D670" s="15" t="s">
        <v>12854</v>
      </c>
      <c r="E670" s="15">
        <v>68</v>
      </c>
      <c r="F670" s="15">
        <v>20</v>
      </c>
      <c r="G670" s="15">
        <v>19.899999999999999</v>
      </c>
      <c r="H670" s="15">
        <v>27118527.515625</v>
      </c>
      <c r="I670" s="15">
        <v>22170439.0625</v>
      </c>
      <c r="J670" s="15" t="s">
        <v>23</v>
      </c>
      <c r="K670" s="15" t="s">
        <v>10</v>
      </c>
    </row>
    <row r="671" spans="1:11" x14ac:dyDescent="0.25">
      <c r="A671" s="15" t="s">
        <v>10</v>
      </c>
      <c r="B671" s="15" t="s">
        <v>12397</v>
      </c>
      <c r="C671" s="15" t="s">
        <v>911</v>
      </c>
      <c r="D671" s="15" t="s">
        <v>913</v>
      </c>
      <c r="E671" s="15">
        <v>60</v>
      </c>
      <c r="F671" s="15">
        <v>20</v>
      </c>
      <c r="G671" s="15">
        <v>35.1</v>
      </c>
      <c r="H671" s="15">
        <v>16520489.71875</v>
      </c>
      <c r="I671" s="15">
        <v>13641630.2578125</v>
      </c>
      <c r="J671" s="15" t="s">
        <v>10</v>
      </c>
      <c r="K671" s="15" t="s">
        <v>10</v>
      </c>
    </row>
    <row r="672" spans="1:11" x14ac:dyDescent="0.25">
      <c r="A672" s="15" t="s">
        <v>10</v>
      </c>
      <c r="B672" s="15" t="s">
        <v>12397</v>
      </c>
      <c r="C672" s="15" t="s">
        <v>1447</v>
      </c>
      <c r="D672" s="15" t="s">
        <v>1450</v>
      </c>
      <c r="E672" s="15">
        <v>24</v>
      </c>
      <c r="F672" s="15">
        <v>20</v>
      </c>
      <c r="G672" s="15">
        <v>80.599999999999994</v>
      </c>
      <c r="H672" s="15">
        <v>8429468.96875</v>
      </c>
      <c r="I672" s="15">
        <v>6785547.4375</v>
      </c>
      <c r="J672" s="15" t="s">
        <v>10</v>
      </c>
      <c r="K672" s="15" t="s">
        <v>10</v>
      </c>
    </row>
    <row r="673" spans="1:11" x14ac:dyDescent="0.25">
      <c r="A673" s="15" t="s">
        <v>10</v>
      </c>
      <c r="B673" s="15" t="s">
        <v>12397</v>
      </c>
      <c r="C673" s="15" t="s">
        <v>12855</v>
      </c>
      <c r="D673" s="15" t="s">
        <v>12856</v>
      </c>
      <c r="E673" s="15">
        <v>23</v>
      </c>
      <c r="F673" s="15">
        <v>20</v>
      </c>
      <c r="G673" s="15">
        <v>91.7</v>
      </c>
      <c r="H673" s="15">
        <v>5969100.0625</v>
      </c>
      <c r="I673" s="15">
        <v>4894546.34375</v>
      </c>
      <c r="J673" s="15" t="s">
        <v>10</v>
      </c>
      <c r="K673" s="15" t="s">
        <v>10</v>
      </c>
    </row>
    <row r="674" spans="1:11" x14ac:dyDescent="0.25">
      <c r="A674" s="15" t="s">
        <v>10</v>
      </c>
      <c r="B674" s="15" t="s">
        <v>12397</v>
      </c>
      <c r="C674" s="15" t="s">
        <v>12857</v>
      </c>
      <c r="D674" s="15" t="s">
        <v>12858</v>
      </c>
      <c r="E674" s="15">
        <v>33</v>
      </c>
      <c r="F674" s="15">
        <v>20</v>
      </c>
      <c r="G674" s="15">
        <v>57.6</v>
      </c>
      <c r="H674" s="15">
        <v>8963320.609375</v>
      </c>
      <c r="I674" s="15">
        <v>8575108.53125</v>
      </c>
      <c r="J674" s="15" t="s">
        <v>10</v>
      </c>
      <c r="K674" s="15" t="s">
        <v>10</v>
      </c>
    </row>
    <row r="675" spans="1:11" x14ac:dyDescent="0.25">
      <c r="A675" s="15" t="s">
        <v>10</v>
      </c>
      <c r="B675" s="15" t="s">
        <v>12397</v>
      </c>
      <c r="C675" s="15" t="s">
        <v>12859</v>
      </c>
      <c r="D675" s="15" t="s">
        <v>12860</v>
      </c>
      <c r="E675" s="15">
        <v>56</v>
      </c>
      <c r="F675" s="15">
        <v>20</v>
      </c>
      <c r="G675" s="15">
        <v>29.7</v>
      </c>
      <c r="H675" s="15">
        <v>12556354.517578101</v>
      </c>
      <c r="I675" s="15">
        <v>13521153.528320299</v>
      </c>
      <c r="J675" s="15" t="s">
        <v>10</v>
      </c>
      <c r="K675" s="15" t="s">
        <v>10</v>
      </c>
    </row>
    <row r="676" spans="1:11" x14ac:dyDescent="0.25">
      <c r="A676" s="15" t="s">
        <v>10</v>
      </c>
      <c r="B676" s="15" t="s">
        <v>12397</v>
      </c>
      <c r="C676" s="15" t="s">
        <v>12861</v>
      </c>
      <c r="D676" s="15" t="s">
        <v>12862</v>
      </c>
      <c r="E676" s="15">
        <v>24</v>
      </c>
      <c r="F676" s="15">
        <v>20</v>
      </c>
      <c r="G676" s="15">
        <v>72.3</v>
      </c>
      <c r="H676" s="15">
        <v>4982392.453125</v>
      </c>
      <c r="I676" s="15">
        <v>5233576.484375</v>
      </c>
      <c r="J676" s="15" t="s">
        <v>10</v>
      </c>
      <c r="K676" s="15" t="s">
        <v>10</v>
      </c>
    </row>
    <row r="677" spans="1:11" x14ac:dyDescent="0.25">
      <c r="A677" s="15" t="s">
        <v>10</v>
      </c>
      <c r="B677" s="15" t="s">
        <v>12397</v>
      </c>
      <c r="C677" s="15" t="s">
        <v>3132</v>
      </c>
      <c r="D677" s="15" t="s">
        <v>3135</v>
      </c>
      <c r="E677" s="15">
        <v>16</v>
      </c>
      <c r="F677" s="15">
        <v>20</v>
      </c>
      <c r="G677" s="15">
        <v>114.9</v>
      </c>
      <c r="H677" s="15">
        <v>5245200.1777343797</v>
      </c>
      <c r="I677" s="15">
        <v>4519244.8886718797</v>
      </c>
      <c r="J677" s="15" t="s">
        <v>10</v>
      </c>
      <c r="K677" s="15" t="s">
        <v>10</v>
      </c>
    </row>
    <row r="678" spans="1:11" x14ac:dyDescent="0.25">
      <c r="A678" s="15" t="s">
        <v>10</v>
      </c>
      <c r="B678" s="15" t="s">
        <v>12397</v>
      </c>
      <c r="C678" s="15" t="s">
        <v>12863</v>
      </c>
      <c r="D678" s="15" t="s">
        <v>12864</v>
      </c>
      <c r="E678" s="15">
        <v>53</v>
      </c>
      <c r="F678" s="15">
        <v>20</v>
      </c>
      <c r="G678" s="15">
        <v>23.5</v>
      </c>
      <c r="H678" s="15">
        <v>40325196.09375</v>
      </c>
      <c r="I678" s="15">
        <v>33987655.390625</v>
      </c>
      <c r="J678" s="15" t="s">
        <v>10</v>
      </c>
      <c r="K678" s="15" t="s">
        <v>10</v>
      </c>
    </row>
    <row r="679" spans="1:11" x14ac:dyDescent="0.25">
      <c r="A679" s="15" t="s">
        <v>10</v>
      </c>
      <c r="B679" s="15" t="s">
        <v>12397</v>
      </c>
      <c r="C679" s="15" t="s">
        <v>12865</v>
      </c>
      <c r="D679" s="15" t="s">
        <v>12866</v>
      </c>
      <c r="E679" s="15">
        <v>12</v>
      </c>
      <c r="F679" s="15">
        <v>20</v>
      </c>
      <c r="G679" s="15">
        <v>166.7</v>
      </c>
      <c r="H679" s="15">
        <v>5064789.765625</v>
      </c>
      <c r="I679" s="15">
        <v>4938108.3125</v>
      </c>
      <c r="J679" s="15" t="s">
        <v>10</v>
      </c>
      <c r="K679" s="15" t="s">
        <v>10</v>
      </c>
    </row>
    <row r="680" spans="1:11" x14ac:dyDescent="0.25">
      <c r="A680" s="15" t="s">
        <v>10</v>
      </c>
      <c r="B680" s="15" t="s">
        <v>12397</v>
      </c>
      <c r="C680" s="15" t="s">
        <v>12867</v>
      </c>
      <c r="D680" s="15" t="s">
        <v>12868</v>
      </c>
      <c r="E680" s="15">
        <v>38</v>
      </c>
      <c r="F680" s="15">
        <v>20</v>
      </c>
      <c r="G680" s="15">
        <v>49.6</v>
      </c>
      <c r="H680" s="15">
        <v>2959644.44140625</v>
      </c>
      <c r="I680" s="15">
        <v>3184155.3203125</v>
      </c>
      <c r="J680" s="15" t="s">
        <v>10</v>
      </c>
      <c r="K680" s="15" t="s">
        <v>10</v>
      </c>
    </row>
    <row r="681" spans="1:11" x14ac:dyDescent="0.25">
      <c r="A681" s="15" t="s">
        <v>10</v>
      </c>
      <c r="B681" s="15" t="s">
        <v>12397</v>
      </c>
      <c r="C681" s="15" t="s">
        <v>12869</v>
      </c>
      <c r="D681" s="15" t="s">
        <v>12870</v>
      </c>
      <c r="E681" s="15">
        <v>21</v>
      </c>
      <c r="F681" s="15">
        <v>20</v>
      </c>
      <c r="G681" s="15">
        <v>58.6</v>
      </c>
      <c r="H681" s="15">
        <v>16129400.5546875</v>
      </c>
      <c r="I681" s="15">
        <v>14902207.390625</v>
      </c>
      <c r="J681" s="15" t="s">
        <v>10</v>
      </c>
      <c r="K681" s="15" t="s">
        <v>10</v>
      </c>
    </row>
    <row r="682" spans="1:11" x14ac:dyDescent="0.25">
      <c r="A682" s="15" t="s">
        <v>10</v>
      </c>
      <c r="B682" s="15" t="s">
        <v>12397</v>
      </c>
      <c r="C682" s="15" t="s">
        <v>12871</v>
      </c>
      <c r="D682" s="15" t="s">
        <v>12872</v>
      </c>
      <c r="E682" s="15">
        <v>20</v>
      </c>
      <c r="F682" s="15">
        <v>20</v>
      </c>
      <c r="G682" s="15">
        <v>89.9</v>
      </c>
      <c r="H682" s="15">
        <v>5488658.578125</v>
      </c>
      <c r="I682" s="15">
        <v>4398676.84375</v>
      </c>
      <c r="J682" s="15" t="s">
        <v>10</v>
      </c>
      <c r="K682" s="15" t="s">
        <v>10</v>
      </c>
    </row>
    <row r="683" spans="1:11" x14ac:dyDescent="0.25">
      <c r="A683" s="15" t="s">
        <v>10</v>
      </c>
      <c r="B683" s="15" t="s">
        <v>12397</v>
      </c>
      <c r="C683" s="15" t="s">
        <v>12873</v>
      </c>
      <c r="D683" s="15" t="s">
        <v>12874</v>
      </c>
      <c r="E683" s="15">
        <v>34</v>
      </c>
      <c r="F683" s="15">
        <v>20</v>
      </c>
      <c r="G683" s="15">
        <v>71.3</v>
      </c>
      <c r="H683" s="15">
        <v>7771144.375</v>
      </c>
      <c r="I683" s="15">
        <v>6397653.4375</v>
      </c>
      <c r="J683" s="15" t="s">
        <v>10</v>
      </c>
      <c r="K683" s="15" t="s">
        <v>10</v>
      </c>
    </row>
    <row r="684" spans="1:11" x14ac:dyDescent="0.25">
      <c r="A684" s="15" t="s">
        <v>10</v>
      </c>
      <c r="B684" s="15" t="s">
        <v>12397</v>
      </c>
      <c r="C684" s="15" t="s">
        <v>1330</v>
      </c>
      <c r="D684" s="15" t="s">
        <v>1332</v>
      </c>
      <c r="E684" s="15">
        <v>23</v>
      </c>
      <c r="F684" s="15">
        <v>20</v>
      </c>
      <c r="G684" s="15">
        <v>55</v>
      </c>
      <c r="H684" s="15">
        <v>59840888.875</v>
      </c>
      <c r="I684" s="15">
        <v>46567712.125</v>
      </c>
      <c r="J684" s="15" t="s">
        <v>10</v>
      </c>
      <c r="K684" s="15" t="s">
        <v>10</v>
      </c>
    </row>
    <row r="685" spans="1:11" x14ac:dyDescent="0.25">
      <c r="A685" s="15" t="s">
        <v>10</v>
      </c>
      <c r="B685" s="15" t="s">
        <v>12397</v>
      </c>
      <c r="C685" s="15" t="s">
        <v>6052</v>
      </c>
      <c r="D685" s="15" t="s">
        <v>6054</v>
      </c>
      <c r="E685" s="15">
        <v>44</v>
      </c>
      <c r="F685" s="15">
        <v>19</v>
      </c>
      <c r="G685" s="15">
        <v>40</v>
      </c>
      <c r="H685" s="15">
        <v>26795514.84375</v>
      </c>
      <c r="I685" s="15">
        <v>26052073.90625</v>
      </c>
      <c r="J685" s="15" t="s">
        <v>10</v>
      </c>
      <c r="K685" s="15" t="s">
        <v>10</v>
      </c>
    </row>
    <row r="686" spans="1:11" x14ac:dyDescent="0.25">
      <c r="A686" s="15" t="s">
        <v>10</v>
      </c>
      <c r="B686" s="15" t="s">
        <v>12397</v>
      </c>
      <c r="C686" s="15" t="s">
        <v>8752</v>
      </c>
      <c r="D686" s="15" t="s">
        <v>8754</v>
      </c>
      <c r="E686" s="15">
        <v>69</v>
      </c>
      <c r="F686" s="15">
        <v>19</v>
      </c>
      <c r="G686" s="15">
        <v>11</v>
      </c>
      <c r="H686" s="15">
        <v>31702598.4375</v>
      </c>
      <c r="I686" s="15">
        <v>28626315</v>
      </c>
      <c r="J686" s="15" t="s">
        <v>10</v>
      </c>
      <c r="K686" s="15" t="s">
        <v>10</v>
      </c>
    </row>
    <row r="687" spans="1:11" x14ac:dyDescent="0.25">
      <c r="A687" s="15" t="s">
        <v>10</v>
      </c>
      <c r="B687" s="15" t="s">
        <v>12397</v>
      </c>
      <c r="C687" s="15" t="s">
        <v>3660</v>
      </c>
      <c r="D687" s="15" t="s">
        <v>3662</v>
      </c>
      <c r="E687" s="15">
        <v>16</v>
      </c>
      <c r="F687" s="15">
        <v>19</v>
      </c>
      <c r="G687" s="15">
        <v>27.7</v>
      </c>
      <c r="H687" s="15">
        <v>44817500</v>
      </c>
      <c r="I687" s="15">
        <v>48989080</v>
      </c>
      <c r="J687" s="15" t="s">
        <v>10</v>
      </c>
      <c r="K687" s="15" t="s">
        <v>10</v>
      </c>
    </row>
    <row r="688" spans="1:11" x14ac:dyDescent="0.25">
      <c r="A688" s="15" t="s">
        <v>10</v>
      </c>
      <c r="B688" s="15" t="s">
        <v>12397</v>
      </c>
      <c r="C688" s="15" t="s">
        <v>12875</v>
      </c>
      <c r="D688" s="15" t="s">
        <v>12876</v>
      </c>
      <c r="E688" s="15">
        <v>27</v>
      </c>
      <c r="F688" s="15">
        <v>19</v>
      </c>
      <c r="G688" s="15">
        <v>42</v>
      </c>
      <c r="H688" s="15">
        <v>9180172.921875</v>
      </c>
      <c r="I688" s="15">
        <v>10098350.9375</v>
      </c>
      <c r="J688" s="15" t="s">
        <v>10</v>
      </c>
      <c r="K688" s="15" t="s">
        <v>10</v>
      </c>
    </row>
    <row r="689" spans="1:11" x14ac:dyDescent="0.25">
      <c r="A689" s="15" t="s">
        <v>10</v>
      </c>
      <c r="B689" s="15" t="s">
        <v>12397</v>
      </c>
      <c r="C689" s="15" t="s">
        <v>6619</v>
      </c>
      <c r="D689" s="15" t="s">
        <v>6621</v>
      </c>
      <c r="E689" s="15">
        <v>53</v>
      </c>
      <c r="F689" s="15">
        <v>19</v>
      </c>
      <c r="G689" s="15">
        <v>14.4</v>
      </c>
      <c r="H689" s="15">
        <v>21312566.337890599</v>
      </c>
      <c r="I689" s="15">
        <v>19008348.201171901</v>
      </c>
      <c r="J689" s="15" t="s">
        <v>10</v>
      </c>
      <c r="K689" s="15" t="s">
        <v>10</v>
      </c>
    </row>
    <row r="690" spans="1:11" x14ac:dyDescent="0.25">
      <c r="A690" s="15" t="s">
        <v>10</v>
      </c>
      <c r="B690" s="15" t="s">
        <v>12397</v>
      </c>
      <c r="C690" s="15" t="s">
        <v>9653</v>
      </c>
      <c r="D690" s="15" t="s">
        <v>9655</v>
      </c>
      <c r="E690" s="15">
        <v>20</v>
      </c>
      <c r="F690" s="15">
        <v>19</v>
      </c>
      <c r="G690" s="15">
        <v>65.099999999999994</v>
      </c>
      <c r="H690" s="15">
        <v>9031760.4160156306</v>
      </c>
      <c r="I690" s="15">
        <v>12393159.234375</v>
      </c>
      <c r="J690" s="15" t="s">
        <v>10</v>
      </c>
      <c r="K690" s="15" t="s">
        <v>10</v>
      </c>
    </row>
    <row r="691" spans="1:11" x14ac:dyDescent="0.25">
      <c r="A691" s="15" t="s">
        <v>10</v>
      </c>
      <c r="B691" s="15" t="s">
        <v>12397</v>
      </c>
      <c r="C691" s="15" t="s">
        <v>12877</v>
      </c>
      <c r="D691" s="15" t="s">
        <v>12878</v>
      </c>
      <c r="E691" s="15">
        <v>41</v>
      </c>
      <c r="F691" s="15">
        <v>19</v>
      </c>
      <c r="G691" s="15">
        <v>40.1</v>
      </c>
      <c r="H691" s="15">
        <v>11324707.3984375</v>
      </c>
      <c r="I691" s="15">
        <v>9840481.6875</v>
      </c>
      <c r="J691" s="15" t="s">
        <v>10</v>
      </c>
      <c r="K691" s="15" t="s">
        <v>10</v>
      </c>
    </row>
    <row r="692" spans="1:11" x14ac:dyDescent="0.25">
      <c r="A692" s="15" t="s">
        <v>10</v>
      </c>
      <c r="B692" s="15" t="s">
        <v>12397</v>
      </c>
      <c r="C692" s="15" t="s">
        <v>1898</v>
      </c>
      <c r="D692" s="15" t="s">
        <v>1900</v>
      </c>
      <c r="E692" s="15">
        <v>52</v>
      </c>
      <c r="F692" s="15">
        <v>19</v>
      </c>
      <c r="G692" s="15">
        <v>26.5</v>
      </c>
      <c r="H692" s="15">
        <v>28766727</v>
      </c>
      <c r="I692" s="15">
        <v>27572132.671875</v>
      </c>
      <c r="J692" s="15" t="s">
        <v>10</v>
      </c>
      <c r="K692" s="15" t="s">
        <v>10</v>
      </c>
    </row>
    <row r="693" spans="1:11" x14ac:dyDescent="0.25">
      <c r="A693" s="15" t="s">
        <v>10</v>
      </c>
      <c r="B693" s="15" t="s">
        <v>12397</v>
      </c>
      <c r="C693" s="15" t="s">
        <v>12879</v>
      </c>
      <c r="D693" s="15" t="s">
        <v>12880</v>
      </c>
      <c r="E693" s="15">
        <v>33</v>
      </c>
      <c r="F693" s="15">
        <v>19</v>
      </c>
      <c r="G693" s="15">
        <v>56.5</v>
      </c>
      <c r="H693" s="15">
        <v>10879953.21875</v>
      </c>
      <c r="I693" s="15">
        <v>10096685.265625</v>
      </c>
      <c r="J693" s="15" t="s">
        <v>10</v>
      </c>
      <c r="K693" s="15" t="s">
        <v>10</v>
      </c>
    </row>
    <row r="694" spans="1:11" x14ac:dyDescent="0.25">
      <c r="A694" s="15" t="s">
        <v>10</v>
      </c>
      <c r="B694" s="15" t="s">
        <v>12397</v>
      </c>
      <c r="C694" s="15" t="s">
        <v>8305</v>
      </c>
      <c r="D694" s="15" t="s">
        <v>8307</v>
      </c>
      <c r="E694" s="15">
        <v>29</v>
      </c>
      <c r="F694" s="15">
        <v>19</v>
      </c>
      <c r="G694" s="15">
        <v>66.099999999999994</v>
      </c>
      <c r="H694" s="15">
        <v>11897711.71875</v>
      </c>
      <c r="I694" s="15">
        <v>9602429.53125</v>
      </c>
      <c r="J694" s="15" t="s">
        <v>10</v>
      </c>
      <c r="K694" s="15" t="s">
        <v>10</v>
      </c>
    </row>
    <row r="695" spans="1:11" x14ac:dyDescent="0.25">
      <c r="A695" s="15" t="s">
        <v>10</v>
      </c>
      <c r="B695" s="15" t="s">
        <v>12397</v>
      </c>
      <c r="C695" s="15" t="s">
        <v>1481</v>
      </c>
      <c r="D695" s="15" t="s">
        <v>1483</v>
      </c>
      <c r="E695" s="15">
        <v>30</v>
      </c>
      <c r="F695" s="15">
        <v>19</v>
      </c>
      <c r="G695" s="15">
        <v>61.1</v>
      </c>
      <c r="H695" s="15">
        <v>28634050.09375</v>
      </c>
      <c r="I695" s="15">
        <v>27500564.859375</v>
      </c>
      <c r="J695" s="15" t="s">
        <v>10</v>
      </c>
      <c r="K695" s="15" t="s">
        <v>10</v>
      </c>
    </row>
    <row r="696" spans="1:11" x14ac:dyDescent="0.25">
      <c r="A696" s="15" t="s">
        <v>10</v>
      </c>
      <c r="B696" s="15" t="s">
        <v>12397</v>
      </c>
      <c r="C696" s="15" t="s">
        <v>12881</v>
      </c>
      <c r="D696" s="15" t="s">
        <v>12882</v>
      </c>
      <c r="E696" s="15">
        <v>52</v>
      </c>
      <c r="F696" s="15">
        <v>19</v>
      </c>
      <c r="G696" s="15">
        <v>30.9</v>
      </c>
      <c r="H696" s="15">
        <v>15447791.5429688</v>
      </c>
      <c r="I696" s="15">
        <v>14042186.8828125</v>
      </c>
      <c r="J696" s="15" t="s">
        <v>10</v>
      </c>
      <c r="K696" s="15" t="s">
        <v>10</v>
      </c>
    </row>
    <row r="697" spans="1:11" x14ac:dyDescent="0.25">
      <c r="A697" s="15" t="s">
        <v>10</v>
      </c>
      <c r="B697" s="15" t="s">
        <v>12397</v>
      </c>
      <c r="C697" s="15" t="s">
        <v>12883</v>
      </c>
      <c r="D697" s="15" t="s">
        <v>86</v>
      </c>
      <c r="E697" s="15">
        <v>13</v>
      </c>
      <c r="F697" s="15">
        <v>19</v>
      </c>
      <c r="G697" s="15">
        <v>218.5</v>
      </c>
      <c r="H697" s="15">
        <v>4049498.46484375</v>
      </c>
      <c r="I697" s="15">
        <v>3444755.8046875</v>
      </c>
      <c r="J697" s="15" t="s">
        <v>10</v>
      </c>
      <c r="K697" s="15" t="s">
        <v>10</v>
      </c>
    </row>
    <row r="698" spans="1:11" x14ac:dyDescent="0.25">
      <c r="A698" s="15" t="s">
        <v>10</v>
      </c>
      <c r="B698" s="15" t="s">
        <v>12397</v>
      </c>
      <c r="C698" s="15" t="s">
        <v>3147</v>
      </c>
      <c r="D698" s="15" t="s">
        <v>3149</v>
      </c>
      <c r="E698" s="15">
        <v>30</v>
      </c>
      <c r="F698" s="15">
        <v>19</v>
      </c>
      <c r="G698" s="15">
        <v>67.7</v>
      </c>
      <c r="H698" s="15">
        <v>16286289.796875</v>
      </c>
      <c r="I698" s="15">
        <v>15177338.6875</v>
      </c>
      <c r="J698" s="15" t="s">
        <v>10</v>
      </c>
      <c r="K698" s="15" t="s">
        <v>10</v>
      </c>
    </row>
    <row r="699" spans="1:11" x14ac:dyDescent="0.25">
      <c r="A699" s="15" t="s">
        <v>10</v>
      </c>
      <c r="B699" s="15" t="s">
        <v>12397</v>
      </c>
      <c r="C699" s="15" t="s">
        <v>7442</v>
      </c>
      <c r="D699" s="15" t="s">
        <v>7444</v>
      </c>
      <c r="E699" s="15">
        <v>59</v>
      </c>
      <c r="F699" s="15">
        <v>19</v>
      </c>
      <c r="G699" s="15">
        <v>18.5</v>
      </c>
      <c r="H699" s="15">
        <v>27780188.4375</v>
      </c>
      <c r="I699" s="15">
        <v>25419562.21875</v>
      </c>
      <c r="J699" s="15" t="s">
        <v>10</v>
      </c>
      <c r="K699" s="15" t="s">
        <v>10</v>
      </c>
    </row>
    <row r="700" spans="1:11" x14ac:dyDescent="0.25">
      <c r="A700" s="15" t="s">
        <v>10</v>
      </c>
      <c r="B700" s="15" t="s">
        <v>12397</v>
      </c>
      <c r="C700" s="15" t="s">
        <v>9173</v>
      </c>
      <c r="D700" s="15" t="s">
        <v>9175</v>
      </c>
      <c r="E700" s="15">
        <v>22</v>
      </c>
      <c r="F700" s="15">
        <v>19</v>
      </c>
      <c r="G700" s="15">
        <v>63.9</v>
      </c>
      <c r="H700" s="15">
        <v>14239336.40625</v>
      </c>
      <c r="I700" s="15">
        <v>13971957.71875</v>
      </c>
      <c r="J700" s="15" t="s">
        <v>10</v>
      </c>
      <c r="K700" s="15" t="s">
        <v>10</v>
      </c>
    </row>
    <row r="701" spans="1:11" x14ac:dyDescent="0.25">
      <c r="A701" s="15" t="s">
        <v>10</v>
      </c>
      <c r="B701" s="15" t="s">
        <v>12397</v>
      </c>
      <c r="C701" s="15" t="s">
        <v>11481</v>
      </c>
      <c r="D701" s="15" t="s">
        <v>11483</v>
      </c>
      <c r="E701" s="15">
        <v>4</v>
      </c>
      <c r="F701" s="15">
        <v>19</v>
      </c>
      <c r="G701" s="15">
        <v>290.89999999999998</v>
      </c>
      <c r="H701" s="15">
        <v>23313777.375</v>
      </c>
      <c r="I701" s="15">
        <v>17389156</v>
      </c>
      <c r="J701" s="15" t="s">
        <v>10</v>
      </c>
      <c r="K701" s="15" t="s">
        <v>23</v>
      </c>
    </row>
    <row r="702" spans="1:11" x14ac:dyDescent="0.25">
      <c r="A702" s="15" t="s">
        <v>10</v>
      </c>
      <c r="B702" s="15" t="s">
        <v>12397</v>
      </c>
      <c r="C702" s="15" t="s">
        <v>1579</v>
      </c>
      <c r="D702" s="15" t="s">
        <v>1582</v>
      </c>
      <c r="E702" s="15">
        <v>28</v>
      </c>
      <c r="F702" s="15">
        <v>19</v>
      </c>
      <c r="G702" s="15">
        <v>57.2</v>
      </c>
      <c r="H702" s="15">
        <v>4632363.9375</v>
      </c>
      <c r="I702" s="15">
        <v>4466677.7109375</v>
      </c>
      <c r="J702" s="15" t="s">
        <v>10</v>
      </c>
      <c r="K702" s="15" t="s">
        <v>10</v>
      </c>
    </row>
    <row r="703" spans="1:11" x14ac:dyDescent="0.25">
      <c r="A703" s="15" t="s">
        <v>10</v>
      </c>
      <c r="B703" s="15" t="s">
        <v>12397</v>
      </c>
      <c r="C703" s="15" t="s">
        <v>12884</v>
      </c>
      <c r="D703" s="15" t="s">
        <v>12885</v>
      </c>
      <c r="E703" s="15">
        <v>48</v>
      </c>
      <c r="F703" s="15">
        <v>19</v>
      </c>
      <c r="G703" s="15">
        <v>23.6</v>
      </c>
      <c r="H703" s="15">
        <v>49193253.1875</v>
      </c>
      <c r="I703" s="15">
        <v>40274751.9375</v>
      </c>
      <c r="J703" s="15" t="s">
        <v>10</v>
      </c>
      <c r="K703" s="15" t="s">
        <v>10</v>
      </c>
    </row>
    <row r="704" spans="1:11" x14ac:dyDescent="0.25">
      <c r="A704" s="15" t="s">
        <v>10</v>
      </c>
      <c r="B704" s="15" t="s">
        <v>12397</v>
      </c>
      <c r="C704" s="15" t="s">
        <v>907</v>
      </c>
      <c r="D704" s="15" t="s">
        <v>909</v>
      </c>
      <c r="E704" s="15">
        <v>21</v>
      </c>
      <c r="F704" s="15">
        <v>19</v>
      </c>
      <c r="G704" s="15">
        <v>74.599999999999994</v>
      </c>
      <c r="H704" s="15">
        <v>9754109.3125</v>
      </c>
      <c r="I704" s="15">
        <v>10027483.6875</v>
      </c>
      <c r="J704" s="15" t="s">
        <v>10</v>
      </c>
      <c r="K704" s="15" t="s">
        <v>10</v>
      </c>
    </row>
    <row r="705" spans="1:11" x14ac:dyDescent="0.25">
      <c r="A705" s="15" t="s">
        <v>10</v>
      </c>
      <c r="B705" s="15" t="s">
        <v>12397</v>
      </c>
      <c r="C705" s="15" t="s">
        <v>11203</v>
      </c>
      <c r="D705" s="15" t="s">
        <v>11205</v>
      </c>
      <c r="E705" s="15">
        <v>33</v>
      </c>
      <c r="F705" s="15">
        <v>19</v>
      </c>
      <c r="G705" s="15">
        <v>47.2</v>
      </c>
      <c r="H705" s="15">
        <v>5346978.34375</v>
      </c>
      <c r="I705" s="15">
        <v>4878136.015625</v>
      </c>
      <c r="J705" s="15" t="s">
        <v>10</v>
      </c>
      <c r="K705" s="15" t="s">
        <v>10</v>
      </c>
    </row>
    <row r="706" spans="1:11" x14ac:dyDescent="0.25">
      <c r="A706" s="15" t="s">
        <v>10</v>
      </c>
      <c r="B706" s="15" t="s">
        <v>12397</v>
      </c>
      <c r="C706" s="15" t="s">
        <v>5105</v>
      </c>
      <c r="D706" s="15" t="s">
        <v>5107</v>
      </c>
      <c r="E706" s="15">
        <v>27</v>
      </c>
      <c r="F706" s="15">
        <v>19</v>
      </c>
      <c r="G706" s="15">
        <v>66.7</v>
      </c>
      <c r="H706" s="15">
        <v>17783985.859375</v>
      </c>
      <c r="I706" s="15">
        <v>16810356.703125</v>
      </c>
      <c r="J706" s="15" t="s">
        <v>10</v>
      </c>
      <c r="K706" s="15" t="s">
        <v>10</v>
      </c>
    </row>
    <row r="707" spans="1:11" x14ac:dyDescent="0.25">
      <c r="A707" s="15" t="s">
        <v>10</v>
      </c>
      <c r="B707" s="15" t="s">
        <v>12397</v>
      </c>
      <c r="C707" s="15" t="s">
        <v>4635</v>
      </c>
      <c r="D707" s="15" t="s">
        <v>4637</v>
      </c>
      <c r="E707" s="15">
        <v>26</v>
      </c>
      <c r="F707" s="15">
        <v>19</v>
      </c>
      <c r="G707" s="15">
        <v>60.9</v>
      </c>
      <c r="H707" s="15">
        <v>29114223.1796875</v>
      </c>
      <c r="I707" s="15">
        <v>26696148.21875</v>
      </c>
      <c r="J707" s="15" t="s">
        <v>10</v>
      </c>
      <c r="K707" s="15" t="s">
        <v>10</v>
      </c>
    </row>
    <row r="708" spans="1:11" x14ac:dyDescent="0.25">
      <c r="A708" s="15" t="s">
        <v>10</v>
      </c>
      <c r="B708" s="15" t="s">
        <v>12397</v>
      </c>
      <c r="C708" s="15" t="s">
        <v>5728</v>
      </c>
      <c r="D708" s="15" t="s">
        <v>5730</v>
      </c>
      <c r="E708" s="15">
        <v>40</v>
      </c>
      <c r="F708" s="15">
        <v>19</v>
      </c>
      <c r="G708" s="15">
        <v>29.6</v>
      </c>
      <c r="H708" s="15">
        <v>15302953.4765625</v>
      </c>
      <c r="I708" s="15">
        <v>16404465.953125</v>
      </c>
      <c r="J708" s="15" t="s">
        <v>10</v>
      </c>
      <c r="K708" s="15" t="s">
        <v>10</v>
      </c>
    </row>
    <row r="709" spans="1:11" x14ac:dyDescent="0.25">
      <c r="A709" s="15" t="s">
        <v>10</v>
      </c>
      <c r="B709" s="15" t="s">
        <v>12397</v>
      </c>
      <c r="C709" s="15" t="s">
        <v>12886</v>
      </c>
      <c r="D709" s="15" t="s">
        <v>12887</v>
      </c>
      <c r="E709" s="15">
        <v>50</v>
      </c>
      <c r="F709" s="15">
        <v>19</v>
      </c>
      <c r="G709" s="15">
        <v>30.5</v>
      </c>
      <c r="H709" s="15">
        <v>15719768.1875</v>
      </c>
      <c r="I709" s="15">
        <v>12961120.3125</v>
      </c>
      <c r="J709" s="15" t="s">
        <v>10</v>
      </c>
      <c r="K709" s="15" t="s">
        <v>10</v>
      </c>
    </row>
    <row r="710" spans="1:11" x14ac:dyDescent="0.25">
      <c r="A710" s="15" t="s">
        <v>10</v>
      </c>
      <c r="B710" s="15" t="s">
        <v>12397</v>
      </c>
      <c r="C710" s="15" t="s">
        <v>3231</v>
      </c>
      <c r="D710" s="15" t="s">
        <v>3233</v>
      </c>
      <c r="E710" s="15">
        <v>41</v>
      </c>
      <c r="F710" s="15">
        <v>19</v>
      </c>
      <c r="G710" s="15">
        <v>23.8</v>
      </c>
      <c r="H710" s="15">
        <v>67423873.8125</v>
      </c>
      <c r="I710" s="15">
        <v>67922463.1640625</v>
      </c>
      <c r="J710" s="15" t="s">
        <v>10</v>
      </c>
      <c r="K710" s="15" t="s">
        <v>10</v>
      </c>
    </row>
    <row r="711" spans="1:11" x14ac:dyDescent="0.25">
      <c r="A711" s="15" t="s">
        <v>10</v>
      </c>
      <c r="B711" s="15" t="s">
        <v>12397</v>
      </c>
      <c r="C711" s="15" t="s">
        <v>12888</v>
      </c>
      <c r="D711" s="15" t="s">
        <v>12889</v>
      </c>
      <c r="E711" s="15">
        <v>21</v>
      </c>
      <c r="F711" s="15">
        <v>19</v>
      </c>
      <c r="G711" s="15">
        <v>83.1</v>
      </c>
      <c r="H711" s="15">
        <v>8974660.765625</v>
      </c>
      <c r="I711" s="15">
        <v>6170835.66015625</v>
      </c>
      <c r="J711" s="15" t="s">
        <v>10</v>
      </c>
      <c r="K711" s="15" t="s">
        <v>10</v>
      </c>
    </row>
    <row r="712" spans="1:11" x14ac:dyDescent="0.25">
      <c r="A712" s="15" t="s">
        <v>10</v>
      </c>
      <c r="B712" s="15" t="s">
        <v>12397</v>
      </c>
      <c r="C712" s="15" t="s">
        <v>12890</v>
      </c>
      <c r="D712" s="15" t="s">
        <v>12891</v>
      </c>
      <c r="E712" s="15">
        <v>37</v>
      </c>
      <c r="F712" s="15">
        <v>19</v>
      </c>
      <c r="G712" s="15">
        <v>63.3</v>
      </c>
      <c r="H712" s="15">
        <v>14617990.59375</v>
      </c>
      <c r="I712" s="15">
        <v>10877793.65625</v>
      </c>
      <c r="J712" s="15" t="s">
        <v>10</v>
      </c>
      <c r="K712" s="15" t="s">
        <v>10</v>
      </c>
    </row>
    <row r="713" spans="1:11" x14ac:dyDescent="0.25">
      <c r="A713" s="15" t="s">
        <v>10</v>
      </c>
      <c r="B713" s="15" t="s">
        <v>12397</v>
      </c>
      <c r="C713" s="15" t="s">
        <v>12892</v>
      </c>
      <c r="D713" s="15" t="s">
        <v>12893</v>
      </c>
      <c r="E713" s="15">
        <v>20</v>
      </c>
      <c r="F713" s="15">
        <v>19</v>
      </c>
      <c r="G713" s="15">
        <v>31</v>
      </c>
      <c r="H713" s="15">
        <v>534977.375</v>
      </c>
      <c r="I713" s="15">
        <v>442260.40625</v>
      </c>
      <c r="J713" s="15" t="s">
        <v>10</v>
      </c>
      <c r="K713" s="15" t="s">
        <v>10</v>
      </c>
    </row>
    <row r="714" spans="1:11" x14ac:dyDescent="0.25">
      <c r="A714" s="15" t="s">
        <v>10</v>
      </c>
      <c r="B714" s="15" t="s">
        <v>12397</v>
      </c>
      <c r="C714" s="15" t="s">
        <v>5492</v>
      </c>
      <c r="D714" s="15" t="s">
        <v>5494</v>
      </c>
      <c r="E714" s="15">
        <v>30</v>
      </c>
      <c r="F714" s="15">
        <v>19</v>
      </c>
      <c r="G714" s="15">
        <v>44.6</v>
      </c>
      <c r="H714" s="15">
        <v>10851839.5</v>
      </c>
      <c r="I714" s="15">
        <v>10323165.15625</v>
      </c>
      <c r="J714" s="15" t="s">
        <v>10</v>
      </c>
      <c r="K714" s="15" t="s">
        <v>10</v>
      </c>
    </row>
    <row r="715" spans="1:11" x14ac:dyDescent="0.25">
      <c r="A715" s="15" t="s">
        <v>10</v>
      </c>
      <c r="B715" s="15" t="s">
        <v>12397</v>
      </c>
      <c r="C715" s="15" t="s">
        <v>10481</v>
      </c>
      <c r="D715" s="15" t="s">
        <v>10484</v>
      </c>
      <c r="E715" s="15">
        <v>41</v>
      </c>
      <c r="F715" s="15">
        <v>19</v>
      </c>
      <c r="G715" s="15">
        <v>38.1</v>
      </c>
      <c r="H715" s="15">
        <v>12233785.125</v>
      </c>
      <c r="I715" s="15">
        <v>10979990.2890625</v>
      </c>
      <c r="J715" s="15" t="s">
        <v>10</v>
      </c>
      <c r="K715" s="15" t="s">
        <v>10</v>
      </c>
    </row>
    <row r="716" spans="1:11" x14ac:dyDescent="0.25">
      <c r="A716" s="15" t="s">
        <v>10</v>
      </c>
      <c r="B716" s="15" t="s">
        <v>12397</v>
      </c>
      <c r="C716" s="15" t="s">
        <v>12894</v>
      </c>
      <c r="D716" s="15" t="s">
        <v>12895</v>
      </c>
      <c r="E716" s="15">
        <v>47</v>
      </c>
      <c r="F716" s="15">
        <v>19</v>
      </c>
      <c r="G716" s="15">
        <v>30.4</v>
      </c>
      <c r="H716" s="15">
        <v>13087436.03125</v>
      </c>
      <c r="I716" s="15">
        <v>12231178.40625</v>
      </c>
      <c r="J716" s="15" t="s">
        <v>10</v>
      </c>
      <c r="K716" s="15" t="s">
        <v>10</v>
      </c>
    </row>
    <row r="717" spans="1:11" x14ac:dyDescent="0.25">
      <c r="A717" s="15" t="s">
        <v>10</v>
      </c>
      <c r="B717" s="15" t="s">
        <v>12397</v>
      </c>
      <c r="C717" s="15" t="s">
        <v>1605</v>
      </c>
      <c r="D717" s="15" t="s">
        <v>1607</v>
      </c>
      <c r="E717" s="15">
        <v>38</v>
      </c>
      <c r="F717" s="15">
        <v>19</v>
      </c>
      <c r="G717" s="15">
        <v>30</v>
      </c>
      <c r="H717" s="15">
        <v>17905528.15625</v>
      </c>
      <c r="I717" s="15">
        <v>16158943.71875</v>
      </c>
      <c r="J717" s="15" t="s">
        <v>10</v>
      </c>
      <c r="K717" s="15" t="s">
        <v>10</v>
      </c>
    </row>
    <row r="718" spans="1:11" x14ac:dyDescent="0.25">
      <c r="A718" s="15" t="s">
        <v>10</v>
      </c>
      <c r="B718" s="15" t="s">
        <v>12397</v>
      </c>
      <c r="C718" s="15" t="s">
        <v>12896</v>
      </c>
      <c r="D718" s="15" t="s">
        <v>12897</v>
      </c>
      <c r="E718" s="15">
        <v>55</v>
      </c>
      <c r="F718" s="15">
        <v>19</v>
      </c>
      <c r="G718" s="15">
        <v>23.9</v>
      </c>
      <c r="H718" s="15">
        <v>16145726.65625</v>
      </c>
      <c r="I718" s="15">
        <v>13976119.84375</v>
      </c>
      <c r="J718" s="15" t="s">
        <v>10</v>
      </c>
      <c r="K718" s="15" t="s">
        <v>10</v>
      </c>
    </row>
    <row r="719" spans="1:11" x14ac:dyDescent="0.25">
      <c r="A719" s="15" t="s">
        <v>10</v>
      </c>
      <c r="B719" s="15" t="s">
        <v>12397</v>
      </c>
      <c r="C719" s="15" t="s">
        <v>10332</v>
      </c>
      <c r="D719" s="15" t="s">
        <v>10335</v>
      </c>
      <c r="E719" s="15">
        <v>16</v>
      </c>
      <c r="F719" s="15">
        <v>19</v>
      </c>
      <c r="G719" s="15">
        <v>126.5</v>
      </c>
      <c r="H719" s="15">
        <v>23636309.7265625</v>
      </c>
      <c r="I719" s="15">
        <v>20862381.941406298</v>
      </c>
      <c r="J719" s="15" t="s">
        <v>10</v>
      </c>
      <c r="K719" s="15" t="s">
        <v>10</v>
      </c>
    </row>
    <row r="720" spans="1:11" x14ac:dyDescent="0.25">
      <c r="A720" s="15" t="s">
        <v>10</v>
      </c>
      <c r="B720" s="15" t="s">
        <v>12397</v>
      </c>
      <c r="C720" s="15" t="s">
        <v>4684</v>
      </c>
      <c r="D720" s="15" t="s">
        <v>4687</v>
      </c>
      <c r="E720" s="15">
        <v>23</v>
      </c>
      <c r="F720" s="15">
        <v>19</v>
      </c>
      <c r="G720" s="15">
        <v>74.900000000000006</v>
      </c>
      <c r="H720" s="15">
        <v>9687393.328125</v>
      </c>
      <c r="I720" s="15">
        <v>7125648.3046875</v>
      </c>
      <c r="J720" s="15" t="s">
        <v>10</v>
      </c>
      <c r="K720" s="15" t="s">
        <v>10</v>
      </c>
    </row>
    <row r="721" spans="1:11" x14ac:dyDescent="0.25">
      <c r="A721" s="15" t="s">
        <v>10</v>
      </c>
      <c r="B721" s="15" t="s">
        <v>12397</v>
      </c>
      <c r="C721" s="15" t="s">
        <v>12898</v>
      </c>
      <c r="D721" s="15" t="s">
        <v>12899</v>
      </c>
      <c r="E721" s="15">
        <v>20</v>
      </c>
      <c r="F721" s="15">
        <v>19</v>
      </c>
      <c r="G721" s="15">
        <v>52.6</v>
      </c>
      <c r="H721" s="15">
        <v>16345790.171875</v>
      </c>
      <c r="I721" s="15">
        <v>14553671.7382813</v>
      </c>
      <c r="J721" s="15" t="s">
        <v>10</v>
      </c>
      <c r="K721" s="15" t="s">
        <v>10</v>
      </c>
    </row>
    <row r="722" spans="1:11" x14ac:dyDescent="0.25">
      <c r="A722" s="15" t="s">
        <v>10</v>
      </c>
      <c r="B722" s="15" t="s">
        <v>12397</v>
      </c>
      <c r="C722" s="15" t="s">
        <v>12900</v>
      </c>
      <c r="D722" s="15" t="s">
        <v>12901</v>
      </c>
      <c r="E722" s="15">
        <v>34</v>
      </c>
      <c r="F722" s="15">
        <v>19</v>
      </c>
      <c r="G722" s="15">
        <v>55.2</v>
      </c>
      <c r="H722" s="15">
        <v>10892111.46875</v>
      </c>
      <c r="I722" s="15">
        <v>9815638</v>
      </c>
      <c r="J722" s="15" t="s">
        <v>10</v>
      </c>
      <c r="K722" s="15" t="s">
        <v>10</v>
      </c>
    </row>
    <row r="723" spans="1:11" x14ac:dyDescent="0.25">
      <c r="A723" s="15" t="s">
        <v>10</v>
      </c>
      <c r="B723" s="15" t="s">
        <v>12397</v>
      </c>
      <c r="C723" s="15" t="s">
        <v>12902</v>
      </c>
      <c r="D723" s="15" t="s">
        <v>12903</v>
      </c>
      <c r="E723" s="15">
        <v>33</v>
      </c>
      <c r="F723" s="15">
        <v>19</v>
      </c>
      <c r="G723" s="15">
        <v>50.2</v>
      </c>
      <c r="H723" s="15">
        <v>9208458.15625</v>
      </c>
      <c r="I723" s="15">
        <v>7375091.609375</v>
      </c>
      <c r="J723" s="15" t="s">
        <v>10</v>
      </c>
      <c r="K723" s="15" t="s">
        <v>10</v>
      </c>
    </row>
    <row r="724" spans="1:11" x14ac:dyDescent="0.25">
      <c r="A724" s="15" t="s">
        <v>10</v>
      </c>
      <c r="B724" s="15" t="s">
        <v>12397</v>
      </c>
      <c r="C724" s="15" t="s">
        <v>4888</v>
      </c>
      <c r="D724" s="15" t="s">
        <v>4890</v>
      </c>
      <c r="E724" s="15">
        <v>40</v>
      </c>
      <c r="F724" s="15">
        <v>19</v>
      </c>
      <c r="G724" s="15">
        <v>51.1</v>
      </c>
      <c r="H724" s="15">
        <v>11960787.6875</v>
      </c>
      <c r="I724" s="15">
        <v>10760244.8125</v>
      </c>
      <c r="J724" s="15" t="s">
        <v>10</v>
      </c>
      <c r="K724" s="15" t="s">
        <v>10</v>
      </c>
    </row>
    <row r="725" spans="1:11" x14ac:dyDescent="0.25">
      <c r="A725" s="15" t="s">
        <v>10</v>
      </c>
      <c r="B725" s="15" t="s">
        <v>12397</v>
      </c>
      <c r="C725" s="15" t="s">
        <v>12904</v>
      </c>
      <c r="D725" s="15" t="s">
        <v>12905</v>
      </c>
      <c r="E725" s="15">
        <v>7</v>
      </c>
      <c r="F725" s="15">
        <v>19</v>
      </c>
      <c r="G725" s="15">
        <v>250.8</v>
      </c>
      <c r="H725" s="15">
        <v>6658103.8125</v>
      </c>
      <c r="I725" s="15">
        <v>6071097.7265625</v>
      </c>
      <c r="J725" s="15" t="s">
        <v>10</v>
      </c>
      <c r="K725" s="15" t="s">
        <v>10</v>
      </c>
    </row>
    <row r="726" spans="1:11" x14ac:dyDescent="0.25">
      <c r="A726" s="15" t="s">
        <v>10</v>
      </c>
      <c r="B726" s="15" t="s">
        <v>12397</v>
      </c>
      <c r="C726" s="15" t="s">
        <v>12906</v>
      </c>
      <c r="D726" s="15" t="s">
        <v>12907</v>
      </c>
      <c r="E726" s="15">
        <v>36</v>
      </c>
      <c r="F726" s="15">
        <v>19</v>
      </c>
      <c r="G726" s="15">
        <v>51.7</v>
      </c>
      <c r="H726" s="15">
        <v>10965623.5</v>
      </c>
      <c r="I726" s="15">
        <v>10484233.03125</v>
      </c>
      <c r="J726" s="15" t="s">
        <v>10</v>
      </c>
      <c r="K726" s="15" t="s">
        <v>10</v>
      </c>
    </row>
    <row r="727" spans="1:11" x14ac:dyDescent="0.25">
      <c r="A727" s="15" t="s">
        <v>10</v>
      </c>
      <c r="B727" s="15" t="s">
        <v>12397</v>
      </c>
      <c r="C727" s="15" t="s">
        <v>12908</v>
      </c>
      <c r="D727" s="15" t="s">
        <v>12909</v>
      </c>
      <c r="E727" s="15">
        <v>20</v>
      </c>
      <c r="F727" s="15">
        <v>19</v>
      </c>
      <c r="G727" s="15">
        <v>91.6</v>
      </c>
      <c r="H727" s="15">
        <v>912889.671875</v>
      </c>
      <c r="I727" s="15">
        <v>742860.1875</v>
      </c>
      <c r="J727" s="15" t="s">
        <v>10</v>
      </c>
      <c r="K727" s="15" t="s">
        <v>10</v>
      </c>
    </row>
    <row r="728" spans="1:11" x14ac:dyDescent="0.25">
      <c r="A728" s="15" t="s">
        <v>10</v>
      </c>
      <c r="B728" s="15" t="s">
        <v>12397</v>
      </c>
      <c r="C728" s="15" t="s">
        <v>10424</v>
      </c>
      <c r="D728" s="15" t="s">
        <v>10426</v>
      </c>
      <c r="E728" s="15">
        <v>33</v>
      </c>
      <c r="F728" s="15">
        <v>19</v>
      </c>
      <c r="G728" s="15">
        <v>38.200000000000003</v>
      </c>
      <c r="H728" s="15">
        <v>24444122.0463867</v>
      </c>
      <c r="I728" s="15">
        <v>19665738.5859375</v>
      </c>
      <c r="J728" s="15" t="s">
        <v>10</v>
      </c>
      <c r="K728" s="15" t="s">
        <v>10</v>
      </c>
    </row>
    <row r="729" spans="1:11" x14ac:dyDescent="0.25">
      <c r="A729" s="15" t="s">
        <v>10</v>
      </c>
      <c r="B729" s="15" t="s">
        <v>12397</v>
      </c>
      <c r="C729" s="15" t="s">
        <v>12910</v>
      </c>
      <c r="D729" s="15" t="s">
        <v>12911</v>
      </c>
      <c r="E729" s="15">
        <v>32</v>
      </c>
      <c r="F729" s="15">
        <v>19</v>
      </c>
      <c r="G729" s="15">
        <v>34</v>
      </c>
      <c r="H729" s="15">
        <v>15549710.46875</v>
      </c>
      <c r="I729" s="15">
        <v>17617348.5</v>
      </c>
      <c r="J729" s="15" t="s">
        <v>10</v>
      </c>
      <c r="K729" s="15" t="s">
        <v>10</v>
      </c>
    </row>
    <row r="730" spans="1:11" x14ac:dyDescent="0.25">
      <c r="A730" s="15" t="s">
        <v>10</v>
      </c>
      <c r="B730" s="15" t="s">
        <v>12397</v>
      </c>
      <c r="C730" s="15" t="s">
        <v>7215</v>
      </c>
      <c r="D730" s="15" t="s">
        <v>7218</v>
      </c>
      <c r="E730" s="15">
        <v>11</v>
      </c>
      <c r="F730" s="15">
        <v>19</v>
      </c>
      <c r="G730" s="15">
        <v>143.1</v>
      </c>
      <c r="H730" s="15">
        <v>4367936.34765625</v>
      </c>
      <c r="I730" s="15">
        <v>6069413.6875</v>
      </c>
      <c r="J730" s="15" t="s">
        <v>10</v>
      </c>
      <c r="K730" s="15" t="s">
        <v>10</v>
      </c>
    </row>
    <row r="731" spans="1:11" x14ac:dyDescent="0.25">
      <c r="A731" s="15" t="s">
        <v>10</v>
      </c>
      <c r="B731" s="15" t="s">
        <v>12397</v>
      </c>
      <c r="C731" s="15" t="s">
        <v>1853</v>
      </c>
      <c r="D731" s="15" t="s">
        <v>1856</v>
      </c>
      <c r="E731" s="15">
        <v>19</v>
      </c>
      <c r="F731" s="15">
        <v>19</v>
      </c>
      <c r="G731" s="15">
        <v>108.1</v>
      </c>
      <c r="H731" s="15">
        <v>7501337.046875</v>
      </c>
      <c r="I731" s="15">
        <v>5274204.2734375</v>
      </c>
      <c r="J731" s="15" t="s">
        <v>10</v>
      </c>
      <c r="K731" s="15" t="s">
        <v>10</v>
      </c>
    </row>
    <row r="732" spans="1:11" x14ac:dyDescent="0.25">
      <c r="A732" s="15" t="s">
        <v>10</v>
      </c>
      <c r="B732" s="15" t="s">
        <v>12397</v>
      </c>
      <c r="C732" s="15" t="s">
        <v>3388</v>
      </c>
      <c r="D732" s="15" t="s">
        <v>3390</v>
      </c>
      <c r="E732" s="15">
        <v>17</v>
      </c>
      <c r="F732" s="15">
        <v>19</v>
      </c>
      <c r="G732" s="15">
        <v>63.6</v>
      </c>
      <c r="H732" s="15">
        <v>88852185.421875</v>
      </c>
      <c r="I732" s="15">
        <v>88759127.6875</v>
      </c>
      <c r="J732" s="15" t="s">
        <v>10</v>
      </c>
      <c r="K732" s="15" t="s">
        <v>10</v>
      </c>
    </row>
    <row r="733" spans="1:11" x14ac:dyDescent="0.25">
      <c r="A733" s="15" t="s">
        <v>10</v>
      </c>
      <c r="B733" s="15" t="s">
        <v>12397</v>
      </c>
      <c r="C733" s="15" t="s">
        <v>12912</v>
      </c>
      <c r="D733" s="15" t="s">
        <v>12913</v>
      </c>
      <c r="E733" s="15">
        <v>28</v>
      </c>
      <c r="F733" s="15">
        <v>19</v>
      </c>
      <c r="G733" s="15">
        <v>50.7</v>
      </c>
      <c r="H733" s="15">
        <v>14081163.4453125</v>
      </c>
      <c r="I733" s="15">
        <v>14866301.8984375</v>
      </c>
      <c r="J733" s="15" t="s">
        <v>10</v>
      </c>
      <c r="K733" s="15" t="s">
        <v>10</v>
      </c>
    </row>
    <row r="734" spans="1:11" x14ac:dyDescent="0.25">
      <c r="A734" s="15" t="s">
        <v>10</v>
      </c>
      <c r="B734" s="15" t="s">
        <v>12397</v>
      </c>
      <c r="C734" s="15" t="s">
        <v>1818</v>
      </c>
      <c r="D734" s="15" t="s">
        <v>1820</v>
      </c>
      <c r="E734" s="15">
        <v>28</v>
      </c>
      <c r="F734" s="15">
        <v>19</v>
      </c>
      <c r="G734" s="15">
        <v>58.8</v>
      </c>
      <c r="H734" s="15">
        <v>18744244.96875</v>
      </c>
      <c r="I734" s="15">
        <v>17428098.40625</v>
      </c>
      <c r="J734" s="15" t="s">
        <v>10</v>
      </c>
      <c r="K734" s="15" t="s">
        <v>10</v>
      </c>
    </row>
    <row r="735" spans="1:11" x14ac:dyDescent="0.25">
      <c r="A735" s="15" t="s">
        <v>10</v>
      </c>
      <c r="B735" s="15" t="s">
        <v>12397</v>
      </c>
      <c r="C735" s="15" t="s">
        <v>2582</v>
      </c>
      <c r="D735" s="15" t="s">
        <v>2584</v>
      </c>
      <c r="E735" s="15">
        <v>25</v>
      </c>
      <c r="F735" s="15">
        <v>19</v>
      </c>
      <c r="G735" s="15">
        <v>56.4</v>
      </c>
      <c r="H735" s="15">
        <v>23963484.6875</v>
      </c>
      <c r="I735" s="15">
        <v>24467987.625</v>
      </c>
      <c r="J735" s="15" t="s">
        <v>10</v>
      </c>
      <c r="K735" s="15" t="s">
        <v>10</v>
      </c>
    </row>
    <row r="736" spans="1:11" x14ac:dyDescent="0.25">
      <c r="A736" s="15" t="s">
        <v>10</v>
      </c>
      <c r="B736" s="15" t="s">
        <v>12397</v>
      </c>
      <c r="C736" s="15" t="s">
        <v>12914</v>
      </c>
      <c r="D736" s="15" t="s">
        <v>12915</v>
      </c>
      <c r="E736" s="15">
        <v>62</v>
      </c>
      <c r="F736" s="15">
        <v>19</v>
      </c>
      <c r="G736" s="15">
        <v>16.3</v>
      </c>
      <c r="H736" s="15">
        <v>45528010.3125</v>
      </c>
      <c r="I736" s="15">
        <v>39994333.34375</v>
      </c>
      <c r="J736" s="15" t="s">
        <v>10</v>
      </c>
      <c r="K736" s="15" t="s">
        <v>10</v>
      </c>
    </row>
    <row r="737" spans="1:11" x14ac:dyDescent="0.25">
      <c r="A737" s="15" t="s">
        <v>10</v>
      </c>
      <c r="B737" s="15" t="s">
        <v>12397</v>
      </c>
      <c r="C737" s="15" t="s">
        <v>12916</v>
      </c>
      <c r="D737" s="15" t="s">
        <v>12917</v>
      </c>
      <c r="E737" s="15">
        <v>39</v>
      </c>
      <c r="F737" s="15">
        <v>19</v>
      </c>
      <c r="G737" s="15">
        <v>42.7</v>
      </c>
      <c r="H737" s="15">
        <v>13163378.25</v>
      </c>
      <c r="I737" s="15">
        <v>13519600.125</v>
      </c>
      <c r="J737" s="15" t="s">
        <v>10</v>
      </c>
      <c r="K737" s="15" t="s">
        <v>10</v>
      </c>
    </row>
    <row r="738" spans="1:11" x14ac:dyDescent="0.25">
      <c r="A738" s="15" t="s">
        <v>10</v>
      </c>
      <c r="B738" s="15" t="s">
        <v>12397</v>
      </c>
      <c r="C738" s="15" t="s">
        <v>12918</v>
      </c>
      <c r="D738" s="15" t="s">
        <v>12919</v>
      </c>
      <c r="E738" s="15">
        <v>47</v>
      </c>
      <c r="F738" s="15">
        <v>18</v>
      </c>
      <c r="G738" s="15">
        <v>17.7</v>
      </c>
      <c r="H738" s="15">
        <v>26490976.734375</v>
      </c>
      <c r="I738" s="15">
        <v>22981032.734375</v>
      </c>
      <c r="J738" s="15" t="s">
        <v>10</v>
      </c>
      <c r="K738" s="15" t="s">
        <v>10</v>
      </c>
    </row>
    <row r="739" spans="1:11" x14ac:dyDescent="0.25">
      <c r="A739" s="15" t="s">
        <v>10</v>
      </c>
      <c r="B739" s="15" t="s">
        <v>12397</v>
      </c>
      <c r="C739" s="15" t="s">
        <v>12920</v>
      </c>
      <c r="D739" s="15" t="s">
        <v>3811</v>
      </c>
      <c r="E739" s="15">
        <v>48</v>
      </c>
      <c r="F739" s="15">
        <v>18</v>
      </c>
      <c r="G739" s="15">
        <v>27.2</v>
      </c>
      <c r="H739" s="15">
        <v>33666966.546875</v>
      </c>
      <c r="I739" s="15">
        <v>30845707.859375</v>
      </c>
      <c r="J739" s="15" t="s">
        <v>10</v>
      </c>
      <c r="K739" s="15" t="s">
        <v>10</v>
      </c>
    </row>
    <row r="740" spans="1:11" x14ac:dyDescent="0.25">
      <c r="A740" s="15" t="s">
        <v>10</v>
      </c>
      <c r="B740" s="15" t="s">
        <v>12397</v>
      </c>
      <c r="C740" s="15" t="s">
        <v>12921</v>
      </c>
      <c r="D740" s="15" t="s">
        <v>12922</v>
      </c>
      <c r="E740" s="15">
        <v>48</v>
      </c>
      <c r="F740" s="15">
        <v>18</v>
      </c>
      <c r="G740" s="15">
        <v>20.5</v>
      </c>
      <c r="H740" s="15">
        <v>301020.1875</v>
      </c>
      <c r="I740" s="15">
        <v>260068.578125</v>
      </c>
      <c r="J740" s="15" t="s">
        <v>10</v>
      </c>
      <c r="K740" s="15" t="s">
        <v>10</v>
      </c>
    </row>
    <row r="741" spans="1:11" x14ac:dyDescent="0.25">
      <c r="A741" s="15" t="s">
        <v>10</v>
      </c>
      <c r="B741" s="15" t="s">
        <v>12397</v>
      </c>
      <c r="C741" s="15" t="s">
        <v>12923</v>
      </c>
      <c r="D741" s="15" t="s">
        <v>12924</v>
      </c>
      <c r="E741" s="15">
        <v>34</v>
      </c>
      <c r="F741" s="15">
        <v>18</v>
      </c>
      <c r="G741" s="15">
        <v>35.799999999999997</v>
      </c>
      <c r="H741" s="15">
        <v>8029483.25</v>
      </c>
      <c r="I741" s="15">
        <v>7092872.34375</v>
      </c>
      <c r="J741" s="15" t="s">
        <v>10</v>
      </c>
      <c r="K741" s="15" t="s">
        <v>10</v>
      </c>
    </row>
    <row r="742" spans="1:11" x14ac:dyDescent="0.25">
      <c r="A742" s="15" t="s">
        <v>10</v>
      </c>
      <c r="B742" s="15" t="s">
        <v>12397</v>
      </c>
      <c r="C742" s="15" t="s">
        <v>565</v>
      </c>
      <c r="D742" s="15" t="s">
        <v>568</v>
      </c>
      <c r="E742" s="15">
        <v>35</v>
      </c>
      <c r="F742" s="15">
        <v>18</v>
      </c>
      <c r="G742" s="15">
        <v>38.799999999999997</v>
      </c>
      <c r="H742" s="15">
        <v>12126854.84375</v>
      </c>
      <c r="I742" s="15">
        <v>10779936.75</v>
      </c>
      <c r="J742" s="15" t="s">
        <v>10</v>
      </c>
      <c r="K742" s="15" t="s">
        <v>10</v>
      </c>
    </row>
    <row r="743" spans="1:11" x14ac:dyDescent="0.25">
      <c r="A743" s="15" t="s">
        <v>10</v>
      </c>
      <c r="B743" s="15" t="s">
        <v>12397</v>
      </c>
      <c r="C743" s="15" t="s">
        <v>12925</v>
      </c>
      <c r="D743" s="15" t="s">
        <v>12926</v>
      </c>
      <c r="E743" s="15">
        <v>16</v>
      </c>
      <c r="F743" s="15">
        <v>18</v>
      </c>
      <c r="G743" s="15">
        <v>85.5</v>
      </c>
      <c r="H743" s="15">
        <v>7072351.859375</v>
      </c>
      <c r="I743" s="15">
        <v>5477143.703125</v>
      </c>
      <c r="J743" s="15" t="s">
        <v>10</v>
      </c>
      <c r="K743" s="15" t="s">
        <v>10</v>
      </c>
    </row>
    <row r="744" spans="1:11" x14ac:dyDescent="0.25">
      <c r="A744" s="15" t="s">
        <v>10</v>
      </c>
      <c r="B744" s="15" t="s">
        <v>12397</v>
      </c>
      <c r="C744" s="15" t="s">
        <v>12927</v>
      </c>
      <c r="D744" s="15" t="s">
        <v>12928</v>
      </c>
      <c r="E744" s="15">
        <v>38</v>
      </c>
      <c r="F744" s="15">
        <v>18</v>
      </c>
      <c r="G744" s="15">
        <v>28.4</v>
      </c>
      <c r="H744" s="15">
        <v>14995591.03125</v>
      </c>
      <c r="I744" s="15">
        <v>14968563.46875</v>
      </c>
      <c r="J744" s="15" t="s">
        <v>10</v>
      </c>
      <c r="K744" s="15" t="s">
        <v>10</v>
      </c>
    </row>
    <row r="745" spans="1:11" x14ac:dyDescent="0.25">
      <c r="A745" s="15" t="s">
        <v>10</v>
      </c>
      <c r="B745" s="15" t="s">
        <v>12397</v>
      </c>
      <c r="C745" s="15" t="s">
        <v>12929</v>
      </c>
      <c r="D745" s="15" t="s">
        <v>12930</v>
      </c>
      <c r="E745" s="15">
        <v>18</v>
      </c>
      <c r="F745" s="15">
        <v>18</v>
      </c>
      <c r="G745" s="15">
        <v>56.5</v>
      </c>
      <c r="H745" s="15">
        <v>15058632.75</v>
      </c>
      <c r="I745" s="15">
        <v>11738715.5625</v>
      </c>
      <c r="J745" s="15" t="s">
        <v>10</v>
      </c>
      <c r="K745" s="15" t="s">
        <v>10</v>
      </c>
    </row>
    <row r="746" spans="1:11" x14ac:dyDescent="0.25">
      <c r="A746" s="15" t="s">
        <v>10</v>
      </c>
      <c r="B746" s="15" t="s">
        <v>12397</v>
      </c>
      <c r="C746" s="15" t="s">
        <v>12931</v>
      </c>
      <c r="D746" s="15" t="s">
        <v>12932</v>
      </c>
      <c r="E746" s="15">
        <v>9</v>
      </c>
      <c r="F746" s="15">
        <v>18</v>
      </c>
      <c r="G746" s="15">
        <v>238.8</v>
      </c>
      <c r="H746" s="15">
        <v>4174062.02734375</v>
      </c>
      <c r="I746" s="15">
        <v>4914439.88671875</v>
      </c>
      <c r="J746" s="15" t="s">
        <v>10</v>
      </c>
      <c r="K746" s="15" t="s">
        <v>10</v>
      </c>
    </row>
    <row r="747" spans="1:11" x14ac:dyDescent="0.25">
      <c r="A747" s="15" t="s">
        <v>10</v>
      </c>
      <c r="B747" s="15" t="s">
        <v>12397</v>
      </c>
      <c r="C747" s="15" t="s">
        <v>12933</v>
      </c>
      <c r="D747" s="15" t="s">
        <v>12934</v>
      </c>
      <c r="E747" s="15">
        <v>22</v>
      </c>
      <c r="F747" s="15">
        <v>18</v>
      </c>
      <c r="G747" s="15">
        <v>92.8</v>
      </c>
      <c r="H747" s="15">
        <v>5710693.53125</v>
      </c>
      <c r="I747" s="15">
        <v>5665429.203125</v>
      </c>
      <c r="J747" s="15" t="s">
        <v>10</v>
      </c>
      <c r="K747" s="15" t="s">
        <v>10</v>
      </c>
    </row>
    <row r="748" spans="1:11" x14ac:dyDescent="0.25">
      <c r="A748" s="15" t="s">
        <v>10</v>
      </c>
      <c r="B748" s="15" t="s">
        <v>12397</v>
      </c>
      <c r="C748" s="15" t="s">
        <v>12935</v>
      </c>
      <c r="D748" s="15" t="s">
        <v>12936</v>
      </c>
      <c r="E748" s="15">
        <v>39</v>
      </c>
      <c r="F748" s="15">
        <v>18</v>
      </c>
      <c r="G748" s="15">
        <v>39.4</v>
      </c>
      <c r="H748" s="15">
        <v>4677906.4375</v>
      </c>
      <c r="I748" s="15">
        <v>4238031.09375</v>
      </c>
      <c r="J748" s="15" t="s">
        <v>10</v>
      </c>
      <c r="K748" s="15" t="s">
        <v>10</v>
      </c>
    </row>
    <row r="749" spans="1:11" x14ac:dyDescent="0.25">
      <c r="A749" s="15" t="s">
        <v>10</v>
      </c>
      <c r="B749" s="15" t="s">
        <v>12397</v>
      </c>
      <c r="C749" s="15" t="s">
        <v>668</v>
      </c>
      <c r="D749" s="15" t="s">
        <v>671</v>
      </c>
      <c r="E749" s="15">
        <v>27</v>
      </c>
      <c r="F749" s="15">
        <v>18</v>
      </c>
      <c r="G749" s="15">
        <v>55</v>
      </c>
      <c r="H749" s="15">
        <v>9526549.109375</v>
      </c>
      <c r="I749" s="15">
        <v>9140773.890625</v>
      </c>
      <c r="J749" s="15" t="s">
        <v>10</v>
      </c>
      <c r="K749" s="15" t="s">
        <v>10</v>
      </c>
    </row>
    <row r="750" spans="1:11" x14ac:dyDescent="0.25">
      <c r="A750" s="15" t="s">
        <v>10</v>
      </c>
      <c r="B750" s="15" t="s">
        <v>12397</v>
      </c>
      <c r="C750" s="15" t="s">
        <v>12937</v>
      </c>
      <c r="D750" s="15" t="s">
        <v>12938</v>
      </c>
      <c r="E750" s="15">
        <v>15</v>
      </c>
      <c r="F750" s="15">
        <v>18</v>
      </c>
      <c r="G750" s="15">
        <v>115.1</v>
      </c>
      <c r="H750" s="15">
        <v>7626895.65625</v>
      </c>
      <c r="I750" s="15">
        <v>7244684.4375</v>
      </c>
      <c r="J750" s="15" t="s">
        <v>10</v>
      </c>
      <c r="K750" s="15" t="s">
        <v>10</v>
      </c>
    </row>
    <row r="751" spans="1:11" x14ac:dyDescent="0.25">
      <c r="A751" s="15" t="s">
        <v>10</v>
      </c>
      <c r="B751" s="15" t="s">
        <v>12397</v>
      </c>
      <c r="C751" s="15" t="s">
        <v>12939</v>
      </c>
      <c r="D751" s="15" t="s">
        <v>12940</v>
      </c>
      <c r="E751" s="15">
        <v>37</v>
      </c>
      <c r="F751" s="15">
        <v>18</v>
      </c>
      <c r="G751" s="15">
        <v>47.5</v>
      </c>
      <c r="H751" s="15">
        <v>5801911.109375</v>
      </c>
      <c r="I751" s="15">
        <v>6202061.359375</v>
      </c>
      <c r="J751" s="15" t="s">
        <v>10</v>
      </c>
      <c r="K751" s="15" t="s">
        <v>10</v>
      </c>
    </row>
    <row r="752" spans="1:11" x14ac:dyDescent="0.25">
      <c r="A752" s="15" t="s">
        <v>10</v>
      </c>
      <c r="B752" s="15" t="s">
        <v>12397</v>
      </c>
      <c r="C752" s="15" t="s">
        <v>1111</v>
      </c>
      <c r="D752" s="15" t="s">
        <v>1113</v>
      </c>
      <c r="E752" s="15">
        <v>61</v>
      </c>
      <c r="F752" s="15">
        <v>18</v>
      </c>
      <c r="G752" s="15">
        <v>36.700000000000003</v>
      </c>
      <c r="H752" s="15">
        <v>13222439.09375</v>
      </c>
      <c r="I752" s="15">
        <v>14200686.46875</v>
      </c>
      <c r="J752" s="15" t="s">
        <v>10</v>
      </c>
      <c r="K752" s="15" t="s">
        <v>10</v>
      </c>
    </row>
    <row r="753" spans="1:11" x14ac:dyDescent="0.25">
      <c r="A753" s="15" t="s">
        <v>10</v>
      </c>
      <c r="B753" s="15" t="s">
        <v>12397</v>
      </c>
      <c r="C753" s="15" t="s">
        <v>6321</v>
      </c>
      <c r="D753" s="15" t="s">
        <v>6323</v>
      </c>
      <c r="E753" s="15">
        <v>63</v>
      </c>
      <c r="F753" s="15">
        <v>18</v>
      </c>
      <c r="G753" s="15">
        <v>17</v>
      </c>
      <c r="H753" s="15">
        <v>60009474.3125</v>
      </c>
      <c r="I753" s="15">
        <v>55447605.875</v>
      </c>
      <c r="J753" s="15" t="s">
        <v>10</v>
      </c>
      <c r="K753" s="15" t="s">
        <v>10</v>
      </c>
    </row>
    <row r="754" spans="1:11" x14ac:dyDescent="0.25">
      <c r="A754" s="15" t="s">
        <v>10</v>
      </c>
      <c r="B754" s="15" t="s">
        <v>12397</v>
      </c>
      <c r="C754" s="15" t="s">
        <v>12941</v>
      </c>
      <c r="D754" s="15" t="s">
        <v>12942</v>
      </c>
      <c r="E754" s="15">
        <v>29</v>
      </c>
      <c r="F754" s="15">
        <v>18</v>
      </c>
      <c r="G754" s="15">
        <v>48.7</v>
      </c>
      <c r="H754" s="15">
        <v>11759366.59375</v>
      </c>
      <c r="I754" s="15">
        <v>12020712.109375</v>
      </c>
      <c r="J754" s="15" t="s">
        <v>10</v>
      </c>
      <c r="K754" s="15" t="s">
        <v>10</v>
      </c>
    </row>
    <row r="755" spans="1:11" x14ac:dyDescent="0.25">
      <c r="A755" s="15" t="s">
        <v>10</v>
      </c>
      <c r="B755" s="15" t="s">
        <v>12397</v>
      </c>
      <c r="C755" s="15" t="s">
        <v>12943</v>
      </c>
      <c r="D755" s="15" t="s">
        <v>12944</v>
      </c>
      <c r="E755" s="15">
        <v>54</v>
      </c>
      <c r="F755" s="15">
        <v>18</v>
      </c>
      <c r="G755" s="15">
        <v>31.6</v>
      </c>
      <c r="H755" s="15">
        <v>7217556.984375</v>
      </c>
      <c r="I755" s="15">
        <v>5606182.7734375</v>
      </c>
      <c r="J755" s="15" t="s">
        <v>10</v>
      </c>
      <c r="K755" s="15" t="s">
        <v>10</v>
      </c>
    </row>
    <row r="756" spans="1:11" x14ac:dyDescent="0.25">
      <c r="A756" s="15" t="s">
        <v>10</v>
      </c>
      <c r="B756" s="15" t="s">
        <v>12397</v>
      </c>
      <c r="C756" s="15" t="s">
        <v>12945</v>
      </c>
      <c r="D756" s="15" t="s">
        <v>12946</v>
      </c>
      <c r="E756" s="15">
        <v>33</v>
      </c>
      <c r="F756" s="15">
        <v>18</v>
      </c>
      <c r="G756" s="15">
        <v>42.4</v>
      </c>
      <c r="H756" s="15">
        <v>7939047.58203125</v>
      </c>
      <c r="I756" s="15">
        <v>7400333.51171875</v>
      </c>
      <c r="J756" s="15" t="s">
        <v>10</v>
      </c>
      <c r="K756" s="15" t="s">
        <v>10</v>
      </c>
    </row>
    <row r="757" spans="1:11" x14ac:dyDescent="0.25">
      <c r="A757" s="15" t="s">
        <v>10</v>
      </c>
      <c r="B757" s="15" t="s">
        <v>12397</v>
      </c>
      <c r="C757" s="15" t="s">
        <v>8919</v>
      </c>
      <c r="D757" s="15" t="s">
        <v>8922</v>
      </c>
      <c r="E757" s="15">
        <v>27</v>
      </c>
      <c r="F757" s="15">
        <v>18</v>
      </c>
      <c r="G757" s="15">
        <v>43.1</v>
      </c>
      <c r="H757" s="15">
        <v>14694770</v>
      </c>
      <c r="I757" s="15">
        <v>11720752.953125</v>
      </c>
      <c r="J757" s="15" t="s">
        <v>10</v>
      </c>
      <c r="K757" s="15" t="s">
        <v>10</v>
      </c>
    </row>
    <row r="758" spans="1:11" x14ac:dyDescent="0.25">
      <c r="A758" s="15" t="s">
        <v>10</v>
      </c>
      <c r="B758" s="15" t="s">
        <v>12397</v>
      </c>
      <c r="C758" s="15" t="s">
        <v>12947</v>
      </c>
      <c r="D758" s="15" t="s">
        <v>12948</v>
      </c>
      <c r="E758" s="15">
        <v>81</v>
      </c>
      <c r="F758" s="15">
        <v>18</v>
      </c>
      <c r="G758" s="15">
        <v>17.2</v>
      </c>
      <c r="H758" s="15">
        <v>13848746.84375</v>
      </c>
      <c r="I758" s="15">
        <v>17336869.96875</v>
      </c>
      <c r="J758" s="15" t="s">
        <v>10</v>
      </c>
      <c r="K758" s="15" t="s">
        <v>10</v>
      </c>
    </row>
    <row r="759" spans="1:11" x14ac:dyDescent="0.25">
      <c r="A759" s="15" t="s">
        <v>10</v>
      </c>
      <c r="B759" s="15" t="s">
        <v>12397</v>
      </c>
      <c r="C759" s="15" t="s">
        <v>12949</v>
      </c>
      <c r="D759" s="15" t="s">
        <v>12950</v>
      </c>
      <c r="E759" s="15">
        <v>23</v>
      </c>
      <c r="F759" s="15">
        <v>18</v>
      </c>
      <c r="G759" s="15">
        <v>58.7</v>
      </c>
      <c r="H759" s="15">
        <v>8758876.62890625</v>
      </c>
      <c r="I759" s="15">
        <v>8357266.5859375</v>
      </c>
      <c r="J759" s="15" t="s">
        <v>10</v>
      </c>
      <c r="K759" s="15" t="s">
        <v>10</v>
      </c>
    </row>
    <row r="760" spans="1:11" x14ac:dyDescent="0.25">
      <c r="A760" s="15" t="s">
        <v>10</v>
      </c>
      <c r="B760" s="15" t="s">
        <v>12397</v>
      </c>
      <c r="C760" s="15" t="s">
        <v>12951</v>
      </c>
      <c r="D760" s="15" t="s">
        <v>2040</v>
      </c>
      <c r="E760" s="15">
        <v>63</v>
      </c>
      <c r="F760" s="15">
        <v>18</v>
      </c>
      <c r="G760" s="15">
        <v>16.600000000000001</v>
      </c>
      <c r="H760" s="15">
        <v>60388039.640625</v>
      </c>
      <c r="I760" s="15">
        <v>60000328.84375</v>
      </c>
      <c r="J760" s="15" t="s">
        <v>10</v>
      </c>
      <c r="K760" s="15" t="s">
        <v>10</v>
      </c>
    </row>
    <row r="761" spans="1:11" x14ac:dyDescent="0.25">
      <c r="A761" s="15" t="s">
        <v>10</v>
      </c>
      <c r="B761" s="15" t="s">
        <v>12397</v>
      </c>
      <c r="C761" s="15" t="s">
        <v>4804</v>
      </c>
      <c r="D761" s="15" t="s">
        <v>4807</v>
      </c>
      <c r="E761" s="15">
        <v>13</v>
      </c>
      <c r="F761" s="15">
        <v>18</v>
      </c>
      <c r="G761" s="15">
        <v>104.3</v>
      </c>
      <c r="H761" s="15">
        <v>6687393.296875</v>
      </c>
      <c r="I761" s="15">
        <v>5028194.65625</v>
      </c>
      <c r="J761" s="15" t="s">
        <v>10</v>
      </c>
      <c r="K761" s="15" t="s">
        <v>10</v>
      </c>
    </row>
    <row r="762" spans="1:11" x14ac:dyDescent="0.25">
      <c r="A762" s="15" t="s">
        <v>10</v>
      </c>
      <c r="B762" s="15" t="s">
        <v>12397</v>
      </c>
      <c r="C762" s="15" t="s">
        <v>9427</v>
      </c>
      <c r="D762" s="15" t="s">
        <v>9429</v>
      </c>
      <c r="E762" s="15">
        <v>25</v>
      </c>
      <c r="F762" s="15">
        <v>18</v>
      </c>
      <c r="G762" s="15">
        <v>69</v>
      </c>
      <c r="H762" s="15">
        <v>6254998.25</v>
      </c>
      <c r="I762" s="15">
        <v>5976488.828125</v>
      </c>
      <c r="J762" s="15" t="s">
        <v>10</v>
      </c>
      <c r="K762" s="15" t="s">
        <v>10</v>
      </c>
    </row>
    <row r="763" spans="1:11" x14ac:dyDescent="0.25">
      <c r="A763" s="15" t="s">
        <v>10</v>
      </c>
      <c r="B763" s="15" t="s">
        <v>12397</v>
      </c>
      <c r="C763" s="15" t="s">
        <v>3457</v>
      </c>
      <c r="D763" s="15" t="s">
        <v>3459</v>
      </c>
      <c r="E763" s="15">
        <v>41</v>
      </c>
      <c r="F763" s="15">
        <v>18</v>
      </c>
      <c r="G763" s="15">
        <v>10.5</v>
      </c>
      <c r="H763" s="15">
        <v>115538123.0625</v>
      </c>
      <c r="I763" s="15">
        <v>119066398.125</v>
      </c>
      <c r="J763" s="15" t="s">
        <v>10</v>
      </c>
      <c r="K763" s="15" t="s">
        <v>10</v>
      </c>
    </row>
    <row r="764" spans="1:11" x14ac:dyDescent="0.25">
      <c r="A764" s="15" t="s">
        <v>10</v>
      </c>
      <c r="B764" s="15" t="s">
        <v>12397</v>
      </c>
      <c r="C764" s="15" t="s">
        <v>12952</v>
      </c>
      <c r="D764" s="15" t="s">
        <v>12953</v>
      </c>
      <c r="E764" s="15">
        <v>13</v>
      </c>
      <c r="F764" s="15">
        <v>18</v>
      </c>
      <c r="G764" s="15">
        <v>120.7</v>
      </c>
      <c r="H764" s="15">
        <v>2750947.3125</v>
      </c>
      <c r="I764" s="15">
        <v>2793209.90625</v>
      </c>
      <c r="J764" s="15" t="s">
        <v>10</v>
      </c>
      <c r="K764" s="15" t="s">
        <v>10</v>
      </c>
    </row>
    <row r="765" spans="1:11" x14ac:dyDescent="0.25">
      <c r="A765" s="15" t="s">
        <v>10</v>
      </c>
      <c r="B765" s="15" t="s">
        <v>12397</v>
      </c>
      <c r="C765" s="15" t="s">
        <v>3120</v>
      </c>
      <c r="D765" s="15" t="s">
        <v>3123</v>
      </c>
      <c r="E765" s="15">
        <v>43</v>
      </c>
      <c r="F765" s="15">
        <v>18</v>
      </c>
      <c r="G765" s="15">
        <v>29.7</v>
      </c>
      <c r="H765" s="15">
        <v>22184611</v>
      </c>
      <c r="I765" s="15">
        <v>19848311.8125</v>
      </c>
      <c r="J765" s="15" t="s">
        <v>10</v>
      </c>
      <c r="K765" s="15" t="s">
        <v>10</v>
      </c>
    </row>
    <row r="766" spans="1:11" x14ac:dyDescent="0.25">
      <c r="A766" s="15" t="s">
        <v>10</v>
      </c>
      <c r="B766" s="15" t="s">
        <v>12397</v>
      </c>
      <c r="C766" s="15" t="s">
        <v>1132</v>
      </c>
      <c r="D766" s="15" t="s">
        <v>1135</v>
      </c>
      <c r="E766" s="15">
        <v>50</v>
      </c>
      <c r="F766" s="15">
        <v>18</v>
      </c>
      <c r="G766" s="15">
        <v>26.9</v>
      </c>
      <c r="H766" s="15">
        <v>40550793.375</v>
      </c>
      <c r="I766" s="15">
        <v>32453149.230468798</v>
      </c>
      <c r="J766" s="15" t="s">
        <v>10</v>
      </c>
      <c r="K766" s="15" t="s">
        <v>10</v>
      </c>
    </row>
    <row r="767" spans="1:11" x14ac:dyDescent="0.25">
      <c r="A767" s="15" t="s">
        <v>10</v>
      </c>
      <c r="B767" s="15" t="s">
        <v>12397</v>
      </c>
      <c r="C767" s="15" t="s">
        <v>12954</v>
      </c>
      <c r="D767" s="15" t="s">
        <v>12955</v>
      </c>
      <c r="E767" s="15">
        <v>12</v>
      </c>
      <c r="F767" s="15">
        <v>18</v>
      </c>
      <c r="G767" s="15">
        <v>123.7</v>
      </c>
      <c r="H767" s="15">
        <v>7950043.328125</v>
      </c>
      <c r="I767" s="15">
        <v>5748759.515625</v>
      </c>
      <c r="J767" s="15" t="s">
        <v>10</v>
      </c>
      <c r="K767" s="15" t="s">
        <v>10</v>
      </c>
    </row>
    <row r="768" spans="1:11" x14ac:dyDescent="0.25">
      <c r="A768" s="15" t="s">
        <v>10</v>
      </c>
      <c r="B768" s="15" t="s">
        <v>12397</v>
      </c>
      <c r="C768" s="15" t="s">
        <v>10569</v>
      </c>
      <c r="D768" s="15" t="s">
        <v>10571</v>
      </c>
      <c r="E768" s="15">
        <v>52</v>
      </c>
      <c r="F768" s="15">
        <v>18</v>
      </c>
      <c r="G768" s="15">
        <v>21.8</v>
      </c>
      <c r="H768" s="15">
        <v>21406987.6015625</v>
      </c>
      <c r="I768" s="15">
        <v>19577796.3828125</v>
      </c>
      <c r="J768" s="15" t="s">
        <v>10</v>
      </c>
      <c r="K768" s="15" t="s">
        <v>10</v>
      </c>
    </row>
    <row r="769" spans="1:11" x14ac:dyDescent="0.25">
      <c r="A769" s="15" t="s">
        <v>10</v>
      </c>
      <c r="B769" s="15" t="s">
        <v>12397</v>
      </c>
      <c r="C769" s="15" t="s">
        <v>173</v>
      </c>
      <c r="D769" s="15" t="s">
        <v>176</v>
      </c>
      <c r="E769" s="15">
        <v>53</v>
      </c>
      <c r="F769" s="15">
        <v>18</v>
      </c>
      <c r="G769" s="15">
        <v>26.2</v>
      </c>
      <c r="H769" s="15">
        <v>18714178.15625</v>
      </c>
      <c r="I769" s="15">
        <v>20722971.375</v>
      </c>
      <c r="J769" s="15" t="s">
        <v>10</v>
      </c>
      <c r="K769" s="15" t="s">
        <v>10</v>
      </c>
    </row>
    <row r="770" spans="1:11" x14ac:dyDescent="0.25">
      <c r="A770" s="15" t="s">
        <v>10</v>
      </c>
      <c r="B770" s="15" t="s">
        <v>12397</v>
      </c>
      <c r="C770" s="15" t="s">
        <v>12956</v>
      </c>
      <c r="D770" s="15" t="s">
        <v>12957</v>
      </c>
      <c r="E770" s="15">
        <v>26</v>
      </c>
      <c r="F770" s="15">
        <v>18</v>
      </c>
      <c r="G770" s="15">
        <v>65.099999999999994</v>
      </c>
      <c r="H770" s="15">
        <v>5112066.4375</v>
      </c>
      <c r="I770" s="15">
        <v>3666530.359375</v>
      </c>
      <c r="J770" s="15" t="s">
        <v>10</v>
      </c>
      <c r="K770" s="15" t="s">
        <v>10</v>
      </c>
    </row>
    <row r="771" spans="1:11" x14ac:dyDescent="0.25">
      <c r="A771" s="15" t="s">
        <v>10</v>
      </c>
      <c r="B771" s="15" t="s">
        <v>12397</v>
      </c>
      <c r="C771" s="15" t="s">
        <v>2576</v>
      </c>
      <c r="D771" s="15" t="s">
        <v>2578</v>
      </c>
      <c r="E771" s="15">
        <v>22</v>
      </c>
      <c r="F771" s="15">
        <v>18</v>
      </c>
      <c r="G771" s="15">
        <v>108.6</v>
      </c>
      <c r="H771" s="15">
        <v>8460767.25</v>
      </c>
      <c r="I771" s="15">
        <v>6641241.96875</v>
      </c>
      <c r="J771" s="15" t="s">
        <v>10</v>
      </c>
      <c r="K771" s="15" t="s">
        <v>10</v>
      </c>
    </row>
    <row r="772" spans="1:11" x14ac:dyDescent="0.25">
      <c r="A772" s="15" t="s">
        <v>10</v>
      </c>
      <c r="B772" s="15" t="s">
        <v>12397</v>
      </c>
      <c r="C772" s="15" t="s">
        <v>12958</v>
      </c>
      <c r="D772" s="15" t="s">
        <v>12959</v>
      </c>
      <c r="E772" s="15">
        <v>30</v>
      </c>
      <c r="F772" s="15">
        <v>18</v>
      </c>
      <c r="G772" s="15">
        <v>49.4</v>
      </c>
      <c r="H772" s="15">
        <v>10282745.015625</v>
      </c>
      <c r="I772" s="15">
        <v>7662120.015625</v>
      </c>
      <c r="J772" s="15" t="s">
        <v>10</v>
      </c>
      <c r="K772" s="15" t="s">
        <v>10</v>
      </c>
    </row>
    <row r="773" spans="1:11" x14ac:dyDescent="0.25">
      <c r="A773" s="15" t="s">
        <v>10</v>
      </c>
      <c r="B773" s="15" t="s">
        <v>12397</v>
      </c>
      <c r="C773" s="15" t="s">
        <v>12960</v>
      </c>
      <c r="D773" s="15" t="s">
        <v>12961</v>
      </c>
      <c r="E773" s="15">
        <v>13</v>
      </c>
      <c r="F773" s="15">
        <v>18</v>
      </c>
      <c r="G773" s="15">
        <v>134</v>
      </c>
      <c r="H773" s="15">
        <v>5110481.734375</v>
      </c>
      <c r="I773" s="15">
        <v>4367129.7421875</v>
      </c>
      <c r="J773" s="15" t="s">
        <v>10</v>
      </c>
      <c r="K773" s="15" t="s">
        <v>10</v>
      </c>
    </row>
    <row r="774" spans="1:11" x14ac:dyDescent="0.25">
      <c r="A774" s="15" t="s">
        <v>10</v>
      </c>
      <c r="B774" s="15" t="s">
        <v>12397</v>
      </c>
      <c r="C774" s="15" t="s">
        <v>732</v>
      </c>
      <c r="D774" s="15" t="s">
        <v>735</v>
      </c>
      <c r="E774" s="15">
        <v>19</v>
      </c>
      <c r="F774" s="15">
        <v>17</v>
      </c>
      <c r="G774" s="15">
        <v>108.3</v>
      </c>
      <c r="H774" s="15">
        <v>7907025.84375</v>
      </c>
      <c r="I774" s="15">
        <v>6850188.59375</v>
      </c>
      <c r="J774" s="15" t="s">
        <v>10</v>
      </c>
      <c r="K774" s="15" t="s">
        <v>10</v>
      </c>
    </row>
    <row r="775" spans="1:11" x14ac:dyDescent="0.25">
      <c r="A775" s="15" t="s">
        <v>10</v>
      </c>
      <c r="B775" s="15" t="s">
        <v>12397</v>
      </c>
      <c r="C775" s="15" t="s">
        <v>4187</v>
      </c>
      <c r="D775" s="15" t="s">
        <v>4190</v>
      </c>
      <c r="E775" s="15">
        <v>48</v>
      </c>
      <c r="F775" s="15">
        <v>17</v>
      </c>
      <c r="G775" s="15">
        <v>20.6</v>
      </c>
      <c r="H775" s="15">
        <v>7132023.43359375</v>
      </c>
      <c r="I775" s="15">
        <v>4845904.5703125</v>
      </c>
      <c r="J775" s="15" t="s">
        <v>10</v>
      </c>
      <c r="K775" s="15" t="s">
        <v>10</v>
      </c>
    </row>
    <row r="776" spans="1:11" x14ac:dyDescent="0.25">
      <c r="A776" s="15" t="s">
        <v>10</v>
      </c>
      <c r="B776" s="15" t="s">
        <v>12397</v>
      </c>
      <c r="C776" s="15" t="s">
        <v>12962</v>
      </c>
      <c r="D776" s="15" t="s">
        <v>12963</v>
      </c>
      <c r="E776" s="15">
        <v>50</v>
      </c>
      <c r="F776" s="15">
        <v>17</v>
      </c>
      <c r="G776" s="15">
        <v>18.899999999999999</v>
      </c>
      <c r="H776" s="15">
        <v>32165808.65625</v>
      </c>
      <c r="I776" s="15">
        <v>27682746.044921901</v>
      </c>
      <c r="J776" s="15" t="s">
        <v>10</v>
      </c>
      <c r="K776" s="15" t="s">
        <v>10</v>
      </c>
    </row>
    <row r="777" spans="1:11" x14ac:dyDescent="0.25">
      <c r="A777" s="15" t="s">
        <v>10</v>
      </c>
      <c r="B777" s="15" t="s">
        <v>12397</v>
      </c>
      <c r="C777" s="15" t="s">
        <v>12964</v>
      </c>
      <c r="D777" s="15" t="s">
        <v>12965</v>
      </c>
      <c r="E777" s="15">
        <v>27</v>
      </c>
      <c r="F777" s="15">
        <v>17</v>
      </c>
      <c r="G777" s="15">
        <v>33.5</v>
      </c>
      <c r="H777" s="15">
        <v>11214497.09375</v>
      </c>
      <c r="I777" s="15">
        <v>9548393.4921875</v>
      </c>
      <c r="J777" s="15" t="s">
        <v>10</v>
      </c>
      <c r="K777" s="15" t="s">
        <v>10</v>
      </c>
    </row>
    <row r="778" spans="1:11" x14ac:dyDescent="0.25">
      <c r="A778" s="15" t="s">
        <v>10</v>
      </c>
      <c r="B778" s="15" t="s">
        <v>12397</v>
      </c>
      <c r="C778" s="15" t="s">
        <v>12966</v>
      </c>
      <c r="D778" s="15" t="s">
        <v>12967</v>
      </c>
      <c r="E778" s="15">
        <v>47</v>
      </c>
      <c r="F778" s="15">
        <v>17</v>
      </c>
      <c r="G778" s="15">
        <v>33.799999999999997</v>
      </c>
      <c r="H778" s="15">
        <v>13491272.34375</v>
      </c>
      <c r="I778" s="15">
        <v>11430776.0625</v>
      </c>
      <c r="J778" s="15" t="s">
        <v>10</v>
      </c>
      <c r="K778" s="15" t="s">
        <v>10</v>
      </c>
    </row>
    <row r="779" spans="1:11" x14ac:dyDescent="0.25">
      <c r="A779" s="15" t="s">
        <v>10</v>
      </c>
      <c r="B779" s="15" t="s">
        <v>12397</v>
      </c>
      <c r="C779" s="15" t="s">
        <v>12968</v>
      </c>
      <c r="D779" s="15" t="s">
        <v>12969</v>
      </c>
      <c r="E779" s="15">
        <v>38</v>
      </c>
      <c r="F779" s="15">
        <v>17</v>
      </c>
      <c r="G779" s="15">
        <v>40</v>
      </c>
      <c r="H779" s="15">
        <v>5539500.8125</v>
      </c>
      <c r="I779" s="15">
        <v>5227953</v>
      </c>
      <c r="J779" s="15" t="s">
        <v>10</v>
      </c>
      <c r="K779" s="15" t="s">
        <v>10</v>
      </c>
    </row>
    <row r="780" spans="1:11" x14ac:dyDescent="0.25">
      <c r="A780" s="15" t="s">
        <v>10</v>
      </c>
      <c r="B780" s="15" t="s">
        <v>12397</v>
      </c>
      <c r="C780" s="15" t="s">
        <v>12970</v>
      </c>
      <c r="D780" s="15" t="s">
        <v>12971</v>
      </c>
      <c r="E780" s="15">
        <v>24</v>
      </c>
      <c r="F780" s="15">
        <v>17</v>
      </c>
      <c r="G780" s="15">
        <v>69.900000000000006</v>
      </c>
      <c r="H780" s="15">
        <v>8928970.3222656306</v>
      </c>
      <c r="I780" s="15">
        <v>6300302.96484375</v>
      </c>
      <c r="J780" s="15" t="s">
        <v>10</v>
      </c>
      <c r="K780" s="15" t="s">
        <v>10</v>
      </c>
    </row>
    <row r="781" spans="1:11" x14ac:dyDescent="0.25">
      <c r="A781" s="15" t="s">
        <v>10</v>
      </c>
      <c r="B781" s="15" t="s">
        <v>12397</v>
      </c>
      <c r="C781" s="15" t="s">
        <v>12972</v>
      </c>
      <c r="D781" s="15" t="s">
        <v>12973</v>
      </c>
      <c r="E781" s="15">
        <v>31</v>
      </c>
      <c r="F781" s="15">
        <v>17</v>
      </c>
      <c r="G781" s="15">
        <v>56.3</v>
      </c>
      <c r="H781" s="15">
        <v>6666725.3125</v>
      </c>
      <c r="I781" s="15">
        <v>4924846.40625</v>
      </c>
      <c r="J781" s="15" t="s">
        <v>10</v>
      </c>
      <c r="K781" s="15" t="s">
        <v>10</v>
      </c>
    </row>
    <row r="782" spans="1:11" x14ac:dyDescent="0.25">
      <c r="A782" s="15" t="s">
        <v>10</v>
      </c>
      <c r="B782" s="15" t="s">
        <v>12397</v>
      </c>
      <c r="C782" s="15" t="s">
        <v>12974</v>
      </c>
      <c r="D782" s="15" t="s">
        <v>12975</v>
      </c>
      <c r="E782" s="15">
        <v>28</v>
      </c>
      <c r="F782" s="15">
        <v>17</v>
      </c>
      <c r="G782" s="15">
        <v>45.6</v>
      </c>
      <c r="H782" s="15">
        <v>11511906.375</v>
      </c>
      <c r="I782" s="15">
        <v>9278004.09375</v>
      </c>
      <c r="J782" s="15" t="s">
        <v>10</v>
      </c>
      <c r="K782" s="15" t="s">
        <v>10</v>
      </c>
    </row>
    <row r="783" spans="1:11" x14ac:dyDescent="0.25">
      <c r="A783" s="15" t="s">
        <v>10</v>
      </c>
      <c r="B783" s="15" t="s">
        <v>12397</v>
      </c>
      <c r="C783" s="15" t="s">
        <v>12976</v>
      </c>
      <c r="D783" s="15" t="s">
        <v>12977</v>
      </c>
      <c r="E783" s="15">
        <v>30</v>
      </c>
      <c r="F783" s="15">
        <v>17</v>
      </c>
      <c r="G783" s="15">
        <v>49.9</v>
      </c>
      <c r="H783" s="15">
        <v>7368723.28125</v>
      </c>
      <c r="I783" s="15">
        <v>8347666.8125</v>
      </c>
      <c r="J783" s="15" t="s">
        <v>10</v>
      </c>
      <c r="K783" s="15" t="s">
        <v>10</v>
      </c>
    </row>
    <row r="784" spans="1:11" x14ac:dyDescent="0.25">
      <c r="A784" s="15" t="s">
        <v>10</v>
      </c>
      <c r="B784" s="15" t="s">
        <v>12397</v>
      </c>
      <c r="C784" s="15" t="s">
        <v>7651</v>
      </c>
      <c r="D784" s="15" t="s">
        <v>7653</v>
      </c>
      <c r="E784" s="15">
        <v>29</v>
      </c>
      <c r="F784" s="15">
        <v>17</v>
      </c>
      <c r="G784" s="15">
        <v>51.7</v>
      </c>
      <c r="H784" s="15">
        <v>11384293.625</v>
      </c>
      <c r="I784" s="15">
        <v>10789314.09375</v>
      </c>
      <c r="J784" s="15" t="s">
        <v>10</v>
      </c>
      <c r="K784" s="15" t="s">
        <v>10</v>
      </c>
    </row>
    <row r="785" spans="1:11" x14ac:dyDescent="0.25">
      <c r="A785" s="15" t="s">
        <v>10</v>
      </c>
      <c r="B785" s="15" t="s">
        <v>12397</v>
      </c>
      <c r="C785" s="15" t="s">
        <v>595</v>
      </c>
      <c r="D785" s="15" t="s">
        <v>597</v>
      </c>
      <c r="E785" s="15">
        <v>27</v>
      </c>
      <c r="F785" s="15">
        <v>17</v>
      </c>
      <c r="G785" s="15">
        <v>53.4</v>
      </c>
      <c r="H785" s="15">
        <v>10618073.46875</v>
      </c>
      <c r="I785" s="15">
        <v>10479354.65625</v>
      </c>
      <c r="J785" s="15" t="s">
        <v>10</v>
      </c>
      <c r="K785" s="15" t="s">
        <v>10</v>
      </c>
    </row>
    <row r="786" spans="1:11" x14ac:dyDescent="0.25">
      <c r="A786" s="15" t="s">
        <v>10</v>
      </c>
      <c r="B786" s="15" t="s">
        <v>12397</v>
      </c>
      <c r="C786" s="15" t="s">
        <v>12978</v>
      </c>
      <c r="D786" s="15" t="s">
        <v>12979</v>
      </c>
      <c r="E786" s="15">
        <v>53</v>
      </c>
      <c r="F786" s="15">
        <v>17</v>
      </c>
      <c r="G786" s="15">
        <v>33.799999999999997</v>
      </c>
      <c r="H786" s="15">
        <v>13772863.34375</v>
      </c>
      <c r="I786" s="15">
        <v>12599922.6875</v>
      </c>
      <c r="J786" s="15" t="s">
        <v>10</v>
      </c>
      <c r="K786" s="15" t="s">
        <v>10</v>
      </c>
    </row>
    <row r="787" spans="1:11" x14ac:dyDescent="0.25">
      <c r="A787" s="15" t="s">
        <v>10</v>
      </c>
      <c r="B787" s="15" t="s">
        <v>12397</v>
      </c>
      <c r="C787" s="15" t="s">
        <v>12980</v>
      </c>
      <c r="D787" s="15" t="s">
        <v>12981</v>
      </c>
      <c r="E787" s="15">
        <v>59</v>
      </c>
      <c r="F787" s="15">
        <v>17</v>
      </c>
      <c r="G787" s="15">
        <v>21.6</v>
      </c>
      <c r="H787" s="15">
        <v>15676985.1875</v>
      </c>
      <c r="I787" s="15">
        <v>14953733.1875</v>
      </c>
      <c r="J787" s="15" t="s">
        <v>10</v>
      </c>
      <c r="K787" s="15" t="s">
        <v>10</v>
      </c>
    </row>
    <row r="788" spans="1:11" x14ac:dyDescent="0.25">
      <c r="A788" s="15" t="s">
        <v>10</v>
      </c>
      <c r="B788" s="15" t="s">
        <v>12397</v>
      </c>
      <c r="C788" s="15" t="s">
        <v>9923</v>
      </c>
      <c r="D788" s="15" t="s">
        <v>9925</v>
      </c>
      <c r="E788" s="15">
        <v>9</v>
      </c>
      <c r="F788" s="15">
        <v>17</v>
      </c>
      <c r="G788" s="15">
        <v>183.1</v>
      </c>
      <c r="H788" s="15">
        <v>5507657.7890625</v>
      </c>
      <c r="I788" s="15">
        <v>5879085.90625</v>
      </c>
      <c r="J788" s="15" t="s">
        <v>10</v>
      </c>
      <c r="K788" s="15" t="s">
        <v>10</v>
      </c>
    </row>
    <row r="789" spans="1:11" x14ac:dyDescent="0.25">
      <c r="A789" s="15" t="s">
        <v>10</v>
      </c>
      <c r="B789" s="15" t="s">
        <v>12397</v>
      </c>
      <c r="C789" s="15" t="s">
        <v>40</v>
      </c>
      <c r="D789" s="15" t="s">
        <v>43</v>
      </c>
      <c r="E789" s="15">
        <v>39</v>
      </c>
      <c r="F789" s="15">
        <v>17</v>
      </c>
      <c r="G789" s="15">
        <v>38.1</v>
      </c>
      <c r="H789" s="15">
        <v>8286141</v>
      </c>
      <c r="I789" s="15">
        <v>7579043.625</v>
      </c>
      <c r="J789" s="15" t="s">
        <v>10</v>
      </c>
      <c r="K789" s="15" t="s">
        <v>10</v>
      </c>
    </row>
    <row r="790" spans="1:11" x14ac:dyDescent="0.25">
      <c r="A790" s="15" t="s">
        <v>10</v>
      </c>
      <c r="B790" s="15" t="s">
        <v>12397</v>
      </c>
      <c r="C790" s="15" t="s">
        <v>12982</v>
      </c>
      <c r="D790" s="15" t="s">
        <v>12983</v>
      </c>
      <c r="E790" s="15">
        <v>12</v>
      </c>
      <c r="F790" s="15">
        <v>17</v>
      </c>
      <c r="G790" s="15">
        <v>102</v>
      </c>
      <c r="H790" s="15">
        <v>6633904.484375</v>
      </c>
      <c r="I790" s="15">
        <v>6038144.3359375</v>
      </c>
      <c r="J790" s="15" t="s">
        <v>10</v>
      </c>
      <c r="K790" s="15" t="s">
        <v>10</v>
      </c>
    </row>
    <row r="791" spans="1:11" x14ac:dyDescent="0.25">
      <c r="A791" s="15" t="s">
        <v>10</v>
      </c>
      <c r="B791" s="15" t="s">
        <v>12397</v>
      </c>
      <c r="C791" s="15" t="s">
        <v>12984</v>
      </c>
      <c r="D791" s="15" t="s">
        <v>12985</v>
      </c>
      <c r="E791" s="15">
        <v>33</v>
      </c>
      <c r="F791" s="15">
        <v>17</v>
      </c>
      <c r="G791" s="15">
        <v>52.2</v>
      </c>
      <c r="H791" s="15">
        <v>13062876.4375</v>
      </c>
      <c r="I791" s="15">
        <v>14999376.8515625</v>
      </c>
      <c r="J791" s="15" t="s">
        <v>10</v>
      </c>
      <c r="K791" s="15" t="s">
        <v>10</v>
      </c>
    </row>
    <row r="792" spans="1:11" x14ac:dyDescent="0.25">
      <c r="A792" s="15" t="s">
        <v>10</v>
      </c>
      <c r="B792" s="15" t="s">
        <v>12397</v>
      </c>
      <c r="C792" s="15" t="s">
        <v>12986</v>
      </c>
      <c r="D792" s="15" t="s">
        <v>12987</v>
      </c>
      <c r="E792" s="15">
        <v>56</v>
      </c>
      <c r="F792" s="15">
        <v>17</v>
      </c>
      <c r="G792" s="15">
        <v>20.8</v>
      </c>
      <c r="H792" s="15">
        <v>32505946.0625</v>
      </c>
      <c r="I792" s="15">
        <v>29885457.6875</v>
      </c>
      <c r="J792" s="15" t="s">
        <v>10</v>
      </c>
      <c r="K792" s="15" t="s">
        <v>10</v>
      </c>
    </row>
    <row r="793" spans="1:11" x14ac:dyDescent="0.25">
      <c r="A793" s="15" t="s">
        <v>10</v>
      </c>
      <c r="B793" s="15" t="s">
        <v>12397</v>
      </c>
      <c r="C793" s="15" t="s">
        <v>12988</v>
      </c>
      <c r="D793" s="15" t="s">
        <v>12989</v>
      </c>
      <c r="E793" s="15">
        <v>36</v>
      </c>
      <c r="F793" s="15">
        <v>17</v>
      </c>
      <c r="G793" s="15">
        <v>35.200000000000003</v>
      </c>
      <c r="H793" s="15">
        <v>11260826.015625</v>
      </c>
      <c r="I793" s="15">
        <v>10741793.515625</v>
      </c>
      <c r="J793" s="15" t="s">
        <v>10</v>
      </c>
      <c r="K793" s="15" t="s">
        <v>10</v>
      </c>
    </row>
    <row r="794" spans="1:11" x14ac:dyDescent="0.25">
      <c r="A794" s="15" t="s">
        <v>10</v>
      </c>
      <c r="B794" s="15" t="s">
        <v>12397</v>
      </c>
      <c r="C794" s="15" t="s">
        <v>12990</v>
      </c>
      <c r="D794" s="15" t="s">
        <v>12991</v>
      </c>
      <c r="E794" s="15">
        <v>61</v>
      </c>
      <c r="F794" s="15">
        <v>17</v>
      </c>
      <c r="G794" s="15">
        <v>35.9</v>
      </c>
      <c r="H794" s="15">
        <v>106885.4609375</v>
      </c>
      <c r="I794" s="15">
        <v>201300.25</v>
      </c>
      <c r="J794" s="15" t="s">
        <v>23</v>
      </c>
      <c r="K794" s="15" t="s">
        <v>10</v>
      </c>
    </row>
    <row r="795" spans="1:11" x14ac:dyDescent="0.25">
      <c r="A795" s="15" t="s">
        <v>10</v>
      </c>
      <c r="B795" s="15" t="s">
        <v>12397</v>
      </c>
      <c r="C795" s="15" t="s">
        <v>12992</v>
      </c>
      <c r="D795" s="15" t="s">
        <v>12993</v>
      </c>
      <c r="E795" s="15">
        <v>33</v>
      </c>
      <c r="F795" s="15">
        <v>17</v>
      </c>
      <c r="G795" s="15">
        <v>44</v>
      </c>
      <c r="H795" s="15">
        <v>9211390.734375</v>
      </c>
      <c r="I795" s="15">
        <v>8211478.859375</v>
      </c>
      <c r="J795" s="15" t="s">
        <v>10</v>
      </c>
      <c r="K795" s="15" t="s">
        <v>10</v>
      </c>
    </row>
    <row r="796" spans="1:11" x14ac:dyDescent="0.25">
      <c r="A796" s="15" t="s">
        <v>10</v>
      </c>
      <c r="B796" s="15" t="s">
        <v>12397</v>
      </c>
      <c r="C796" s="15" t="s">
        <v>10538</v>
      </c>
      <c r="D796" s="15" t="s">
        <v>10540</v>
      </c>
      <c r="E796" s="15">
        <v>21</v>
      </c>
      <c r="F796" s="15">
        <v>17</v>
      </c>
      <c r="G796" s="15">
        <v>75</v>
      </c>
      <c r="H796" s="15">
        <v>7543223.03125</v>
      </c>
      <c r="I796" s="15">
        <v>6655523.05078125</v>
      </c>
      <c r="J796" s="15" t="s">
        <v>10</v>
      </c>
      <c r="K796" s="15" t="s">
        <v>10</v>
      </c>
    </row>
    <row r="797" spans="1:11" x14ac:dyDescent="0.25">
      <c r="A797" s="15" t="s">
        <v>10</v>
      </c>
      <c r="B797" s="15" t="s">
        <v>12397</v>
      </c>
      <c r="C797" s="15" t="s">
        <v>8845</v>
      </c>
      <c r="D797" s="15" t="s">
        <v>8847</v>
      </c>
      <c r="E797" s="15">
        <v>15</v>
      </c>
      <c r="F797" s="15">
        <v>17</v>
      </c>
      <c r="G797" s="15">
        <v>125.1</v>
      </c>
      <c r="H797" s="15">
        <v>6671034.296875</v>
      </c>
      <c r="I797" s="15">
        <v>5774435.47265625</v>
      </c>
      <c r="J797" s="15" t="s">
        <v>10</v>
      </c>
      <c r="K797" s="15" t="s">
        <v>10</v>
      </c>
    </row>
    <row r="798" spans="1:11" x14ac:dyDescent="0.25">
      <c r="A798" s="15" t="s">
        <v>10</v>
      </c>
      <c r="B798" s="15" t="s">
        <v>12397</v>
      </c>
      <c r="C798" s="15" t="s">
        <v>6519</v>
      </c>
      <c r="D798" s="15" t="s">
        <v>6521</v>
      </c>
      <c r="E798" s="15">
        <v>52</v>
      </c>
      <c r="F798" s="15">
        <v>17</v>
      </c>
      <c r="G798" s="15">
        <v>31</v>
      </c>
      <c r="H798" s="15">
        <v>17908366.277343798</v>
      </c>
      <c r="I798" s="15">
        <v>15502475.546875</v>
      </c>
      <c r="J798" s="15" t="s">
        <v>10</v>
      </c>
      <c r="K798" s="15" t="s">
        <v>10</v>
      </c>
    </row>
    <row r="799" spans="1:11" x14ac:dyDescent="0.25">
      <c r="A799" s="15" t="s">
        <v>10</v>
      </c>
      <c r="B799" s="15" t="s">
        <v>12397</v>
      </c>
      <c r="C799" s="15" t="s">
        <v>12994</v>
      </c>
      <c r="D799" s="15" t="s">
        <v>12995</v>
      </c>
      <c r="E799" s="15">
        <v>17</v>
      </c>
      <c r="F799" s="15">
        <v>17</v>
      </c>
      <c r="G799" s="15">
        <v>93.2</v>
      </c>
      <c r="H799" s="15">
        <v>4158996.2734375</v>
      </c>
      <c r="I799" s="15">
        <v>3958808.8359375</v>
      </c>
      <c r="J799" s="15" t="s">
        <v>10</v>
      </c>
      <c r="K799" s="15" t="s">
        <v>10</v>
      </c>
    </row>
    <row r="800" spans="1:11" x14ac:dyDescent="0.25">
      <c r="A800" s="15" t="s">
        <v>10</v>
      </c>
      <c r="B800" s="15" t="s">
        <v>12397</v>
      </c>
      <c r="C800" s="15" t="s">
        <v>642</v>
      </c>
      <c r="D800" s="15" t="s">
        <v>645</v>
      </c>
      <c r="E800" s="15">
        <v>19</v>
      </c>
      <c r="F800" s="15">
        <v>17</v>
      </c>
      <c r="G800" s="15">
        <v>88.7</v>
      </c>
      <c r="H800" s="15">
        <v>10062033.556640601</v>
      </c>
      <c r="I800" s="15">
        <v>9181300.125</v>
      </c>
      <c r="J800" s="15" t="s">
        <v>10</v>
      </c>
      <c r="K800" s="15" t="s">
        <v>10</v>
      </c>
    </row>
    <row r="801" spans="1:11" x14ac:dyDescent="0.25">
      <c r="A801" s="15" t="s">
        <v>10</v>
      </c>
      <c r="B801" s="15" t="s">
        <v>12397</v>
      </c>
      <c r="C801" s="15" t="s">
        <v>12996</v>
      </c>
      <c r="D801" s="15" t="s">
        <v>12997</v>
      </c>
      <c r="E801" s="15">
        <v>9</v>
      </c>
      <c r="F801" s="15">
        <v>17</v>
      </c>
      <c r="G801" s="15">
        <v>184.8</v>
      </c>
      <c r="H801" s="15">
        <v>5287952.78125</v>
      </c>
      <c r="I801" s="15">
        <v>4473415.3125</v>
      </c>
      <c r="J801" s="15" t="s">
        <v>10</v>
      </c>
      <c r="K801" s="15" t="s">
        <v>10</v>
      </c>
    </row>
    <row r="802" spans="1:11" x14ac:dyDescent="0.25">
      <c r="A802" s="15" t="s">
        <v>10</v>
      </c>
      <c r="B802" s="15" t="s">
        <v>12397</v>
      </c>
      <c r="C802" s="15" t="s">
        <v>12998</v>
      </c>
      <c r="D802" s="15" t="s">
        <v>12999</v>
      </c>
      <c r="E802" s="15">
        <v>16</v>
      </c>
      <c r="F802" s="15">
        <v>17</v>
      </c>
      <c r="G802" s="15">
        <v>63.4</v>
      </c>
      <c r="H802" s="15">
        <v>73516829.4375</v>
      </c>
      <c r="I802" s="15">
        <v>88959779.5625</v>
      </c>
      <c r="J802" s="15" t="s">
        <v>10</v>
      </c>
      <c r="K802" s="15" t="s">
        <v>10</v>
      </c>
    </row>
    <row r="803" spans="1:11" x14ac:dyDescent="0.25">
      <c r="A803" s="15" t="s">
        <v>10</v>
      </c>
      <c r="B803" s="15" t="s">
        <v>12397</v>
      </c>
      <c r="C803" s="15" t="s">
        <v>13000</v>
      </c>
      <c r="D803" s="15" t="s">
        <v>13001</v>
      </c>
      <c r="E803" s="15">
        <v>27</v>
      </c>
      <c r="F803" s="15">
        <v>17</v>
      </c>
      <c r="G803" s="15">
        <v>48.7</v>
      </c>
      <c r="H803" s="15">
        <v>8039836.21875</v>
      </c>
      <c r="I803" s="15">
        <v>9024241.828125</v>
      </c>
      <c r="J803" s="15" t="s">
        <v>10</v>
      </c>
      <c r="K803" s="15" t="s">
        <v>10</v>
      </c>
    </row>
    <row r="804" spans="1:11" x14ac:dyDescent="0.25">
      <c r="A804" s="15" t="s">
        <v>10</v>
      </c>
      <c r="B804" s="15" t="s">
        <v>12397</v>
      </c>
      <c r="C804" s="15" t="s">
        <v>13002</v>
      </c>
      <c r="D804" s="15" t="s">
        <v>13003</v>
      </c>
      <c r="E804" s="15">
        <v>20</v>
      </c>
      <c r="F804" s="15">
        <v>17</v>
      </c>
      <c r="G804" s="15">
        <v>37.299999999999997</v>
      </c>
      <c r="H804" s="15">
        <v>650019.375</v>
      </c>
      <c r="I804" s="15">
        <v>600893.9375</v>
      </c>
      <c r="J804" s="15" t="s">
        <v>10</v>
      </c>
      <c r="K804" s="15" t="s">
        <v>10</v>
      </c>
    </row>
    <row r="805" spans="1:11" x14ac:dyDescent="0.25">
      <c r="A805" s="15" t="s">
        <v>10</v>
      </c>
      <c r="B805" s="15" t="s">
        <v>12397</v>
      </c>
      <c r="C805" s="15" t="s">
        <v>143</v>
      </c>
      <c r="D805" s="15" t="s">
        <v>146</v>
      </c>
      <c r="E805" s="15">
        <v>40</v>
      </c>
      <c r="F805" s="15">
        <v>17</v>
      </c>
      <c r="G805" s="15">
        <v>12.2</v>
      </c>
      <c r="H805" s="15">
        <v>13159324.3125</v>
      </c>
      <c r="I805" s="15">
        <v>21417104.8671875</v>
      </c>
      <c r="J805" s="15" t="s">
        <v>10</v>
      </c>
      <c r="K805" s="15" t="s">
        <v>10</v>
      </c>
    </row>
    <row r="806" spans="1:11" x14ac:dyDescent="0.25">
      <c r="A806" s="15" t="s">
        <v>10</v>
      </c>
      <c r="B806" s="15" t="s">
        <v>12397</v>
      </c>
      <c r="C806" s="15" t="s">
        <v>13004</v>
      </c>
      <c r="D806" s="15" t="s">
        <v>13005</v>
      </c>
      <c r="E806" s="15">
        <v>28</v>
      </c>
      <c r="F806" s="15">
        <v>17</v>
      </c>
      <c r="G806" s="15">
        <v>23.4</v>
      </c>
      <c r="H806" s="15">
        <v>50826817.625</v>
      </c>
      <c r="I806" s="15">
        <v>33066067.25</v>
      </c>
      <c r="J806" s="15" t="s">
        <v>10</v>
      </c>
      <c r="K806" s="15" t="s">
        <v>10</v>
      </c>
    </row>
    <row r="807" spans="1:11" x14ac:dyDescent="0.25">
      <c r="A807" s="15" t="s">
        <v>10</v>
      </c>
      <c r="B807" s="15" t="s">
        <v>12397</v>
      </c>
      <c r="C807" s="15" t="s">
        <v>485</v>
      </c>
      <c r="D807" s="15" t="s">
        <v>488</v>
      </c>
      <c r="E807" s="15">
        <v>61</v>
      </c>
      <c r="F807" s="15">
        <v>17</v>
      </c>
      <c r="G807" s="15">
        <v>19.899999999999999</v>
      </c>
      <c r="H807" s="15">
        <v>12818781.828125</v>
      </c>
      <c r="I807" s="15">
        <v>10545924.8125</v>
      </c>
      <c r="J807" s="15" t="s">
        <v>10</v>
      </c>
      <c r="K807" s="15" t="s">
        <v>10</v>
      </c>
    </row>
    <row r="808" spans="1:11" x14ac:dyDescent="0.25">
      <c r="A808" s="15" t="s">
        <v>10</v>
      </c>
      <c r="B808" s="15" t="s">
        <v>12397</v>
      </c>
      <c r="C808" s="15" t="s">
        <v>13006</v>
      </c>
      <c r="D808" s="15" t="s">
        <v>13007</v>
      </c>
      <c r="E808" s="15">
        <v>23</v>
      </c>
      <c r="F808" s="15">
        <v>17</v>
      </c>
      <c r="G808" s="15">
        <v>43.7</v>
      </c>
      <c r="H808" s="15">
        <v>10509701.875</v>
      </c>
      <c r="I808" s="15">
        <v>9501004.0625</v>
      </c>
      <c r="J808" s="15" t="s">
        <v>10</v>
      </c>
      <c r="K808" s="15" t="s">
        <v>10</v>
      </c>
    </row>
    <row r="809" spans="1:11" x14ac:dyDescent="0.25">
      <c r="A809" s="15" t="s">
        <v>10</v>
      </c>
      <c r="B809" s="15" t="s">
        <v>12397</v>
      </c>
      <c r="C809" s="15" t="s">
        <v>13008</v>
      </c>
      <c r="D809" s="15" t="s">
        <v>13009</v>
      </c>
      <c r="E809" s="15">
        <v>18</v>
      </c>
      <c r="F809" s="15">
        <v>17</v>
      </c>
      <c r="G809" s="15">
        <v>65.5</v>
      </c>
      <c r="H809" s="15">
        <v>14737125.875</v>
      </c>
      <c r="I809" s="15">
        <v>11266826.9296875</v>
      </c>
      <c r="J809" s="15" t="s">
        <v>10</v>
      </c>
      <c r="K809" s="15" t="s">
        <v>10</v>
      </c>
    </row>
    <row r="810" spans="1:11" x14ac:dyDescent="0.25">
      <c r="A810" s="15" t="s">
        <v>10</v>
      </c>
      <c r="B810" s="15" t="s">
        <v>12397</v>
      </c>
      <c r="C810" s="15" t="s">
        <v>13010</v>
      </c>
      <c r="D810" s="15" t="s">
        <v>13011</v>
      </c>
      <c r="E810" s="15">
        <v>19</v>
      </c>
      <c r="F810" s="15">
        <v>17</v>
      </c>
      <c r="G810" s="15">
        <v>23.6</v>
      </c>
      <c r="H810" s="15">
        <v>33929779.25</v>
      </c>
      <c r="I810" s="15">
        <v>29112889.5390625</v>
      </c>
      <c r="J810" s="15" t="s">
        <v>10</v>
      </c>
      <c r="K810" s="15" t="s">
        <v>10</v>
      </c>
    </row>
    <row r="811" spans="1:11" x14ac:dyDescent="0.25">
      <c r="A811" s="15" t="s">
        <v>10</v>
      </c>
      <c r="B811" s="15" t="s">
        <v>12397</v>
      </c>
      <c r="C811" s="15" t="s">
        <v>5478</v>
      </c>
      <c r="D811" s="15" t="s">
        <v>5480</v>
      </c>
      <c r="E811" s="15">
        <v>12</v>
      </c>
      <c r="F811" s="15">
        <v>17</v>
      </c>
      <c r="G811" s="15">
        <v>141.4</v>
      </c>
      <c r="H811" s="15">
        <v>1811405.05078125</v>
      </c>
      <c r="I811" s="15">
        <v>1457124.5732421901</v>
      </c>
      <c r="J811" s="15" t="s">
        <v>10</v>
      </c>
      <c r="K811" s="15" t="s">
        <v>10</v>
      </c>
    </row>
    <row r="812" spans="1:11" x14ac:dyDescent="0.25">
      <c r="A812" s="15" t="s">
        <v>10</v>
      </c>
      <c r="B812" s="15" t="s">
        <v>12397</v>
      </c>
      <c r="C812" s="15" t="s">
        <v>11216</v>
      </c>
      <c r="D812" s="15" t="s">
        <v>11218</v>
      </c>
      <c r="E812" s="15">
        <v>16</v>
      </c>
      <c r="F812" s="15">
        <v>17</v>
      </c>
      <c r="G812" s="15">
        <v>82.7</v>
      </c>
      <c r="H812" s="15">
        <v>8211097.890625</v>
      </c>
      <c r="I812" s="15">
        <v>9276731.796875</v>
      </c>
      <c r="J812" s="15" t="s">
        <v>10</v>
      </c>
      <c r="K812" s="15" t="s">
        <v>10</v>
      </c>
    </row>
    <row r="813" spans="1:11" x14ac:dyDescent="0.25">
      <c r="A813" s="15" t="s">
        <v>10</v>
      </c>
      <c r="B813" s="15" t="s">
        <v>12397</v>
      </c>
      <c r="C813" s="15" t="s">
        <v>5925</v>
      </c>
      <c r="D813" s="15" t="s">
        <v>5928</v>
      </c>
      <c r="E813" s="15">
        <v>39</v>
      </c>
      <c r="F813" s="15">
        <v>17</v>
      </c>
      <c r="G813" s="15">
        <v>38.9</v>
      </c>
      <c r="H813" s="15">
        <v>11471885.3554688</v>
      </c>
      <c r="I813" s="15">
        <v>9480361.4140625</v>
      </c>
      <c r="J813" s="15" t="s">
        <v>10</v>
      </c>
      <c r="K813" s="15" t="s">
        <v>10</v>
      </c>
    </row>
    <row r="814" spans="1:11" x14ac:dyDescent="0.25">
      <c r="A814" s="15" t="s">
        <v>10</v>
      </c>
      <c r="B814" s="15" t="s">
        <v>12397</v>
      </c>
      <c r="C814" s="15" t="s">
        <v>13012</v>
      </c>
      <c r="D814" s="15" t="s">
        <v>13013</v>
      </c>
      <c r="E814" s="15">
        <v>44</v>
      </c>
      <c r="F814" s="15">
        <v>17</v>
      </c>
      <c r="G814" s="15">
        <v>25.3</v>
      </c>
      <c r="H814" s="15">
        <v>5858205.296875</v>
      </c>
      <c r="I814" s="15">
        <v>5487318.28125</v>
      </c>
      <c r="J814" s="15" t="s">
        <v>10</v>
      </c>
      <c r="K814" s="15" t="s">
        <v>10</v>
      </c>
    </row>
    <row r="815" spans="1:11" x14ac:dyDescent="0.25">
      <c r="A815" s="15" t="s">
        <v>10</v>
      </c>
      <c r="B815" s="15" t="s">
        <v>12397</v>
      </c>
      <c r="C815" s="15" t="s">
        <v>2769</v>
      </c>
      <c r="D815" s="15" t="s">
        <v>2771</v>
      </c>
      <c r="E815" s="15">
        <v>68</v>
      </c>
      <c r="F815" s="15">
        <v>17</v>
      </c>
      <c r="G815" s="15">
        <v>17.100000000000001</v>
      </c>
      <c r="H815" s="15">
        <v>74667873.515625</v>
      </c>
      <c r="I815" s="15">
        <v>76524877.7578125</v>
      </c>
      <c r="J815" s="15" t="s">
        <v>10</v>
      </c>
      <c r="K815" s="15" t="s">
        <v>10</v>
      </c>
    </row>
    <row r="816" spans="1:11" x14ac:dyDescent="0.25">
      <c r="A816" s="15" t="s">
        <v>10</v>
      </c>
      <c r="B816" s="15" t="s">
        <v>12397</v>
      </c>
      <c r="C816" s="15" t="s">
        <v>13014</v>
      </c>
      <c r="D816" s="15" t="s">
        <v>13015</v>
      </c>
      <c r="E816" s="15">
        <v>23</v>
      </c>
      <c r="F816" s="15">
        <v>17</v>
      </c>
      <c r="G816" s="15">
        <v>67.7</v>
      </c>
      <c r="H816" s="15">
        <v>5746533.4375</v>
      </c>
      <c r="I816" s="15">
        <v>4877338.59375</v>
      </c>
      <c r="J816" s="15" t="s">
        <v>10</v>
      </c>
      <c r="K816" s="15" t="s">
        <v>10</v>
      </c>
    </row>
    <row r="817" spans="1:11" x14ac:dyDescent="0.25">
      <c r="A817" s="15" t="s">
        <v>10</v>
      </c>
      <c r="B817" s="15" t="s">
        <v>12397</v>
      </c>
      <c r="C817" s="15" t="s">
        <v>13016</v>
      </c>
      <c r="D817" s="15" t="s">
        <v>13017</v>
      </c>
      <c r="E817" s="15">
        <v>21</v>
      </c>
      <c r="F817" s="15">
        <v>17</v>
      </c>
      <c r="G817" s="15">
        <v>74.5</v>
      </c>
      <c r="H817" s="15">
        <v>8868254.7421875</v>
      </c>
      <c r="I817" s="15">
        <v>7873798.234375</v>
      </c>
      <c r="J817" s="15" t="s">
        <v>10</v>
      </c>
      <c r="K817" s="15" t="s">
        <v>10</v>
      </c>
    </row>
    <row r="818" spans="1:11" x14ac:dyDescent="0.25">
      <c r="A818" s="15" t="s">
        <v>10</v>
      </c>
      <c r="B818" s="15" t="s">
        <v>12397</v>
      </c>
      <c r="C818" s="15" t="s">
        <v>10216</v>
      </c>
      <c r="D818" s="15" t="s">
        <v>10218</v>
      </c>
      <c r="E818" s="15">
        <v>52</v>
      </c>
      <c r="F818" s="15">
        <v>16</v>
      </c>
      <c r="G818" s="15">
        <v>16.100000000000001</v>
      </c>
      <c r="H818" s="15">
        <v>14956680.140625</v>
      </c>
      <c r="I818" s="15">
        <v>13598832.09375</v>
      </c>
      <c r="J818" s="15" t="s">
        <v>10</v>
      </c>
      <c r="K818" s="15" t="s">
        <v>10</v>
      </c>
    </row>
    <row r="819" spans="1:11" x14ac:dyDescent="0.25">
      <c r="A819" s="15" t="s">
        <v>10</v>
      </c>
      <c r="B819" s="15" t="s">
        <v>12397</v>
      </c>
      <c r="C819" s="15" t="s">
        <v>13018</v>
      </c>
      <c r="D819" s="15" t="s">
        <v>13019</v>
      </c>
      <c r="E819" s="15">
        <v>55</v>
      </c>
      <c r="F819" s="15">
        <v>16</v>
      </c>
      <c r="G819" s="15">
        <v>16.399999999999999</v>
      </c>
      <c r="H819" s="15">
        <v>30987487.75</v>
      </c>
      <c r="I819" s="15">
        <v>26263106.15625</v>
      </c>
      <c r="J819" s="15" t="s">
        <v>10</v>
      </c>
      <c r="K819" s="15" t="s">
        <v>10</v>
      </c>
    </row>
    <row r="820" spans="1:11" x14ac:dyDescent="0.25">
      <c r="A820" s="15" t="s">
        <v>10</v>
      </c>
      <c r="B820" s="15" t="s">
        <v>12397</v>
      </c>
      <c r="C820" s="15" t="s">
        <v>7302</v>
      </c>
      <c r="D820" s="15" t="s">
        <v>7304</v>
      </c>
      <c r="E820" s="15">
        <v>25</v>
      </c>
      <c r="F820" s="15">
        <v>16</v>
      </c>
      <c r="G820" s="15">
        <v>60.9</v>
      </c>
      <c r="H820" s="15">
        <v>7695209.0625</v>
      </c>
      <c r="I820" s="15">
        <v>6149622.90625</v>
      </c>
      <c r="J820" s="15" t="s">
        <v>10</v>
      </c>
      <c r="K820" s="15" t="s">
        <v>10</v>
      </c>
    </row>
    <row r="821" spans="1:11" x14ac:dyDescent="0.25">
      <c r="A821" s="15" t="s">
        <v>10</v>
      </c>
      <c r="B821" s="15" t="s">
        <v>12397</v>
      </c>
      <c r="C821" s="15" t="s">
        <v>7157</v>
      </c>
      <c r="D821" s="15" t="s">
        <v>7159</v>
      </c>
      <c r="E821" s="15">
        <v>39</v>
      </c>
      <c r="F821" s="15">
        <v>16</v>
      </c>
      <c r="G821" s="15">
        <v>39.5</v>
      </c>
      <c r="H821" s="15">
        <v>17881042.3125</v>
      </c>
      <c r="I821" s="15">
        <v>16644581.0625</v>
      </c>
      <c r="J821" s="15" t="s">
        <v>10</v>
      </c>
      <c r="K821" s="15" t="s">
        <v>10</v>
      </c>
    </row>
    <row r="822" spans="1:11" x14ac:dyDescent="0.25">
      <c r="A822" s="15" t="s">
        <v>10</v>
      </c>
      <c r="B822" s="15" t="s">
        <v>12397</v>
      </c>
      <c r="C822" s="15" t="s">
        <v>13020</v>
      </c>
      <c r="D822" s="15" t="s">
        <v>13021</v>
      </c>
      <c r="E822" s="15">
        <v>28</v>
      </c>
      <c r="F822" s="15">
        <v>16</v>
      </c>
      <c r="G822" s="15">
        <v>37</v>
      </c>
      <c r="H822" s="15">
        <v>8360884.03125</v>
      </c>
      <c r="I822" s="15">
        <v>6931984.21875</v>
      </c>
      <c r="J822" s="15" t="s">
        <v>10</v>
      </c>
      <c r="K822" s="15" t="s">
        <v>10</v>
      </c>
    </row>
    <row r="823" spans="1:11" x14ac:dyDescent="0.25">
      <c r="A823" s="15" t="s">
        <v>10</v>
      </c>
      <c r="B823" s="15" t="s">
        <v>12397</v>
      </c>
      <c r="C823" s="15" t="s">
        <v>5620</v>
      </c>
      <c r="D823" s="15" t="s">
        <v>5622</v>
      </c>
      <c r="E823" s="15">
        <v>37</v>
      </c>
      <c r="F823" s="15">
        <v>16</v>
      </c>
      <c r="G823" s="15">
        <v>16.899999999999999</v>
      </c>
      <c r="H823" s="15">
        <v>44108508.3828125</v>
      </c>
      <c r="I823" s="15">
        <v>44573211.21875</v>
      </c>
      <c r="J823" s="15" t="s">
        <v>10</v>
      </c>
      <c r="K823" s="15" t="s">
        <v>10</v>
      </c>
    </row>
    <row r="824" spans="1:11" x14ac:dyDescent="0.25">
      <c r="A824" s="15" t="s">
        <v>10</v>
      </c>
      <c r="B824" s="15" t="s">
        <v>12397</v>
      </c>
      <c r="C824" s="15" t="s">
        <v>13022</v>
      </c>
      <c r="D824" s="15" t="s">
        <v>13023</v>
      </c>
      <c r="E824" s="15">
        <v>21</v>
      </c>
      <c r="F824" s="15">
        <v>16</v>
      </c>
      <c r="G824" s="15">
        <v>64.2</v>
      </c>
      <c r="H824" s="15">
        <v>10119870.40625</v>
      </c>
      <c r="I824" s="15">
        <v>9945069.15625</v>
      </c>
      <c r="J824" s="15" t="s">
        <v>10</v>
      </c>
      <c r="K824" s="15" t="s">
        <v>10</v>
      </c>
    </row>
    <row r="825" spans="1:11" x14ac:dyDescent="0.25">
      <c r="A825" s="15" t="s">
        <v>10</v>
      </c>
      <c r="B825" s="15" t="s">
        <v>12397</v>
      </c>
      <c r="C825" s="15" t="s">
        <v>1845</v>
      </c>
      <c r="D825" s="15" t="s">
        <v>1847</v>
      </c>
      <c r="E825" s="15">
        <v>22</v>
      </c>
      <c r="F825" s="15">
        <v>16</v>
      </c>
      <c r="G825" s="15">
        <v>69.400000000000006</v>
      </c>
      <c r="H825" s="15">
        <v>5792108.6484375</v>
      </c>
      <c r="I825" s="15">
        <v>4290787.0546875</v>
      </c>
      <c r="J825" s="15" t="s">
        <v>10</v>
      </c>
      <c r="K825" s="15" t="s">
        <v>10</v>
      </c>
    </row>
    <row r="826" spans="1:11" x14ac:dyDescent="0.25">
      <c r="A826" s="15" t="s">
        <v>10</v>
      </c>
      <c r="B826" s="15" t="s">
        <v>12397</v>
      </c>
      <c r="C826" s="15" t="s">
        <v>13024</v>
      </c>
      <c r="D826" s="15" t="s">
        <v>13025</v>
      </c>
      <c r="E826" s="15">
        <v>21</v>
      </c>
      <c r="F826" s="15">
        <v>16</v>
      </c>
      <c r="G826" s="15">
        <v>57.7</v>
      </c>
      <c r="H826" s="15">
        <v>7116565.78125</v>
      </c>
      <c r="I826" s="15">
        <v>6963104.3203125</v>
      </c>
      <c r="J826" s="15" t="s">
        <v>10</v>
      </c>
      <c r="K826" s="15" t="s">
        <v>10</v>
      </c>
    </row>
    <row r="827" spans="1:11" x14ac:dyDescent="0.25">
      <c r="A827" s="15" t="s">
        <v>10</v>
      </c>
      <c r="B827" s="15" t="s">
        <v>12397</v>
      </c>
      <c r="C827" s="15" t="s">
        <v>13026</v>
      </c>
      <c r="D827" s="15" t="s">
        <v>13027</v>
      </c>
      <c r="E827" s="15">
        <v>56</v>
      </c>
      <c r="F827" s="15">
        <v>16</v>
      </c>
      <c r="G827" s="15">
        <v>29</v>
      </c>
      <c r="H827" s="15">
        <v>14280132.09375</v>
      </c>
      <c r="I827" s="15">
        <v>15433784.25</v>
      </c>
      <c r="J827" s="15" t="s">
        <v>10</v>
      </c>
      <c r="K827" s="15" t="s">
        <v>10</v>
      </c>
    </row>
    <row r="828" spans="1:11" x14ac:dyDescent="0.25">
      <c r="A828" s="15" t="s">
        <v>10</v>
      </c>
      <c r="B828" s="15" t="s">
        <v>12397</v>
      </c>
      <c r="C828" s="15" t="s">
        <v>13028</v>
      </c>
      <c r="D828" s="15" t="s">
        <v>13029</v>
      </c>
      <c r="E828" s="15">
        <v>25</v>
      </c>
      <c r="F828" s="15">
        <v>16</v>
      </c>
      <c r="G828" s="15">
        <v>55.3</v>
      </c>
      <c r="H828" s="15">
        <v>9981157.2109375</v>
      </c>
      <c r="I828" s="15">
        <v>9666071.70703125</v>
      </c>
      <c r="J828" s="15" t="s">
        <v>10</v>
      </c>
      <c r="K828" s="15" t="s">
        <v>10</v>
      </c>
    </row>
    <row r="829" spans="1:11" x14ac:dyDescent="0.25">
      <c r="A829" s="15" t="s">
        <v>10</v>
      </c>
      <c r="B829" s="15" t="s">
        <v>12397</v>
      </c>
      <c r="C829" s="15" t="s">
        <v>13030</v>
      </c>
      <c r="D829" s="15" t="s">
        <v>13031</v>
      </c>
      <c r="E829" s="15">
        <v>26</v>
      </c>
      <c r="F829" s="15">
        <v>16</v>
      </c>
      <c r="G829" s="15">
        <v>34</v>
      </c>
      <c r="H829" s="15">
        <v>51908500.03125</v>
      </c>
      <c r="I829" s="15">
        <v>56485084.71875</v>
      </c>
      <c r="J829" s="15" t="s">
        <v>10</v>
      </c>
      <c r="K829" s="15" t="s">
        <v>10</v>
      </c>
    </row>
    <row r="830" spans="1:11" x14ac:dyDescent="0.25">
      <c r="A830" s="15" t="s">
        <v>10</v>
      </c>
      <c r="B830" s="15" t="s">
        <v>12397</v>
      </c>
      <c r="C830" s="15" t="s">
        <v>11612</v>
      </c>
      <c r="D830" s="15" t="s">
        <v>11614</v>
      </c>
      <c r="E830" s="15">
        <v>28</v>
      </c>
      <c r="F830" s="15">
        <v>16</v>
      </c>
      <c r="G830" s="15">
        <v>38.799999999999997</v>
      </c>
      <c r="H830" s="15">
        <v>27127997.875</v>
      </c>
      <c r="I830" s="15">
        <v>29760611.59375</v>
      </c>
      <c r="J830" s="15" t="s">
        <v>10</v>
      </c>
      <c r="K830" s="15" t="s">
        <v>10</v>
      </c>
    </row>
    <row r="831" spans="1:11" x14ac:dyDescent="0.25">
      <c r="A831" s="15" t="s">
        <v>10</v>
      </c>
      <c r="B831" s="15" t="s">
        <v>12397</v>
      </c>
      <c r="C831" s="15" t="s">
        <v>13032</v>
      </c>
      <c r="D831" s="15" t="s">
        <v>13033</v>
      </c>
      <c r="E831" s="15">
        <v>33</v>
      </c>
      <c r="F831" s="15">
        <v>16</v>
      </c>
      <c r="G831" s="15">
        <v>37.5</v>
      </c>
      <c r="H831" s="15">
        <v>10315894.9375</v>
      </c>
      <c r="I831" s="15">
        <v>8395281.4375</v>
      </c>
      <c r="J831" s="15" t="s">
        <v>10</v>
      </c>
      <c r="K831" s="15" t="s">
        <v>10</v>
      </c>
    </row>
    <row r="832" spans="1:11" x14ac:dyDescent="0.25">
      <c r="A832" s="15" t="s">
        <v>10</v>
      </c>
      <c r="B832" s="15" t="s">
        <v>12397</v>
      </c>
      <c r="C832" s="15" t="s">
        <v>9066</v>
      </c>
      <c r="D832" s="15" t="s">
        <v>9068</v>
      </c>
      <c r="E832" s="15">
        <v>55</v>
      </c>
      <c r="F832" s="15">
        <v>16</v>
      </c>
      <c r="G832" s="15">
        <v>11.6</v>
      </c>
      <c r="H832" s="15">
        <v>85221563.5625</v>
      </c>
      <c r="I832" s="15">
        <v>73563690.6875</v>
      </c>
      <c r="J832" s="15" t="s">
        <v>10</v>
      </c>
      <c r="K832" s="15" t="s">
        <v>10</v>
      </c>
    </row>
    <row r="833" spans="1:11" x14ac:dyDescent="0.25">
      <c r="A833" s="15" t="s">
        <v>10</v>
      </c>
      <c r="B833" s="15" t="s">
        <v>12397</v>
      </c>
      <c r="C833" s="15" t="s">
        <v>13034</v>
      </c>
      <c r="D833" s="15" t="s">
        <v>13035</v>
      </c>
      <c r="E833" s="15">
        <v>20</v>
      </c>
      <c r="F833" s="15">
        <v>16</v>
      </c>
      <c r="G833" s="15">
        <v>82.9</v>
      </c>
      <c r="H833" s="15">
        <v>3613682.625</v>
      </c>
      <c r="I833" s="15">
        <v>3401869.6875</v>
      </c>
      <c r="J833" s="15" t="s">
        <v>10</v>
      </c>
      <c r="K833" s="15" t="s">
        <v>10</v>
      </c>
    </row>
    <row r="834" spans="1:11" x14ac:dyDescent="0.25">
      <c r="A834" s="15" t="s">
        <v>10</v>
      </c>
      <c r="B834" s="15" t="s">
        <v>12397</v>
      </c>
      <c r="C834" s="15" t="s">
        <v>13036</v>
      </c>
      <c r="D834" s="15" t="s">
        <v>13037</v>
      </c>
      <c r="E834" s="15">
        <v>44</v>
      </c>
      <c r="F834" s="15">
        <v>16</v>
      </c>
      <c r="G834" s="15">
        <v>25.6</v>
      </c>
      <c r="H834" s="15">
        <v>14285038.796875</v>
      </c>
      <c r="I834" s="15">
        <v>13156191.859375</v>
      </c>
      <c r="J834" s="15" t="s">
        <v>10</v>
      </c>
      <c r="K834" s="15" t="s">
        <v>10</v>
      </c>
    </row>
    <row r="835" spans="1:11" x14ac:dyDescent="0.25">
      <c r="A835" s="15" t="s">
        <v>10</v>
      </c>
      <c r="B835" s="15" t="s">
        <v>12397</v>
      </c>
      <c r="C835" s="15" t="s">
        <v>13038</v>
      </c>
      <c r="D835" s="15" t="s">
        <v>13039</v>
      </c>
      <c r="E835" s="15">
        <v>34</v>
      </c>
      <c r="F835" s="15">
        <v>16</v>
      </c>
      <c r="G835" s="15">
        <v>36.1</v>
      </c>
      <c r="H835" s="15">
        <v>12607702.1875</v>
      </c>
      <c r="I835" s="15">
        <v>14545111.578125</v>
      </c>
      <c r="J835" s="15" t="s">
        <v>10</v>
      </c>
      <c r="K835" s="15" t="s">
        <v>10</v>
      </c>
    </row>
    <row r="836" spans="1:11" x14ac:dyDescent="0.25">
      <c r="A836" s="15" t="s">
        <v>10</v>
      </c>
      <c r="B836" s="15" t="s">
        <v>12397</v>
      </c>
      <c r="C836" s="15" t="s">
        <v>3437</v>
      </c>
      <c r="D836" s="15" t="s">
        <v>3439</v>
      </c>
      <c r="E836" s="15">
        <v>39</v>
      </c>
      <c r="F836" s="15">
        <v>16</v>
      </c>
      <c r="G836" s="15">
        <v>28.6</v>
      </c>
      <c r="H836" s="15">
        <v>8828976.28125</v>
      </c>
      <c r="I836" s="15">
        <v>9815434.53125</v>
      </c>
      <c r="J836" s="15" t="s">
        <v>10</v>
      </c>
      <c r="K836" s="15" t="s">
        <v>10</v>
      </c>
    </row>
    <row r="837" spans="1:11" x14ac:dyDescent="0.25">
      <c r="A837" s="15" t="s">
        <v>10</v>
      </c>
      <c r="B837" s="15" t="s">
        <v>12397</v>
      </c>
      <c r="C837" s="15" t="s">
        <v>7872</v>
      </c>
      <c r="D837" s="15" t="s">
        <v>7874</v>
      </c>
      <c r="E837" s="15">
        <v>34</v>
      </c>
      <c r="F837" s="15">
        <v>16</v>
      </c>
      <c r="G837" s="15">
        <v>35.6</v>
      </c>
      <c r="H837" s="15">
        <v>12860453.90625</v>
      </c>
      <c r="I837" s="15">
        <v>13670729.84375</v>
      </c>
      <c r="J837" s="15" t="s">
        <v>10</v>
      </c>
      <c r="K837" s="15" t="s">
        <v>10</v>
      </c>
    </row>
    <row r="838" spans="1:11" x14ac:dyDescent="0.25">
      <c r="A838" s="15" t="s">
        <v>10</v>
      </c>
      <c r="B838" s="15" t="s">
        <v>12397</v>
      </c>
      <c r="C838" s="15" t="s">
        <v>4243</v>
      </c>
      <c r="D838" s="15" t="s">
        <v>4245</v>
      </c>
      <c r="E838" s="15">
        <v>43</v>
      </c>
      <c r="F838" s="15">
        <v>16</v>
      </c>
      <c r="G838" s="15">
        <v>14.6</v>
      </c>
      <c r="H838" s="15">
        <v>19745069.3125</v>
      </c>
      <c r="I838" s="15">
        <v>17723877.59375</v>
      </c>
      <c r="J838" s="15" t="s">
        <v>10</v>
      </c>
      <c r="K838" s="15" t="s">
        <v>10</v>
      </c>
    </row>
    <row r="839" spans="1:11" x14ac:dyDescent="0.25">
      <c r="A839" s="15" t="s">
        <v>10</v>
      </c>
      <c r="B839" s="15" t="s">
        <v>12397</v>
      </c>
      <c r="C839" s="15" t="s">
        <v>7329</v>
      </c>
      <c r="D839" s="15" t="s">
        <v>7331</v>
      </c>
      <c r="E839" s="15">
        <v>22</v>
      </c>
      <c r="F839" s="15">
        <v>16</v>
      </c>
      <c r="G839" s="15">
        <v>42.6</v>
      </c>
      <c r="H839" s="15">
        <v>10420017.1875</v>
      </c>
      <c r="I839" s="15">
        <v>10652219.703125</v>
      </c>
      <c r="J839" s="15" t="s">
        <v>10</v>
      </c>
      <c r="K839" s="15" t="s">
        <v>10</v>
      </c>
    </row>
    <row r="840" spans="1:11" x14ac:dyDescent="0.25">
      <c r="A840" s="15" t="s">
        <v>10</v>
      </c>
      <c r="B840" s="15" t="s">
        <v>12397</v>
      </c>
      <c r="C840" s="15" t="s">
        <v>13040</v>
      </c>
      <c r="D840" s="15" t="s">
        <v>13041</v>
      </c>
      <c r="E840" s="15">
        <v>49</v>
      </c>
      <c r="F840" s="15">
        <v>16</v>
      </c>
      <c r="G840" s="15">
        <v>16.7</v>
      </c>
      <c r="H840" s="15">
        <v>27395946.25</v>
      </c>
      <c r="I840" s="15">
        <v>23705173.875</v>
      </c>
      <c r="J840" s="15" t="s">
        <v>10</v>
      </c>
      <c r="K840" s="15" t="s">
        <v>10</v>
      </c>
    </row>
    <row r="841" spans="1:11" x14ac:dyDescent="0.25">
      <c r="A841" s="15" t="s">
        <v>10</v>
      </c>
      <c r="B841" s="15" t="s">
        <v>12397</v>
      </c>
      <c r="C841" s="15" t="s">
        <v>6699</v>
      </c>
      <c r="D841" s="15" t="s">
        <v>6702</v>
      </c>
      <c r="E841" s="15">
        <v>30</v>
      </c>
      <c r="F841" s="15">
        <v>16</v>
      </c>
      <c r="G841" s="15">
        <v>57.4</v>
      </c>
      <c r="H841" s="15">
        <v>4230114.4375</v>
      </c>
      <c r="I841" s="15">
        <v>3908038.203125</v>
      </c>
      <c r="J841" s="15" t="s">
        <v>10</v>
      </c>
      <c r="K841" s="15" t="s">
        <v>10</v>
      </c>
    </row>
    <row r="842" spans="1:11" x14ac:dyDescent="0.25">
      <c r="A842" s="15" t="s">
        <v>10</v>
      </c>
      <c r="B842" s="15" t="s">
        <v>12397</v>
      </c>
      <c r="C842" s="15" t="s">
        <v>13042</v>
      </c>
      <c r="D842" s="15" t="s">
        <v>13043</v>
      </c>
      <c r="E842" s="15">
        <v>31</v>
      </c>
      <c r="F842" s="15">
        <v>16</v>
      </c>
      <c r="G842" s="15">
        <v>41.3</v>
      </c>
      <c r="H842" s="15">
        <v>7258030.1875</v>
      </c>
      <c r="I842" s="15">
        <v>6819491.125</v>
      </c>
      <c r="J842" s="15" t="s">
        <v>10</v>
      </c>
      <c r="K842" s="15" t="s">
        <v>10</v>
      </c>
    </row>
    <row r="843" spans="1:11" x14ac:dyDescent="0.25">
      <c r="A843" s="15" t="s">
        <v>10</v>
      </c>
      <c r="B843" s="15" t="s">
        <v>12397</v>
      </c>
      <c r="C843" s="15" t="s">
        <v>13044</v>
      </c>
      <c r="D843" s="15" t="s">
        <v>13045</v>
      </c>
      <c r="E843" s="15">
        <v>26</v>
      </c>
      <c r="F843" s="15">
        <v>16</v>
      </c>
      <c r="G843" s="15">
        <v>43.7</v>
      </c>
      <c r="H843" s="15">
        <v>5446258.8125</v>
      </c>
      <c r="I843" s="15">
        <v>6852486.25</v>
      </c>
      <c r="J843" s="15" t="s">
        <v>10</v>
      </c>
      <c r="K843" s="15" t="s">
        <v>10</v>
      </c>
    </row>
    <row r="844" spans="1:11" x14ac:dyDescent="0.25">
      <c r="A844" s="15" t="s">
        <v>10</v>
      </c>
      <c r="B844" s="15" t="s">
        <v>12397</v>
      </c>
      <c r="C844" s="15" t="s">
        <v>6942</v>
      </c>
      <c r="D844" s="15" t="s">
        <v>6945</v>
      </c>
      <c r="E844" s="15">
        <v>31</v>
      </c>
      <c r="F844" s="15">
        <v>16</v>
      </c>
      <c r="G844" s="15">
        <v>51.2</v>
      </c>
      <c r="H844" s="15">
        <v>11349579.1875</v>
      </c>
      <c r="I844" s="15">
        <v>9338096.65625</v>
      </c>
      <c r="J844" s="15" t="s">
        <v>10</v>
      </c>
      <c r="K844" s="15" t="s">
        <v>10</v>
      </c>
    </row>
    <row r="845" spans="1:11" x14ac:dyDescent="0.25">
      <c r="A845" s="15" t="s">
        <v>10</v>
      </c>
      <c r="B845" s="15" t="s">
        <v>12397</v>
      </c>
      <c r="C845" s="15" t="s">
        <v>26</v>
      </c>
      <c r="D845" s="15" t="s">
        <v>29</v>
      </c>
      <c r="E845" s="15">
        <v>30</v>
      </c>
      <c r="F845" s="15">
        <v>16</v>
      </c>
      <c r="G845" s="15">
        <v>21.8</v>
      </c>
      <c r="H845" s="15">
        <v>14020272.625</v>
      </c>
      <c r="I845" s="15">
        <v>11690623.78125</v>
      </c>
      <c r="J845" s="15" t="s">
        <v>10</v>
      </c>
      <c r="K845" s="15" t="s">
        <v>10</v>
      </c>
    </row>
    <row r="846" spans="1:11" x14ac:dyDescent="0.25">
      <c r="A846" s="15" t="s">
        <v>10</v>
      </c>
      <c r="B846" s="15" t="s">
        <v>12397</v>
      </c>
      <c r="C846" s="15" t="s">
        <v>13046</v>
      </c>
      <c r="D846" s="15" t="s">
        <v>13047</v>
      </c>
      <c r="E846" s="15">
        <v>45</v>
      </c>
      <c r="F846" s="15">
        <v>16</v>
      </c>
      <c r="G846" s="15">
        <v>32.6</v>
      </c>
      <c r="H846" s="15">
        <v>14100532</v>
      </c>
      <c r="I846" s="15">
        <v>13810384.34375</v>
      </c>
      <c r="J846" s="15" t="s">
        <v>10</v>
      </c>
      <c r="K846" s="15" t="s">
        <v>10</v>
      </c>
    </row>
    <row r="847" spans="1:11" x14ac:dyDescent="0.25">
      <c r="A847" s="15" t="s">
        <v>10</v>
      </c>
      <c r="B847" s="15" t="s">
        <v>12397</v>
      </c>
      <c r="C847" s="15" t="s">
        <v>13048</v>
      </c>
      <c r="D847" s="15" t="s">
        <v>13049</v>
      </c>
      <c r="E847" s="15">
        <v>36</v>
      </c>
      <c r="F847" s="15">
        <v>16</v>
      </c>
      <c r="G847" s="15">
        <v>30.4</v>
      </c>
      <c r="H847" s="15">
        <v>25817360.75</v>
      </c>
      <c r="I847" s="15">
        <v>23631704.3125</v>
      </c>
      <c r="J847" s="15" t="s">
        <v>10</v>
      </c>
      <c r="K847" s="15" t="s">
        <v>10</v>
      </c>
    </row>
    <row r="848" spans="1:11" x14ac:dyDescent="0.25">
      <c r="A848" s="15" t="s">
        <v>10</v>
      </c>
      <c r="B848" s="15" t="s">
        <v>12397</v>
      </c>
      <c r="C848" s="15" t="s">
        <v>13050</v>
      </c>
      <c r="D848" s="15" t="s">
        <v>13051</v>
      </c>
      <c r="E848" s="15">
        <v>26</v>
      </c>
      <c r="F848" s="15">
        <v>16</v>
      </c>
      <c r="G848" s="15">
        <v>50.9</v>
      </c>
      <c r="H848" s="15">
        <v>4224533.60546875</v>
      </c>
      <c r="I848" s="15">
        <v>3395557.3847656301</v>
      </c>
      <c r="J848" s="15" t="s">
        <v>10</v>
      </c>
      <c r="K848" s="15" t="s">
        <v>10</v>
      </c>
    </row>
    <row r="849" spans="1:11" x14ac:dyDescent="0.25">
      <c r="A849" s="15" t="s">
        <v>10</v>
      </c>
      <c r="B849" s="15" t="s">
        <v>12397</v>
      </c>
      <c r="C849" s="15" t="s">
        <v>13052</v>
      </c>
      <c r="D849" s="15" t="s">
        <v>13053</v>
      </c>
      <c r="E849" s="15">
        <v>24</v>
      </c>
      <c r="F849" s="15">
        <v>16</v>
      </c>
      <c r="G849" s="15">
        <v>63.6</v>
      </c>
      <c r="H849" s="15">
        <v>8977172.5</v>
      </c>
      <c r="I849" s="15">
        <v>8119055.421875</v>
      </c>
      <c r="J849" s="15" t="s">
        <v>10</v>
      </c>
      <c r="K849" s="15" t="s">
        <v>10</v>
      </c>
    </row>
    <row r="850" spans="1:11" x14ac:dyDescent="0.25">
      <c r="A850" s="15" t="s">
        <v>10</v>
      </c>
      <c r="B850" s="15" t="s">
        <v>12397</v>
      </c>
      <c r="C850" s="15" t="s">
        <v>4368</v>
      </c>
      <c r="D850" s="15" t="s">
        <v>4370</v>
      </c>
      <c r="E850" s="15">
        <v>45</v>
      </c>
      <c r="F850" s="15">
        <v>16</v>
      </c>
      <c r="G850" s="15">
        <v>17.8</v>
      </c>
      <c r="H850" s="15">
        <v>31761534.9375</v>
      </c>
      <c r="I850" s="15">
        <v>37874830.78125</v>
      </c>
      <c r="J850" s="15" t="s">
        <v>10</v>
      </c>
      <c r="K850" s="15" t="s">
        <v>10</v>
      </c>
    </row>
    <row r="851" spans="1:11" x14ac:dyDescent="0.25">
      <c r="A851" s="15" t="s">
        <v>10</v>
      </c>
      <c r="B851" s="15" t="s">
        <v>12397</v>
      </c>
      <c r="C851" s="15" t="s">
        <v>13054</v>
      </c>
      <c r="D851" s="15" t="s">
        <v>13055</v>
      </c>
      <c r="E851" s="15">
        <v>15</v>
      </c>
      <c r="F851" s="15">
        <v>16</v>
      </c>
      <c r="G851" s="15">
        <v>102.3</v>
      </c>
      <c r="H851" s="15">
        <v>6245907.625</v>
      </c>
      <c r="I851" s="15">
        <v>5589274.796875</v>
      </c>
      <c r="J851" s="15" t="s">
        <v>10</v>
      </c>
      <c r="K851" s="15" t="s">
        <v>10</v>
      </c>
    </row>
    <row r="852" spans="1:11" x14ac:dyDescent="0.25">
      <c r="A852" s="15" t="s">
        <v>10</v>
      </c>
      <c r="B852" s="15" t="s">
        <v>12397</v>
      </c>
      <c r="C852" s="15" t="s">
        <v>8806</v>
      </c>
      <c r="D852" s="15" t="s">
        <v>8808</v>
      </c>
      <c r="E852" s="15">
        <v>26</v>
      </c>
      <c r="F852" s="15">
        <v>16</v>
      </c>
      <c r="G852" s="15">
        <v>48.6</v>
      </c>
      <c r="H852" s="15">
        <v>9186596.625</v>
      </c>
      <c r="I852" s="15">
        <v>8675808.71875</v>
      </c>
      <c r="J852" s="15" t="s">
        <v>10</v>
      </c>
      <c r="K852" s="15" t="s">
        <v>10</v>
      </c>
    </row>
    <row r="853" spans="1:11" x14ac:dyDescent="0.25">
      <c r="A853" s="15" t="s">
        <v>10</v>
      </c>
      <c r="B853" s="15" t="s">
        <v>12397</v>
      </c>
      <c r="C853" s="15" t="s">
        <v>13056</v>
      </c>
      <c r="D853" s="15" t="s">
        <v>13057</v>
      </c>
      <c r="E853" s="15">
        <v>21</v>
      </c>
      <c r="F853" s="15">
        <v>16</v>
      </c>
      <c r="G853" s="15">
        <v>53.1</v>
      </c>
      <c r="H853" s="15">
        <v>10780188.4375</v>
      </c>
      <c r="I853" s="15">
        <v>10931770.1875</v>
      </c>
      <c r="J853" s="15" t="s">
        <v>10</v>
      </c>
      <c r="K853" s="15" t="s">
        <v>10</v>
      </c>
    </row>
    <row r="854" spans="1:11" x14ac:dyDescent="0.25">
      <c r="A854" s="15" t="s">
        <v>10</v>
      </c>
      <c r="B854" s="15" t="s">
        <v>12397</v>
      </c>
      <c r="C854" s="15" t="s">
        <v>3845</v>
      </c>
      <c r="D854" s="15" t="s">
        <v>3848</v>
      </c>
      <c r="E854" s="15">
        <v>19</v>
      </c>
      <c r="F854" s="15">
        <v>16</v>
      </c>
      <c r="G854" s="15">
        <v>83.6</v>
      </c>
      <c r="H854" s="15">
        <v>7282022.140625</v>
      </c>
      <c r="I854" s="15">
        <v>5488060.609375</v>
      </c>
      <c r="J854" s="15" t="s">
        <v>10</v>
      </c>
      <c r="K854" s="15" t="s">
        <v>10</v>
      </c>
    </row>
    <row r="855" spans="1:11" x14ac:dyDescent="0.25">
      <c r="A855" s="15" t="s">
        <v>10</v>
      </c>
      <c r="B855" s="15" t="s">
        <v>12397</v>
      </c>
      <c r="C855" s="15" t="s">
        <v>2620</v>
      </c>
      <c r="D855" s="15" t="s">
        <v>2622</v>
      </c>
      <c r="E855" s="15">
        <v>34</v>
      </c>
      <c r="F855" s="15">
        <v>16</v>
      </c>
      <c r="G855" s="15">
        <v>29.9</v>
      </c>
      <c r="H855" s="15">
        <v>35139275.921875</v>
      </c>
      <c r="I855" s="15">
        <v>33406158</v>
      </c>
      <c r="J855" s="15" t="s">
        <v>10</v>
      </c>
      <c r="K855" s="15" t="s">
        <v>10</v>
      </c>
    </row>
    <row r="856" spans="1:11" x14ac:dyDescent="0.25">
      <c r="A856" s="15" t="s">
        <v>10</v>
      </c>
      <c r="B856" s="15" t="s">
        <v>12397</v>
      </c>
      <c r="C856" s="15" t="s">
        <v>3236</v>
      </c>
      <c r="D856" s="15" t="s">
        <v>3239</v>
      </c>
      <c r="E856" s="15">
        <v>5</v>
      </c>
      <c r="F856" s="15">
        <v>16</v>
      </c>
      <c r="G856" s="15">
        <v>310.5</v>
      </c>
      <c r="H856" s="15">
        <v>2247932.3671875</v>
      </c>
      <c r="I856" s="15">
        <v>1985198.7734375</v>
      </c>
      <c r="J856" s="15" t="s">
        <v>10</v>
      </c>
      <c r="K856" s="15" t="s">
        <v>10</v>
      </c>
    </row>
    <row r="857" spans="1:11" x14ac:dyDescent="0.25">
      <c r="A857" s="15" t="s">
        <v>10</v>
      </c>
      <c r="B857" s="15" t="s">
        <v>12397</v>
      </c>
      <c r="C857" s="15" t="s">
        <v>11790</v>
      </c>
      <c r="D857" s="15" t="s">
        <v>11793</v>
      </c>
      <c r="E857" s="15">
        <v>14</v>
      </c>
      <c r="F857" s="15">
        <v>16</v>
      </c>
      <c r="G857" s="15">
        <v>105</v>
      </c>
      <c r="H857" s="15">
        <v>5527315.734375</v>
      </c>
      <c r="I857" s="15">
        <v>5600703.2890625</v>
      </c>
      <c r="J857" s="15" t="s">
        <v>10</v>
      </c>
      <c r="K857" s="15" t="s">
        <v>10</v>
      </c>
    </row>
    <row r="858" spans="1:11" x14ac:dyDescent="0.25">
      <c r="A858" s="15" t="s">
        <v>10</v>
      </c>
      <c r="B858" s="15" t="s">
        <v>12397</v>
      </c>
      <c r="C858" s="15" t="s">
        <v>13058</v>
      </c>
      <c r="D858" s="15" t="s">
        <v>13059</v>
      </c>
      <c r="E858" s="15">
        <v>28</v>
      </c>
      <c r="F858" s="15">
        <v>16</v>
      </c>
      <c r="G858" s="15">
        <v>56.8</v>
      </c>
      <c r="H858" s="15">
        <v>7802628.125</v>
      </c>
      <c r="I858" s="15">
        <v>7643472.3203125</v>
      </c>
      <c r="J858" s="15" t="s">
        <v>10</v>
      </c>
      <c r="K858" s="15" t="s">
        <v>10</v>
      </c>
    </row>
    <row r="859" spans="1:11" x14ac:dyDescent="0.25">
      <c r="A859" s="15" t="s">
        <v>10</v>
      </c>
      <c r="B859" s="15" t="s">
        <v>12397</v>
      </c>
      <c r="C859" s="15" t="s">
        <v>13060</v>
      </c>
      <c r="D859" s="15" t="s">
        <v>13061</v>
      </c>
      <c r="E859" s="15">
        <v>7</v>
      </c>
      <c r="F859" s="15">
        <v>16</v>
      </c>
      <c r="G859" s="15">
        <v>183.5</v>
      </c>
      <c r="H859" s="15">
        <v>2092500.078125</v>
      </c>
      <c r="I859" s="15">
        <v>2195058.1484375</v>
      </c>
      <c r="J859" s="15" t="s">
        <v>10</v>
      </c>
      <c r="K859" s="15" t="s">
        <v>10</v>
      </c>
    </row>
    <row r="860" spans="1:11" x14ac:dyDescent="0.25">
      <c r="A860" s="15" t="s">
        <v>10</v>
      </c>
      <c r="B860" s="15" t="s">
        <v>12397</v>
      </c>
      <c r="C860" s="15" t="s">
        <v>4448</v>
      </c>
      <c r="D860" s="15" t="s">
        <v>4451</v>
      </c>
      <c r="E860" s="15">
        <v>24</v>
      </c>
      <c r="F860" s="15">
        <v>16</v>
      </c>
      <c r="G860" s="15">
        <v>61</v>
      </c>
      <c r="H860" s="15">
        <v>25553176.96875</v>
      </c>
      <c r="I860" s="15">
        <v>19996401.75</v>
      </c>
      <c r="J860" s="15" t="s">
        <v>10</v>
      </c>
      <c r="K860" s="15" t="s">
        <v>10</v>
      </c>
    </row>
    <row r="861" spans="1:11" x14ac:dyDescent="0.25">
      <c r="A861" s="15" t="s">
        <v>10</v>
      </c>
      <c r="B861" s="15" t="s">
        <v>12397</v>
      </c>
      <c r="C861" s="15" t="s">
        <v>2005</v>
      </c>
      <c r="D861" s="15" t="s">
        <v>2007</v>
      </c>
      <c r="E861" s="15">
        <v>33</v>
      </c>
      <c r="F861" s="15">
        <v>16</v>
      </c>
      <c r="G861" s="15">
        <v>53.5</v>
      </c>
      <c r="H861" s="15">
        <v>18146689.765625</v>
      </c>
      <c r="I861" s="15">
        <v>16319174.40625</v>
      </c>
      <c r="J861" s="15" t="s">
        <v>10</v>
      </c>
      <c r="K861" s="15" t="s">
        <v>10</v>
      </c>
    </row>
    <row r="862" spans="1:11" x14ac:dyDescent="0.25">
      <c r="A862" s="15" t="s">
        <v>10</v>
      </c>
      <c r="B862" s="15" t="s">
        <v>12397</v>
      </c>
      <c r="C862" s="15" t="s">
        <v>13062</v>
      </c>
      <c r="D862" s="15" t="s">
        <v>13063</v>
      </c>
      <c r="E862" s="15">
        <v>10</v>
      </c>
      <c r="F862" s="15">
        <v>16</v>
      </c>
      <c r="G862" s="15">
        <v>141.5</v>
      </c>
      <c r="H862" s="15">
        <v>2739768.953125</v>
      </c>
      <c r="I862" s="15">
        <v>2719193.15625</v>
      </c>
      <c r="J862" s="15" t="s">
        <v>10</v>
      </c>
      <c r="K862" s="15" t="s">
        <v>10</v>
      </c>
    </row>
    <row r="863" spans="1:11" x14ac:dyDescent="0.25">
      <c r="A863" s="15" t="s">
        <v>10</v>
      </c>
      <c r="B863" s="15" t="s">
        <v>12397</v>
      </c>
      <c r="C863" s="15" t="s">
        <v>6400</v>
      </c>
      <c r="D863" s="15" t="s">
        <v>6402</v>
      </c>
      <c r="E863" s="15">
        <v>26</v>
      </c>
      <c r="F863" s="15">
        <v>16</v>
      </c>
      <c r="G863" s="15">
        <v>56</v>
      </c>
      <c r="H863" s="15">
        <v>6604435.9375</v>
      </c>
      <c r="I863" s="15">
        <v>6537831</v>
      </c>
      <c r="J863" s="15" t="s">
        <v>10</v>
      </c>
      <c r="K863" s="15" t="s">
        <v>10</v>
      </c>
    </row>
    <row r="864" spans="1:11" x14ac:dyDescent="0.25">
      <c r="A864" s="15" t="s">
        <v>10</v>
      </c>
      <c r="B864" s="15" t="s">
        <v>12397</v>
      </c>
      <c r="C864" s="15" t="s">
        <v>3062</v>
      </c>
      <c r="D864" s="15" t="s">
        <v>3064</v>
      </c>
      <c r="E864" s="15">
        <v>49</v>
      </c>
      <c r="F864" s="15">
        <v>16</v>
      </c>
      <c r="G864" s="15">
        <v>11.7</v>
      </c>
      <c r="H864" s="15">
        <v>161761699.28125</v>
      </c>
      <c r="I864" s="15">
        <v>131481888.86718801</v>
      </c>
      <c r="J864" s="15" t="s">
        <v>10</v>
      </c>
      <c r="K864" s="15" t="s">
        <v>10</v>
      </c>
    </row>
    <row r="865" spans="1:11" x14ac:dyDescent="0.25">
      <c r="A865" s="15" t="s">
        <v>10</v>
      </c>
      <c r="B865" s="15" t="s">
        <v>12397</v>
      </c>
      <c r="C865" s="15" t="s">
        <v>13064</v>
      </c>
      <c r="D865" s="15" t="s">
        <v>13065</v>
      </c>
      <c r="E865" s="15">
        <v>51</v>
      </c>
      <c r="F865" s="15">
        <v>16</v>
      </c>
      <c r="G865" s="15">
        <v>32.9</v>
      </c>
      <c r="H865" s="15">
        <v>13260043.90625</v>
      </c>
      <c r="I865" s="15">
        <v>9812784.5</v>
      </c>
      <c r="J865" s="15" t="s">
        <v>10</v>
      </c>
      <c r="K865" s="15" t="s">
        <v>10</v>
      </c>
    </row>
    <row r="866" spans="1:11" x14ac:dyDescent="0.25">
      <c r="A866" s="15" t="s">
        <v>10</v>
      </c>
      <c r="B866" s="15" t="s">
        <v>12397</v>
      </c>
      <c r="C866" s="15" t="s">
        <v>13066</v>
      </c>
      <c r="D866" s="15" t="s">
        <v>13067</v>
      </c>
      <c r="E866" s="15">
        <v>21</v>
      </c>
      <c r="F866" s="15">
        <v>16</v>
      </c>
      <c r="G866" s="15">
        <v>78.099999999999994</v>
      </c>
      <c r="H866" s="15">
        <v>6375088.6875</v>
      </c>
      <c r="I866" s="15">
        <v>5238455.546875</v>
      </c>
      <c r="J866" s="15" t="s">
        <v>10</v>
      </c>
      <c r="K866" s="15" t="s">
        <v>10</v>
      </c>
    </row>
    <row r="867" spans="1:11" x14ac:dyDescent="0.25">
      <c r="A867" s="15" t="s">
        <v>10</v>
      </c>
      <c r="B867" s="15" t="s">
        <v>12397</v>
      </c>
      <c r="C867" s="15" t="s">
        <v>13068</v>
      </c>
      <c r="D867" s="15" t="s">
        <v>13069</v>
      </c>
      <c r="E867" s="15">
        <v>26</v>
      </c>
      <c r="F867" s="15">
        <v>16</v>
      </c>
      <c r="G867" s="15">
        <v>68</v>
      </c>
      <c r="H867" s="15">
        <v>14510416.0078125</v>
      </c>
      <c r="I867" s="15">
        <v>13436145.7109375</v>
      </c>
      <c r="J867" s="15" t="s">
        <v>10</v>
      </c>
      <c r="K867" s="15" t="s">
        <v>10</v>
      </c>
    </row>
    <row r="868" spans="1:11" x14ac:dyDescent="0.25">
      <c r="A868" s="15" t="s">
        <v>10</v>
      </c>
      <c r="B868" s="15" t="s">
        <v>12397</v>
      </c>
      <c r="C868" s="15" t="s">
        <v>7834</v>
      </c>
      <c r="D868" s="15" t="s">
        <v>7837</v>
      </c>
      <c r="E868" s="15">
        <v>25</v>
      </c>
      <c r="F868" s="15">
        <v>16</v>
      </c>
      <c r="G868" s="15">
        <v>52</v>
      </c>
      <c r="H868" s="15">
        <v>10301868.203125</v>
      </c>
      <c r="I868" s="15">
        <v>9312164.75</v>
      </c>
      <c r="J868" s="15" t="s">
        <v>10</v>
      </c>
      <c r="K868" s="15" t="s">
        <v>10</v>
      </c>
    </row>
    <row r="869" spans="1:11" x14ac:dyDescent="0.25">
      <c r="A869" s="15" t="s">
        <v>10</v>
      </c>
      <c r="B869" s="15" t="s">
        <v>12397</v>
      </c>
      <c r="C869" s="15" t="s">
        <v>10802</v>
      </c>
      <c r="D869" s="15" t="s">
        <v>10804</v>
      </c>
      <c r="E869" s="15">
        <v>36</v>
      </c>
      <c r="F869" s="15">
        <v>16</v>
      </c>
      <c r="G869" s="15">
        <v>31.8</v>
      </c>
      <c r="H869" s="15">
        <v>15044025.40625</v>
      </c>
      <c r="I869" s="15">
        <v>14159929.6210938</v>
      </c>
      <c r="J869" s="15" t="s">
        <v>10</v>
      </c>
      <c r="K869" s="15" t="s">
        <v>10</v>
      </c>
    </row>
    <row r="870" spans="1:11" x14ac:dyDescent="0.25">
      <c r="A870" s="15" t="s">
        <v>10</v>
      </c>
      <c r="B870" s="15" t="s">
        <v>12397</v>
      </c>
      <c r="C870" s="15" t="s">
        <v>13070</v>
      </c>
      <c r="D870" s="15" t="s">
        <v>13071</v>
      </c>
      <c r="E870" s="15">
        <v>24</v>
      </c>
      <c r="F870" s="15">
        <v>16</v>
      </c>
      <c r="G870" s="15">
        <v>61.9</v>
      </c>
      <c r="H870" s="15">
        <v>7273432.90625</v>
      </c>
      <c r="I870" s="15">
        <v>6764363.25</v>
      </c>
      <c r="J870" s="15" t="s">
        <v>10</v>
      </c>
      <c r="K870" s="15" t="s">
        <v>10</v>
      </c>
    </row>
    <row r="871" spans="1:11" x14ac:dyDescent="0.25">
      <c r="A871" s="15" t="s">
        <v>10</v>
      </c>
      <c r="B871" s="15" t="s">
        <v>12397</v>
      </c>
      <c r="C871" s="15" t="s">
        <v>13072</v>
      </c>
      <c r="D871" s="15" t="s">
        <v>13073</v>
      </c>
      <c r="E871" s="15">
        <v>12</v>
      </c>
      <c r="F871" s="15">
        <v>16</v>
      </c>
      <c r="G871" s="15">
        <v>122.5</v>
      </c>
      <c r="H871" s="15">
        <v>5708345.859375</v>
      </c>
      <c r="I871" s="15">
        <v>6039125.3125</v>
      </c>
      <c r="J871" s="15" t="s">
        <v>10</v>
      </c>
      <c r="K871" s="15" t="s">
        <v>10</v>
      </c>
    </row>
    <row r="872" spans="1:11" x14ac:dyDescent="0.25">
      <c r="A872" s="15" t="s">
        <v>10</v>
      </c>
      <c r="B872" s="15" t="s">
        <v>12397</v>
      </c>
      <c r="C872" s="15" t="s">
        <v>13074</v>
      </c>
      <c r="D872" s="15" t="s">
        <v>13075</v>
      </c>
      <c r="E872" s="15">
        <v>58</v>
      </c>
      <c r="F872" s="15">
        <v>16</v>
      </c>
      <c r="G872" s="15">
        <v>17.899999999999999</v>
      </c>
      <c r="H872" s="15">
        <v>84381796.875</v>
      </c>
      <c r="I872" s="15">
        <v>76882501.96875</v>
      </c>
      <c r="J872" s="15" t="s">
        <v>10</v>
      </c>
      <c r="K872" s="15" t="s">
        <v>10</v>
      </c>
    </row>
    <row r="873" spans="1:11" x14ac:dyDescent="0.25">
      <c r="A873" s="15" t="s">
        <v>10</v>
      </c>
      <c r="B873" s="15" t="s">
        <v>12397</v>
      </c>
      <c r="C873" s="15" t="s">
        <v>7189</v>
      </c>
      <c r="D873" s="15" t="s">
        <v>7191</v>
      </c>
      <c r="E873" s="15">
        <v>56</v>
      </c>
      <c r="F873" s="15">
        <v>16</v>
      </c>
      <c r="G873" s="15">
        <v>16.399999999999999</v>
      </c>
      <c r="H873" s="15">
        <v>1313148.25</v>
      </c>
      <c r="I873" s="15">
        <v>1127960.546875</v>
      </c>
      <c r="J873" s="15" t="s">
        <v>10</v>
      </c>
      <c r="K873" s="15" t="s">
        <v>10</v>
      </c>
    </row>
    <row r="874" spans="1:11" x14ac:dyDescent="0.25">
      <c r="A874" s="15" t="s">
        <v>10</v>
      </c>
      <c r="B874" s="15" t="s">
        <v>12397</v>
      </c>
      <c r="C874" s="15" t="s">
        <v>405</v>
      </c>
      <c r="D874" s="15" t="s">
        <v>408</v>
      </c>
      <c r="E874" s="15">
        <v>42</v>
      </c>
      <c r="F874" s="15">
        <v>16</v>
      </c>
      <c r="G874" s="15">
        <v>33.6</v>
      </c>
      <c r="H874" s="15">
        <v>5462586.921875</v>
      </c>
      <c r="I874" s="15">
        <v>5023314.015625</v>
      </c>
      <c r="J874" s="15" t="s">
        <v>10</v>
      </c>
      <c r="K874" s="15" t="s">
        <v>10</v>
      </c>
    </row>
    <row r="875" spans="1:11" x14ac:dyDescent="0.25">
      <c r="A875" s="15" t="s">
        <v>10</v>
      </c>
      <c r="B875" s="15" t="s">
        <v>12397</v>
      </c>
      <c r="C875" s="15" t="s">
        <v>7824</v>
      </c>
      <c r="D875" s="15" t="s">
        <v>7826</v>
      </c>
      <c r="E875" s="15">
        <v>44</v>
      </c>
      <c r="F875" s="15">
        <v>16</v>
      </c>
      <c r="G875" s="15">
        <v>28.4</v>
      </c>
      <c r="H875" s="15">
        <v>11664008.78125</v>
      </c>
      <c r="I875" s="15">
        <v>10333681.03125</v>
      </c>
      <c r="J875" s="15" t="s">
        <v>10</v>
      </c>
      <c r="K875" s="15" t="s">
        <v>10</v>
      </c>
    </row>
    <row r="876" spans="1:11" x14ac:dyDescent="0.25">
      <c r="A876" s="15" t="s">
        <v>10</v>
      </c>
      <c r="B876" s="15" t="s">
        <v>12397</v>
      </c>
      <c r="C876" s="15" t="s">
        <v>13076</v>
      </c>
      <c r="D876" s="15" t="s">
        <v>13077</v>
      </c>
      <c r="E876" s="15">
        <v>44</v>
      </c>
      <c r="F876" s="15">
        <v>16</v>
      </c>
      <c r="G876" s="15">
        <v>50.1</v>
      </c>
      <c r="H876" s="15">
        <v>15790331.71875</v>
      </c>
      <c r="I876" s="15">
        <v>16206410.75</v>
      </c>
      <c r="J876" s="15" t="s">
        <v>10</v>
      </c>
      <c r="K876" s="15" t="s">
        <v>10</v>
      </c>
    </row>
    <row r="877" spans="1:11" x14ac:dyDescent="0.25">
      <c r="A877" s="15" t="s">
        <v>10</v>
      </c>
      <c r="B877" s="15" t="s">
        <v>12397</v>
      </c>
      <c r="C877" s="15" t="s">
        <v>6155</v>
      </c>
      <c r="D877" s="15" t="s">
        <v>6157</v>
      </c>
      <c r="E877" s="15">
        <v>56</v>
      </c>
      <c r="F877" s="15">
        <v>15</v>
      </c>
      <c r="G877" s="15">
        <v>34.6</v>
      </c>
      <c r="H877" s="15">
        <v>19610610.5</v>
      </c>
      <c r="I877" s="15">
        <v>16842190</v>
      </c>
      <c r="J877" s="15" t="s">
        <v>10</v>
      </c>
      <c r="K877" s="15" t="s">
        <v>10</v>
      </c>
    </row>
    <row r="878" spans="1:11" x14ac:dyDescent="0.25">
      <c r="A878" s="15" t="s">
        <v>10</v>
      </c>
      <c r="B878" s="15" t="s">
        <v>12397</v>
      </c>
      <c r="C878" s="15" t="s">
        <v>3347</v>
      </c>
      <c r="D878" s="15" t="s">
        <v>3349</v>
      </c>
      <c r="E878" s="15">
        <v>34</v>
      </c>
      <c r="F878" s="15">
        <v>15</v>
      </c>
      <c r="G878" s="15">
        <v>33.200000000000003</v>
      </c>
      <c r="H878" s="15">
        <v>12480817.75</v>
      </c>
      <c r="I878" s="15">
        <v>12961951.125</v>
      </c>
      <c r="J878" s="15" t="s">
        <v>10</v>
      </c>
      <c r="K878" s="15" t="s">
        <v>10</v>
      </c>
    </row>
    <row r="879" spans="1:11" x14ac:dyDescent="0.25">
      <c r="A879" s="15" t="s">
        <v>10</v>
      </c>
      <c r="B879" s="15" t="s">
        <v>12397</v>
      </c>
      <c r="C879" s="15" t="s">
        <v>13078</v>
      </c>
      <c r="D879" s="15" t="s">
        <v>13079</v>
      </c>
      <c r="E879" s="15">
        <v>59</v>
      </c>
      <c r="F879" s="15">
        <v>15</v>
      </c>
      <c r="G879" s="15">
        <v>9.1</v>
      </c>
      <c r="H879" s="15">
        <v>10047765.90625</v>
      </c>
      <c r="I879" s="15">
        <v>8725105.875</v>
      </c>
      <c r="J879" s="15" t="s">
        <v>10</v>
      </c>
      <c r="K879" s="15" t="s">
        <v>10</v>
      </c>
    </row>
    <row r="880" spans="1:11" x14ac:dyDescent="0.25">
      <c r="A880" s="15" t="s">
        <v>10</v>
      </c>
      <c r="B880" s="15" t="s">
        <v>12397</v>
      </c>
      <c r="C880" s="15" t="s">
        <v>13080</v>
      </c>
      <c r="D880" s="15" t="s">
        <v>13081</v>
      </c>
      <c r="E880" s="15">
        <v>27</v>
      </c>
      <c r="F880" s="15">
        <v>15</v>
      </c>
      <c r="G880" s="15">
        <v>34.4</v>
      </c>
      <c r="H880" s="15">
        <v>14228515.78125</v>
      </c>
      <c r="I880" s="15">
        <v>11520236.828125</v>
      </c>
      <c r="J880" s="15" t="s">
        <v>10</v>
      </c>
      <c r="K880" s="15" t="s">
        <v>10</v>
      </c>
    </row>
    <row r="881" spans="1:11" x14ac:dyDescent="0.25">
      <c r="A881" s="15" t="s">
        <v>10</v>
      </c>
      <c r="B881" s="15" t="s">
        <v>12397</v>
      </c>
      <c r="C881" s="15" t="s">
        <v>8223</v>
      </c>
      <c r="D881" s="15" t="s">
        <v>8225</v>
      </c>
      <c r="E881" s="15">
        <v>44</v>
      </c>
      <c r="F881" s="15">
        <v>15</v>
      </c>
      <c r="G881" s="15">
        <v>19.7</v>
      </c>
      <c r="H881" s="15">
        <v>31781248.0625</v>
      </c>
      <c r="I881" s="15">
        <v>28847403.25</v>
      </c>
      <c r="J881" s="15" t="s">
        <v>10</v>
      </c>
      <c r="K881" s="15" t="s">
        <v>10</v>
      </c>
    </row>
    <row r="882" spans="1:11" x14ac:dyDescent="0.25">
      <c r="A882" s="15" t="s">
        <v>10</v>
      </c>
      <c r="B882" s="15" t="s">
        <v>12397</v>
      </c>
      <c r="C882" s="15" t="s">
        <v>13082</v>
      </c>
      <c r="D882" s="15" t="s">
        <v>13083</v>
      </c>
      <c r="E882" s="15">
        <v>23</v>
      </c>
      <c r="F882" s="15">
        <v>15</v>
      </c>
      <c r="G882" s="15">
        <v>58.8</v>
      </c>
      <c r="H882" s="15">
        <v>4465665.6640625</v>
      </c>
      <c r="I882" s="15">
        <v>4021067.15625</v>
      </c>
      <c r="J882" s="15" t="s">
        <v>10</v>
      </c>
      <c r="K882" s="15" t="s">
        <v>10</v>
      </c>
    </row>
    <row r="883" spans="1:11" x14ac:dyDescent="0.25">
      <c r="A883" s="15" t="s">
        <v>10</v>
      </c>
      <c r="B883" s="15" t="s">
        <v>12397</v>
      </c>
      <c r="C883" s="15" t="s">
        <v>11918</v>
      </c>
      <c r="D883" s="15" t="s">
        <v>11921</v>
      </c>
      <c r="E883" s="15">
        <v>81</v>
      </c>
      <c r="F883" s="15">
        <v>15</v>
      </c>
      <c r="G883" s="15">
        <v>16.7</v>
      </c>
      <c r="H883" s="15">
        <v>260445.109375</v>
      </c>
      <c r="I883" s="15" t="s">
        <v>36</v>
      </c>
      <c r="J883" s="15" t="s">
        <v>10</v>
      </c>
      <c r="K883" s="15" t="s">
        <v>37</v>
      </c>
    </row>
    <row r="884" spans="1:11" x14ac:dyDescent="0.25">
      <c r="A884" s="15" t="s">
        <v>10</v>
      </c>
      <c r="B884" s="15" t="s">
        <v>12397</v>
      </c>
      <c r="C884" s="15" t="s">
        <v>13084</v>
      </c>
      <c r="D884" s="15" t="s">
        <v>5651</v>
      </c>
      <c r="E884" s="15">
        <v>12</v>
      </c>
      <c r="F884" s="15">
        <v>15</v>
      </c>
      <c r="G884" s="15">
        <v>115.2</v>
      </c>
      <c r="H884" s="15">
        <v>3887254.16796875</v>
      </c>
      <c r="I884" s="15">
        <v>4690192.3984375</v>
      </c>
      <c r="J884" s="15" t="s">
        <v>10</v>
      </c>
      <c r="K884" s="15" t="s">
        <v>10</v>
      </c>
    </row>
    <row r="885" spans="1:11" x14ac:dyDescent="0.25">
      <c r="A885" s="15" t="s">
        <v>10</v>
      </c>
      <c r="B885" s="15" t="s">
        <v>12397</v>
      </c>
      <c r="C885" s="15" t="s">
        <v>1697</v>
      </c>
      <c r="D885" s="15" t="s">
        <v>1699</v>
      </c>
      <c r="E885" s="15">
        <v>36</v>
      </c>
      <c r="F885" s="15">
        <v>15</v>
      </c>
      <c r="G885" s="15">
        <v>20.8</v>
      </c>
      <c r="H885" s="15">
        <v>17044156.4375</v>
      </c>
      <c r="I885" s="15">
        <v>14520090.3125</v>
      </c>
      <c r="J885" s="15" t="s">
        <v>10</v>
      </c>
      <c r="K885" s="15" t="s">
        <v>10</v>
      </c>
    </row>
    <row r="886" spans="1:11" x14ac:dyDescent="0.25">
      <c r="A886" s="15" t="s">
        <v>10</v>
      </c>
      <c r="B886" s="15" t="s">
        <v>12397</v>
      </c>
      <c r="C886" s="15" t="s">
        <v>8935</v>
      </c>
      <c r="D886" s="15" t="s">
        <v>8937</v>
      </c>
      <c r="E886" s="15">
        <v>33</v>
      </c>
      <c r="F886" s="15">
        <v>15</v>
      </c>
      <c r="G886" s="15">
        <v>41.6</v>
      </c>
      <c r="H886" s="15">
        <v>7240006.6386718797</v>
      </c>
      <c r="I886" s="15">
        <v>6538620.6328125</v>
      </c>
      <c r="J886" s="15" t="s">
        <v>10</v>
      </c>
      <c r="K886" s="15" t="s">
        <v>10</v>
      </c>
    </row>
    <row r="887" spans="1:11" x14ac:dyDescent="0.25">
      <c r="A887" s="15" t="s">
        <v>10</v>
      </c>
      <c r="B887" s="15" t="s">
        <v>12397</v>
      </c>
      <c r="C887" s="15" t="s">
        <v>8643</v>
      </c>
      <c r="D887" s="15" t="s">
        <v>8645</v>
      </c>
      <c r="E887" s="15">
        <v>19</v>
      </c>
      <c r="F887" s="15">
        <v>15</v>
      </c>
      <c r="G887" s="15">
        <v>59.1</v>
      </c>
      <c r="H887" s="15">
        <v>9569476.5</v>
      </c>
      <c r="I887" s="15">
        <v>8355295.09375</v>
      </c>
      <c r="J887" s="15" t="s">
        <v>10</v>
      </c>
      <c r="K887" s="15" t="s">
        <v>10</v>
      </c>
    </row>
    <row r="888" spans="1:11" x14ac:dyDescent="0.25">
      <c r="A888" s="15" t="s">
        <v>10</v>
      </c>
      <c r="B888" s="15" t="s">
        <v>12397</v>
      </c>
      <c r="C888" s="15" t="s">
        <v>2497</v>
      </c>
      <c r="D888" s="15" t="s">
        <v>2499</v>
      </c>
      <c r="E888" s="15">
        <v>7</v>
      </c>
      <c r="F888" s="15">
        <v>15</v>
      </c>
      <c r="G888" s="15">
        <v>225.5</v>
      </c>
      <c r="H888" s="15">
        <v>1837233.5048828099</v>
      </c>
      <c r="I888" s="15">
        <v>1709830.453125</v>
      </c>
      <c r="J888" s="15" t="s">
        <v>10</v>
      </c>
      <c r="K888" s="15" t="s">
        <v>10</v>
      </c>
    </row>
    <row r="889" spans="1:11" x14ac:dyDescent="0.25">
      <c r="A889" s="15" t="s">
        <v>10</v>
      </c>
      <c r="B889" s="15" t="s">
        <v>12397</v>
      </c>
      <c r="C889" s="15" t="s">
        <v>1967</v>
      </c>
      <c r="D889" s="15" t="s">
        <v>1969</v>
      </c>
      <c r="E889" s="15">
        <v>37</v>
      </c>
      <c r="F889" s="15">
        <v>15</v>
      </c>
      <c r="G889" s="15">
        <v>35</v>
      </c>
      <c r="H889" s="15">
        <v>6756188.5234375</v>
      </c>
      <c r="I889" s="15">
        <v>6383432.125</v>
      </c>
      <c r="J889" s="15" t="s">
        <v>10</v>
      </c>
      <c r="K889" s="15" t="s">
        <v>10</v>
      </c>
    </row>
    <row r="890" spans="1:11" x14ac:dyDescent="0.25">
      <c r="A890" s="15" t="s">
        <v>10</v>
      </c>
      <c r="B890" s="15" t="s">
        <v>12397</v>
      </c>
      <c r="C890" s="15" t="s">
        <v>13085</v>
      </c>
      <c r="D890" s="15" t="s">
        <v>13086</v>
      </c>
      <c r="E890" s="15">
        <v>31</v>
      </c>
      <c r="F890" s="15">
        <v>15</v>
      </c>
      <c r="G890" s="15">
        <v>29.8</v>
      </c>
      <c r="H890" s="15">
        <v>16240858.9609375</v>
      </c>
      <c r="I890" s="15">
        <v>13591313.6992188</v>
      </c>
      <c r="J890" s="15" t="s">
        <v>10</v>
      </c>
      <c r="K890" s="15" t="s">
        <v>10</v>
      </c>
    </row>
    <row r="891" spans="1:11" x14ac:dyDescent="0.25">
      <c r="A891" s="15" t="s">
        <v>10</v>
      </c>
      <c r="B891" s="15" t="s">
        <v>12397</v>
      </c>
      <c r="C891" s="15" t="s">
        <v>13087</v>
      </c>
      <c r="D891" s="15" t="s">
        <v>13088</v>
      </c>
      <c r="E891" s="15">
        <v>17</v>
      </c>
      <c r="F891" s="15">
        <v>15</v>
      </c>
      <c r="G891" s="15">
        <v>90.7</v>
      </c>
      <c r="H891" s="15">
        <v>8334540.3046875</v>
      </c>
      <c r="I891" s="15">
        <v>5790460.2890625</v>
      </c>
      <c r="J891" s="15" t="s">
        <v>10</v>
      </c>
      <c r="K891" s="15" t="s">
        <v>10</v>
      </c>
    </row>
    <row r="892" spans="1:11" x14ac:dyDescent="0.25">
      <c r="A892" s="15" t="s">
        <v>10</v>
      </c>
      <c r="B892" s="15" t="s">
        <v>12397</v>
      </c>
      <c r="C892" s="15" t="s">
        <v>13089</v>
      </c>
      <c r="D892" s="15" t="s">
        <v>13090</v>
      </c>
      <c r="E892" s="15">
        <v>55</v>
      </c>
      <c r="F892" s="15">
        <v>15</v>
      </c>
      <c r="G892" s="15">
        <v>14.8</v>
      </c>
      <c r="H892" s="15">
        <v>11312744.75</v>
      </c>
      <c r="I892" s="15">
        <v>10691139.53125</v>
      </c>
      <c r="J892" s="15" t="s">
        <v>10</v>
      </c>
      <c r="K892" s="15" t="s">
        <v>10</v>
      </c>
    </row>
    <row r="893" spans="1:11" x14ac:dyDescent="0.25">
      <c r="A893" s="15" t="s">
        <v>10</v>
      </c>
      <c r="B893" s="15" t="s">
        <v>12397</v>
      </c>
      <c r="C893" s="15" t="s">
        <v>13091</v>
      </c>
      <c r="D893" s="15" t="s">
        <v>13092</v>
      </c>
      <c r="E893" s="15">
        <v>29</v>
      </c>
      <c r="F893" s="15">
        <v>15</v>
      </c>
      <c r="G893" s="15">
        <v>42.3</v>
      </c>
      <c r="H893" s="15">
        <v>6546709.1953125</v>
      </c>
      <c r="I893" s="15">
        <v>6375182.01953125</v>
      </c>
      <c r="J893" s="15" t="s">
        <v>10</v>
      </c>
      <c r="K893" s="15" t="s">
        <v>10</v>
      </c>
    </row>
    <row r="894" spans="1:11" x14ac:dyDescent="0.25">
      <c r="A894" s="15" t="s">
        <v>10</v>
      </c>
      <c r="B894" s="15" t="s">
        <v>12397</v>
      </c>
      <c r="C894" s="15" t="s">
        <v>13093</v>
      </c>
      <c r="D894" s="15" t="s">
        <v>13094</v>
      </c>
      <c r="E894" s="15">
        <v>17</v>
      </c>
      <c r="F894" s="15">
        <v>15</v>
      </c>
      <c r="G894" s="15">
        <v>61.3</v>
      </c>
      <c r="H894" s="15">
        <v>7633356.28125</v>
      </c>
      <c r="I894" s="15">
        <v>7236339.03125</v>
      </c>
      <c r="J894" s="15" t="s">
        <v>10</v>
      </c>
      <c r="K894" s="15" t="s">
        <v>10</v>
      </c>
    </row>
    <row r="895" spans="1:11" x14ac:dyDescent="0.25">
      <c r="A895" s="15" t="s">
        <v>10</v>
      </c>
      <c r="B895" s="15" t="s">
        <v>12397</v>
      </c>
      <c r="C895" s="15" t="s">
        <v>6740</v>
      </c>
      <c r="D895" s="15" t="s">
        <v>6742</v>
      </c>
      <c r="E895" s="15">
        <v>42</v>
      </c>
      <c r="F895" s="15">
        <v>15</v>
      </c>
      <c r="G895" s="15">
        <v>30.5</v>
      </c>
      <c r="H895" s="15">
        <v>38216490.5</v>
      </c>
      <c r="I895" s="15">
        <v>27817719.921875</v>
      </c>
      <c r="J895" s="15" t="s">
        <v>10</v>
      </c>
      <c r="K895" s="15" t="s">
        <v>10</v>
      </c>
    </row>
    <row r="896" spans="1:11" x14ac:dyDescent="0.25">
      <c r="A896" s="15" t="s">
        <v>10</v>
      </c>
      <c r="B896" s="15" t="s">
        <v>12397</v>
      </c>
      <c r="C896" s="15" t="s">
        <v>3008</v>
      </c>
      <c r="D896" s="15" t="s">
        <v>3010</v>
      </c>
      <c r="E896" s="15">
        <v>19</v>
      </c>
      <c r="F896" s="15">
        <v>15</v>
      </c>
      <c r="G896" s="15">
        <v>78.5</v>
      </c>
      <c r="H896" s="15">
        <v>4796082.0625</v>
      </c>
      <c r="I896" s="15">
        <v>4459900.8125</v>
      </c>
      <c r="J896" s="15" t="s">
        <v>10</v>
      </c>
      <c r="K896" s="15" t="s">
        <v>10</v>
      </c>
    </row>
    <row r="897" spans="1:11" x14ac:dyDescent="0.25">
      <c r="A897" s="15" t="s">
        <v>10</v>
      </c>
      <c r="B897" s="15" t="s">
        <v>12397</v>
      </c>
      <c r="C897" s="15" t="s">
        <v>13095</v>
      </c>
      <c r="D897" s="15" t="s">
        <v>13096</v>
      </c>
      <c r="E897" s="15">
        <v>30</v>
      </c>
      <c r="F897" s="15">
        <v>15</v>
      </c>
      <c r="G897" s="15">
        <v>45.6</v>
      </c>
      <c r="H897" s="15">
        <v>6407862.953125</v>
      </c>
      <c r="I897" s="15">
        <v>5586587.125</v>
      </c>
      <c r="J897" s="15" t="s">
        <v>10</v>
      </c>
      <c r="K897" s="15" t="s">
        <v>10</v>
      </c>
    </row>
    <row r="898" spans="1:11" x14ac:dyDescent="0.25">
      <c r="A898" s="15" t="s">
        <v>10</v>
      </c>
      <c r="B898" s="15" t="s">
        <v>12397</v>
      </c>
      <c r="C898" s="15" t="s">
        <v>13097</v>
      </c>
      <c r="D898" s="15" t="s">
        <v>13098</v>
      </c>
      <c r="E898" s="15">
        <v>24</v>
      </c>
      <c r="F898" s="15">
        <v>15</v>
      </c>
      <c r="G898" s="15">
        <v>64.099999999999994</v>
      </c>
      <c r="H898" s="15">
        <v>5189364.6015625</v>
      </c>
      <c r="I898" s="15">
        <v>5649871.76171875</v>
      </c>
      <c r="J898" s="15" t="s">
        <v>10</v>
      </c>
      <c r="K898" s="15" t="s">
        <v>10</v>
      </c>
    </row>
    <row r="899" spans="1:11" x14ac:dyDescent="0.25">
      <c r="A899" s="15" t="s">
        <v>10</v>
      </c>
      <c r="B899" s="15" t="s">
        <v>12397</v>
      </c>
      <c r="C899" s="15" t="s">
        <v>13099</v>
      </c>
      <c r="D899" s="15" t="s">
        <v>13100</v>
      </c>
      <c r="E899" s="15">
        <v>11</v>
      </c>
      <c r="F899" s="15">
        <v>15</v>
      </c>
      <c r="G899" s="15">
        <v>102.5</v>
      </c>
      <c r="H899" s="15">
        <v>1806411.359375</v>
      </c>
      <c r="I899" s="15">
        <v>1309590.6015625</v>
      </c>
      <c r="J899" s="15" t="s">
        <v>10</v>
      </c>
      <c r="K899" s="15" t="s">
        <v>10</v>
      </c>
    </row>
    <row r="900" spans="1:11" x14ac:dyDescent="0.25">
      <c r="A900" s="15" t="s">
        <v>10</v>
      </c>
      <c r="B900" s="15" t="s">
        <v>12397</v>
      </c>
      <c r="C900" s="15" t="s">
        <v>13101</v>
      </c>
      <c r="D900" s="15" t="s">
        <v>13102</v>
      </c>
      <c r="E900" s="15">
        <v>56</v>
      </c>
      <c r="F900" s="15">
        <v>15</v>
      </c>
      <c r="G900" s="15">
        <v>11.6</v>
      </c>
      <c r="H900" s="15">
        <v>24464299.28125</v>
      </c>
      <c r="I900" s="15">
        <v>25375053.28125</v>
      </c>
      <c r="J900" s="15" t="s">
        <v>10</v>
      </c>
      <c r="K900" s="15" t="s">
        <v>10</v>
      </c>
    </row>
    <row r="901" spans="1:11" x14ac:dyDescent="0.25">
      <c r="A901" s="15" t="s">
        <v>10</v>
      </c>
      <c r="B901" s="15" t="s">
        <v>12397</v>
      </c>
      <c r="C901" s="15" t="s">
        <v>674</v>
      </c>
      <c r="D901" s="15" t="s">
        <v>677</v>
      </c>
      <c r="E901" s="15">
        <v>16</v>
      </c>
      <c r="F901" s="15">
        <v>15</v>
      </c>
      <c r="G901" s="15">
        <v>55.3</v>
      </c>
      <c r="H901" s="15">
        <v>710135.625</v>
      </c>
      <c r="I901" s="15">
        <v>936028.4375</v>
      </c>
      <c r="J901" s="15" t="s">
        <v>10</v>
      </c>
      <c r="K901" s="15" t="s">
        <v>10</v>
      </c>
    </row>
    <row r="902" spans="1:11" x14ac:dyDescent="0.25">
      <c r="A902" s="15" t="s">
        <v>10</v>
      </c>
      <c r="B902" s="15" t="s">
        <v>12397</v>
      </c>
      <c r="C902" s="15" t="s">
        <v>13103</v>
      </c>
      <c r="D902" s="15" t="s">
        <v>9693</v>
      </c>
      <c r="E902" s="15">
        <v>38</v>
      </c>
      <c r="F902" s="15">
        <v>15</v>
      </c>
      <c r="G902" s="15">
        <v>32</v>
      </c>
      <c r="H902" s="15">
        <v>13335905.15625</v>
      </c>
      <c r="I902" s="15">
        <v>12284848.0625</v>
      </c>
      <c r="J902" s="15" t="s">
        <v>10</v>
      </c>
      <c r="K902" s="15" t="s">
        <v>10</v>
      </c>
    </row>
    <row r="903" spans="1:11" x14ac:dyDescent="0.25">
      <c r="A903" s="15" t="s">
        <v>10</v>
      </c>
      <c r="B903" s="15" t="s">
        <v>12397</v>
      </c>
      <c r="C903" s="15" t="s">
        <v>13104</v>
      </c>
      <c r="D903" s="15" t="s">
        <v>13105</v>
      </c>
      <c r="E903" s="15">
        <v>13</v>
      </c>
      <c r="F903" s="15">
        <v>15</v>
      </c>
      <c r="G903" s="15">
        <v>117.2</v>
      </c>
      <c r="H903" s="15">
        <v>6746327.296875</v>
      </c>
      <c r="I903" s="15">
        <v>6093994.21875</v>
      </c>
      <c r="J903" s="15" t="s">
        <v>10</v>
      </c>
      <c r="K903" s="15" t="s">
        <v>10</v>
      </c>
    </row>
    <row r="904" spans="1:11" x14ac:dyDescent="0.25">
      <c r="A904" s="15" t="s">
        <v>10</v>
      </c>
      <c r="B904" s="15" t="s">
        <v>12397</v>
      </c>
      <c r="C904" s="15" t="s">
        <v>13106</v>
      </c>
      <c r="D904" s="15" t="s">
        <v>13107</v>
      </c>
      <c r="E904" s="15">
        <v>17</v>
      </c>
      <c r="F904" s="15">
        <v>15</v>
      </c>
      <c r="G904" s="15">
        <v>95</v>
      </c>
      <c r="H904" s="15">
        <v>5588357.65625</v>
      </c>
      <c r="I904" s="15">
        <v>4772018.390625</v>
      </c>
      <c r="J904" s="15" t="s">
        <v>10</v>
      </c>
      <c r="K904" s="15" t="s">
        <v>10</v>
      </c>
    </row>
    <row r="905" spans="1:11" x14ac:dyDescent="0.25">
      <c r="A905" s="15" t="s">
        <v>10</v>
      </c>
      <c r="B905" s="15" t="s">
        <v>12397</v>
      </c>
      <c r="C905" s="15" t="s">
        <v>2803</v>
      </c>
      <c r="D905" s="15" t="s">
        <v>2805</v>
      </c>
      <c r="E905" s="15">
        <v>18</v>
      </c>
      <c r="F905" s="15">
        <v>15</v>
      </c>
      <c r="G905" s="15">
        <v>95.2</v>
      </c>
      <c r="H905" s="15">
        <v>4719003.875</v>
      </c>
      <c r="I905" s="15">
        <v>4388909.921875</v>
      </c>
      <c r="J905" s="15" t="s">
        <v>10</v>
      </c>
      <c r="K905" s="15" t="s">
        <v>10</v>
      </c>
    </row>
    <row r="906" spans="1:11" x14ac:dyDescent="0.25">
      <c r="A906" s="15" t="s">
        <v>10</v>
      </c>
      <c r="B906" s="15" t="s">
        <v>12397</v>
      </c>
      <c r="C906" s="15" t="s">
        <v>13108</v>
      </c>
      <c r="D906" s="15" t="s">
        <v>13109</v>
      </c>
      <c r="E906" s="15">
        <v>11</v>
      </c>
      <c r="F906" s="15">
        <v>15</v>
      </c>
      <c r="G906" s="15">
        <v>104.6</v>
      </c>
      <c r="H906" s="15">
        <v>1914146.0234375</v>
      </c>
      <c r="I906" s="15">
        <v>1685248.5546875</v>
      </c>
      <c r="J906" s="15" t="s">
        <v>10</v>
      </c>
      <c r="K906" s="15" t="s">
        <v>10</v>
      </c>
    </row>
    <row r="907" spans="1:11" x14ac:dyDescent="0.25">
      <c r="A907" s="15" t="s">
        <v>10</v>
      </c>
      <c r="B907" s="15" t="s">
        <v>12397</v>
      </c>
      <c r="C907" s="15" t="s">
        <v>13110</v>
      </c>
      <c r="D907" s="15" t="s">
        <v>13111</v>
      </c>
      <c r="E907" s="15">
        <v>11</v>
      </c>
      <c r="F907" s="15">
        <v>15</v>
      </c>
      <c r="G907" s="15">
        <v>59.1</v>
      </c>
      <c r="H907" s="15">
        <v>25608330.4375</v>
      </c>
      <c r="I907" s="15">
        <v>18281981.21875</v>
      </c>
      <c r="J907" s="15" t="s">
        <v>10</v>
      </c>
      <c r="K907" s="15" t="s">
        <v>10</v>
      </c>
    </row>
    <row r="908" spans="1:11" x14ac:dyDescent="0.25">
      <c r="A908" s="15" t="s">
        <v>10</v>
      </c>
      <c r="B908" s="15" t="s">
        <v>12397</v>
      </c>
      <c r="C908" s="15" t="s">
        <v>13112</v>
      </c>
      <c r="D908" s="15" t="s">
        <v>13113</v>
      </c>
      <c r="E908" s="15">
        <v>31</v>
      </c>
      <c r="F908" s="15">
        <v>15</v>
      </c>
      <c r="G908" s="15">
        <v>27.6</v>
      </c>
      <c r="H908" s="15">
        <v>9137355.125</v>
      </c>
      <c r="I908" s="15">
        <v>8251068.59375</v>
      </c>
      <c r="J908" s="15" t="s">
        <v>10</v>
      </c>
      <c r="K908" s="15" t="s">
        <v>10</v>
      </c>
    </row>
    <row r="909" spans="1:11" x14ac:dyDescent="0.25">
      <c r="A909" s="15" t="s">
        <v>10</v>
      </c>
      <c r="B909" s="15" t="s">
        <v>12397</v>
      </c>
      <c r="C909" s="15" t="s">
        <v>13114</v>
      </c>
      <c r="D909" s="15" t="s">
        <v>13115</v>
      </c>
      <c r="E909" s="15">
        <v>52</v>
      </c>
      <c r="F909" s="15">
        <v>15</v>
      </c>
      <c r="G909" s="15">
        <v>25.6</v>
      </c>
      <c r="H909" s="15">
        <v>14068915.78125</v>
      </c>
      <c r="I909" s="15">
        <v>13004172.1875</v>
      </c>
      <c r="J909" s="15" t="s">
        <v>10</v>
      </c>
      <c r="K909" s="15" t="s">
        <v>10</v>
      </c>
    </row>
    <row r="910" spans="1:11" x14ac:dyDescent="0.25">
      <c r="A910" s="15" t="s">
        <v>10</v>
      </c>
      <c r="B910" s="15" t="s">
        <v>12397</v>
      </c>
      <c r="C910" s="15" t="s">
        <v>6245</v>
      </c>
      <c r="D910" s="15" t="s">
        <v>6247</v>
      </c>
      <c r="E910" s="15">
        <v>13</v>
      </c>
      <c r="F910" s="15">
        <v>15</v>
      </c>
      <c r="G910" s="15">
        <v>164.4</v>
      </c>
      <c r="H910" s="15">
        <v>4043911.125</v>
      </c>
      <c r="I910" s="15">
        <v>3523807.4375</v>
      </c>
      <c r="J910" s="15" t="s">
        <v>10</v>
      </c>
      <c r="K910" s="15" t="s">
        <v>10</v>
      </c>
    </row>
    <row r="911" spans="1:11" x14ac:dyDescent="0.25">
      <c r="A911" s="15" t="s">
        <v>10</v>
      </c>
      <c r="B911" s="15" t="s">
        <v>12397</v>
      </c>
      <c r="C911" s="15" t="s">
        <v>88</v>
      </c>
      <c r="D911" s="15" t="s">
        <v>91</v>
      </c>
      <c r="E911" s="15">
        <v>34</v>
      </c>
      <c r="F911" s="15">
        <v>15</v>
      </c>
      <c r="G911" s="15">
        <v>43</v>
      </c>
      <c r="H911" s="15">
        <v>6885732.5488281297</v>
      </c>
      <c r="I911" s="15">
        <v>5499338.2832031297</v>
      </c>
      <c r="J911" s="15" t="s">
        <v>10</v>
      </c>
      <c r="K911" s="15" t="s">
        <v>10</v>
      </c>
    </row>
    <row r="912" spans="1:11" x14ac:dyDescent="0.25">
      <c r="A912" s="15" t="s">
        <v>10</v>
      </c>
      <c r="B912" s="15" t="s">
        <v>12397</v>
      </c>
      <c r="C912" s="15" t="s">
        <v>586</v>
      </c>
      <c r="D912" s="15" t="s">
        <v>589</v>
      </c>
      <c r="E912" s="15">
        <v>73</v>
      </c>
      <c r="F912" s="15">
        <v>15</v>
      </c>
      <c r="G912" s="15">
        <v>10</v>
      </c>
      <c r="H912" s="15">
        <v>33683014.859375</v>
      </c>
      <c r="I912" s="15">
        <v>37752793.3125</v>
      </c>
      <c r="J912" s="15" t="s">
        <v>10</v>
      </c>
      <c r="K912" s="15" t="s">
        <v>10</v>
      </c>
    </row>
    <row r="913" spans="1:11" x14ac:dyDescent="0.25">
      <c r="A913" s="15" t="s">
        <v>10</v>
      </c>
      <c r="B913" s="15" t="s">
        <v>12397</v>
      </c>
      <c r="C913" s="15" t="s">
        <v>2674</v>
      </c>
      <c r="D913" s="15" t="s">
        <v>2676</v>
      </c>
      <c r="E913" s="15">
        <v>52</v>
      </c>
      <c r="F913" s="15">
        <v>15</v>
      </c>
      <c r="G913" s="15">
        <v>24.9</v>
      </c>
      <c r="H913" s="15">
        <v>59054284.5</v>
      </c>
      <c r="I913" s="15">
        <v>59026989.59375</v>
      </c>
      <c r="J913" s="15" t="s">
        <v>10</v>
      </c>
      <c r="K913" s="15" t="s">
        <v>10</v>
      </c>
    </row>
    <row r="914" spans="1:11" x14ac:dyDescent="0.25">
      <c r="A914" s="15" t="s">
        <v>10</v>
      </c>
      <c r="B914" s="15" t="s">
        <v>12397</v>
      </c>
      <c r="C914" s="15" t="s">
        <v>13116</v>
      </c>
      <c r="D914" s="15" t="s">
        <v>13117</v>
      </c>
      <c r="E914" s="15">
        <v>22</v>
      </c>
      <c r="F914" s="15">
        <v>15</v>
      </c>
      <c r="G914" s="15">
        <v>74.3</v>
      </c>
      <c r="H914" s="15">
        <v>5770289.7109375</v>
      </c>
      <c r="I914" s="15">
        <v>6230569.6015625</v>
      </c>
      <c r="J914" s="15" t="s">
        <v>10</v>
      </c>
      <c r="K914" s="15" t="s">
        <v>10</v>
      </c>
    </row>
    <row r="915" spans="1:11" x14ac:dyDescent="0.25">
      <c r="A915" s="15" t="s">
        <v>10</v>
      </c>
      <c r="B915" s="15" t="s">
        <v>12397</v>
      </c>
      <c r="C915" s="15" t="s">
        <v>6766</v>
      </c>
      <c r="D915" s="15" t="s">
        <v>6768</v>
      </c>
      <c r="E915" s="15">
        <v>41</v>
      </c>
      <c r="F915" s="15">
        <v>15</v>
      </c>
      <c r="G915" s="15">
        <v>38.6</v>
      </c>
      <c r="H915" s="15">
        <v>6791681.890625</v>
      </c>
      <c r="I915" s="15">
        <v>7559326.265625</v>
      </c>
      <c r="J915" s="15" t="s">
        <v>10</v>
      </c>
      <c r="K915" s="15" t="s">
        <v>10</v>
      </c>
    </row>
    <row r="916" spans="1:11" x14ac:dyDescent="0.25">
      <c r="A916" s="15" t="s">
        <v>10</v>
      </c>
      <c r="B916" s="15" t="s">
        <v>12397</v>
      </c>
      <c r="C916" s="15" t="s">
        <v>10109</v>
      </c>
      <c r="D916" s="15" t="s">
        <v>10112</v>
      </c>
      <c r="E916" s="15">
        <v>11</v>
      </c>
      <c r="F916" s="15">
        <v>15</v>
      </c>
      <c r="G916" s="15">
        <v>139.5</v>
      </c>
      <c r="H916" s="15">
        <v>5080670.828125</v>
      </c>
      <c r="I916" s="15">
        <v>4006507.625</v>
      </c>
      <c r="J916" s="15" t="s">
        <v>10</v>
      </c>
      <c r="K916" s="15" t="s">
        <v>10</v>
      </c>
    </row>
    <row r="917" spans="1:11" x14ac:dyDescent="0.25">
      <c r="A917" s="15" t="s">
        <v>10</v>
      </c>
      <c r="B917" s="15" t="s">
        <v>12397</v>
      </c>
      <c r="C917" s="15" t="s">
        <v>13118</v>
      </c>
      <c r="D917" s="15" t="s">
        <v>13119</v>
      </c>
      <c r="E917" s="15">
        <v>10</v>
      </c>
      <c r="F917" s="15">
        <v>15</v>
      </c>
      <c r="G917" s="15">
        <v>135.5</v>
      </c>
      <c r="H917" s="15">
        <v>6268295.859375</v>
      </c>
      <c r="I917" s="15">
        <v>5642575.328125</v>
      </c>
      <c r="J917" s="15" t="s">
        <v>10</v>
      </c>
      <c r="K917" s="15" t="s">
        <v>10</v>
      </c>
    </row>
    <row r="918" spans="1:11" x14ac:dyDescent="0.25">
      <c r="A918" s="15" t="s">
        <v>10</v>
      </c>
      <c r="B918" s="15" t="s">
        <v>12397</v>
      </c>
      <c r="C918" s="15" t="s">
        <v>2979</v>
      </c>
      <c r="D918" s="15" t="s">
        <v>2981</v>
      </c>
      <c r="E918" s="15">
        <v>27</v>
      </c>
      <c r="F918" s="15">
        <v>15</v>
      </c>
      <c r="G918" s="15">
        <v>25.5</v>
      </c>
      <c r="H918" s="15">
        <v>18933134.625</v>
      </c>
      <c r="I918" s="15">
        <v>18388006.875</v>
      </c>
      <c r="J918" s="15" t="s">
        <v>10</v>
      </c>
      <c r="K918" s="15" t="s">
        <v>10</v>
      </c>
    </row>
    <row r="919" spans="1:11" x14ac:dyDescent="0.25">
      <c r="A919" s="15" t="s">
        <v>10</v>
      </c>
      <c r="B919" s="15" t="s">
        <v>12397</v>
      </c>
      <c r="C919" s="15" t="s">
        <v>442</v>
      </c>
      <c r="D919" s="15" t="s">
        <v>445</v>
      </c>
      <c r="E919" s="15">
        <v>27</v>
      </c>
      <c r="F919" s="15">
        <v>15</v>
      </c>
      <c r="G919" s="15">
        <v>47.9</v>
      </c>
      <c r="H919" s="15">
        <v>10305039.625</v>
      </c>
      <c r="I919" s="15">
        <v>9340284.34375</v>
      </c>
      <c r="J919" s="15" t="s">
        <v>10</v>
      </c>
      <c r="K919" s="15" t="s">
        <v>10</v>
      </c>
    </row>
    <row r="920" spans="1:11" x14ac:dyDescent="0.25">
      <c r="A920" s="15" t="s">
        <v>10</v>
      </c>
      <c r="B920" s="15" t="s">
        <v>12397</v>
      </c>
      <c r="C920" s="15" t="s">
        <v>13120</v>
      </c>
      <c r="D920" s="15" t="s">
        <v>13121</v>
      </c>
      <c r="E920" s="15">
        <v>26</v>
      </c>
      <c r="F920" s="15">
        <v>15</v>
      </c>
      <c r="G920" s="15">
        <v>55.5</v>
      </c>
      <c r="H920" s="15">
        <v>6033113.25</v>
      </c>
      <c r="I920" s="15">
        <v>5336878.96875</v>
      </c>
      <c r="J920" s="15" t="s">
        <v>10</v>
      </c>
      <c r="K920" s="15" t="s">
        <v>10</v>
      </c>
    </row>
    <row r="921" spans="1:11" x14ac:dyDescent="0.25">
      <c r="A921" s="15" t="s">
        <v>10</v>
      </c>
      <c r="B921" s="15" t="s">
        <v>12397</v>
      </c>
      <c r="C921" s="15" t="s">
        <v>12117</v>
      </c>
      <c r="D921" s="15" t="s">
        <v>12120</v>
      </c>
      <c r="E921" s="15">
        <v>14</v>
      </c>
      <c r="F921" s="15">
        <v>15</v>
      </c>
      <c r="G921" s="15">
        <v>100.4</v>
      </c>
      <c r="H921" s="15">
        <v>7061127.2578125</v>
      </c>
      <c r="I921" s="15">
        <v>4312809.6484375</v>
      </c>
      <c r="J921" s="15" t="s">
        <v>10</v>
      </c>
      <c r="K921" s="15" t="s">
        <v>10</v>
      </c>
    </row>
    <row r="922" spans="1:11" x14ac:dyDescent="0.25">
      <c r="A922" s="15" t="s">
        <v>10</v>
      </c>
      <c r="B922" s="15" t="s">
        <v>12397</v>
      </c>
      <c r="C922" s="15" t="s">
        <v>13122</v>
      </c>
      <c r="D922" s="15" t="s">
        <v>13123</v>
      </c>
      <c r="E922" s="15">
        <v>16</v>
      </c>
      <c r="F922" s="15">
        <v>15</v>
      </c>
      <c r="G922" s="15">
        <v>88</v>
      </c>
      <c r="H922" s="15">
        <v>5747954.9375</v>
      </c>
      <c r="I922" s="15">
        <v>5308998.6875</v>
      </c>
      <c r="J922" s="15" t="s">
        <v>10</v>
      </c>
      <c r="K922" s="15" t="s">
        <v>10</v>
      </c>
    </row>
    <row r="923" spans="1:11" x14ac:dyDescent="0.25">
      <c r="A923" s="15" t="s">
        <v>10</v>
      </c>
      <c r="B923" s="15" t="s">
        <v>12397</v>
      </c>
      <c r="C923" s="15" t="s">
        <v>13124</v>
      </c>
      <c r="D923" s="15" t="s">
        <v>13125</v>
      </c>
      <c r="E923" s="15">
        <v>28</v>
      </c>
      <c r="F923" s="15">
        <v>15</v>
      </c>
      <c r="G923" s="15">
        <v>66.5</v>
      </c>
      <c r="H923" s="15">
        <v>7957853.1875</v>
      </c>
      <c r="I923" s="15">
        <v>7168159.375</v>
      </c>
      <c r="J923" s="15" t="s">
        <v>10</v>
      </c>
      <c r="K923" s="15" t="s">
        <v>10</v>
      </c>
    </row>
    <row r="924" spans="1:11" x14ac:dyDescent="0.25">
      <c r="A924" s="15" t="s">
        <v>10</v>
      </c>
      <c r="B924" s="15" t="s">
        <v>12397</v>
      </c>
      <c r="C924" s="15" t="s">
        <v>13126</v>
      </c>
      <c r="D924" s="15" t="s">
        <v>13127</v>
      </c>
      <c r="E924" s="15">
        <v>22</v>
      </c>
      <c r="F924" s="15">
        <v>15</v>
      </c>
      <c r="G924" s="15">
        <v>46.4</v>
      </c>
      <c r="H924" s="15">
        <v>6258227.375</v>
      </c>
      <c r="I924" s="15">
        <v>5287010.5</v>
      </c>
      <c r="J924" s="15" t="s">
        <v>10</v>
      </c>
      <c r="K924" s="15" t="s">
        <v>10</v>
      </c>
    </row>
    <row r="925" spans="1:11" x14ac:dyDescent="0.25">
      <c r="A925" s="15" t="s">
        <v>10</v>
      </c>
      <c r="B925" s="15" t="s">
        <v>12397</v>
      </c>
      <c r="C925" s="15" t="s">
        <v>704</v>
      </c>
      <c r="D925" s="15" t="s">
        <v>707</v>
      </c>
      <c r="E925" s="15">
        <v>35</v>
      </c>
      <c r="F925" s="15">
        <v>15</v>
      </c>
      <c r="G925" s="15">
        <v>47.1</v>
      </c>
      <c r="H925" s="15">
        <v>7024577.140625</v>
      </c>
      <c r="I925" s="15">
        <v>9117400.046875</v>
      </c>
      <c r="J925" s="15" t="s">
        <v>10</v>
      </c>
      <c r="K925" s="15" t="s">
        <v>10</v>
      </c>
    </row>
    <row r="926" spans="1:11" x14ac:dyDescent="0.25">
      <c r="A926" s="15" t="s">
        <v>10</v>
      </c>
      <c r="B926" s="15" t="s">
        <v>12397</v>
      </c>
      <c r="C926" s="15" t="s">
        <v>13128</v>
      </c>
      <c r="D926" s="15" t="s">
        <v>13129</v>
      </c>
      <c r="E926" s="15">
        <v>22</v>
      </c>
      <c r="F926" s="15">
        <v>15</v>
      </c>
      <c r="G926" s="15">
        <v>54.3</v>
      </c>
      <c r="H926" s="15">
        <v>8616636.65625</v>
      </c>
      <c r="I926" s="15">
        <v>7413823.8125</v>
      </c>
      <c r="J926" s="15" t="s">
        <v>10</v>
      </c>
      <c r="K926" s="15" t="s">
        <v>10</v>
      </c>
    </row>
    <row r="927" spans="1:11" x14ac:dyDescent="0.25">
      <c r="A927" s="15" t="s">
        <v>10</v>
      </c>
      <c r="B927" s="15" t="s">
        <v>12397</v>
      </c>
      <c r="C927" s="15" t="s">
        <v>1197</v>
      </c>
      <c r="D927" s="15" t="s">
        <v>1199</v>
      </c>
      <c r="E927" s="15">
        <v>10</v>
      </c>
      <c r="F927" s="15">
        <v>15</v>
      </c>
      <c r="G927" s="15">
        <v>185.1</v>
      </c>
      <c r="H927" s="15">
        <v>5014868.34375</v>
      </c>
      <c r="I927" s="15">
        <v>4130827.21875</v>
      </c>
      <c r="J927" s="15" t="s">
        <v>10</v>
      </c>
      <c r="K927" s="15" t="s">
        <v>10</v>
      </c>
    </row>
    <row r="928" spans="1:11" x14ac:dyDescent="0.25">
      <c r="A928" s="15" t="s">
        <v>10</v>
      </c>
      <c r="B928" s="15" t="s">
        <v>12397</v>
      </c>
      <c r="C928" s="15" t="s">
        <v>9842</v>
      </c>
      <c r="D928" s="15" t="s">
        <v>9845</v>
      </c>
      <c r="E928" s="15">
        <v>13</v>
      </c>
      <c r="F928" s="15">
        <v>15</v>
      </c>
      <c r="G928" s="15">
        <v>112.3</v>
      </c>
      <c r="H928" s="15">
        <v>3446256.546875</v>
      </c>
      <c r="I928" s="15">
        <v>3473310.171875</v>
      </c>
      <c r="J928" s="15" t="s">
        <v>10</v>
      </c>
      <c r="K928" s="15" t="s">
        <v>10</v>
      </c>
    </row>
    <row r="929" spans="1:11" x14ac:dyDescent="0.25">
      <c r="A929" s="15" t="s">
        <v>10</v>
      </c>
      <c r="B929" s="15" t="s">
        <v>12397</v>
      </c>
      <c r="C929" s="15" t="s">
        <v>13130</v>
      </c>
      <c r="D929" s="15" t="s">
        <v>13131</v>
      </c>
      <c r="E929" s="15">
        <v>38</v>
      </c>
      <c r="F929" s="15">
        <v>15</v>
      </c>
      <c r="G929" s="15">
        <v>27.8</v>
      </c>
      <c r="H929" s="15">
        <v>19892051.359375</v>
      </c>
      <c r="I929" s="15">
        <v>20034490.71875</v>
      </c>
      <c r="J929" s="15" t="s">
        <v>10</v>
      </c>
      <c r="K929" s="15" t="s">
        <v>10</v>
      </c>
    </row>
    <row r="930" spans="1:11" x14ac:dyDescent="0.25">
      <c r="A930" s="15" t="s">
        <v>10</v>
      </c>
      <c r="B930" s="15" t="s">
        <v>12397</v>
      </c>
      <c r="C930" s="15" t="s">
        <v>13132</v>
      </c>
      <c r="D930" s="15" t="s">
        <v>13133</v>
      </c>
      <c r="E930" s="15">
        <v>11</v>
      </c>
      <c r="F930" s="15">
        <v>15</v>
      </c>
      <c r="G930" s="15">
        <v>74.900000000000006</v>
      </c>
      <c r="H930" s="15">
        <v>9979990.8203125</v>
      </c>
      <c r="I930" s="15">
        <v>11020980.03125</v>
      </c>
      <c r="J930" s="15" t="s">
        <v>10</v>
      </c>
      <c r="K930" s="15" t="s">
        <v>10</v>
      </c>
    </row>
    <row r="931" spans="1:11" x14ac:dyDescent="0.25">
      <c r="A931" s="15" t="s">
        <v>10</v>
      </c>
      <c r="B931" s="15" t="s">
        <v>12397</v>
      </c>
      <c r="C931" s="15" t="s">
        <v>13134</v>
      </c>
      <c r="D931" s="15" t="s">
        <v>13135</v>
      </c>
      <c r="E931" s="15">
        <v>18</v>
      </c>
      <c r="F931" s="15">
        <v>15</v>
      </c>
      <c r="G931" s="15">
        <v>78.5</v>
      </c>
      <c r="H931" s="15">
        <v>6056579.4765625</v>
      </c>
      <c r="I931" s="15">
        <v>5717983.40234375</v>
      </c>
      <c r="J931" s="15" t="s">
        <v>10</v>
      </c>
      <c r="K931" s="15" t="s">
        <v>10</v>
      </c>
    </row>
    <row r="932" spans="1:11" x14ac:dyDescent="0.25">
      <c r="A932" s="15" t="s">
        <v>10</v>
      </c>
      <c r="B932" s="15" t="s">
        <v>12397</v>
      </c>
      <c r="C932" s="15" t="s">
        <v>13136</v>
      </c>
      <c r="D932" s="15" t="s">
        <v>13137</v>
      </c>
      <c r="E932" s="15">
        <v>13</v>
      </c>
      <c r="F932" s="15">
        <v>14</v>
      </c>
      <c r="G932" s="15">
        <v>139.4</v>
      </c>
      <c r="H932" s="15">
        <v>2411550.53125</v>
      </c>
      <c r="I932" s="15">
        <v>2228373.34375</v>
      </c>
      <c r="J932" s="15" t="s">
        <v>10</v>
      </c>
      <c r="K932" s="15" t="s">
        <v>10</v>
      </c>
    </row>
    <row r="933" spans="1:11" x14ac:dyDescent="0.25">
      <c r="A933" s="15" t="s">
        <v>10</v>
      </c>
      <c r="B933" s="15" t="s">
        <v>12397</v>
      </c>
      <c r="C933" s="15" t="s">
        <v>13138</v>
      </c>
      <c r="D933" s="15" t="s">
        <v>13139</v>
      </c>
      <c r="E933" s="15">
        <v>27</v>
      </c>
      <c r="F933" s="15">
        <v>14</v>
      </c>
      <c r="G933" s="15">
        <v>39.9</v>
      </c>
      <c r="H933" s="15">
        <v>18540591.15625</v>
      </c>
      <c r="I933" s="15">
        <v>16086320.8125</v>
      </c>
      <c r="J933" s="15" t="s">
        <v>10</v>
      </c>
      <c r="K933" s="15" t="s">
        <v>10</v>
      </c>
    </row>
    <row r="934" spans="1:11" x14ac:dyDescent="0.25">
      <c r="A934" s="15" t="s">
        <v>10</v>
      </c>
      <c r="B934" s="15" t="s">
        <v>12397</v>
      </c>
      <c r="C934" s="15" t="s">
        <v>1271</v>
      </c>
      <c r="D934" s="15" t="s">
        <v>1273</v>
      </c>
      <c r="E934" s="15">
        <v>81</v>
      </c>
      <c r="F934" s="15">
        <v>14</v>
      </c>
      <c r="G934" s="15">
        <v>11.6</v>
      </c>
      <c r="H934" s="15">
        <v>25198427.4375</v>
      </c>
      <c r="I934" s="15">
        <v>26395755.75</v>
      </c>
      <c r="J934" s="15" t="s">
        <v>10</v>
      </c>
      <c r="K934" s="15" t="s">
        <v>10</v>
      </c>
    </row>
    <row r="935" spans="1:11" x14ac:dyDescent="0.25">
      <c r="A935" s="15" t="s">
        <v>10</v>
      </c>
      <c r="B935" s="15" t="s">
        <v>12397</v>
      </c>
      <c r="C935" s="15" t="s">
        <v>13140</v>
      </c>
      <c r="D935" s="15" t="s">
        <v>13141</v>
      </c>
      <c r="E935" s="15">
        <v>24</v>
      </c>
      <c r="F935" s="15">
        <v>14</v>
      </c>
      <c r="G935" s="15">
        <v>47.1</v>
      </c>
      <c r="H935" s="15">
        <v>8623292.90625</v>
      </c>
      <c r="I935" s="15">
        <v>7134238.859375</v>
      </c>
      <c r="J935" s="15" t="s">
        <v>10</v>
      </c>
      <c r="K935" s="15" t="s">
        <v>10</v>
      </c>
    </row>
    <row r="936" spans="1:11" x14ac:dyDescent="0.25">
      <c r="A936" s="15" t="s">
        <v>10</v>
      </c>
      <c r="B936" s="15" t="s">
        <v>12397</v>
      </c>
      <c r="C936" s="15" t="s">
        <v>13142</v>
      </c>
      <c r="D936" s="15" t="s">
        <v>13143</v>
      </c>
      <c r="E936" s="15">
        <v>24</v>
      </c>
      <c r="F936" s="15">
        <v>14</v>
      </c>
      <c r="G936" s="15">
        <v>28.6</v>
      </c>
      <c r="H936" s="15">
        <v>13547016.875</v>
      </c>
      <c r="I936" s="15">
        <v>11654861</v>
      </c>
      <c r="J936" s="15" t="s">
        <v>10</v>
      </c>
      <c r="K936" s="15" t="s">
        <v>10</v>
      </c>
    </row>
    <row r="937" spans="1:11" x14ac:dyDescent="0.25">
      <c r="A937" s="15" t="s">
        <v>10</v>
      </c>
      <c r="B937" s="15" t="s">
        <v>12397</v>
      </c>
      <c r="C937" s="15" t="s">
        <v>658</v>
      </c>
      <c r="D937" s="15" t="s">
        <v>660</v>
      </c>
      <c r="E937" s="15">
        <v>44</v>
      </c>
      <c r="F937" s="15">
        <v>14</v>
      </c>
      <c r="G937" s="15">
        <v>20.399999999999999</v>
      </c>
      <c r="H937" s="15">
        <v>3004326.625</v>
      </c>
      <c r="I937" s="15">
        <v>2202618.625</v>
      </c>
      <c r="J937" s="15" t="s">
        <v>10</v>
      </c>
      <c r="K937" s="15" t="s">
        <v>10</v>
      </c>
    </row>
    <row r="938" spans="1:11" x14ac:dyDescent="0.25">
      <c r="A938" s="15" t="s">
        <v>10</v>
      </c>
      <c r="B938" s="15" t="s">
        <v>12397</v>
      </c>
      <c r="C938" s="15" t="s">
        <v>13144</v>
      </c>
      <c r="D938" s="15" t="s">
        <v>13145</v>
      </c>
      <c r="E938" s="15">
        <v>15</v>
      </c>
      <c r="F938" s="15">
        <v>14</v>
      </c>
      <c r="G938" s="15">
        <v>89.5</v>
      </c>
      <c r="H938" s="15">
        <v>4592100.515625</v>
      </c>
      <c r="I938" s="15">
        <v>4444030.5</v>
      </c>
      <c r="J938" s="15" t="s">
        <v>10</v>
      </c>
      <c r="K938" s="15" t="s">
        <v>10</v>
      </c>
    </row>
    <row r="939" spans="1:11" x14ac:dyDescent="0.25">
      <c r="A939" s="15" t="s">
        <v>10</v>
      </c>
      <c r="B939" s="15" t="s">
        <v>12397</v>
      </c>
      <c r="C939" s="15" t="s">
        <v>13146</v>
      </c>
      <c r="D939" s="15" t="s">
        <v>13147</v>
      </c>
      <c r="E939" s="15">
        <v>59</v>
      </c>
      <c r="F939" s="15">
        <v>14</v>
      </c>
      <c r="G939" s="15">
        <v>21.4</v>
      </c>
      <c r="H939" s="15">
        <v>9660797.3125</v>
      </c>
      <c r="I939" s="15">
        <v>9435066.5625</v>
      </c>
      <c r="J939" s="15" t="s">
        <v>10</v>
      </c>
      <c r="K939" s="15" t="s">
        <v>10</v>
      </c>
    </row>
    <row r="940" spans="1:11" x14ac:dyDescent="0.25">
      <c r="A940" s="15" t="s">
        <v>10</v>
      </c>
      <c r="B940" s="15" t="s">
        <v>12397</v>
      </c>
      <c r="C940" s="15" t="s">
        <v>5135</v>
      </c>
      <c r="D940" s="15" t="s">
        <v>5137</v>
      </c>
      <c r="E940" s="15">
        <v>13</v>
      </c>
      <c r="F940" s="15">
        <v>14</v>
      </c>
      <c r="G940" s="15">
        <v>91.1</v>
      </c>
      <c r="H940" s="15">
        <v>2986114.1484375</v>
      </c>
      <c r="I940" s="15">
        <v>2678073.8105468801</v>
      </c>
      <c r="J940" s="15" t="s">
        <v>10</v>
      </c>
      <c r="K940" s="15" t="s">
        <v>10</v>
      </c>
    </row>
    <row r="941" spans="1:11" x14ac:dyDescent="0.25">
      <c r="A941" s="15" t="s">
        <v>10</v>
      </c>
      <c r="B941" s="15" t="s">
        <v>12397</v>
      </c>
      <c r="C941" s="15" t="s">
        <v>11487</v>
      </c>
      <c r="D941" s="15" t="s">
        <v>11489</v>
      </c>
      <c r="E941" s="15">
        <v>14</v>
      </c>
      <c r="F941" s="15">
        <v>14</v>
      </c>
      <c r="G941" s="15">
        <v>82.4</v>
      </c>
      <c r="H941" s="15">
        <v>3871847.88671875</v>
      </c>
      <c r="I941" s="15">
        <v>3523480.0175781301</v>
      </c>
      <c r="J941" s="15" t="s">
        <v>10</v>
      </c>
      <c r="K941" s="15" t="s">
        <v>10</v>
      </c>
    </row>
    <row r="942" spans="1:11" x14ac:dyDescent="0.25">
      <c r="A942" s="15" t="s">
        <v>10</v>
      </c>
      <c r="B942" s="15" t="s">
        <v>12397</v>
      </c>
      <c r="C942" s="15" t="s">
        <v>8371</v>
      </c>
      <c r="D942" s="15" t="s">
        <v>8373</v>
      </c>
      <c r="E942" s="15">
        <v>41</v>
      </c>
      <c r="F942" s="15">
        <v>14</v>
      </c>
      <c r="G942" s="15">
        <v>41.9</v>
      </c>
      <c r="H942" s="15">
        <v>4474670.359375</v>
      </c>
      <c r="I942" s="15">
        <v>5945911.375</v>
      </c>
      <c r="J942" s="15" t="s">
        <v>10</v>
      </c>
      <c r="K942" s="15" t="s">
        <v>10</v>
      </c>
    </row>
    <row r="943" spans="1:11" x14ac:dyDescent="0.25">
      <c r="A943" s="15" t="s">
        <v>10</v>
      </c>
      <c r="B943" s="15" t="s">
        <v>12397</v>
      </c>
      <c r="C943" s="15" t="s">
        <v>13148</v>
      </c>
      <c r="D943" s="15" t="s">
        <v>13149</v>
      </c>
      <c r="E943" s="15">
        <v>23</v>
      </c>
      <c r="F943" s="15">
        <v>14</v>
      </c>
      <c r="G943" s="15">
        <v>44.4</v>
      </c>
      <c r="H943" s="15">
        <v>13937375.6875</v>
      </c>
      <c r="I943" s="15">
        <v>14450533.40625</v>
      </c>
      <c r="J943" s="15" t="s">
        <v>10</v>
      </c>
      <c r="K943" s="15" t="s">
        <v>10</v>
      </c>
    </row>
    <row r="944" spans="1:11" x14ac:dyDescent="0.25">
      <c r="A944" s="15" t="s">
        <v>10</v>
      </c>
      <c r="B944" s="15" t="s">
        <v>12397</v>
      </c>
      <c r="C944" s="15" t="s">
        <v>9522</v>
      </c>
      <c r="D944" s="15" t="s">
        <v>9524</v>
      </c>
      <c r="E944" s="15">
        <v>28</v>
      </c>
      <c r="F944" s="15">
        <v>14</v>
      </c>
      <c r="G944" s="15">
        <v>42.3</v>
      </c>
      <c r="H944" s="15">
        <v>738731</v>
      </c>
      <c r="I944" s="15" t="s">
        <v>36</v>
      </c>
      <c r="J944" s="15" t="s">
        <v>10</v>
      </c>
      <c r="K944" s="15" t="s">
        <v>10</v>
      </c>
    </row>
    <row r="945" spans="1:11" x14ac:dyDescent="0.25">
      <c r="A945" s="15" t="s">
        <v>10</v>
      </c>
      <c r="B945" s="15" t="s">
        <v>12397</v>
      </c>
      <c r="C945" s="15" t="s">
        <v>13150</v>
      </c>
      <c r="D945" s="15" t="s">
        <v>13151</v>
      </c>
      <c r="E945" s="15">
        <v>27</v>
      </c>
      <c r="F945" s="15">
        <v>14</v>
      </c>
      <c r="G945" s="15">
        <v>31.5</v>
      </c>
      <c r="H945" s="15">
        <v>11181217.40625</v>
      </c>
      <c r="I945" s="15">
        <v>11063518.46875</v>
      </c>
      <c r="J945" s="15" t="s">
        <v>10</v>
      </c>
      <c r="K945" s="15" t="s">
        <v>10</v>
      </c>
    </row>
    <row r="946" spans="1:11" x14ac:dyDescent="0.25">
      <c r="A946" s="15" t="s">
        <v>10</v>
      </c>
      <c r="B946" s="15" t="s">
        <v>12397</v>
      </c>
      <c r="C946" s="15" t="s">
        <v>13152</v>
      </c>
      <c r="D946" s="15" t="s">
        <v>13153</v>
      </c>
      <c r="E946" s="15">
        <v>38</v>
      </c>
      <c r="F946" s="15">
        <v>14</v>
      </c>
      <c r="G946" s="15">
        <v>21.4</v>
      </c>
      <c r="H946" s="15">
        <v>5253101.46875</v>
      </c>
      <c r="I946" s="15">
        <v>5085035.1875</v>
      </c>
      <c r="J946" s="15" t="s">
        <v>10</v>
      </c>
      <c r="K946" s="15" t="s">
        <v>10</v>
      </c>
    </row>
    <row r="947" spans="1:11" x14ac:dyDescent="0.25">
      <c r="A947" s="15" t="s">
        <v>10</v>
      </c>
      <c r="B947" s="15" t="s">
        <v>12397</v>
      </c>
      <c r="C947" s="15" t="s">
        <v>13154</v>
      </c>
      <c r="D947" s="15" t="s">
        <v>13155</v>
      </c>
      <c r="E947" s="15">
        <v>11</v>
      </c>
      <c r="F947" s="15">
        <v>14</v>
      </c>
      <c r="G947" s="15">
        <v>146.1</v>
      </c>
      <c r="H947" s="15">
        <v>2671092.203125</v>
      </c>
      <c r="I947" s="15">
        <v>3544036.09375</v>
      </c>
      <c r="J947" s="15" t="s">
        <v>10</v>
      </c>
      <c r="K947" s="15" t="s">
        <v>10</v>
      </c>
    </row>
    <row r="948" spans="1:11" x14ac:dyDescent="0.25">
      <c r="A948" s="15" t="s">
        <v>10</v>
      </c>
      <c r="B948" s="15" t="s">
        <v>12397</v>
      </c>
      <c r="C948" s="15" t="s">
        <v>13156</v>
      </c>
      <c r="D948" s="15" t="s">
        <v>13157</v>
      </c>
      <c r="E948" s="15">
        <v>8</v>
      </c>
      <c r="F948" s="15">
        <v>14</v>
      </c>
      <c r="G948" s="15">
        <v>141.19999999999999</v>
      </c>
      <c r="H948" s="15">
        <v>5597228.03125</v>
      </c>
      <c r="I948" s="15">
        <v>5131824.46875</v>
      </c>
      <c r="J948" s="15" t="s">
        <v>10</v>
      </c>
      <c r="K948" s="15" t="s">
        <v>10</v>
      </c>
    </row>
    <row r="949" spans="1:11" x14ac:dyDescent="0.25">
      <c r="A949" s="15" t="s">
        <v>10</v>
      </c>
      <c r="B949" s="15" t="s">
        <v>12397</v>
      </c>
      <c r="C949" s="15" t="s">
        <v>8987</v>
      </c>
      <c r="D949" s="15" t="s">
        <v>8989</v>
      </c>
      <c r="E949" s="15">
        <v>24</v>
      </c>
      <c r="F949" s="15">
        <v>14</v>
      </c>
      <c r="G949" s="15">
        <v>47.8</v>
      </c>
      <c r="H949" s="15">
        <v>10494176.484375</v>
      </c>
      <c r="I949" s="15">
        <v>10413096.609375</v>
      </c>
      <c r="J949" s="15" t="s">
        <v>10</v>
      </c>
      <c r="K949" s="15" t="s">
        <v>10</v>
      </c>
    </row>
    <row r="950" spans="1:11" x14ac:dyDescent="0.25">
      <c r="A950" s="15" t="s">
        <v>10</v>
      </c>
      <c r="B950" s="15" t="s">
        <v>12397</v>
      </c>
      <c r="C950" s="15" t="s">
        <v>2615</v>
      </c>
      <c r="D950" s="15" t="s">
        <v>2618</v>
      </c>
      <c r="E950" s="15">
        <v>21</v>
      </c>
      <c r="F950" s="15">
        <v>14</v>
      </c>
      <c r="G950" s="15">
        <v>65.5</v>
      </c>
      <c r="H950" s="15">
        <v>5392270.953125</v>
      </c>
      <c r="I950" s="15">
        <v>21864193.4765625</v>
      </c>
      <c r="J950" s="15" t="s">
        <v>10</v>
      </c>
      <c r="K950" s="15" t="s">
        <v>10</v>
      </c>
    </row>
    <row r="951" spans="1:11" x14ac:dyDescent="0.25">
      <c r="A951" s="15" t="s">
        <v>10</v>
      </c>
      <c r="B951" s="15" t="s">
        <v>12397</v>
      </c>
      <c r="C951" s="15" t="s">
        <v>13158</v>
      </c>
      <c r="D951" s="15" t="s">
        <v>13159</v>
      </c>
      <c r="E951" s="15">
        <v>17</v>
      </c>
      <c r="F951" s="15">
        <v>14</v>
      </c>
      <c r="G951" s="15">
        <v>88.9</v>
      </c>
      <c r="H951" s="15">
        <v>4376987.15625</v>
      </c>
      <c r="I951" s="15">
        <v>2960889.765625</v>
      </c>
      <c r="J951" s="15" t="s">
        <v>10</v>
      </c>
      <c r="K951" s="15" t="s">
        <v>10</v>
      </c>
    </row>
    <row r="952" spans="1:11" x14ac:dyDescent="0.25">
      <c r="A952" s="15" t="s">
        <v>10</v>
      </c>
      <c r="B952" s="15" t="s">
        <v>12397</v>
      </c>
      <c r="C952" s="15" t="s">
        <v>13160</v>
      </c>
      <c r="D952" s="15" t="s">
        <v>13161</v>
      </c>
      <c r="E952" s="15">
        <v>14</v>
      </c>
      <c r="F952" s="15">
        <v>14</v>
      </c>
      <c r="G952" s="15">
        <v>98.6</v>
      </c>
      <c r="H952" s="15">
        <v>5492483.5625</v>
      </c>
      <c r="I952" s="15">
        <v>5215099.5</v>
      </c>
      <c r="J952" s="15" t="s">
        <v>10</v>
      </c>
      <c r="K952" s="15" t="s">
        <v>10</v>
      </c>
    </row>
    <row r="953" spans="1:11" x14ac:dyDescent="0.25">
      <c r="A953" s="15" t="s">
        <v>10</v>
      </c>
      <c r="B953" s="15" t="s">
        <v>12397</v>
      </c>
      <c r="C953" s="15" t="s">
        <v>2448</v>
      </c>
      <c r="D953" s="15" t="s">
        <v>2450</v>
      </c>
      <c r="E953" s="15">
        <v>44</v>
      </c>
      <c r="F953" s="15">
        <v>14</v>
      </c>
      <c r="G953" s="15">
        <v>37.200000000000003</v>
      </c>
      <c r="H953" s="15">
        <v>6929636.453125</v>
      </c>
      <c r="I953" s="15">
        <v>8772304.15625</v>
      </c>
      <c r="J953" s="15" t="s">
        <v>10</v>
      </c>
      <c r="K953" s="15" t="s">
        <v>10</v>
      </c>
    </row>
    <row r="954" spans="1:11" x14ac:dyDescent="0.25">
      <c r="A954" s="15" t="s">
        <v>10</v>
      </c>
      <c r="B954" s="15" t="s">
        <v>12397</v>
      </c>
      <c r="C954" s="15" t="s">
        <v>6148</v>
      </c>
      <c r="D954" s="15" t="s">
        <v>6151</v>
      </c>
      <c r="E954" s="15">
        <v>15</v>
      </c>
      <c r="F954" s="15">
        <v>14</v>
      </c>
      <c r="G954" s="15">
        <v>80.8</v>
      </c>
      <c r="H954" s="15">
        <v>9876482.8125</v>
      </c>
      <c r="I954" s="15">
        <v>8136282.125</v>
      </c>
      <c r="J954" s="15" t="s">
        <v>10</v>
      </c>
      <c r="K954" s="15" t="s">
        <v>10</v>
      </c>
    </row>
    <row r="955" spans="1:11" x14ac:dyDescent="0.25">
      <c r="A955" s="15" t="s">
        <v>10</v>
      </c>
      <c r="B955" s="15" t="s">
        <v>12397</v>
      </c>
      <c r="C955" s="15" t="s">
        <v>13162</v>
      </c>
      <c r="D955" s="15" t="s">
        <v>13163</v>
      </c>
      <c r="E955" s="15">
        <v>21</v>
      </c>
      <c r="F955" s="15">
        <v>14</v>
      </c>
      <c r="G955" s="15">
        <v>53.2</v>
      </c>
      <c r="H955" s="15">
        <v>11796803.78125</v>
      </c>
      <c r="I955" s="15">
        <v>9725002.40625</v>
      </c>
      <c r="J955" s="15" t="s">
        <v>10</v>
      </c>
      <c r="K955" s="15" t="s">
        <v>10</v>
      </c>
    </row>
    <row r="956" spans="1:11" x14ac:dyDescent="0.25">
      <c r="A956" s="15" t="s">
        <v>10</v>
      </c>
      <c r="B956" s="15" t="s">
        <v>12397</v>
      </c>
      <c r="C956" s="15" t="s">
        <v>13164</v>
      </c>
      <c r="D956" s="15" t="s">
        <v>13165</v>
      </c>
      <c r="E956" s="15">
        <v>21</v>
      </c>
      <c r="F956" s="15">
        <v>14</v>
      </c>
      <c r="G956" s="15">
        <v>76.7</v>
      </c>
      <c r="H956" s="15">
        <v>4262524.8125</v>
      </c>
      <c r="I956" s="15">
        <v>3374546.74609375</v>
      </c>
      <c r="J956" s="15" t="s">
        <v>10</v>
      </c>
      <c r="K956" s="15" t="s">
        <v>10</v>
      </c>
    </row>
    <row r="957" spans="1:11" x14ac:dyDescent="0.25">
      <c r="A957" s="15" t="s">
        <v>10</v>
      </c>
      <c r="B957" s="15" t="s">
        <v>12397</v>
      </c>
      <c r="C957" s="15" t="s">
        <v>13166</v>
      </c>
      <c r="D957" s="15" t="s">
        <v>13167</v>
      </c>
      <c r="E957" s="15">
        <v>36</v>
      </c>
      <c r="F957" s="15">
        <v>14</v>
      </c>
      <c r="G957" s="15">
        <v>42.7</v>
      </c>
      <c r="H957" s="15">
        <v>5293351.46875</v>
      </c>
      <c r="I957" s="15">
        <v>4183389.09375</v>
      </c>
      <c r="J957" s="15" t="s">
        <v>10</v>
      </c>
      <c r="K957" s="15" t="s">
        <v>10</v>
      </c>
    </row>
    <row r="958" spans="1:11" x14ac:dyDescent="0.25">
      <c r="A958" s="15" t="s">
        <v>10</v>
      </c>
      <c r="B958" s="15" t="s">
        <v>12397</v>
      </c>
      <c r="C958" s="15" t="s">
        <v>13168</v>
      </c>
      <c r="D958" s="15" t="s">
        <v>13169</v>
      </c>
      <c r="E958" s="15">
        <v>24</v>
      </c>
      <c r="F958" s="15">
        <v>14</v>
      </c>
      <c r="G958" s="15">
        <v>70.8</v>
      </c>
      <c r="H958" s="15">
        <v>3641525.640625</v>
      </c>
      <c r="I958" s="15">
        <v>3121745.96875</v>
      </c>
      <c r="J958" s="15" t="s">
        <v>10</v>
      </c>
      <c r="K958" s="15" t="s">
        <v>10</v>
      </c>
    </row>
    <row r="959" spans="1:11" x14ac:dyDescent="0.25">
      <c r="A959" s="15" t="s">
        <v>10</v>
      </c>
      <c r="B959" s="15" t="s">
        <v>12397</v>
      </c>
      <c r="C959" s="15" t="s">
        <v>4372</v>
      </c>
      <c r="D959" s="15" t="s">
        <v>4375</v>
      </c>
      <c r="E959" s="15">
        <v>24</v>
      </c>
      <c r="F959" s="15">
        <v>14</v>
      </c>
      <c r="G959" s="15">
        <v>59.3</v>
      </c>
      <c r="H959" s="15">
        <v>1334832.703125</v>
      </c>
      <c r="I959" s="15">
        <v>1284212.8125</v>
      </c>
      <c r="J959" s="15" t="s">
        <v>10</v>
      </c>
      <c r="K959" s="15" t="s">
        <v>10</v>
      </c>
    </row>
    <row r="960" spans="1:11" x14ac:dyDescent="0.25">
      <c r="A960" s="15" t="s">
        <v>10</v>
      </c>
      <c r="B960" s="15" t="s">
        <v>12397</v>
      </c>
      <c r="C960" s="15" t="s">
        <v>13170</v>
      </c>
      <c r="D960" s="15" t="s">
        <v>13171</v>
      </c>
      <c r="E960" s="15">
        <v>13</v>
      </c>
      <c r="F960" s="15">
        <v>14</v>
      </c>
      <c r="G960" s="15">
        <v>84</v>
      </c>
      <c r="H960" s="15">
        <v>4011312.06640625</v>
      </c>
      <c r="I960" s="15">
        <v>3286473.78125</v>
      </c>
      <c r="J960" s="15" t="s">
        <v>10</v>
      </c>
      <c r="K960" s="15" t="s">
        <v>10</v>
      </c>
    </row>
    <row r="961" spans="1:11" x14ac:dyDescent="0.25">
      <c r="A961" s="15" t="s">
        <v>10</v>
      </c>
      <c r="B961" s="15" t="s">
        <v>12397</v>
      </c>
      <c r="C961" s="15" t="s">
        <v>13172</v>
      </c>
      <c r="D961" s="15" t="s">
        <v>13173</v>
      </c>
      <c r="E961" s="15">
        <v>21</v>
      </c>
      <c r="F961" s="15">
        <v>14</v>
      </c>
      <c r="G961" s="15">
        <v>59.8</v>
      </c>
      <c r="H961" s="15">
        <v>7609474.5</v>
      </c>
      <c r="I961" s="15">
        <v>7076797.625</v>
      </c>
      <c r="J961" s="15" t="s">
        <v>10</v>
      </c>
      <c r="K961" s="15" t="s">
        <v>10</v>
      </c>
    </row>
    <row r="962" spans="1:11" x14ac:dyDescent="0.25">
      <c r="A962" s="15" t="s">
        <v>10</v>
      </c>
      <c r="B962" s="15" t="s">
        <v>12397</v>
      </c>
      <c r="C962" s="15" t="s">
        <v>8245</v>
      </c>
      <c r="D962" s="15" t="s">
        <v>8248</v>
      </c>
      <c r="E962" s="15">
        <v>30</v>
      </c>
      <c r="F962" s="15">
        <v>14</v>
      </c>
      <c r="G962" s="15">
        <v>37.200000000000003</v>
      </c>
      <c r="H962" s="15">
        <v>10176420.84375</v>
      </c>
      <c r="I962" s="15">
        <v>8166609.125</v>
      </c>
      <c r="J962" s="15" t="s">
        <v>10</v>
      </c>
      <c r="K962" s="15" t="s">
        <v>10</v>
      </c>
    </row>
    <row r="963" spans="1:11" x14ac:dyDescent="0.25">
      <c r="A963" s="15" t="s">
        <v>10</v>
      </c>
      <c r="B963" s="15" t="s">
        <v>12397</v>
      </c>
      <c r="C963" s="15" t="s">
        <v>13174</v>
      </c>
      <c r="D963" s="15" t="s">
        <v>13175</v>
      </c>
      <c r="E963" s="15">
        <v>30</v>
      </c>
      <c r="F963" s="15">
        <v>14</v>
      </c>
      <c r="G963" s="15">
        <v>47.1</v>
      </c>
      <c r="H963" s="15">
        <v>12602281.46875</v>
      </c>
      <c r="I963" s="15">
        <v>6489380.78125</v>
      </c>
      <c r="J963" s="15" t="s">
        <v>10</v>
      </c>
      <c r="K963" s="15" t="s">
        <v>10</v>
      </c>
    </row>
    <row r="964" spans="1:11" x14ac:dyDescent="0.25">
      <c r="A964" s="15" t="s">
        <v>10</v>
      </c>
      <c r="B964" s="15" t="s">
        <v>12397</v>
      </c>
      <c r="C964" s="15" t="s">
        <v>13176</v>
      </c>
      <c r="D964" s="15" t="s">
        <v>13177</v>
      </c>
      <c r="E964" s="15">
        <v>8</v>
      </c>
      <c r="F964" s="15">
        <v>14</v>
      </c>
      <c r="G964" s="15">
        <v>174.9</v>
      </c>
      <c r="H964" s="15">
        <v>5656134.09375</v>
      </c>
      <c r="I964" s="15">
        <v>4650561.3046875</v>
      </c>
      <c r="J964" s="15" t="s">
        <v>10</v>
      </c>
      <c r="K964" s="15" t="s">
        <v>10</v>
      </c>
    </row>
    <row r="965" spans="1:11" x14ac:dyDescent="0.25">
      <c r="A965" s="15" t="s">
        <v>10</v>
      </c>
      <c r="B965" s="15" t="s">
        <v>12397</v>
      </c>
      <c r="C965" s="15" t="s">
        <v>1338</v>
      </c>
      <c r="D965" s="15" t="s">
        <v>1340</v>
      </c>
      <c r="E965" s="15">
        <v>36</v>
      </c>
      <c r="F965" s="15">
        <v>14</v>
      </c>
      <c r="G965" s="15">
        <v>44.6</v>
      </c>
      <c r="H965" s="15">
        <v>38495692.5</v>
      </c>
      <c r="I965" s="15">
        <v>33835647.25</v>
      </c>
      <c r="J965" s="15" t="s">
        <v>10</v>
      </c>
      <c r="K965" s="15" t="s">
        <v>10</v>
      </c>
    </row>
    <row r="966" spans="1:11" x14ac:dyDescent="0.25">
      <c r="A966" s="15" t="s">
        <v>10</v>
      </c>
      <c r="B966" s="15" t="s">
        <v>12397</v>
      </c>
      <c r="C966" s="15" t="s">
        <v>13178</v>
      </c>
      <c r="D966" s="15" t="s">
        <v>13179</v>
      </c>
      <c r="E966" s="15">
        <v>36</v>
      </c>
      <c r="F966" s="15">
        <v>14</v>
      </c>
      <c r="G966" s="15">
        <v>35.5</v>
      </c>
      <c r="H966" s="15">
        <v>8190541.296875</v>
      </c>
      <c r="I966" s="15">
        <v>10167708.1640625</v>
      </c>
      <c r="J966" s="15" t="s">
        <v>10</v>
      </c>
      <c r="K966" s="15" t="s">
        <v>10</v>
      </c>
    </row>
    <row r="967" spans="1:11" x14ac:dyDescent="0.25">
      <c r="A967" s="15" t="s">
        <v>10</v>
      </c>
      <c r="B967" s="15" t="s">
        <v>12397</v>
      </c>
      <c r="C967" s="15" t="s">
        <v>13180</v>
      </c>
      <c r="D967" s="15" t="s">
        <v>13181</v>
      </c>
      <c r="E967" s="15">
        <v>16</v>
      </c>
      <c r="F967" s="15">
        <v>14</v>
      </c>
      <c r="G967" s="15">
        <v>55.8</v>
      </c>
      <c r="H967" s="15">
        <v>7217180.046875</v>
      </c>
      <c r="I967" s="15">
        <v>7345526.359375</v>
      </c>
      <c r="J967" s="15" t="s">
        <v>10</v>
      </c>
      <c r="K967" s="15" t="s">
        <v>10</v>
      </c>
    </row>
    <row r="968" spans="1:11" x14ac:dyDescent="0.25">
      <c r="A968" s="15" t="s">
        <v>10</v>
      </c>
      <c r="B968" s="15" t="s">
        <v>12397</v>
      </c>
      <c r="C968" s="15" t="s">
        <v>3514</v>
      </c>
      <c r="D968" s="15" t="s">
        <v>3517</v>
      </c>
      <c r="E968" s="15">
        <v>28</v>
      </c>
      <c r="F968" s="15">
        <v>14</v>
      </c>
      <c r="G968" s="15">
        <v>54.1</v>
      </c>
      <c r="H968" s="15">
        <v>1725010.140625</v>
      </c>
      <c r="I968" s="15">
        <v>7016859.7890625</v>
      </c>
      <c r="J968" s="15" t="s">
        <v>10</v>
      </c>
      <c r="K968" s="15" t="s">
        <v>10</v>
      </c>
    </row>
    <row r="969" spans="1:11" x14ac:dyDescent="0.25">
      <c r="A969" s="15" t="s">
        <v>10</v>
      </c>
      <c r="B969" s="15" t="s">
        <v>12397</v>
      </c>
      <c r="C969" s="15" t="s">
        <v>13182</v>
      </c>
      <c r="D969" s="15" t="s">
        <v>13183</v>
      </c>
      <c r="E969" s="15">
        <v>52</v>
      </c>
      <c r="F969" s="15">
        <v>14</v>
      </c>
      <c r="G969" s="15">
        <v>23.4</v>
      </c>
      <c r="H969" s="15">
        <v>10259117.09375</v>
      </c>
      <c r="I969" s="15">
        <v>9062690.65625</v>
      </c>
      <c r="J969" s="15" t="s">
        <v>10</v>
      </c>
      <c r="K969" s="15" t="s">
        <v>10</v>
      </c>
    </row>
    <row r="970" spans="1:11" x14ac:dyDescent="0.25">
      <c r="A970" s="15" t="s">
        <v>10</v>
      </c>
      <c r="B970" s="15" t="s">
        <v>12397</v>
      </c>
      <c r="C970" s="15" t="s">
        <v>13184</v>
      </c>
      <c r="D970" s="15" t="s">
        <v>13185</v>
      </c>
      <c r="E970" s="15">
        <v>12</v>
      </c>
      <c r="F970" s="15">
        <v>14</v>
      </c>
      <c r="G970" s="15">
        <v>123.9</v>
      </c>
      <c r="H970" s="15">
        <v>3810045.984375</v>
      </c>
      <c r="I970" s="15">
        <v>3667456.6640625</v>
      </c>
      <c r="J970" s="15" t="s">
        <v>10</v>
      </c>
      <c r="K970" s="15" t="s">
        <v>10</v>
      </c>
    </row>
    <row r="971" spans="1:11" x14ac:dyDescent="0.25">
      <c r="A971" s="15" t="s">
        <v>10</v>
      </c>
      <c r="B971" s="15" t="s">
        <v>12397</v>
      </c>
      <c r="C971" s="15" t="s">
        <v>13186</v>
      </c>
      <c r="D971" s="15" t="s">
        <v>13187</v>
      </c>
      <c r="E971" s="15">
        <v>44</v>
      </c>
      <c r="F971" s="15">
        <v>14</v>
      </c>
      <c r="G971" s="15">
        <v>28.1</v>
      </c>
      <c r="H971" s="15">
        <v>7923693.546875</v>
      </c>
      <c r="I971" s="15">
        <v>8314824.28125</v>
      </c>
      <c r="J971" s="15" t="s">
        <v>10</v>
      </c>
      <c r="K971" s="15" t="s">
        <v>10</v>
      </c>
    </row>
    <row r="972" spans="1:11" x14ac:dyDescent="0.25">
      <c r="A972" s="15" t="s">
        <v>10</v>
      </c>
      <c r="B972" s="15" t="s">
        <v>12397</v>
      </c>
      <c r="C972" s="15" t="s">
        <v>13188</v>
      </c>
      <c r="D972" s="15" t="s">
        <v>13189</v>
      </c>
      <c r="E972" s="15">
        <v>15</v>
      </c>
      <c r="F972" s="15">
        <v>14</v>
      </c>
      <c r="G972" s="15">
        <v>64.900000000000006</v>
      </c>
      <c r="H972" s="15">
        <v>7480604.4394531297</v>
      </c>
      <c r="I972" s="15">
        <v>13123237.9609375</v>
      </c>
      <c r="J972" s="15" t="s">
        <v>10</v>
      </c>
      <c r="K972" s="15" t="s">
        <v>10</v>
      </c>
    </row>
    <row r="973" spans="1:11" x14ac:dyDescent="0.25">
      <c r="A973" s="15" t="s">
        <v>10</v>
      </c>
      <c r="B973" s="15" t="s">
        <v>12397</v>
      </c>
      <c r="C973" s="15" t="s">
        <v>5701</v>
      </c>
      <c r="D973" s="15" t="s">
        <v>5704</v>
      </c>
      <c r="E973" s="15">
        <v>34</v>
      </c>
      <c r="F973" s="15">
        <v>14</v>
      </c>
      <c r="G973" s="15">
        <v>33.200000000000003</v>
      </c>
      <c r="H973" s="15">
        <v>6160557.953125</v>
      </c>
      <c r="I973" s="15">
        <v>4996047.375</v>
      </c>
      <c r="J973" s="15" t="s">
        <v>10</v>
      </c>
      <c r="K973" s="15" t="s">
        <v>10</v>
      </c>
    </row>
    <row r="974" spans="1:11" x14ac:dyDescent="0.25">
      <c r="A974" s="15" t="s">
        <v>10</v>
      </c>
      <c r="B974" s="15" t="s">
        <v>12397</v>
      </c>
      <c r="C974" s="15" t="s">
        <v>13190</v>
      </c>
      <c r="D974" s="15" t="s">
        <v>13191</v>
      </c>
      <c r="E974" s="15">
        <v>39</v>
      </c>
      <c r="F974" s="15">
        <v>14</v>
      </c>
      <c r="G974" s="15">
        <v>23.5</v>
      </c>
      <c r="H974" s="15">
        <v>11703929.1875</v>
      </c>
      <c r="I974" s="15">
        <v>10230596.984375</v>
      </c>
      <c r="J974" s="15" t="s">
        <v>10</v>
      </c>
      <c r="K974" s="15" t="s">
        <v>10</v>
      </c>
    </row>
    <row r="975" spans="1:11" x14ac:dyDescent="0.25">
      <c r="A975" s="15" t="s">
        <v>10</v>
      </c>
      <c r="B975" s="15" t="s">
        <v>12397</v>
      </c>
      <c r="C975" s="15" t="s">
        <v>4816</v>
      </c>
      <c r="D975" s="15" t="s">
        <v>4819</v>
      </c>
      <c r="E975" s="15">
        <v>19</v>
      </c>
      <c r="F975" s="15">
        <v>14</v>
      </c>
      <c r="G975" s="15">
        <v>58.2</v>
      </c>
      <c r="H975" s="15">
        <v>6726294.875</v>
      </c>
      <c r="I975" s="15">
        <v>6031423.4375</v>
      </c>
      <c r="J975" s="15" t="s">
        <v>10</v>
      </c>
      <c r="K975" s="15" t="s">
        <v>10</v>
      </c>
    </row>
    <row r="976" spans="1:11" x14ac:dyDescent="0.25">
      <c r="A976" s="15" t="s">
        <v>10</v>
      </c>
      <c r="B976" s="15" t="s">
        <v>12397</v>
      </c>
      <c r="C976" s="15" t="s">
        <v>13192</v>
      </c>
      <c r="D976" s="15" t="s">
        <v>9590</v>
      </c>
      <c r="E976" s="15">
        <v>16</v>
      </c>
      <c r="F976" s="15">
        <v>14</v>
      </c>
      <c r="G976" s="15">
        <v>56.1</v>
      </c>
      <c r="H976" s="15">
        <v>651327.908203125</v>
      </c>
      <c r="I976" s="15">
        <v>557167.662109375</v>
      </c>
      <c r="J976" s="15" t="s">
        <v>10</v>
      </c>
      <c r="K976" s="15" t="s">
        <v>10</v>
      </c>
    </row>
    <row r="977" spans="1:11" x14ac:dyDescent="0.25">
      <c r="A977" s="15" t="s">
        <v>10</v>
      </c>
      <c r="B977" s="15" t="s">
        <v>12397</v>
      </c>
      <c r="C977" s="15" t="s">
        <v>2022</v>
      </c>
      <c r="D977" s="15" t="s">
        <v>2024</v>
      </c>
      <c r="E977" s="15">
        <v>40</v>
      </c>
      <c r="F977" s="15">
        <v>14</v>
      </c>
      <c r="G977" s="15">
        <v>40</v>
      </c>
      <c r="H977" s="15">
        <v>10647990.251953101</v>
      </c>
      <c r="I977" s="15">
        <v>10557695.765625</v>
      </c>
      <c r="J977" s="15" t="s">
        <v>10</v>
      </c>
      <c r="K977" s="15" t="s">
        <v>10</v>
      </c>
    </row>
    <row r="978" spans="1:11" x14ac:dyDescent="0.25">
      <c r="A978" s="15" t="s">
        <v>10</v>
      </c>
      <c r="B978" s="15" t="s">
        <v>12397</v>
      </c>
      <c r="C978" s="15" t="s">
        <v>13193</v>
      </c>
      <c r="D978" s="15" t="s">
        <v>13194</v>
      </c>
      <c r="E978" s="15">
        <v>33</v>
      </c>
      <c r="F978" s="15">
        <v>14</v>
      </c>
      <c r="G978" s="15">
        <v>21.6</v>
      </c>
      <c r="H978" s="15">
        <v>20616810.25</v>
      </c>
      <c r="I978" s="15">
        <v>17901388.1875</v>
      </c>
      <c r="J978" s="15" t="s">
        <v>10</v>
      </c>
      <c r="K978" s="15" t="s">
        <v>10</v>
      </c>
    </row>
    <row r="979" spans="1:11" x14ac:dyDescent="0.25">
      <c r="A979" s="15" t="s">
        <v>10</v>
      </c>
      <c r="B979" s="15" t="s">
        <v>12397</v>
      </c>
      <c r="C979" s="15" t="s">
        <v>4298</v>
      </c>
      <c r="D979" s="15" t="s">
        <v>4301</v>
      </c>
      <c r="E979" s="15">
        <v>42</v>
      </c>
      <c r="F979" s="15">
        <v>14</v>
      </c>
      <c r="G979" s="15">
        <v>19.2</v>
      </c>
      <c r="H979" s="15">
        <v>16550637.875</v>
      </c>
      <c r="I979" s="15">
        <v>14778271.875</v>
      </c>
      <c r="J979" s="15" t="s">
        <v>10</v>
      </c>
      <c r="K979" s="15" t="s">
        <v>10</v>
      </c>
    </row>
    <row r="980" spans="1:11" x14ac:dyDescent="0.25">
      <c r="A980" s="15" t="s">
        <v>10</v>
      </c>
      <c r="B980" s="15" t="s">
        <v>12397</v>
      </c>
      <c r="C980" s="15" t="s">
        <v>3180</v>
      </c>
      <c r="D980" s="15" t="s">
        <v>3183</v>
      </c>
      <c r="E980" s="15">
        <v>24</v>
      </c>
      <c r="F980" s="15">
        <v>14</v>
      </c>
      <c r="G980" s="15">
        <v>59.7</v>
      </c>
      <c r="H980" s="15">
        <v>10273855.171875</v>
      </c>
      <c r="I980" s="15">
        <v>10900526.828125</v>
      </c>
      <c r="J980" s="15" t="s">
        <v>10</v>
      </c>
      <c r="K980" s="15" t="s">
        <v>10</v>
      </c>
    </row>
    <row r="981" spans="1:11" x14ac:dyDescent="0.25">
      <c r="A981" s="15" t="s">
        <v>10</v>
      </c>
      <c r="B981" s="15" t="s">
        <v>12397</v>
      </c>
      <c r="C981" s="15" t="s">
        <v>13195</v>
      </c>
      <c r="D981" s="15" t="s">
        <v>13196</v>
      </c>
      <c r="E981" s="15">
        <v>23</v>
      </c>
      <c r="F981" s="15">
        <v>14</v>
      </c>
      <c r="G981" s="15">
        <v>18</v>
      </c>
      <c r="H981" s="15">
        <v>32247121.96875</v>
      </c>
      <c r="I981" s="15">
        <v>26307500.8359375</v>
      </c>
      <c r="J981" s="15" t="s">
        <v>10</v>
      </c>
      <c r="K981" s="15" t="s">
        <v>10</v>
      </c>
    </row>
    <row r="982" spans="1:11" x14ac:dyDescent="0.25">
      <c r="A982" s="15" t="s">
        <v>10</v>
      </c>
      <c r="B982" s="15" t="s">
        <v>12397</v>
      </c>
      <c r="C982" s="15" t="s">
        <v>13197</v>
      </c>
      <c r="D982" s="15" t="s">
        <v>13198</v>
      </c>
      <c r="E982" s="15">
        <v>22</v>
      </c>
      <c r="F982" s="15">
        <v>14</v>
      </c>
      <c r="G982" s="15">
        <v>57.1</v>
      </c>
      <c r="H982" s="15">
        <v>4711937.26171875</v>
      </c>
      <c r="I982" s="15">
        <v>5135592.640625</v>
      </c>
      <c r="J982" s="15" t="s">
        <v>10</v>
      </c>
      <c r="K982" s="15" t="s">
        <v>10</v>
      </c>
    </row>
    <row r="983" spans="1:11" x14ac:dyDescent="0.25">
      <c r="A983" s="15" t="s">
        <v>10</v>
      </c>
      <c r="B983" s="15" t="s">
        <v>12397</v>
      </c>
      <c r="C983" s="15" t="s">
        <v>13199</v>
      </c>
      <c r="D983" s="15" t="s">
        <v>13200</v>
      </c>
      <c r="E983" s="15">
        <v>11</v>
      </c>
      <c r="F983" s="15">
        <v>14</v>
      </c>
      <c r="G983" s="15">
        <v>100.4</v>
      </c>
      <c r="H983" s="15">
        <v>460289.484375</v>
      </c>
      <c r="I983" s="15">
        <v>372193.5625</v>
      </c>
      <c r="J983" s="15" t="s">
        <v>10</v>
      </c>
      <c r="K983" s="15" t="s">
        <v>10</v>
      </c>
    </row>
    <row r="984" spans="1:11" x14ac:dyDescent="0.25">
      <c r="A984" s="15" t="s">
        <v>10</v>
      </c>
      <c r="B984" s="15" t="s">
        <v>12397</v>
      </c>
      <c r="C984" s="15" t="s">
        <v>765</v>
      </c>
      <c r="D984" s="15" t="s">
        <v>768</v>
      </c>
      <c r="E984" s="15">
        <v>23</v>
      </c>
      <c r="F984" s="15">
        <v>14</v>
      </c>
      <c r="G984" s="15">
        <v>74</v>
      </c>
      <c r="H984" s="15">
        <v>5538335.28125</v>
      </c>
      <c r="I984" s="15">
        <v>4939725.2578125</v>
      </c>
      <c r="J984" s="15" t="s">
        <v>10</v>
      </c>
      <c r="K984" s="15" t="s">
        <v>10</v>
      </c>
    </row>
    <row r="985" spans="1:11" x14ac:dyDescent="0.25">
      <c r="A985" s="15" t="s">
        <v>10</v>
      </c>
      <c r="B985" s="15" t="s">
        <v>12397</v>
      </c>
      <c r="C985" s="15" t="s">
        <v>13201</v>
      </c>
      <c r="D985" s="15" t="s">
        <v>13202</v>
      </c>
      <c r="E985" s="15">
        <v>47</v>
      </c>
      <c r="F985" s="15">
        <v>14</v>
      </c>
      <c r="G985" s="15">
        <v>28.3</v>
      </c>
      <c r="H985" s="15">
        <v>5900785.6875</v>
      </c>
      <c r="I985" s="15">
        <v>6129143.1796875</v>
      </c>
      <c r="J985" s="15" t="s">
        <v>10</v>
      </c>
      <c r="K985" s="15" t="s">
        <v>10</v>
      </c>
    </row>
    <row r="986" spans="1:11" x14ac:dyDescent="0.25">
      <c r="A986" s="15" t="s">
        <v>10</v>
      </c>
      <c r="B986" s="15" t="s">
        <v>12397</v>
      </c>
      <c r="C986" s="15" t="s">
        <v>5381</v>
      </c>
      <c r="D986" s="15" t="s">
        <v>5383</v>
      </c>
      <c r="E986" s="15">
        <v>44</v>
      </c>
      <c r="F986" s="15">
        <v>14</v>
      </c>
      <c r="G986" s="15">
        <v>19.5</v>
      </c>
      <c r="H986" s="15">
        <v>23134490.125</v>
      </c>
      <c r="I986" s="15">
        <v>20028602.90625</v>
      </c>
      <c r="J986" s="15" t="s">
        <v>10</v>
      </c>
      <c r="K986" s="15" t="s">
        <v>10</v>
      </c>
    </row>
    <row r="987" spans="1:11" x14ac:dyDescent="0.25">
      <c r="A987" s="15" t="s">
        <v>10</v>
      </c>
      <c r="B987" s="15" t="s">
        <v>12397</v>
      </c>
      <c r="C987" s="15" t="s">
        <v>13203</v>
      </c>
      <c r="D987" s="15" t="s">
        <v>13204</v>
      </c>
      <c r="E987" s="15">
        <v>11</v>
      </c>
      <c r="F987" s="15">
        <v>14</v>
      </c>
      <c r="G987" s="15">
        <v>99.8</v>
      </c>
      <c r="H987" s="15">
        <v>2288412.22265625</v>
      </c>
      <c r="I987" s="15">
        <v>2101183.31640625</v>
      </c>
      <c r="J987" s="15" t="s">
        <v>10</v>
      </c>
      <c r="K987" s="15" t="s">
        <v>10</v>
      </c>
    </row>
    <row r="988" spans="1:11" x14ac:dyDescent="0.25">
      <c r="A988" s="15" t="s">
        <v>10</v>
      </c>
      <c r="B988" s="15" t="s">
        <v>12397</v>
      </c>
      <c r="C988" s="15" t="s">
        <v>13205</v>
      </c>
      <c r="D988" s="15" t="s">
        <v>13206</v>
      </c>
      <c r="E988" s="15">
        <v>18</v>
      </c>
      <c r="F988" s="15">
        <v>14</v>
      </c>
      <c r="G988" s="15">
        <v>54</v>
      </c>
      <c r="H988" s="15">
        <v>9394914.390625</v>
      </c>
      <c r="I988" s="15">
        <v>8532422.59375</v>
      </c>
      <c r="J988" s="15" t="s">
        <v>10</v>
      </c>
      <c r="K988" s="15" t="s">
        <v>10</v>
      </c>
    </row>
    <row r="989" spans="1:11" x14ac:dyDescent="0.25">
      <c r="A989" s="15" t="s">
        <v>10</v>
      </c>
      <c r="B989" s="15" t="s">
        <v>12397</v>
      </c>
      <c r="C989" s="15" t="s">
        <v>13207</v>
      </c>
      <c r="D989" s="15" t="s">
        <v>13208</v>
      </c>
      <c r="E989" s="15">
        <v>30</v>
      </c>
      <c r="F989" s="15">
        <v>13</v>
      </c>
      <c r="G989" s="15">
        <v>18.399999999999999</v>
      </c>
      <c r="H989" s="15">
        <v>16991381.25</v>
      </c>
      <c r="I989" s="15">
        <v>16426232.25</v>
      </c>
      <c r="J989" s="15" t="s">
        <v>10</v>
      </c>
      <c r="K989" s="15" t="s">
        <v>10</v>
      </c>
    </row>
    <row r="990" spans="1:11" x14ac:dyDescent="0.25">
      <c r="A990" s="15" t="s">
        <v>10</v>
      </c>
      <c r="B990" s="15" t="s">
        <v>12397</v>
      </c>
      <c r="C990" s="15" t="s">
        <v>13209</v>
      </c>
      <c r="D990" s="15" t="s">
        <v>13210</v>
      </c>
      <c r="E990" s="15">
        <v>20</v>
      </c>
      <c r="F990" s="15">
        <v>13</v>
      </c>
      <c r="G990" s="15">
        <v>30</v>
      </c>
      <c r="H990" s="15">
        <v>8972556.078125</v>
      </c>
      <c r="I990" s="15">
        <v>7967129.28125</v>
      </c>
      <c r="J990" s="15" t="s">
        <v>10</v>
      </c>
      <c r="K990" s="15" t="s">
        <v>10</v>
      </c>
    </row>
    <row r="991" spans="1:11" x14ac:dyDescent="0.25">
      <c r="A991" s="15" t="s">
        <v>10</v>
      </c>
      <c r="B991" s="15" t="s">
        <v>12397</v>
      </c>
      <c r="C991" s="15" t="s">
        <v>2080</v>
      </c>
      <c r="D991" s="15" t="s">
        <v>2082</v>
      </c>
      <c r="E991" s="15">
        <v>32</v>
      </c>
      <c r="F991" s="15">
        <v>13</v>
      </c>
      <c r="G991" s="15">
        <v>31.1</v>
      </c>
      <c r="H991" s="15">
        <v>10526874.640625</v>
      </c>
      <c r="I991" s="15">
        <v>10324641.171875</v>
      </c>
      <c r="J991" s="15" t="s">
        <v>10</v>
      </c>
      <c r="K991" s="15" t="s">
        <v>10</v>
      </c>
    </row>
    <row r="992" spans="1:11" x14ac:dyDescent="0.25">
      <c r="A992" s="15" t="s">
        <v>10</v>
      </c>
      <c r="B992" s="15" t="s">
        <v>12397</v>
      </c>
      <c r="C992" s="15" t="s">
        <v>13211</v>
      </c>
      <c r="D992" s="15" t="s">
        <v>13212</v>
      </c>
      <c r="E992" s="15">
        <v>21</v>
      </c>
      <c r="F992" s="15">
        <v>13</v>
      </c>
      <c r="G992" s="15">
        <v>79.8</v>
      </c>
      <c r="H992" s="15">
        <v>6839376.7089843797</v>
      </c>
      <c r="I992" s="15">
        <v>7924707.46484375</v>
      </c>
      <c r="J992" s="15" t="s">
        <v>10</v>
      </c>
      <c r="K992" s="15" t="s">
        <v>10</v>
      </c>
    </row>
    <row r="993" spans="1:11" x14ac:dyDescent="0.25">
      <c r="A993" s="15" t="s">
        <v>10</v>
      </c>
      <c r="B993" s="15" t="s">
        <v>12397</v>
      </c>
      <c r="C993" s="15" t="s">
        <v>13213</v>
      </c>
      <c r="D993" s="15" t="s">
        <v>13214</v>
      </c>
      <c r="E993" s="15">
        <v>26</v>
      </c>
      <c r="F993" s="15">
        <v>13</v>
      </c>
      <c r="G993" s="15">
        <v>53.9</v>
      </c>
      <c r="H993" s="15">
        <v>6283694.03125</v>
      </c>
      <c r="I993" s="15">
        <v>4715538.71875</v>
      </c>
      <c r="J993" s="15" t="s">
        <v>10</v>
      </c>
      <c r="K993" s="15" t="s">
        <v>10</v>
      </c>
    </row>
    <row r="994" spans="1:11" x14ac:dyDescent="0.25">
      <c r="A994" s="15" t="s">
        <v>10</v>
      </c>
      <c r="B994" s="15" t="s">
        <v>12397</v>
      </c>
      <c r="C994" s="15" t="s">
        <v>6082</v>
      </c>
      <c r="D994" s="15" t="s">
        <v>6084</v>
      </c>
      <c r="E994" s="15">
        <v>29</v>
      </c>
      <c r="F994" s="15">
        <v>13</v>
      </c>
      <c r="G994" s="15">
        <v>41.6</v>
      </c>
      <c r="H994" s="15">
        <v>11877160.6875</v>
      </c>
      <c r="I994" s="15">
        <v>8754828.4375</v>
      </c>
      <c r="J994" s="15" t="s">
        <v>10</v>
      </c>
      <c r="K994" s="15" t="s">
        <v>10</v>
      </c>
    </row>
    <row r="995" spans="1:11" x14ac:dyDescent="0.25">
      <c r="A995" s="15" t="s">
        <v>10</v>
      </c>
      <c r="B995" s="15" t="s">
        <v>12397</v>
      </c>
      <c r="C995" s="15" t="s">
        <v>10077</v>
      </c>
      <c r="D995" s="15" t="s">
        <v>10079</v>
      </c>
      <c r="E995" s="15">
        <v>26</v>
      </c>
      <c r="F995" s="15">
        <v>13</v>
      </c>
      <c r="G995" s="15">
        <v>23.6</v>
      </c>
      <c r="H995" s="15">
        <v>21257570.25</v>
      </c>
      <c r="I995" s="15">
        <v>22354263.125</v>
      </c>
      <c r="J995" s="15" t="s">
        <v>10</v>
      </c>
      <c r="K995" s="15" t="s">
        <v>10</v>
      </c>
    </row>
    <row r="996" spans="1:11" x14ac:dyDescent="0.25">
      <c r="A996" s="15" t="s">
        <v>10</v>
      </c>
      <c r="B996" s="15" t="s">
        <v>12397</v>
      </c>
      <c r="C996" s="15" t="s">
        <v>5524</v>
      </c>
      <c r="D996" s="15" t="s">
        <v>5527</v>
      </c>
      <c r="E996" s="15">
        <v>8</v>
      </c>
      <c r="F996" s="15">
        <v>13</v>
      </c>
      <c r="G996" s="15">
        <v>143.6</v>
      </c>
      <c r="H996" s="15">
        <v>2054813.953125</v>
      </c>
      <c r="I996" s="15">
        <v>1737187.46875</v>
      </c>
      <c r="J996" s="15" t="s">
        <v>10</v>
      </c>
      <c r="K996" s="15" t="s">
        <v>10</v>
      </c>
    </row>
    <row r="997" spans="1:11" x14ac:dyDescent="0.25">
      <c r="A997" s="15" t="s">
        <v>10</v>
      </c>
      <c r="B997" s="15" t="s">
        <v>12397</v>
      </c>
      <c r="C997" s="15" t="s">
        <v>13215</v>
      </c>
      <c r="D997" s="15" t="s">
        <v>13216</v>
      </c>
      <c r="E997" s="15">
        <v>50</v>
      </c>
      <c r="F997" s="15">
        <v>13</v>
      </c>
      <c r="G997" s="15">
        <v>10.1</v>
      </c>
      <c r="H997" s="15">
        <v>9640459.375</v>
      </c>
      <c r="I997" s="15">
        <v>9261440.125</v>
      </c>
      <c r="J997" s="15" t="s">
        <v>10</v>
      </c>
      <c r="K997" s="15" t="s">
        <v>10</v>
      </c>
    </row>
    <row r="998" spans="1:11" x14ac:dyDescent="0.25">
      <c r="A998" s="15" t="s">
        <v>10</v>
      </c>
      <c r="B998" s="15" t="s">
        <v>12397</v>
      </c>
      <c r="C998" s="15" t="s">
        <v>13217</v>
      </c>
      <c r="D998" s="15" t="s">
        <v>13218</v>
      </c>
      <c r="E998" s="15">
        <v>21</v>
      </c>
      <c r="F998" s="15">
        <v>13</v>
      </c>
      <c r="G998" s="15">
        <v>30.1</v>
      </c>
      <c r="H998" s="15">
        <v>5233983.0625</v>
      </c>
      <c r="I998" s="15">
        <v>4694179.6640625</v>
      </c>
      <c r="J998" s="15" t="s">
        <v>10</v>
      </c>
      <c r="K998" s="15" t="s">
        <v>10</v>
      </c>
    </row>
    <row r="999" spans="1:11" x14ac:dyDescent="0.25">
      <c r="A999" s="15" t="s">
        <v>10</v>
      </c>
      <c r="B999" s="15" t="s">
        <v>12397</v>
      </c>
      <c r="C999" s="15" t="s">
        <v>13219</v>
      </c>
      <c r="D999" s="15" t="s">
        <v>13220</v>
      </c>
      <c r="E999" s="15">
        <v>13</v>
      </c>
      <c r="F999" s="15">
        <v>13</v>
      </c>
      <c r="G999" s="15">
        <v>125.3</v>
      </c>
      <c r="H999" s="15">
        <v>2826782.4375</v>
      </c>
      <c r="I999" s="15">
        <v>2634894.359375</v>
      </c>
      <c r="J999" s="15" t="s">
        <v>10</v>
      </c>
      <c r="K999" s="15" t="s">
        <v>10</v>
      </c>
    </row>
    <row r="1000" spans="1:11" x14ac:dyDescent="0.25">
      <c r="A1000" s="15" t="s">
        <v>10</v>
      </c>
      <c r="B1000" s="15" t="s">
        <v>12397</v>
      </c>
      <c r="C1000" s="15" t="s">
        <v>13221</v>
      </c>
      <c r="D1000" s="15" t="s">
        <v>13222</v>
      </c>
      <c r="E1000" s="15">
        <v>19</v>
      </c>
      <c r="F1000" s="15">
        <v>13</v>
      </c>
      <c r="G1000" s="15">
        <v>97.9</v>
      </c>
      <c r="H1000" s="15">
        <v>4474967.40625</v>
      </c>
      <c r="I1000" s="15">
        <v>4446717.9140625</v>
      </c>
      <c r="J1000" s="15" t="s">
        <v>10</v>
      </c>
      <c r="K1000" s="15" t="s">
        <v>10</v>
      </c>
    </row>
    <row r="1001" spans="1:11" x14ac:dyDescent="0.25">
      <c r="A1001" s="15" t="s">
        <v>10</v>
      </c>
      <c r="B1001" s="15" t="s">
        <v>12397</v>
      </c>
      <c r="C1001" s="15" t="s">
        <v>9648</v>
      </c>
      <c r="D1001" s="15" t="s">
        <v>9651</v>
      </c>
      <c r="E1001" s="15">
        <v>45</v>
      </c>
      <c r="F1001" s="15">
        <v>13</v>
      </c>
      <c r="G1001" s="15">
        <v>13.2</v>
      </c>
      <c r="H1001" s="15">
        <v>18358041.5703125</v>
      </c>
      <c r="I1001" s="15">
        <v>15066361.734375</v>
      </c>
      <c r="J1001" s="15" t="s">
        <v>10</v>
      </c>
      <c r="K1001" s="15" t="s">
        <v>10</v>
      </c>
    </row>
    <row r="1002" spans="1:11" x14ac:dyDescent="0.25">
      <c r="A1002" s="15" t="s">
        <v>10</v>
      </c>
      <c r="B1002" s="15" t="s">
        <v>12397</v>
      </c>
      <c r="C1002" s="15" t="s">
        <v>13223</v>
      </c>
      <c r="D1002" s="15" t="s">
        <v>13224</v>
      </c>
      <c r="E1002" s="15">
        <v>15</v>
      </c>
      <c r="F1002" s="15">
        <v>13</v>
      </c>
      <c r="G1002" s="15">
        <v>110.5</v>
      </c>
      <c r="H1002" s="15">
        <v>1276251</v>
      </c>
      <c r="I1002" s="15">
        <v>1177693.65625</v>
      </c>
      <c r="J1002" s="15" t="s">
        <v>10</v>
      </c>
      <c r="K1002" s="15" t="s">
        <v>10</v>
      </c>
    </row>
    <row r="1003" spans="1:11" x14ac:dyDescent="0.25">
      <c r="A1003" s="15" t="s">
        <v>10</v>
      </c>
      <c r="B1003" s="15" t="s">
        <v>12397</v>
      </c>
      <c r="C1003" s="15" t="s">
        <v>10522</v>
      </c>
      <c r="D1003" s="15" t="s">
        <v>10524</v>
      </c>
      <c r="E1003" s="15">
        <v>41</v>
      </c>
      <c r="F1003" s="15">
        <v>13</v>
      </c>
      <c r="G1003" s="15">
        <v>20.8</v>
      </c>
      <c r="H1003" s="15">
        <v>45291233.65625</v>
      </c>
      <c r="I1003" s="15">
        <v>46110917.71875</v>
      </c>
      <c r="J1003" s="15" t="s">
        <v>10</v>
      </c>
      <c r="K1003" s="15" t="s">
        <v>10</v>
      </c>
    </row>
    <row r="1004" spans="1:11" x14ac:dyDescent="0.25">
      <c r="A1004" s="15" t="s">
        <v>10</v>
      </c>
      <c r="B1004" s="15" t="s">
        <v>12397</v>
      </c>
      <c r="C1004" s="15" t="s">
        <v>13225</v>
      </c>
      <c r="D1004" s="15" t="s">
        <v>13226</v>
      </c>
      <c r="E1004" s="15">
        <v>11</v>
      </c>
      <c r="F1004" s="15">
        <v>13</v>
      </c>
      <c r="G1004" s="15">
        <v>97.2</v>
      </c>
      <c r="H1004" s="15">
        <v>2423709.75</v>
      </c>
      <c r="I1004" s="15">
        <v>1567078.75</v>
      </c>
      <c r="J1004" s="15" t="s">
        <v>23</v>
      </c>
      <c r="K1004" s="15" t="s">
        <v>10</v>
      </c>
    </row>
    <row r="1005" spans="1:11" x14ac:dyDescent="0.25">
      <c r="A1005" s="15" t="s">
        <v>10</v>
      </c>
      <c r="B1005" s="15" t="s">
        <v>12397</v>
      </c>
      <c r="C1005" s="15" t="s">
        <v>2442</v>
      </c>
      <c r="D1005" s="15" t="s">
        <v>2444</v>
      </c>
      <c r="E1005" s="15">
        <v>26</v>
      </c>
      <c r="F1005" s="15">
        <v>13</v>
      </c>
      <c r="G1005" s="15">
        <v>24.3</v>
      </c>
      <c r="H1005" s="15">
        <v>313987.375</v>
      </c>
      <c r="I1005" s="15">
        <v>246657.484375</v>
      </c>
      <c r="J1005" s="15" t="s">
        <v>10</v>
      </c>
      <c r="K1005" s="15" t="s">
        <v>23</v>
      </c>
    </row>
    <row r="1006" spans="1:11" x14ac:dyDescent="0.25">
      <c r="A1006" s="15" t="s">
        <v>10</v>
      </c>
      <c r="B1006" s="15" t="s">
        <v>12397</v>
      </c>
      <c r="C1006" s="15" t="s">
        <v>7550</v>
      </c>
      <c r="D1006" s="15" t="s">
        <v>7552</v>
      </c>
      <c r="E1006" s="15">
        <v>47</v>
      </c>
      <c r="F1006" s="15">
        <v>13</v>
      </c>
      <c r="G1006" s="15">
        <v>28.7</v>
      </c>
      <c r="H1006" s="15">
        <v>13486846.4375</v>
      </c>
      <c r="I1006" s="15">
        <v>12574555.65625</v>
      </c>
      <c r="J1006" s="15" t="s">
        <v>10</v>
      </c>
      <c r="K1006" s="15" t="s">
        <v>10</v>
      </c>
    </row>
    <row r="1007" spans="1:11" x14ac:dyDescent="0.25">
      <c r="A1007" s="15" t="s">
        <v>10</v>
      </c>
      <c r="B1007" s="15" t="s">
        <v>12397</v>
      </c>
      <c r="C1007" s="15" t="s">
        <v>13227</v>
      </c>
      <c r="D1007" s="15" t="s">
        <v>13228</v>
      </c>
      <c r="E1007" s="15">
        <v>42</v>
      </c>
      <c r="F1007" s="15">
        <v>13</v>
      </c>
      <c r="G1007" s="15">
        <v>26.4</v>
      </c>
      <c r="H1007" s="15">
        <v>8873672.85546875</v>
      </c>
      <c r="I1007" s="15">
        <v>9409641.765625</v>
      </c>
      <c r="J1007" s="15" t="s">
        <v>10</v>
      </c>
      <c r="K1007" s="15" t="s">
        <v>10</v>
      </c>
    </row>
    <row r="1008" spans="1:11" x14ac:dyDescent="0.25">
      <c r="A1008" s="15" t="s">
        <v>10</v>
      </c>
      <c r="B1008" s="15" t="s">
        <v>12397</v>
      </c>
      <c r="C1008" s="15" t="s">
        <v>13229</v>
      </c>
      <c r="D1008" s="15" t="s">
        <v>13230</v>
      </c>
      <c r="E1008" s="15">
        <v>15</v>
      </c>
      <c r="F1008" s="15">
        <v>13</v>
      </c>
      <c r="G1008" s="15">
        <v>86</v>
      </c>
      <c r="H1008" s="15">
        <v>8258728.234375</v>
      </c>
      <c r="I1008" s="15">
        <v>6826671.484375</v>
      </c>
      <c r="J1008" s="15" t="s">
        <v>10</v>
      </c>
      <c r="K1008" s="15" t="s">
        <v>10</v>
      </c>
    </row>
    <row r="1009" spans="1:11" x14ac:dyDescent="0.25">
      <c r="A1009" s="15" t="s">
        <v>10</v>
      </c>
      <c r="B1009" s="15" t="s">
        <v>12397</v>
      </c>
      <c r="C1009" s="15" t="s">
        <v>13231</v>
      </c>
      <c r="D1009" s="15" t="s">
        <v>13232</v>
      </c>
      <c r="E1009" s="15">
        <v>46</v>
      </c>
      <c r="F1009" s="15">
        <v>13</v>
      </c>
      <c r="G1009" s="15">
        <v>22.3</v>
      </c>
      <c r="H1009" s="15">
        <v>22729691.080078099</v>
      </c>
      <c r="I1009" s="15">
        <v>24120425.154296901</v>
      </c>
      <c r="J1009" s="15" t="s">
        <v>10</v>
      </c>
      <c r="K1009" s="15" t="s">
        <v>10</v>
      </c>
    </row>
    <row r="1010" spans="1:11" x14ac:dyDescent="0.25">
      <c r="A1010" s="15" t="s">
        <v>10</v>
      </c>
      <c r="B1010" s="15" t="s">
        <v>12397</v>
      </c>
      <c r="C1010" s="15" t="s">
        <v>8769</v>
      </c>
      <c r="D1010" s="15" t="s">
        <v>8771</v>
      </c>
      <c r="E1010" s="15">
        <v>71</v>
      </c>
      <c r="F1010" s="15">
        <v>13</v>
      </c>
      <c r="G1010" s="15">
        <v>13.8</v>
      </c>
      <c r="H1010" s="15">
        <v>44104891.5</v>
      </c>
      <c r="I1010" s="15">
        <v>35108199.125</v>
      </c>
      <c r="J1010" s="15" t="s">
        <v>10</v>
      </c>
      <c r="K1010" s="15" t="s">
        <v>10</v>
      </c>
    </row>
    <row r="1011" spans="1:11" x14ac:dyDescent="0.25">
      <c r="A1011" s="15" t="s">
        <v>10</v>
      </c>
      <c r="B1011" s="15" t="s">
        <v>12397</v>
      </c>
      <c r="C1011" s="15" t="s">
        <v>13233</v>
      </c>
      <c r="D1011" s="15" t="s">
        <v>13234</v>
      </c>
      <c r="E1011" s="15">
        <v>23</v>
      </c>
      <c r="F1011" s="15">
        <v>13</v>
      </c>
      <c r="G1011" s="15">
        <v>53.7</v>
      </c>
      <c r="H1011" s="15">
        <v>4095867.09375</v>
      </c>
      <c r="I1011" s="15">
        <v>4441474</v>
      </c>
      <c r="J1011" s="15" t="s">
        <v>10</v>
      </c>
      <c r="K1011" s="15" t="s">
        <v>10</v>
      </c>
    </row>
    <row r="1012" spans="1:11" x14ac:dyDescent="0.25">
      <c r="A1012" s="15" t="s">
        <v>10</v>
      </c>
      <c r="B1012" s="15" t="s">
        <v>12397</v>
      </c>
      <c r="C1012" s="15" t="s">
        <v>6558</v>
      </c>
      <c r="D1012" s="15" t="s">
        <v>6561</v>
      </c>
      <c r="E1012" s="15">
        <v>13</v>
      </c>
      <c r="F1012" s="15">
        <v>13</v>
      </c>
      <c r="G1012" s="15">
        <v>115.3</v>
      </c>
      <c r="H1012" s="15">
        <v>4385769.859375</v>
      </c>
      <c r="I1012" s="15">
        <v>3717211</v>
      </c>
      <c r="J1012" s="15" t="s">
        <v>10</v>
      </c>
      <c r="K1012" s="15" t="s">
        <v>10</v>
      </c>
    </row>
    <row r="1013" spans="1:11" x14ac:dyDescent="0.25">
      <c r="A1013" s="15" t="s">
        <v>10</v>
      </c>
      <c r="B1013" s="15" t="s">
        <v>12397</v>
      </c>
      <c r="C1013" s="15" t="s">
        <v>13235</v>
      </c>
      <c r="D1013" s="15" t="s">
        <v>13236</v>
      </c>
      <c r="E1013" s="15">
        <v>36</v>
      </c>
      <c r="F1013" s="15">
        <v>13</v>
      </c>
      <c r="G1013" s="15">
        <v>25.7</v>
      </c>
      <c r="H1013" s="15">
        <v>6514092.34375</v>
      </c>
      <c r="I1013" s="15">
        <v>5091526.15625</v>
      </c>
      <c r="J1013" s="15" t="s">
        <v>10</v>
      </c>
      <c r="K1013" s="15" t="s">
        <v>10</v>
      </c>
    </row>
    <row r="1014" spans="1:11" x14ac:dyDescent="0.25">
      <c r="A1014" s="15" t="s">
        <v>10</v>
      </c>
      <c r="B1014" s="15" t="s">
        <v>12397</v>
      </c>
      <c r="C1014" s="15" t="s">
        <v>13237</v>
      </c>
      <c r="D1014" s="15" t="s">
        <v>13238</v>
      </c>
      <c r="E1014" s="15">
        <v>29</v>
      </c>
      <c r="F1014" s="15">
        <v>13</v>
      </c>
      <c r="G1014" s="15">
        <v>39.9</v>
      </c>
      <c r="H1014" s="15">
        <v>5744295.3125</v>
      </c>
      <c r="I1014" s="15">
        <v>5501988.46875</v>
      </c>
      <c r="J1014" s="15" t="s">
        <v>10</v>
      </c>
      <c r="K1014" s="15" t="s">
        <v>10</v>
      </c>
    </row>
    <row r="1015" spans="1:11" x14ac:dyDescent="0.25">
      <c r="A1015" s="15" t="s">
        <v>10</v>
      </c>
      <c r="B1015" s="15" t="s">
        <v>12397</v>
      </c>
      <c r="C1015" s="15" t="s">
        <v>13239</v>
      </c>
      <c r="D1015" s="15" t="s">
        <v>13240</v>
      </c>
      <c r="E1015" s="15">
        <v>33</v>
      </c>
      <c r="F1015" s="15">
        <v>13</v>
      </c>
      <c r="G1015" s="15">
        <v>36.700000000000003</v>
      </c>
      <c r="H1015" s="15">
        <v>6174424.328125</v>
      </c>
      <c r="I1015" s="15">
        <v>5916279.79296875</v>
      </c>
      <c r="J1015" s="15" t="s">
        <v>10</v>
      </c>
      <c r="K1015" s="15" t="s">
        <v>10</v>
      </c>
    </row>
    <row r="1016" spans="1:11" x14ac:dyDescent="0.25">
      <c r="A1016" s="15" t="s">
        <v>10</v>
      </c>
      <c r="B1016" s="15" t="s">
        <v>12397</v>
      </c>
      <c r="C1016" s="15" t="s">
        <v>13241</v>
      </c>
      <c r="D1016" s="15" t="s">
        <v>13242</v>
      </c>
      <c r="E1016" s="15">
        <v>22</v>
      </c>
      <c r="F1016" s="15">
        <v>13</v>
      </c>
      <c r="G1016" s="15">
        <v>61.1</v>
      </c>
      <c r="H1016" s="15">
        <v>8901525.546875</v>
      </c>
      <c r="I1016" s="15">
        <v>8170848.0625</v>
      </c>
      <c r="J1016" s="15" t="s">
        <v>10</v>
      </c>
      <c r="K1016" s="15" t="s">
        <v>10</v>
      </c>
    </row>
    <row r="1017" spans="1:11" x14ac:dyDescent="0.25">
      <c r="A1017" s="15" t="s">
        <v>10</v>
      </c>
      <c r="B1017" s="15" t="s">
        <v>12397</v>
      </c>
      <c r="C1017" s="15" t="s">
        <v>13243</v>
      </c>
      <c r="D1017" s="15" t="s">
        <v>13244</v>
      </c>
      <c r="E1017" s="15">
        <v>11</v>
      </c>
      <c r="F1017" s="15">
        <v>13</v>
      </c>
      <c r="G1017" s="15">
        <v>89.5</v>
      </c>
      <c r="H1017" s="15">
        <v>2196132.015625</v>
      </c>
      <c r="I1017" s="15">
        <v>2066115.265625</v>
      </c>
      <c r="J1017" s="15" t="s">
        <v>10</v>
      </c>
      <c r="K1017" s="15" t="s">
        <v>10</v>
      </c>
    </row>
    <row r="1018" spans="1:11" x14ac:dyDescent="0.25">
      <c r="A1018" s="15" t="s">
        <v>10</v>
      </c>
      <c r="B1018" s="15" t="s">
        <v>12397</v>
      </c>
      <c r="C1018" s="15" t="s">
        <v>13245</v>
      </c>
      <c r="D1018" s="15" t="s">
        <v>13246</v>
      </c>
      <c r="E1018" s="15">
        <v>44</v>
      </c>
      <c r="F1018" s="15">
        <v>13</v>
      </c>
      <c r="G1018" s="15">
        <v>19.3</v>
      </c>
      <c r="H1018" s="15">
        <v>19913149.96875</v>
      </c>
      <c r="I1018" s="15">
        <v>18732181.9921875</v>
      </c>
      <c r="J1018" s="15" t="s">
        <v>10</v>
      </c>
      <c r="K1018" s="15" t="s">
        <v>10</v>
      </c>
    </row>
    <row r="1019" spans="1:11" x14ac:dyDescent="0.25">
      <c r="A1019" s="15" t="s">
        <v>10</v>
      </c>
      <c r="B1019" s="15" t="s">
        <v>12397</v>
      </c>
      <c r="C1019" s="15" t="s">
        <v>13247</v>
      </c>
      <c r="D1019" s="15" t="s">
        <v>13248</v>
      </c>
      <c r="E1019" s="15">
        <v>16</v>
      </c>
      <c r="F1019" s="15">
        <v>13</v>
      </c>
      <c r="G1019" s="15">
        <v>65.7</v>
      </c>
      <c r="H1019" s="15">
        <v>7811631.3125</v>
      </c>
      <c r="I1019" s="15">
        <v>7039515.375</v>
      </c>
      <c r="J1019" s="15" t="s">
        <v>10</v>
      </c>
      <c r="K1019" s="15" t="s">
        <v>10</v>
      </c>
    </row>
    <row r="1020" spans="1:11" x14ac:dyDescent="0.25">
      <c r="A1020" s="15" t="s">
        <v>10</v>
      </c>
      <c r="B1020" s="15" t="s">
        <v>12397</v>
      </c>
      <c r="C1020" s="15" t="s">
        <v>13249</v>
      </c>
      <c r="D1020" s="15" t="s">
        <v>13250</v>
      </c>
      <c r="E1020" s="15">
        <v>20</v>
      </c>
      <c r="F1020" s="15">
        <v>13</v>
      </c>
      <c r="G1020" s="15">
        <v>59.4</v>
      </c>
      <c r="H1020" s="15">
        <v>3934401.64453125</v>
      </c>
      <c r="I1020" s="15">
        <v>4414723.8535156297</v>
      </c>
      <c r="J1020" s="15" t="s">
        <v>10</v>
      </c>
      <c r="K1020" s="15" t="s">
        <v>10</v>
      </c>
    </row>
    <row r="1021" spans="1:11" x14ac:dyDescent="0.25">
      <c r="A1021" s="15" t="s">
        <v>10</v>
      </c>
      <c r="B1021" s="15" t="s">
        <v>12397</v>
      </c>
      <c r="C1021" s="15" t="s">
        <v>5598</v>
      </c>
      <c r="D1021" s="15" t="s">
        <v>5600</v>
      </c>
      <c r="E1021" s="15">
        <v>27</v>
      </c>
      <c r="F1021" s="15">
        <v>13</v>
      </c>
      <c r="G1021" s="15">
        <v>55.9</v>
      </c>
      <c r="H1021" s="15">
        <v>7763923.125</v>
      </c>
      <c r="I1021" s="15">
        <v>6772082.75</v>
      </c>
      <c r="J1021" s="15" t="s">
        <v>10</v>
      </c>
      <c r="K1021" s="15" t="s">
        <v>10</v>
      </c>
    </row>
    <row r="1022" spans="1:11" x14ac:dyDescent="0.25">
      <c r="A1022" s="15" t="s">
        <v>10</v>
      </c>
      <c r="B1022" s="15" t="s">
        <v>12397</v>
      </c>
      <c r="C1022" s="15" t="s">
        <v>13251</v>
      </c>
      <c r="D1022" s="15" t="s">
        <v>13252</v>
      </c>
      <c r="E1022" s="15">
        <v>56</v>
      </c>
      <c r="F1022" s="15">
        <v>13</v>
      </c>
      <c r="G1022" s="15">
        <v>14.3</v>
      </c>
      <c r="H1022" s="15">
        <v>11797480.53125</v>
      </c>
      <c r="I1022" s="15">
        <v>12264152</v>
      </c>
      <c r="J1022" s="15" t="s">
        <v>10</v>
      </c>
      <c r="K1022" s="15" t="s">
        <v>10</v>
      </c>
    </row>
    <row r="1023" spans="1:11" x14ac:dyDescent="0.25">
      <c r="A1023" s="15" t="s">
        <v>10</v>
      </c>
      <c r="B1023" s="15" t="s">
        <v>12397</v>
      </c>
      <c r="C1023" s="15" t="s">
        <v>13253</v>
      </c>
      <c r="D1023" s="15" t="s">
        <v>13254</v>
      </c>
      <c r="E1023" s="15">
        <v>14</v>
      </c>
      <c r="F1023" s="15">
        <v>13</v>
      </c>
      <c r="G1023" s="15">
        <v>50.3</v>
      </c>
      <c r="H1023" s="15">
        <v>10949640.421875</v>
      </c>
      <c r="I1023" s="15">
        <v>10551816.921875</v>
      </c>
      <c r="J1023" s="15" t="s">
        <v>10</v>
      </c>
      <c r="K1023" s="15" t="s">
        <v>10</v>
      </c>
    </row>
    <row r="1024" spans="1:11" x14ac:dyDescent="0.25">
      <c r="A1024" s="15" t="s">
        <v>10</v>
      </c>
      <c r="B1024" s="15" t="s">
        <v>12397</v>
      </c>
      <c r="C1024" s="15" t="s">
        <v>13255</v>
      </c>
      <c r="D1024" s="15" t="s">
        <v>13256</v>
      </c>
      <c r="E1024" s="15">
        <v>30</v>
      </c>
      <c r="F1024" s="15">
        <v>13</v>
      </c>
      <c r="G1024" s="15">
        <v>28.5</v>
      </c>
      <c r="H1024" s="15">
        <v>11758311.75</v>
      </c>
      <c r="I1024" s="15">
        <v>13994126.9375</v>
      </c>
      <c r="J1024" s="15" t="s">
        <v>10</v>
      </c>
      <c r="K1024" s="15" t="s">
        <v>10</v>
      </c>
    </row>
    <row r="1025" spans="1:11" x14ac:dyDescent="0.25">
      <c r="A1025" s="15" t="s">
        <v>10</v>
      </c>
      <c r="B1025" s="15" t="s">
        <v>12397</v>
      </c>
      <c r="C1025" s="15" t="s">
        <v>2818</v>
      </c>
      <c r="D1025" s="15" t="s">
        <v>2820</v>
      </c>
      <c r="E1025" s="15">
        <v>46</v>
      </c>
      <c r="F1025" s="15">
        <v>13</v>
      </c>
      <c r="G1025" s="15">
        <v>25.4</v>
      </c>
      <c r="H1025" s="15">
        <v>36773616.25</v>
      </c>
      <c r="I1025" s="15">
        <v>38301706</v>
      </c>
      <c r="J1025" s="15" t="s">
        <v>10</v>
      </c>
      <c r="K1025" s="15" t="s">
        <v>10</v>
      </c>
    </row>
    <row r="1026" spans="1:11" x14ac:dyDescent="0.25">
      <c r="A1026" s="15" t="s">
        <v>10</v>
      </c>
      <c r="B1026" s="15" t="s">
        <v>12397</v>
      </c>
      <c r="C1026" s="15" t="s">
        <v>13257</v>
      </c>
      <c r="D1026" s="15" t="s">
        <v>13258</v>
      </c>
      <c r="E1026" s="15">
        <v>19</v>
      </c>
      <c r="F1026" s="15">
        <v>13</v>
      </c>
      <c r="G1026" s="15">
        <v>88.3</v>
      </c>
      <c r="H1026" s="15">
        <v>2940236.0078125</v>
      </c>
      <c r="I1026" s="15">
        <v>2451662.64453125</v>
      </c>
      <c r="J1026" s="15" t="s">
        <v>10</v>
      </c>
      <c r="K1026" s="15" t="s">
        <v>10</v>
      </c>
    </row>
    <row r="1027" spans="1:11" x14ac:dyDescent="0.25">
      <c r="A1027" s="15" t="s">
        <v>10</v>
      </c>
      <c r="B1027" s="15" t="s">
        <v>12397</v>
      </c>
      <c r="C1027" s="15" t="s">
        <v>13259</v>
      </c>
      <c r="D1027" s="15" t="s">
        <v>13260</v>
      </c>
      <c r="E1027" s="15">
        <v>13</v>
      </c>
      <c r="F1027" s="15">
        <v>13</v>
      </c>
      <c r="G1027" s="15">
        <v>111</v>
      </c>
      <c r="H1027" s="15">
        <v>4799654.28125</v>
      </c>
      <c r="I1027" s="15">
        <v>3672479.734375</v>
      </c>
      <c r="J1027" s="15" t="s">
        <v>10</v>
      </c>
      <c r="K1027" s="15" t="s">
        <v>10</v>
      </c>
    </row>
    <row r="1028" spans="1:11" x14ac:dyDescent="0.25">
      <c r="A1028" s="15" t="s">
        <v>10</v>
      </c>
      <c r="B1028" s="15" t="s">
        <v>12397</v>
      </c>
      <c r="C1028" s="15" t="s">
        <v>13261</v>
      </c>
      <c r="D1028" s="15" t="s">
        <v>13262</v>
      </c>
      <c r="E1028" s="15">
        <v>48</v>
      </c>
      <c r="F1028" s="15">
        <v>13</v>
      </c>
      <c r="G1028" s="15">
        <v>21.1</v>
      </c>
      <c r="H1028" s="15">
        <v>23323421.625</v>
      </c>
      <c r="I1028" s="15">
        <v>22006941.5625</v>
      </c>
      <c r="J1028" s="15" t="s">
        <v>10</v>
      </c>
      <c r="K1028" s="15" t="s">
        <v>10</v>
      </c>
    </row>
    <row r="1029" spans="1:11" x14ac:dyDescent="0.25">
      <c r="A1029" s="15" t="s">
        <v>10</v>
      </c>
      <c r="B1029" s="15" t="s">
        <v>12397</v>
      </c>
      <c r="C1029" s="15" t="s">
        <v>13263</v>
      </c>
      <c r="D1029" s="15" t="s">
        <v>13264</v>
      </c>
      <c r="E1029" s="15">
        <v>39</v>
      </c>
      <c r="F1029" s="15">
        <v>13</v>
      </c>
      <c r="G1029" s="15">
        <v>21.3</v>
      </c>
      <c r="H1029" s="15">
        <v>7965546.09375</v>
      </c>
      <c r="I1029" s="15">
        <v>6251525.4375</v>
      </c>
      <c r="J1029" s="15" t="s">
        <v>10</v>
      </c>
      <c r="K1029" s="15" t="s">
        <v>10</v>
      </c>
    </row>
    <row r="1030" spans="1:11" x14ac:dyDescent="0.25">
      <c r="A1030" s="15" t="s">
        <v>10</v>
      </c>
      <c r="B1030" s="15" t="s">
        <v>12397</v>
      </c>
      <c r="C1030" s="15" t="s">
        <v>13265</v>
      </c>
      <c r="D1030" s="15" t="s">
        <v>13266</v>
      </c>
      <c r="E1030" s="15">
        <v>9</v>
      </c>
      <c r="F1030" s="15">
        <v>13</v>
      </c>
      <c r="G1030" s="15">
        <v>112.6</v>
      </c>
      <c r="H1030" s="15">
        <v>5265780.65625</v>
      </c>
      <c r="I1030" s="15">
        <v>4931443.5</v>
      </c>
      <c r="J1030" s="15" t="s">
        <v>10</v>
      </c>
      <c r="K1030" s="15" t="s">
        <v>10</v>
      </c>
    </row>
    <row r="1031" spans="1:11" x14ac:dyDescent="0.25">
      <c r="A1031" s="15" t="s">
        <v>10</v>
      </c>
      <c r="B1031" s="15" t="s">
        <v>12397</v>
      </c>
      <c r="C1031" s="15" t="s">
        <v>3967</v>
      </c>
      <c r="D1031" s="15" t="s">
        <v>3970</v>
      </c>
      <c r="E1031" s="15">
        <v>18</v>
      </c>
      <c r="F1031" s="15">
        <v>13</v>
      </c>
      <c r="G1031" s="15">
        <v>39</v>
      </c>
      <c r="H1031" s="15">
        <v>13244282.25</v>
      </c>
      <c r="I1031" s="15">
        <v>11904604.1875</v>
      </c>
      <c r="J1031" s="15" t="s">
        <v>10</v>
      </c>
      <c r="K1031" s="15" t="s">
        <v>10</v>
      </c>
    </row>
    <row r="1032" spans="1:11" x14ac:dyDescent="0.25">
      <c r="A1032" s="15" t="s">
        <v>10</v>
      </c>
      <c r="B1032" s="15" t="s">
        <v>12397</v>
      </c>
      <c r="C1032" s="15" t="s">
        <v>6908</v>
      </c>
      <c r="D1032" s="15" t="s">
        <v>6910</v>
      </c>
      <c r="E1032" s="15">
        <v>33</v>
      </c>
      <c r="F1032" s="15">
        <v>13</v>
      </c>
      <c r="G1032" s="15">
        <v>35.6</v>
      </c>
      <c r="H1032" s="15">
        <v>9637846.875</v>
      </c>
      <c r="I1032" s="15">
        <v>8579128.5625</v>
      </c>
      <c r="J1032" s="15" t="s">
        <v>10</v>
      </c>
      <c r="K1032" s="15" t="s">
        <v>10</v>
      </c>
    </row>
    <row r="1033" spans="1:11" x14ac:dyDescent="0.25">
      <c r="A1033" s="15" t="s">
        <v>10</v>
      </c>
      <c r="B1033" s="15" t="s">
        <v>12397</v>
      </c>
      <c r="C1033" s="15" t="s">
        <v>2586</v>
      </c>
      <c r="D1033" s="15" t="s">
        <v>2589</v>
      </c>
      <c r="E1033" s="15">
        <v>14</v>
      </c>
      <c r="F1033" s="15">
        <v>13</v>
      </c>
      <c r="G1033" s="15">
        <v>97.8</v>
      </c>
      <c r="H1033" s="15">
        <v>3913503.75</v>
      </c>
      <c r="I1033" s="15">
        <v>3112347.03125</v>
      </c>
      <c r="J1033" s="15" t="s">
        <v>10</v>
      </c>
      <c r="K1033" s="15" t="s">
        <v>10</v>
      </c>
    </row>
    <row r="1034" spans="1:11" x14ac:dyDescent="0.25">
      <c r="A1034" s="15" t="s">
        <v>10</v>
      </c>
      <c r="B1034" s="15" t="s">
        <v>12397</v>
      </c>
      <c r="C1034" s="15" t="s">
        <v>13267</v>
      </c>
      <c r="D1034" s="15" t="s">
        <v>13268</v>
      </c>
      <c r="E1034" s="15">
        <v>22</v>
      </c>
      <c r="F1034" s="15">
        <v>13</v>
      </c>
      <c r="G1034" s="15">
        <v>37.5</v>
      </c>
      <c r="H1034" s="15">
        <v>15445737.0625</v>
      </c>
      <c r="I1034" s="15">
        <v>13414700.75</v>
      </c>
      <c r="J1034" s="15" t="s">
        <v>10</v>
      </c>
      <c r="K1034" s="15" t="s">
        <v>10</v>
      </c>
    </row>
    <row r="1035" spans="1:11" x14ac:dyDescent="0.25">
      <c r="A1035" s="15" t="s">
        <v>10</v>
      </c>
      <c r="B1035" s="15" t="s">
        <v>12397</v>
      </c>
      <c r="C1035" s="15" t="s">
        <v>13269</v>
      </c>
      <c r="D1035" s="15" t="s">
        <v>13270</v>
      </c>
      <c r="E1035" s="15">
        <v>55</v>
      </c>
      <c r="F1035" s="15">
        <v>13</v>
      </c>
      <c r="G1035" s="15">
        <v>13.5</v>
      </c>
      <c r="H1035" s="15">
        <v>18902388.40625</v>
      </c>
      <c r="I1035" s="15">
        <v>19258697.15625</v>
      </c>
      <c r="J1035" s="15" t="s">
        <v>10</v>
      </c>
      <c r="K1035" s="15" t="s">
        <v>10</v>
      </c>
    </row>
    <row r="1036" spans="1:11" x14ac:dyDescent="0.25">
      <c r="A1036" s="15" t="s">
        <v>10</v>
      </c>
      <c r="B1036" s="15" t="s">
        <v>12397</v>
      </c>
      <c r="C1036" s="15" t="s">
        <v>3003</v>
      </c>
      <c r="D1036" s="15" t="s">
        <v>3005</v>
      </c>
      <c r="E1036" s="15">
        <v>44</v>
      </c>
      <c r="F1036" s="15">
        <v>13</v>
      </c>
      <c r="G1036" s="15">
        <v>18.7</v>
      </c>
      <c r="H1036" s="15">
        <v>5815850.69140625</v>
      </c>
      <c r="I1036" s="15">
        <v>6322253.4296875</v>
      </c>
      <c r="J1036" s="15" t="s">
        <v>10</v>
      </c>
      <c r="K1036" s="15" t="s">
        <v>10</v>
      </c>
    </row>
    <row r="1037" spans="1:11" x14ac:dyDescent="0.25">
      <c r="A1037" s="15" t="s">
        <v>10</v>
      </c>
      <c r="B1037" s="15" t="s">
        <v>12397</v>
      </c>
      <c r="C1037" s="15" t="s">
        <v>4382</v>
      </c>
      <c r="D1037" s="15" t="s">
        <v>4385</v>
      </c>
      <c r="E1037" s="15">
        <v>8</v>
      </c>
      <c r="F1037" s="15">
        <v>13</v>
      </c>
      <c r="G1037" s="15">
        <v>122.8</v>
      </c>
      <c r="H1037" s="15">
        <v>40278.50390625</v>
      </c>
      <c r="I1037" s="15">
        <v>327428.765625</v>
      </c>
      <c r="J1037" s="15" t="s">
        <v>10</v>
      </c>
      <c r="K1037" s="15" t="s">
        <v>10</v>
      </c>
    </row>
    <row r="1038" spans="1:11" x14ac:dyDescent="0.25">
      <c r="A1038" s="15" t="s">
        <v>10</v>
      </c>
      <c r="B1038" s="15" t="s">
        <v>12397</v>
      </c>
      <c r="C1038" s="15" t="s">
        <v>10776</v>
      </c>
      <c r="D1038" s="15" t="s">
        <v>10779</v>
      </c>
      <c r="E1038" s="15">
        <v>8</v>
      </c>
      <c r="F1038" s="15">
        <v>13</v>
      </c>
      <c r="G1038" s="15">
        <v>121.6</v>
      </c>
      <c r="H1038" s="15">
        <v>3856031.60546875</v>
      </c>
      <c r="I1038" s="15">
        <v>3252197.02734375</v>
      </c>
      <c r="J1038" s="15" t="s">
        <v>10</v>
      </c>
      <c r="K1038" s="15" t="s">
        <v>10</v>
      </c>
    </row>
    <row r="1039" spans="1:11" x14ac:dyDescent="0.25">
      <c r="A1039" s="15" t="s">
        <v>10</v>
      </c>
      <c r="B1039" s="15" t="s">
        <v>12397</v>
      </c>
      <c r="C1039" s="15" t="s">
        <v>8664</v>
      </c>
      <c r="D1039" s="15" t="s">
        <v>8666</v>
      </c>
      <c r="E1039" s="15">
        <v>46</v>
      </c>
      <c r="F1039" s="15">
        <v>13</v>
      </c>
      <c r="G1039" s="15">
        <v>22.3</v>
      </c>
      <c r="H1039" s="15">
        <v>10619964.96875</v>
      </c>
      <c r="I1039" s="15">
        <v>9072299.03125</v>
      </c>
      <c r="J1039" s="15" t="s">
        <v>10</v>
      </c>
      <c r="K1039" s="15" t="s">
        <v>10</v>
      </c>
    </row>
    <row r="1040" spans="1:11" x14ac:dyDescent="0.25">
      <c r="A1040" s="15" t="s">
        <v>10</v>
      </c>
      <c r="B1040" s="15" t="s">
        <v>12397</v>
      </c>
      <c r="C1040" s="15" t="s">
        <v>13271</v>
      </c>
      <c r="D1040" s="15" t="s">
        <v>13272</v>
      </c>
      <c r="E1040" s="15">
        <v>26</v>
      </c>
      <c r="F1040" s="15">
        <v>13</v>
      </c>
      <c r="G1040" s="15">
        <v>43</v>
      </c>
      <c r="H1040" s="15">
        <v>9263658.203125</v>
      </c>
      <c r="I1040" s="15">
        <v>9294837.03125</v>
      </c>
      <c r="J1040" s="15" t="s">
        <v>10</v>
      </c>
      <c r="K1040" s="15" t="s">
        <v>10</v>
      </c>
    </row>
    <row r="1041" spans="1:11" x14ac:dyDescent="0.25">
      <c r="A1041" s="15" t="s">
        <v>10</v>
      </c>
      <c r="B1041" s="15" t="s">
        <v>12397</v>
      </c>
      <c r="C1041" s="15" t="s">
        <v>13273</v>
      </c>
      <c r="D1041" s="15" t="s">
        <v>13274</v>
      </c>
      <c r="E1041" s="15">
        <v>60</v>
      </c>
      <c r="F1041" s="15">
        <v>13</v>
      </c>
      <c r="G1041" s="15">
        <v>9.9</v>
      </c>
      <c r="H1041" s="15">
        <v>9398951.4375</v>
      </c>
      <c r="I1041" s="15">
        <v>7485801</v>
      </c>
      <c r="J1041" s="15" t="s">
        <v>10</v>
      </c>
      <c r="K1041" s="15" t="s">
        <v>10</v>
      </c>
    </row>
    <row r="1042" spans="1:11" x14ac:dyDescent="0.25">
      <c r="A1042" s="15" t="s">
        <v>10</v>
      </c>
      <c r="B1042" s="15" t="s">
        <v>12397</v>
      </c>
      <c r="C1042" s="15" t="s">
        <v>9271</v>
      </c>
      <c r="D1042" s="15" t="s">
        <v>9273</v>
      </c>
      <c r="E1042" s="15">
        <v>13</v>
      </c>
      <c r="F1042" s="15">
        <v>13</v>
      </c>
      <c r="G1042" s="15">
        <v>133.19999999999999</v>
      </c>
      <c r="H1042" s="15">
        <v>2100936.3203125</v>
      </c>
      <c r="I1042" s="15">
        <v>2515345.6171875</v>
      </c>
      <c r="J1042" s="15" t="s">
        <v>10</v>
      </c>
      <c r="K1042" s="15" t="s">
        <v>10</v>
      </c>
    </row>
    <row r="1043" spans="1:11" x14ac:dyDescent="0.25">
      <c r="A1043" s="15" t="s">
        <v>10</v>
      </c>
      <c r="B1043" s="15" t="s">
        <v>12397</v>
      </c>
      <c r="C1043" s="15" t="s">
        <v>11802</v>
      </c>
      <c r="D1043" s="15" t="s">
        <v>11805</v>
      </c>
      <c r="E1043" s="15">
        <v>12</v>
      </c>
      <c r="F1043" s="15">
        <v>13</v>
      </c>
      <c r="G1043" s="15">
        <v>118.2</v>
      </c>
      <c r="H1043" s="15">
        <v>2764621.2402343801</v>
      </c>
      <c r="I1043" s="15">
        <v>2247650.72265625</v>
      </c>
      <c r="J1043" s="15" t="s">
        <v>10</v>
      </c>
      <c r="K1043" s="15" t="s">
        <v>10</v>
      </c>
    </row>
    <row r="1044" spans="1:11" x14ac:dyDescent="0.25">
      <c r="A1044" s="15" t="s">
        <v>10</v>
      </c>
      <c r="B1044" s="15" t="s">
        <v>12397</v>
      </c>
      <c r="C1044" s="15" t="s">
        <v>7727</v>
      </c>
      <c r="D1044" s="15" t="s">
        <v>7730</v>
      </c>
      <c r="E1044" s="15">
        <v>18</v>
      </c>
      <c r="F1044" s="15">
        <v>13</v>
      </c>
      <c r="G1044" s="15">
        <v>67.3</v>
      </c>
      <c r="H1044" s="15">
        <v>2516447.328125</v>
      </c>
      <c r="I1044" s="15">
        <v>2391712.9765625</v>
      </c>
      <c r="J1044" s="15" t="s">
        <v>10</v>
      </c>
      <c r="K1044" s="15" t="s">
        <v>10</v>
      </c>
    </row>
    <row r="1045" spans="1:11" x14ac:dyDescent="0.25">
      <c r="A1045" s="15" t="s">
        <v>10</v>
      </c>
      <c r="B1045" s="15" t="s">
        <v>12397</v>
      </c>
      <c r="C1045" s="15" t="s">
        <v>13275</v>
      </c>
      <c r="D1045" s="15" t="s">
        <v>13276</v>
      </c>
      <c r="E1045" s="15">
        <v>10</v>
      </c>
      <c r="F1045" s="15">
        <v>13</v>
      </c>
      <c r="G1045" s="15">
        <v>107.7</v>
      </c>
      <c r="H1045" s="15">
        <v>4252791.5625</v>
      </c>
      <c r="I1045" s="15">
        <v>4355053.46875</v>
      </c>
      <c r="J1045" s="15" t="s">
        <v>10</v>
      </c>
      <c r="K1045" s="15" t="s">
        <v>10</v>
      </c>
    </row>
    <row r="1046" spans="1:11" x14ac:dyDescent="0.25">
      <c r="A1046" s="15" t="s">
        <v>10</v>
      </c>
      <c r="B1046" s="15" t="s">
        <v>12397</v>
      </c>
      <c r="C1046" s="15" t="s">
        <v>5031</v>
      </c>
      <c r="D1046" s="15" t="s">
        <v>5034</v>
      </c>
      <c r="E1046" s="15">
        <v>19</v>
      </c>
      <c r="F1046" s="15">
        <v>13</v>
      </c>
      <c r="G1046" s="15">
        <v>60.5</v>
      </c>
      <c r="H1046" s="15">
        <v>10555498.65625</v>
      </c>
      <c r="I1046" s="15">
        <v>9844552.03125</v>
      </c>
      <c r="J1046" s="15" t="s">
        <v>10</v>
      </c>
      <c r="K1046" s="15" t="s">
        <v>10</v>
      </c>
    </row>
    <row r="1047" spans="1:11" x14ac:dyDescent="0.25">
      <c r="A1047" s="15" t="s">
        <v>10</v>
      </c>
      <c r="B1047" s="15" t="s">
        <v>12397</v>
      </c>
      <c r="C1047" s="15" t="s">
        <v>13277</v>
      </c>
      <c r="D1047" s="15" t="s">
        <v>13278</v>
      </c>
      <c r="E1047" s="15">
        <v>16</v>
      </c>
      <c r="F1047" s="15">
        <v>12</v>
      </c>
      <c r="G1047" s="15">
        <v>40.700000000000003</v>
      </c>
      <c r="H1047" s="15">
        <v>6174457.03125</v>
      </c>
      <c r="I1047" s="15">
        <v>5660260.75</v>
      </c>
      <c r="J1047" s="15" t="s">
        <v>10</v>
      </c>
      <c r="K1047" s="15" t="s">
        <v>10</v>
      </c>
    </row>
    <row r="1048" spans="1:11" x14ac:dyDescent="0.25">
      <c r="A1048" s="15" t="s">
        <v>10</v>
      </c>
      <c r="B1048" s="15" t="s">
        <v>12397</v>
      </c>
      <c r="C1048" s="15" t="s">
        <v>13279</v>
      </c>
      <c r="D1048" s="15" t="s">
        <v>13280</v>
      </c>
      <c r="E1048" s="15">
        <v>28</v>
      </c>
      <c r="F1048" s="15">
        <v>12</v>
      </c>
      <c r="G1048" s="15">
        <v>31.2</v>
      </c>
      <c r="H1048" s="15">
        <v>21063421.5625</v>
      </c>
      <c r="I1048" s="15">
        <v>19461785.1875</v>
      </c>
      <c r="J1048" s="15" t="s">
        <v>10</v>
      </c>
      <c r="K1048" s="15" t="s">
        <v>10</v>
      </c>
    </row>
    <row r="1049" spans="1:11" x14ac:dyDescent="0.25">
      <c r="A1049" s="15" t="s">
        <v>10</v>
      </c>
      <c r="B1049" s="15" t="s">
        <v>12397</v>
      </c>
      <c r="C1049" s="15" t="s">
        <v>3392</v>
      </c>
      <c r="D1049" s="15" t="s">
        <v>3394</v>
      </c>
      <c r="E1049" s="15">
        <v>37</v>
      </c>
      <c r="F1049" s="15">
        <v>12</v>
      </c>
      <c r="G1049" s="15">
        <v>22.9</v>
      </c>
      <c r="H1049" s="15">
        <v>7667632.0625</v>
      </c>
      <c r="I1049" s="15">
        <v>6528290</v>
      </c>
      <c r="J1049" s="15" t="s">
        <v>10</v>
      </c>
      <c r="K1049" s="15" t="s">
        <v>10</v>
      </c>
    </row>
    <row r="1050" spans="1:11" x14ac:dyDescent="0.25">
      <c r="A1050" s="15" t="s">
        <v>10</v>
      </c>
      <c r="B1050" s="15" t="s">
        <v>12397</v>
      </c>
      <c r="C1050" s="15" t="s">
        <v>9609</v>
      </c>
      <c r="D1050" s="15" t="s">
        <v>9611</v>
      </c>
      <c r="E1050" s="15">
        <v>30</v>
      </c>
      <c r="F1050" s="15">
        <v>12</v>
      </c>
      <c r="G1050" s="15">
        <v>22.1</v>
      </c>
      <c r="H1050" s="15">
        <v>17913152.144531298</v>
      </c>
      <c r="I1050" s="15">
        <v>14994855.9140625</v>
      </c>
      <c r="J1050" s="15" t="s">
        <v>10</v>
      </c>
      <c r="K1050" s="15" t="s">
        <v>10</v>
      </c>
    </row>
    <row r="1051" spans="1:11" x14ac:dyDescent="0.25">
      <c r="A1051" s="15" t="s">
        <v>10</v>
      </c>
      <c r="B1051" s="15" t="s">
        <v>12397</v>
      </c>
      <c r="C1051" s="15" t="s">
        <v>13281</v>
      </c>
      <c r="D1051" s="15" t="s">
        <v>13282</v>
      </c>
      <c r="E1051" s="15">
        <v>13</v>
      </c>
      <c r="F1051" s="15">
        <v>12</v>
      </c>
      <c r="G1051" s="15">
        <v>56.6</v>
      </c>
      <c r="H1051" s="15">
        <v>3290943.65625</v>
      </c>
      <c r="I1051" s="15">
        <v>3312224.59375</v>
      </c>
      <c r="J1051" s="15" t="s">
        <v>10</v>
      </c>
      <c r="K1051" s="15" t="s">
        <v>10</v>
      </c>
    </row>
    <row r="1052" spans="1:11" x14ac:dyDescent="0.25">
      <c r="A1052" s="15" t="s">
        <v>10</v>
      </c>
      <c r="B1052" s="15" t="s">
        <v>12397</v>
      </c>
      <c r="C1052" s="15" t="s">
        <v>13283</v>
      </c>
      <c r="D1052" s="15" t="s">
        <v>13284</v>
      </c>
      <c r="E1052" s="15">
        <v>28</v>
      </c>
      <c r="F1052" s="15">
        <v>12</v>
      </c>
      <c r="G1052" s="15">
        <v>41.5</v>
      </c>
      <c r="H1052" s="15">
        <v>22780184.125</v>
      </c>
      <c r="I1052" s="15">
        <v>19808842.4375</v>
      </c>
      <c r="J1052" s="15" t="s">
        <v>10</v>
      </c>
      <c r="K1052" s="15" t="s">
        <v>10</v>
      </c>
    </row>
    <row r="1053" spans="1:11" x14ac:dyDescent="0.25">
      <c r="A1053" s="15" t="s">
        <v>10</v>
      </c>
      <c r="B1053" s="15" t="s">
        <v>12397</v>
      </c>
      <c r="C1053" s="15" t="s">
        <v>13285</v>
      </c>
      <c r="D1053" s="15" t="s">
        <v>13286</v>
      </c>
      <c r="E1053" s="15">
        <v>7</v>
      </c>
      <c r="F1053" s="15">
        <v>12</v>
      </c>
      <c r="G1053" s="15">
        <v>174.2</v>
      </c>
      <c r="H1053" s="15">
        <v>4036859.484375</v>
      </c>
      <c r="I1053" s="15">
        <v>3665602.046875</v>
      </c>
      <c r="J1053" s="15" t="s">
        <v>10</v>
      </c>
      <c r="K1053" s="15" t="s">
        <v>10</v>
      </c>
    </row>
    <row r="1054" spans="1:11" x14ac:dyDescent="0.25">
      <c r="A1054" s="15" t="s">
        <v>10</v>
      </c>
      <c r="B1054" s="15" t="s">
        <v>12397</v>
      </c>
      <c r="C1054" s="15" t="s">
        <v>421</v>
      </c>
      <c r="D1054" s="15" t="s">
        <v>424</v>
      </c>
      <c r="E1054" s="15">
        <v>70</v>
      </c>
      <c r="F1054" s="15">
        <v>12</v>
      </c>
      <c r="G1054" s="15">
        <v>15</v>
      </c>
      <c r="H1054" s="15">
        <v>10486512.3125</v>
      </c>
      <c r="I1054" s="15">
        <v>11609868</v>
      </c>
      <c r="J1054" s="15" t="s">
        <v>10</v>
      </c>
      <c r="K1054" s="15" t="s">
        <v>10</v>
      </c>
    </row>
    <row r="1055" spans="1:11" x14ac:dyDescent="0.25">
      <c r="A1055" s="15" t="s">
        <v>10</v>
      </c>
      <c r="B1055" s="15" t="s">
        <v>12397</v>
      </c>
      <c r="C1055" s="15" t="s">
        <v>1423</v>
      </c>
      <c r="D1055" s="15" t="s">
        <v>1425</v>
      </c>
      <c r="E1055" s="15">
        <v>13</v>
      </c>
      <c r="F1055" s="15">
        <v>12</v>
      </c>
      <c r="G1055" s="15">
        <v>105.9</v>
      </c>
      <c r="H1055" s="15">
        <v>3247679.0546875</v>
      </c>
      <c r="I1055" s="15">
        <v>3057544.15625</v>
      </c>
      <c r="J1055" s="15" t="s">
        <v>10</v>
      </c>
      <c r="K1055" s="15" t="s">
        <v>10</v>
      </c>
    </row>
    <row r="1056" spans="1:11" x14ac:dyDescent="0.25">
      <c r="A1056" s="15" t="s">
        <v>10</v>
      </c>
      <c r="B1056" s="15" t="s">
        <v>12397</v>
      </c>
      <c r="C1056" s="15" t="s">
        <v>13287</v>
      </c>
      <c r="D1056" s="15" t="s">
        <v>13288</v>
      </c>
      <c r="E1056" s="15">
        <v>16</v>
      </c>
      <c r="F1056" s="15">
        <v>12</v>
      </c>
      <c r="G1056" s="15">
        <v>79.599999999999994</v>
      </c>
      <c r="H1056" s="15">
        <v>3442921.390625</v>
      </c>
      <c r="I1056" s="15">
        <v>2943197.15625</v>
      </c>
      <c r="J1056" s="15" t="s">
        <v>10</v>
      </c>
      <c r="K1056" s="15" t="s">
        <v>10</v>
      </c>
    </row>
    <row r="1057" spans="1:11" x14ac:dyDescent="0.25">
      <c r="A1057" s="15" t="s">
        <v>10</v>
      </c>
      <c r="B1057" s="15" t="s">
        <v>12397</v>
      </c>
      <c r="C1057" s="15" t="s">
        <v>13289</v>
      </c>
      <c r="D1057" s="15" t="s">
        <v>13290</v>
      </c>
      <c r="E1057" s="15">
        <v>32</v>
      </c>
      <c r="F1057" s="15">
        <v>12</v>
      </c>
      <c r="G1057" s="15">
        <v>46.2</v>
      </c>
      <c r="H1057" s="15">
        <v>9801572.9375</v>
      </c>
      <c r="I1057" s="15">
        <v>10434213</v>
      </c>
      <c r="J1057" s="15" t="s">
        <v>10</v>
      </c>
      <c r="K1057" s="15" t="s">
        <v>10</v>
      </c>
    </row>
    <row r="1058" spans="1:11" x14ac:dyDescent="0.25">
      <c r="A1058" s="15" t="s">
        <v>10</v>
      </c>
      <c r="B1058" s="15" t="s">
        <v>12397</v>
      </c>
      <c r="C1058" s="15" t="s">
        <v>3248</v>
      </c>
      <c r="D1058" s="15" t="s">
        <v>3250</v>
      </c>
      <c r="E1058" s="15">
        <v>37</v>
      </c>
      <c r="F1058" s="15">
        <v>12</v>
      </c>
      <c r="G1058" s="15">
        <v>21.2</v>
      </c>
      <c r="H1058" s="15">
        <v>31080275.71875</v>
      </c>
      <c r="I1058" s="15">
        <v>24361412.84375</v>
      </c>
      <c r="J1058" s="15" t="s">
        <v>10</v>
      </c>
      <c r="K1058" s="15" t="s">
        <v>10</v>
      </c>
    </row>
    <row r="1059" spans="1:11" x14ac:dyDescent="0.25">
      <c r="A1059" s="15" t="s">
        <v>10</v>
      </c>
      <c r="B1059" s="15" t="s">
        <v>12397</v>
      </c>
      <c r="C1059" s="15" t="s">
        <v>8232</v>
      </c>
      <c r="D1059" s="15" t="s">
        <v>8235</v>
      </c>
      <c r="E1059" s="15">
        <v>46</v>
      </c>
      <c r="F1059" s="15">
        <v>12</v>
      </c>
      <c r="G1059" s="15">
        <v>22.2</v>
      </c>
      <c r="H1059" s="15">
        <v>3347692.25</v>
      </c>
      <c r="I1059" s="15">
        <v>2919951.21875</v>
      </c>
      <c r="J1059" s="15" t="s">
        <v>10</v>
      </c>
      <c r="K1059" s="15" t="s">
        <v>10</v>
      </c>
    </row>
    <row r="1060" spans="1:11" x14ac:dyDescent="0.25">
      <c r="A1060" s="15" t="s">
        <v>10</v>
      </c>
      <c r="B1060" s="15" t="s">
        <v>12397</v>
      </c>
      <c r="C1060" s="15" t="s">
        <v>13291</v>
      </c>
      <c r="D1060" s="15" t="s">
        <v>13292</v>
      </c>
      <c r="E1060" s="15">
        <v>17</v>
      </c>
      <c r="F1060" s="15">
        <v>12</v>
      </c>
      <c r="G1060" s="15">
        <v>67.7</v>
      </c>
      <c r="H1060" s="15">
        <v>2217804.0625</v>
      </c>
      <c r="I1060" s="15">
        <v>2259860.40625</v>
      </c>
      <c r="J1060" s="15" t="s">
        <v>10</v>
      </c>
      <c r="K1060" s="15" t="s">
        <v>10</v>
      </c>
    </row>
    <row r="1061" spans="1:11" x14ac:dyDescent="0.25">
      <c r="A1061" s="15" t="s">
        <v>10</v>
      </c>
      <c r="B1061" s="15" t="s">
        <v>12397</v>
      </c>
      <c r="C1061" s="15" t="s">
        <v>4611</v>
      </c>
      <c r="D1061" s="15" t="s">
        <v>4613</v>
      </c>
      <c r="E1061" s="15">
        <v>31</v>
      </c>
      <c r="F1061" s="15">
        <v>12</v>
      </c>
      <c r="G1061" s="15">
        <v>34.5</v>
      </c>
      <c r="H1061" s="15">
        <v>9419284.125</v>
      </c>
      <c r="I1061" s="15">
        <v>9944737.5625</v>
      </c>
      <c r="J1061" s="15" t="s">
        <v>10</v>
      </c>
      <c r="K1061" s="15" t="s">
        <v>10</v>
      </c>
    </row>
    <row r="1062" spans="1:11" x14ac:dyDescent="0.25">
      <c r="A1062" s="15" t="s">
        <v>10</v>
      </c>
      <c r="B1062" s="15" t="s">
        <v>12397</v>
      </c>
      <c r="C1062" s="15" t="s">
        <v>13293</v>
      </c>
      <c r="D1062" s="15" t="s">
        <v>13294</v>
      </c>
      <c r="E1062" s="15">
        <v>16</v>
      </c>
      <c r="F1062" s="15">
        <v>12</v>
      </c>
      <c r="G1062" s="15">
        <v>79.3</v>
      </c>
      <c r="H1062" s="15">
        <v>3786154.625</v>
      </c>
      <c r="I1062" s="15">
        <v>2910475.6875</v>
      </c>
      <c r="J1062" s="15" t="s">
        <v>10</v>
      </c>
      <c r="K1062" s="15" t="s">
        <v>10</v>
      </c>
    </row>
    <row r="1063" spans="1:11" x14ac:dyDescent="0.25">
      <c r="A1063" s="15" t="s">
        <v>10</v>
      </c>
      <c r="B1063" s="15" t="s">
        <v>12397</v>
      </c>
      <c r="C1063" s="15" t="s">
        <v>9311</v>
      </c>
      <c r="D1063" s="15" t="s">
        <v>9314</v>
      </c>
      <c r="E1063" s="15">
        <v>12</v>
      </c>
      <c r="F1063" s="15">
        <v>12</v>
      </c>
      <c r="G1063" s="15">
        <v>71.400000000000006</v>
      </c>
      <c r="H1063" s="15">
        <v>5053348.546875</v>
      </c>
      <c r="I1063" s="15">
        <v>4971606.9140625</v>
      </c>
      <c r="J1063" s="15" t="s">
        <v>10</v>
      </c>
      <c r="K1063" s="15" t="s">
        <v>10</v>
      </c>
    </row>
    <row r="1064" spans="1:11" x14ac:dyDescent="0.25">
      <c r="A1064" s="15" t="s">
        <v>10</v>
      </c>
      <c r="B1064" s="15" t="s">
        <v>12397</v>
      </c>
      <c r="C1064" s="15" t="s">
        <v>6914</v>
      </c>
      <c r="D1064" s="15" t="s">
        <v>6916</v>
      </c>
      <c r="E1064" s="15">
        <v>19</v>
      </c>
      <c r="F1064" s="15">
        <v>12</v>
      </c>
      <c r="G1064" s="15">
        <v>56.2</v>
      </c>
      <c r="H1064" s="15">
        <v>7302951.3984375</v>
      </c>
      <c r="I1064" s="15">
        <v>7998534.59375</v>
      </c>
      <c r="J1064" s="15" t="s">
        <v>10</v>
      </c>
      <c r="K1064" s="15" t="s">
        <v>10</v>
      </c>
    </row>
    <row r="1065" spans="1:11" x14ac:dyDescent="0.25">
      <c r="A1065" s="15" t="s">
        <v>10</v>
      </c>
      <c r="B1065" s="15" t="s">
        <v>12397</v>
      </c>
      <c r="C1065" s="15" t="s">
        <v>13295</v>
      </c>
      <c r="D1065" s="15" t="s">
        <v>13296</v>
      </c>
      <c r="E1065" s="15">
        <v>15</v>
      </c>
      <c r="F1065" s="15">
        <v>12</v>
      </c>
      <c r="G1065" s="15">
        <v>79.5</v>
      </c>
      <c r="H1065" s="15">
        <v>6517738.5625</v>
      </c>
      <c r="I1065" s="15">
        <v>3793638.6875</v>
      </c>
      <c r="J1065" s="15" t="s">
        <v>10</v>
      </c>
      <c r="K1065" s="15" t="s">
        <v>10</v>
      </c>
    </row>
    <row r="1066" spans="1:11" x14ac:dyDescent="0.25">
      <c r="A1066" s="15" t="s">
        <v>10</v>
      </c>
      <c r="B1066" s="15" t="s">
        <v>12397</v>
      </c>
      <c r="C1066" s="15" t="s">
        <v>363</v>
      </c>
      <c r="D1066" s="15" t="s">
        <v>366</v>
      </c>
      <c r="E1066" s="15">
        <v>42</v>
      </c>
      <c r="F1066" s="15">
        <v>12</v>
      </c>
      <c r="G1066" s="15">
        <v>28.6</v>
      </c>
      <c r="H1066" s="15">
        <v>9734223.90625</v>
      </c>
      <c r="I1066" s="15">
        <v>9865880.71875</v>
      </c>
      <c r="J1066" s="15" t="s">
        <v>10</v>
      </c>
      <c r="K1066" s="15" t="s">
        <v>10</v>
      </c>
    </row>
    <row r="1067" spans="1:11" x14ac:dyDescent="0.25">
      <c r="A1067" s="15" t="s">
        <v>10</v>
      </c>
      <c r="B1067" s="15" t="s">
        <v>12397</v>
      </c>
      <c r="C1067" s="15" t="s">
        <v>13297</v>
      </c>
      <c r="D1067" s="15" t="s">
        <v>13298</v>
      </c>
      <c r="E1067" s="15">
        <v>10</v>
      </c>
      <c r="F1067" s="15">
        <v>12</v>
      </c>
      <c r="G1067" s="15">
        <v>115.5</v>
      </c>
      <c r="H1067" s="15">
        <v>2700447.4667968801</v>
      </c>
      <c r="I1067" s="15">
        <v>2721082.31640625</v>
      </c>
      <c r="J1067" s="15" t="s">
        <v>10</v>
      </c>
      <c r="K1067" s="15" t="s">
        <v>10</v>
      </c>
    </row>
    <row r="1068" spans="1:11" x14ac:dyDescent="0.25">
      <c r="A1068" s="15" t="s">
        <v>10</v>
      </c>
      <c r="B1068" s="15" t="s">
        <v>12397</v>
      </c>
      <c r="C1068" s="15" t="s">
        <v>13299</v>
      </c>
      <c r="D1068" s="15" t="s">
        <v>13300</v>
      </c>
      <c r="E1068" s="15">
        <v>57</v>
      </c>
      <c r="F1068" s="15">
        <v>12</v>
      </c>
      <c r="G1068" s="15">
        <v>29.3</v>
      </c>
      <c r="H1068" s="15">
        <v>6939051.359375</v>
      </c>
      <c r="I1068" s="15">
        <v>7055361.828125</v>
      </c>
      <c r="J1068" s="15" t="s">
        <v>10</v>
      </c>
      <c r="K1068" s="15" t="s">
        <v>10</v>
      </c>
    </row>
    <row r="1069" spans="1:11" x14ac:dyDescent="0.25">
      <c r="A1069" s="15" t="s">
        <v>10</v>
      </c>
      <c r="B1069" s="15" t="s">
        <v>12397</v>
      </c>
      <c r="C1069" s="15" t="s">
        <v>13301</v>
      </c>
      <c r="D1069" s="15" t="s">
        <v>6307</v>
      </c>
      <c r="E1069" s="15">
        <v>20</v>
      </c>
      <c r="F1069" s="15">
        <v>12</v>
      </c>
      <c r="G1069" s="15">
        <v>48.9</v>
      </c>
      <c r="H1069" s="15">
        <v>7925486.046875</v>
      </c>
      <c r="I1069" s="15">
        <v>7361648.6171875</v>
      </c>
      <c r="J1069" s="15" t="s">
        <v>10</v>
      </c>
      <c r="K1069" s="15" t="s">
        <v>10</v>
      </c>
    </row>
    <row r="1070" spans="1:11" x14ac:dyDescent="0.25">
      <c r="A1070" s="15" t="s">
        <v>10</v>
      </c>
      <c r="B1070" s="15" t="s">
        <v>12397</v>
      </c>
      <c r="C1070" s="15" t="s">
        <v>13302</v>
      </c>
      <c r="D1070" s="15" t="s">
        <v>13303</v>
      </c>
      <c r="E1070" s="15">
        <v>11</v>
      </c>
      <c r="F1070" s="15">
        <v>12</v>
      </c>
      <c r="G1070" s="15">
        <v>117.6</v>
      </c>
      <c r="H1070" s="15">
        <v>4301315.96875</v>
      </c>
      <c r="I1070" s="15">
        <v>4128533.15625</v>
      </c>
      <c r="J1070" s="15" t="s">
        <v>10</v>
      </c>
      <c r="K1070" s="15" t="s">
        <v>10</v>
      </c>
    </row>
    <row r="1071" spans="1:11" x14ac:dyDescent="0.25">
      <c r="A1071" s="15" t="s">
        <v>10</v>
      </c>
      <c r="B1071" s="15" t="s">
        <v>12397</v>
      </c>
      <c r="C1071" s="15" t="s">
        <v>447</v>
      </c>
      <c r="D1071" s="15" t="s">
        <v>450</v>
      </c>
      <c r="E1071" s="15">
        <v>31</v>
      </c>
      <c r="F1071" s="15">
        <v>12</v>
      </c>
      <c r="G1071" s="15">
        <v>40</v>
      </c>
      <c r="H1071" s="15">
        <v>5382164.34375</v>
      </c>
      <c r="I1071" s="15">
        <v>5129383.59375</v>
      </c>
      <c r="J1071" s="15" t="s">
        <v>10</v>
      </c>
      <c r="K1071" s="15" t="s">
        <v>10</v>
      </c>
    </row>
    <row r="1072" spans="1:11" x14ac:dyDescent="0.25">
      <c r="A1072" s="15" t="s">
        <v>10</v>
      </c>
      <c r="B1072" s="15" t="s">
        <v>12397</v>
      </c>
      <c r="C1072" s="15" t="s">
        <v>13304</v>
      </c>
      <c r="D1072" s="15" t="s">
        <v>13305</v>
      </c>
      <c r="E1072" s="15">
        <v>27</v>
      </c>
      <c r="F1072" s="15">
        <v>12</v>
      </c>
      <c r="G1072" s="15">
        <v>35.4</v>
      </c>
      <c r="H1072" s="15">
        <v>10109277.625</v>
      </c>
      <c r="I1072" s="15">
        <v>10903454.5625</v>
      </c>
      <c r="J1072" s="15" t="s">
        <v>10</v>
      </c>
      <c r="K1072" s="15" t="s">
        <v>10</v>
      </c>
    </row>
    <row r="1073" spans="1:11" x14ac:dyDescent="0.25">
      <c r="A1073" s="15" t="s">
        <v>10</v>
      </c>
      <c r="B1073" s="15" t="s">
        <v>12397</v>
      </c>
      <c r="C1073" s="15" t="s">
        <v>13306</v>
      </c>
      <c r="D1073" s="15" t="s">
        <v>13307</v>
      </c>
      <c r="E1073" s="15">
        <v>19</v>
      </c>
      <c r="F1073" s="15">
        <v>12</v>
      </c>
      <c r="G1073" s="15">
        <v>37.299999999999997</v>
      </c>
      <c r="H1073" s="15">
        <v>12346823</v>
      </c>
      <c r="I1073" s="15">
        <v>11883786.96875</v>
      </c>
      <c r="J1073" s="15" t="s">
        <v>10</v>
      </c>
      <c r="K1073" s="15" t="s">
        <v>10</v>
      </c>
    </row>
    <row r="1074" spans="1:11" x14ac:dyDescent="0.25">
      <c r="A1074" s="15" t="s">
        <v>10</v>
      </c>
      <c r="B1074" s="15" t="s">
        <v>12397</v>
      </c>
      <c r="C1074" s="15" t="s">
        <v>13308</v>
      </c>
      <c r="D1074" s="15" t="s">
        <v>13309</v>
      </c>
      <c r="E1074" s="15">
        <v>13</v>
      </c>
      <c r="F1074" s="15">
        <v>12</v>
      </c>
      <c r="G1074" s="15">
        <v>70.8</v>
      </c>
      <c r="H1074" s="15">
        <v>5452284.9375</v>
      </c>
      <c r="I1074" s="15">
        <v>4637386.296875</v>
      </c>
      <c r="J1074" s="15" t="s">
        <v>10</v>
      </c>
      <c r="K1074" s="15" t="s">
        <v>10</v>
      </c>
    </row>
    <row r="1075" spans="1:11" x14ac:dyDescent="0.25">
      <c r="A1075" s="15" t="s">
        <v>10</v>
      </c>
      <c r="B1075" s="15" t="s">
        <v>12397</v>
      </c>
      <c r="C1075" s="15" t="s">
        <v>13310</v>
      </c>
      <c r="D1075" s="15" t="s">
        <v>13311</v>
      </c>
      <c r="E1075" s="15">
        <v>18</v>
      </c>
      <c r="F1075" s="15">
        <v>12</v>
      </c>
      <c r="G1075" s="15">
        <v>60.8</v>
      </c>
      <c r="H1075" s="15">
        <v>5581295.265625</v>
      </c>
      <c r="I1075" s="15">
        <v>5472499.046875</v>
      </c>
      <c r="J1075" s="15" t="s">
        <v>10</v>
      </c>
      <c r="K1075" s="15" t="s">
        <v>10</v>
      </c>
    </row>
    <row r="1076" spans="1:11" x14ac:dyDescent="0.25">
      <c r="A1076" s="15" t="s">
        <v>10</v>
      </c>
      <c r="B1076" s="15" t="s">
        <v>12397</v>
      </c>
      <c r="C1076" s="15" t="s">
        <v>13312</v>
      </c>
      <c r="D1076" s="15" t="s">
        <v>13313</v>
      </c>
      <c r="E1076" s="15">
        <v>21</v>
      </c>
      <c r="F1076" s="15">
        <v>12</v>
      </c>
      <c r="G1076" s="15">
        <v>49.2</v>
      </c>
      <c r="H1076" s="15">
        <v>534320.5</v>
      </c>
      <c r="I1076" s="15">
        <v>552263.5</v>
      </c>
      <c r="J1076" s="15" t="s">
        <v>23</v>
      </c>
      <c r="K1076" s="15" t="s">
        <v>10</v>
      </c>
    </row>
    <row r="1077" spans="1:11" x14ac:dyDescent="0.25">
      <c r="A1077" s="15" t="s">
        <v>10</v>
      </c>
      <c r="B1077" s="15" t="s">
        <v>12397</v>
      </c>
      <c r="C1077" s="15" t="s">
        <v>4004</v>
      </c>
      <c r="D1077" s="15" t="s">
        <v>4007</v>
      </c>
      <c r="E1077" s="15">
        <v>9</v>
      </c>
      <c r="F1077" s="15">
        <v>12</v>
      </c>
      <c r="G1077" s="15">
        <v>84.9</v>
      </c>
      <c r="H1077" s="15">
        <v>6534150.53125</v>
      </c>
      <c r="I1077" s="15">
        <v>6063858.0234375</v>
      </c>
      <c r="J1077" s="15" t="s">
        <v>10</v>
      </c>
      <c r="K1077" s="15" t="s">
        <v>10</v>
      </c>
    </row>
    <row r="1078" spans="1:11" x14ac:dyDescent="0.25">
      <c r="A1078" s="15" t="s">
        <v>10</v>
      </c>
      <c r="B1078" s="15" t="s">
        <v>12397</v>
      </c>
      <c r="C1078" s="15" t="s">
        <v>13314</v>
      </c>
      <c r="D1078" s="15" t="s">
        <v>13315</v>
      </c>
      <c r="E1078" s="15">
        <v>40</v>
      </c>
      <c r="F1078" s="15">
        <v>12</v>
      </c>
      <c r="G1078" s="15">
        <v>18.3</v>
      </c>
      <c r="H1078" s="15">
        <v>5227367.625</v>
      </c>
      <c r="I1078" s="15">
        <v>5168097.96875</v>
      </c>
      <c r="J1078" s="15" t="s">
        <v>10</v>
      </c>
      <c r="K1078" s="15" t="s">
        <v>10</v>
      </c>
    </row>
    <row r="1079" spans="1:11" x14ac:dyDescent="0.25">
      <c r="A1079" s="15" t="s">
        <v>10</v>
      </c>
      <c r="B1079" s="15" t="s">
        <v>12397</v>
      </c>
      <c r="C1079" s="15" t="s">
        <v>13316</v>
      </c>
      <c r="D1079" s="15" t="s">
        <v>7546</v>
      </c>
      <c r="E1079" s="15">
        <v>32</v>
      </c>
      <c r="F1079" s="15">
        <v>12</v>
      </c>
      <c r="G1079" s="15">
        <v>10.5</v>
      </c>
      <c r="H1079" s="15">
        <v>5095974</v>
      </c>
      <c r="I1079" s="15">
        <v>6310823.125</v>
      </c>
      <c r="J1079" s="15" t="s">
        <v>10</v>
      </c>
      <c r="K1079" s="15" t="s">
        <v>10</v>
      </c>
    </row>
    <row r="1080" spans="1:11" x14ac:dyDescent="0.25">
      <c r="A1080" s="15" t="s">
        <v>10</v>
      </c>
      <c r="B1080" s="15" t="s">
        <v>12397</v>
      </c>
      <c r="C1080" s="15" t="s">
        <v>1386</v>
      </c>
      <c r="D1080" s="15" t="s">
        <v>1389</v>
      </c>
      <c r="E1080" s="15">
        <v>20</v>
      </c>
      <c r="F1080" s="15">
        <v>12</v>
      </c>
      <c r="G1080" s="15">
        <v>57.7</v>
      </c>
      <c r="H1080" s="15">
        <v>5665933.5</v>
      </c>
      <c r="I1080" s="15">
        <v>6584731.0625</v>
      </c>
      <c r="J1080" s="15" t="s">
        <v>10</v>
      </c>
      <c r="K1080" s="15" t="s">
        <v>10</v>
      </c>
    </row>
    <row r="1081" spans="1:11" x14ac:dyDescent="0.25">
      <c r="A1081" s="15" t="s">
        <v>10</v>
      </c>
      <c r="B1081" s="15" t="s">
        <v>12397</v>
      </c>
      <c r="C1081" s="15" t="s">
        <v>13317</v>
      </c>
      <c r="D1081" s="15" t="s">
        <v>13318</v>
      </c>
      <c r="E1081" s="15">
        <v>14</v>
      </c>
      <c r="F1081" s="15">
        <v>12</v>
      </c>
      <c r="G1081" s="15">
        <v>93</v>
      </c>
      <c r="H1081" s="15">
        <v>3404323.9140625</v>
      </c>
      <c r="I1081" s="15">
        <v>3110497.4375</v>
      </c>
      <c r="J1081" s="15" t="s">
        <v>10</v>
      </c>
      <c r="K1081" s="15" t="s">
        <v>10</v>
      </c>
    </row>
    <row r="1082" spans="1:11" x14ac:dyDescent="0.25">
      <c r="A1082" s="15" t="s">
        <v>10</v>
      </c>
      <c r="B1082" s="15" t="s">
        <v>12397</v>
      </c>
      <c r="C1082" s="15" t="s">
        <v>9938</v>
      </c>
      <c r="D1082" s="15" t="s">
        <v>9940</v>
      </c>
      <c r="E1082" s="15">
        <v>29</v>
      </c>
      <c r="F1082" s="15">
        <v>12</v>
      </c>
      <c r="G1082" s="15">
        <v>45.3</v>
      </c>
      <c r="H1082" s="15">
        <v>11298866.328125</v>
      </c>
      <c r="I1082" s="15">
        <v>12509258.78125</v>
      </c>
      <c r="J1082" s="15" t="s">
        <v>10</v>
      </c>
      <c r="K1082" s="15" t="s">
        <v>10</v>
      </c>
    </row>
    <row r="1083" spans="1:11" x14ac:dyDescent="0.25">
      <c r="A1083" s="15" t="s">
        <v>10</v>
      </c>
      <c r="B1083" s="15" t="s">
        <v>12397</v>
      </c>
      <c r="C1083" s="15" t="s">
        <v>13319</v>
      </c>
      <c r="D1083" s="15" t="s">
        <v>13320</v>
      </c>
      <c r="E1083" s="15">
        <v>15</v>
      </c>
      <c r="F1083" s="15">
        <v>12</v>
      </c>
      <c r="G1083" s="15">
        <v>69.5</v>
      </c>
      <c r="H1083" s="15">
        <v>2772467.484375</v>
      </c>
      <c r="I1083" s="15">
        <v>2383517.3125</v>
      </c>
      <c r="J1083" s="15" t="s">
        <v>10</v>
      </c>
      <c r="K1083" s="15" t="s">
        <v>10</v>
      </c>
    </row>
    <row r="1084" spans="1:11" x14ac:dyDescent="0.25">
      <c r="A1084" s="15" t="s">
        <v>10</v>
      </c>
      <c r="B1084" s="15" t="s">
        <v>12397</v>
      </c>
      <c r="C1084" s="15" t="s">
        <v>3919</v>
      </c>
      <c r="D1084" s="15" t="s">
        <v>3922</v>
      </c>
      <c r="E1084" s="15">
        <v>3</v>
      </c>
      <c r="F1084" s="15">
        <v>12</v>
      </c>
      <c r="G1084" s="15">
        <v>220.4</v>
      </c>
      <c r="H1084" s="15">
        <v>23871305.5</v>
      </c>
      <c r="I1084" s="15">
        <v>21484551.5625</v>
      </c>
      <c r="J1084" s="15" t="s">
        <v>10</v>
      </c>
      <c r="K1084" s="15" t="s">
        <v>10</v>
      </c>
    </row>
    <row r="1085" spans="1:11" x14ac:dyDescent="0.25">
      <c r="A1085" s="15" t="s">
        <v>10</v>
      </c>
      <c r="B1085" s="15" t="s">
        <v>12397</v>
      </c>
      <c r="C1085" s="15" t="s">
        <v>13321</v>
      </c>
      <c r="D1085" s="15" t="s">
        <v>13322</v>
      </c>
      <c r="E1085" s="15">
        <v>14</v>
      </c>
      <c r="F1085" s="15">
        <v>12</v>
      </c>
      <c r="G1085" s="15">
        <v>70.3</v>
      </c>
      <c r="H1085" s="15">
        <v>2731886.12109375</v>
      </c>
      <c r="I1085" s="15">
        <v>2351189.1015625</v>
      </c>
      <c r="J1085" s="15" t="s">
        <v>10</v>
      </c>
      <c r="K1085" s="15" t="s">
        <v>10</v>
      </c>
    </row>
    <row r="1086" spans="1:11" x14ac:dyDescent="0.25">
      <c r="A1086" s="15" t="s">
        <v>10</v>
      </c>
      <c r="B1086" s="15" t="s">
        <v>12397</v>
      </c>
      <c r="C1086" s="15" t="s">
        <v>2216</v>
      </c>
      <c r="D1086" s="15" t="s">
        <v>2219</v>
      </c>
      <c r="E1086" s="15">
        <v>19</v>
      </c>
      <c r="F1086" s="15">
        <v>12</v>
      </c>
      <c r="G1086" s="15">
        <v>65.599999999999994</v>
      </c>
      <c r="H1086" s="15">
        <v>4595285.1875</v>
      </c>
      <c r="I1086" s="15">
        <v>3639880.4609375</v>
      </c>
      <c r="J1086" s="15" t="s">
        <v>10</v>
      </c>
      <c r="K1086" s="15" t="s">
        <v>10</v>
      </c>
    </row>
    <row r="1087" spans="1:11" x14ac:dyDescent="0.25">
      <c r="A1087" s="15" t="s">
        <v>10</v>
      </c>
      <c r="B1087" s="15" t="s">
        <v>12397</v>
      </c>
      <c r="C1087" s="15" t="s">
        <v>8612</v>
      </c>
      <c r="D1087" s="15" t="s">
        <v>8615</v>
      </c>
      <c r="E1087" s="15">
        <v>8</v>
      </c>
      <c r="F1087" s="15">
        <v>12</v>
      </c>
      <c r="G1087" s="15">
        <v>141.30000000000001</v>
      </c>
      <c r="H1087" s="15">
        <v>4117691.125</v>
      </c>
      <c r="I1087" s="15">
        <v>3722077.1875</v>
      </c>
      <c r="J1087" s="15" t="s">
        <v>10</v>
      </c>
      <c r="K1087" s="15" t="s">
        <v>10</v>
      </c>
    </row>
    <row r="1088" spans="1:11" x14ac:dyDescent="0.25">
      <c r="A1088" s="15" t="s">
        <v>10</v>
      </c>
      <c r="B1088" s="15" t="s">
        <v>12397</v>
      </c>
      <c r="C1088" s="15" t="s">
        <v>2723</v>
      </c>
      <c r="D1088" s="15" t="s">
        <v>2725</v>
      </c>
      <c r="E1088" s="15">
        <v>29</v>
      </c>
      <c r="F1088" s="15">
        <v>12</v>
      </c>
      <c r="G1088" s="15">
        <v>29</v>
      </c>
      <c r="H1088" s="15">
        <v>15586453.53125</v>
      </c>
      <c r="I1088" s="15">
        <v>13442642.71875</v>
      </c>
      <c r="J1088" s="15" t="s">
        <v>10</v>
      </c>
      <c r="K1088" s="15" t="s">
        <v>10</v>
      </c>
    </row>
    <row r="1089" spans="1:11" x14ac:dyDescent="0.25">
      <c r="A1089" s="15" t="s">
        <v>10</v>
      </c>
      <c r="B1089" s="15" t="s">
        <v>12397</v>
      </c>
      <c r="C1089" s="15" t="s">
        <v>4212</v>
      </c>
      <c r="D1089" s="15" t="s">
        <v>4215</v>
      </c>
      <c r="E1089" s="15">
        <v>17</v>
      </c>
      <c r="F1089" s="15">
        <v>12</v>
      </c>
      <c r="G1089" s="15">
        <v>85.6</v>
      </c>
      <c r="H1089" s="15">
        <v>4511392.65625</v>
      </c>
      <c r="I1089" s="15">
        <v>3352745.59375</v>
      </c>
      <c r="J1089" s="15" t="s">
        <v>10</v>
      </c>
      <c r="K1089" s="15" t="s">
        <v>10</v>
      </c>
    </row>
    <row r="1090" spans="1:11" x14ac:dyDescent="0.25">
      <c r="A1090" s="15" t="s">
        <v>10</v>
      </c>
      <c r="B1090" s="15" t="s">
        <v>12397</v>
      </c>
      <c r="C1090" s="15" t="s">
        <v>4519</v>
      </c>
      <c r="D1090" s="15" t="s">
        <v>4522</v>
      </c>
      <c r="E1090" s="15">
        <v>15</v>
      </c>
      <c r="F1090" s="15">
        <v>12</v>
      </c>
      <c r="G1090" s="15">
        <v>97.2</v>
      </c>
      <c r="H1090" s="15">
        <v>5354866.375</v>
      </c>
      <c r="I1090" s="15">
        <v>4985743.578125</v>
      </c>
      <c r="J1090" s="15" t="s">
        <v>10</v>
      </c>
      <c r="K1090" s="15" t="s">
        <v>10</v>
      </c>
    </row>
    <row r="1091" spans="1:11" x14ac:dyDescent="0.25">
      <c r="A1091" s="15" t="s">
        <v>10</v>
      </c>
      <c r="B1091" s="15" t="s">
        <v>12397</v>
      </c>
      <c r="C1091" s="15" t="s">
        <v>13323</v>
      </c>
      <c r="D1091" s="15" t="s">
        <v>13324</v>
      </c>
      <c r="E1091" s="15">
        <v>10</v>
      </c>
      <c r="F1091" s="15">
        <v>12</v>
      </c>
      <c r="G1091" s="15">
        <v>77.5</v>
      </c>
      <c r="H1091" s="15">
        <v>10405594.734375</v>
      </c>
      <c r="I1091" s="15">
        <v>8897642.5625</v>
      </c>
      <c r="J1091" s="15" t="s">
        <v>10</v>
      </c>
      <c r="K1091" s="15" t="s">
        <v>10</v>
      </c>
    </row>
    <row r="1092" spans="1:11" x14ac:dyDescent="0.25">
      <c r="A1092" s="15" t="s">
        <v>10</v>
      </c>
      <c r="B1092" s="15" t="s">
        <v>12397</v>
      </c>
      <c r="C1092" s="15" t="s">
        <v>13325</v>
      </c>
      <c r="D1092" s="15" t="s">
        <v>13326</v>
      </c>
      <c r="E1092" s="15">
        <v>7</v>
      </c>
      <c r="F1092" s="15">
        <v>12</v>
      </c>
      <c r="G1092" s="15">
        <v>189</v>
      </c>
      <c r="H1092" s="15">
        <v>5839750.015625</v>
      </c>
      <c r="I1092" s="15">
        <v>5214441.5625</v>
      </c>
      <c r="J1092" s="15" t="s">
        <v>10</v>
      </c>
      <c r="K1092" s="15" t="s">
        <v>10</v>
      </c>
    </row>
    <row r="1093" spans="1:11" x14ac:dyDescent="0.25">
      <c r="A1093" s="15" t="s">
        <v>10</v>
      </c>
      <c r="B1093" s="15" t="s">
        <v>12397</v>
      </c>
      <c r="C1093" s="15" t="s">
        <v>6008</v>
      </c>
      <c r="D1093" s="15" t="s">
        <v>6010</v>
      </c>
      <c r="E1093" s="15">
        <v>7</v>
      </c>
      <c r="F1093" s="15">
        <v>12</v>
      </c>
      <c r="G1093" s="15">
        <v>118.7</v>
      </c>
      <c r="H1093" s="15">
        <v>3118242.625</v>
      </c>
      <c r="I1093" s="15">
        <v>2585550.171875</v>
      </c>
      <c r="J1093" s="15" t="s">
        <v>10</v>
      </c>
      <c r="K1093" s="15" t="s">
        <v>10</v>
      </c>
    </row>
    <row r="1094" spans="1:11" x14ac:dyDescent="0.25">
      <c r="A1094" s="15" t="s">
        <v>10</v>
      </c>
      <c r="B1094" s="15" t="s">
        <v>12397</v>
      </c>
      <c r="C1094" s="15" t="s">
        <v>13327</v>
      </c>
      <c r="D1094" s="15" t="s">
        <v>13328</v>
      </c>
      <c r="E1094" s="15">
        <v>35</v>
      </c>
      <c r="F1094" s="15">
        <v>12</v>
      </c>
      <c r="G1094" s="15">
        <v>22.2</v>
      </c>
      <c r="H1094" s="15">
        <v>1820098.546875</v>
      </c>
      <c r="I1094" s="15">
        <v>1470164.9375</v>
      </c>
      <c r="J1094" s="15" t="s">
        <v>10</v>
      </c>
      <c r="K1094" s="15" t="s">
        <v>10</v>
      </c>
    </row>
    <row r="1095" spans="1:11" x14ac:dyDescent="0.25">
      <c r="A1095" s="15" t="s">
        <v>10</v>
      </c>
      <c r="B1095" s="15" t="s">
        <v>12397</v>
      </c>
      <c r="C1095" s="15" t="s">
        <v>13329</v>
      </c>
      <c r="D1095" s="15" t="s">
        <v>13330</v>
      </c>
      <c r="E1095" s="15">
        <v>36</v>
      </c>
      <c r="F1095" s="15">
        <v>12</v>
      </c>
      <c r="G1095" s="15">
        <v>23.6</v>
      </c>
      <c r="H1095" s="15">
        <v>3698046.0234375</v>
      </c>
      <c r="I1095" s="15">
        <v>3145857.34375</v>
      </c>
      <c r="J1095" s="15" t="s">
        <v>10</v>
      </c>
      <c r="K1095" s="15" t="s">
        <v>10</v>
      </c>
    </row>
    <row r="1096" spans="1:11" x14ac:dyDescent="0.25">
      <c r="A1096" s="15" t="s">
        <v>10</v>
      </c>
      <c r="B1096" s="15" t="s">
        <v>12397</v>
      </c>
      <c r="C1096" s="15" t="s">
        <v>13331</v>
      </c>
      <c r="D1096" s="15" t="s">
        <v>13332</v>
      </c>
      <c r="E1096" s="15">
        <v>12</v>
      </c>
      <c r="F1096" s="15">
        <v>12</v>
      </c>
      <c r="G1096" s="15">
        <v>74.8</v>
      </c>
      <c r="H1096" s="15">
        <v>5994563.34375</v>
      </c>
      <c r="I1096" s="15">
        <v>4776959.375</v>
      </c>
      <c r="J1096" s="15" t="s">
        <v>10</v>
      </c>
      <c r="K1096" s="15" t="s">
        <v>10</v>
      </c>
    </row>
    <row r="1097" spans="1:11" x14ac:dyDescent="0.25">
      <c r="A1097" s="15" t="s">
        <v>10</v>
      </c>
      <c r="B1097" s="15" t="s">
        <v>12397</v>
      </c>
      <c r="C1097" s="15" t="s">
        <v>3156</v>
      </c>
      <c r="D1097" s="15" t="s">
        <v>3159</v>
      </c>
      <c r="E1097" s="15">
        <v>38</v>
      </c>
      <c r="F1097" s="15">
        <v>12</v>
      </c>
      <c r="G1097" s="15">
        <v>36.9</v>
      </c>
      <c r="H1097" s="15">
        <v>5231363</v>
      </c>
      <c r="I1097" s="15">
        <v>4986721.59375</v>
      </c>
      <c r="J1097" s="15" t="s">
        <v>10</v>
      </c>
      <c r="K1097" s="15" t="s">
        <v>10</v>
      </c>
    </row>
    <row r="1098" spans="1:11" x14ac:dyDescent="0.25">
      <c r="A1098" s="15" t="s">
        <v>10</v>
      </c>
      <c r="B1098" s="15" t="s">
        <v>12397</v>
      </c>
      <c r="C1098" s="15" t="s">
        <v>1208</v>
      </c>
      <c r="D1098" s="15" t="s">
        <v>1210</v>
      </c>
      <c r="E1098" s="15">
        <v>29</v>
      </c>
      <c r="F1098" s="15">
        <v>12</v>
      </c>
      <c r="G1098" s="15">
        <v>39.1</v>
      </c>
      <c r="H1098" s="15">
        <v>7893104</v>
      </c>
      <c r="I1098" s="15">
        <v>8519102.3125</v>
      </c>
      <c r="J1098" s="15" t="s">
        <v>10</v>
      </c>
      <c r="K1098" s="15" t="s">
        <v>10</v>
      </c>
    </row>
    <row r="1099" spans="1:11" x14ac:dyDescent="0.25">
      <c r="A1099" s="15" t="s">
        <v>10</v>
      </c>
      <c r="B1099" s="15" t="s">
        <v>12397</v>
      </c>
      <c r="C1099" s="15" t="s">
        <v>13333</v>
      </c>
      <c r="D1099" s="15" t="s">
        <v>13334</v>
      </c>
      <c r="E1099" s="15">
        <v>26</v>
      </c>
      <c r="F1099" s="15">
        <v>12</v>
      </c>
      <c r="G1099" s="15">
        <v>32.4</v>
      </c>
      <c r="H1099" s="15">
        <v>5632309.0234375</v>
      </c>
      <c r="I1099" s="15">
        <v>5945929.84375</v>
      </c>
      <c r="J1099" s="15" t="s">
        <v>10</v>
      </c>
      <c r="K1099" s="15" t="s">
        <v>10</v>
      </c>
    </row>
    <row r="1100" spans="1:11" x14ac:dyDescent="0.25">
      <c r="A1100" s="15" t="s">
        <v>10</v>
      </c>
      <c r="B1100" s="15" t="s">
        <v>12397</v>
      </c>
      <c r="C1100" s="15" t="s">
        <v>5024</v>
      </c>
      <c r="D1100" s="15" t="s">
        <v>5026</v>
      </c>
      <c r="E1100" s="15">
        <v>24</v>
      </c>
      <c r="F1100" s="15">
        <v>12</v>
      </c>
      <c r="G1100" s="15">
        <v>72.3</v>
      </c>
      <c r="H1100" s="15">
        <v>4338879.53125</v>
      </c>
      <c r="I1100" s="15">
        <v>4078468.171875</v>
      </c>
      <c r="J1100" s="15" t="s">
        <v>10</v>
      </c>
      <c r="K1100" s="15" t="s">
        <v>10</v>
      </c>
    </row>
    <row r="1101" spans="1:11" x14ac:dyDescent="0.25">
      <c r="A1101" s="15" t="s">
        <v>10</v>
      </c>
      <c r="B1101" s="15" t="s">
        <v>12397</v>
      </c>
      <c r="C1101" s="15" t="s">
        <v>13335</v>
      </c>
      <c r="D1101" s="15" t="s">
        <v>13336</v>
      </c>
      <c r="E1101" s="15">
        <v>30</v>
      </c>
      <c r="F1101" s="15">
        <v>12</v>
      </c>
      <c r="G1101" s="15">
        <v>42.9</v>
      </c>
      <c r="H1101" s="15">
        <v>10479107.796875</v>
      </c>
      <c r="I1101" s="15">
        <v>6963277.9375</v>
      </c>
      <c r="J1101" s="15" t="s">
        <v>10</v>
      </c>
      <c r="K1101" s="15" t="s">
        <v>10</v>
      </c>
    </row>
    <row r="1102" spans="1:11" x14ac:dyDescent="0.25">
      <c r="A1102" s="15" t="s">
        <v>10</v>
      </c>
      <c r="B1102" s="15" t="s">
        <v>12397</v>
      </c>
      <c r="C1102" s="15" t="s">
        <v>13337</v>
      </c>
      <c r="D1102" s="15" t="s">
        <v>13338</v>
      </c>
      <c r="E1102" s="15">
        <v>22</v>
      </c>
      <c r="F1102" s="15">
        <v>12</v>
      </c>
      <c r="G1102" s="15">
        <v>47.2</v>
      </c>
      <c r="H1102" s="15">
        <v>5809678.9375</v>
      </c>
      <c r="I1102" s="15">
        <v>5274732.15625</v>
      </c>
      <c r="J1102" s="15" t="s">
        <v>10</v>
      </c>
      <c r="K1102" s="15" t="s">
        <v>10</v>
      </c>
    </row>
    <row r="1103" spans="1:11" x14ac:dyDescent="0.25">
      <c r="A1103" s="15" t="s">
        <v>10</v>
      </c>
      <c r="B1103" s="15" t="s">
        <v>12397</v>
      </c>
      <c r="C1103" s="15" t="s">
        <v>13339</v>
      </c>
      <c r="D1103" s="15" t="s">
        <v>13340</v>
      </c>
      <c r="E1103" s="15">
        <v>19</v>
      </c>
      <c r="F1103" s="15">
        <v>12</v>
      </c>
      <c r="G1103" s="15">
        <v>50.9</v>
      </c>
      <c r="H1103" s="15">
        <v>3073573.375</v>
      </c>
      <c r="I1103" s="15">
        <v>2751479.71875</v>
      </c>
      <c r="J1103" s="15" t="s">
        <v>10</v>
      </c>
      <c r="K1103" s="15" t="s">
        <v>10</v>
      </c>
    </row>
    <row r="1104" spans="1:11" x14ac:dyDescent="0.25">
      <c r="A1104" s="15" t="s">
        <v>10</v>
      </c>
      <c r="B1104" s="15" t="s">
        <v>12397</v>
      </c>
      <c r="C1104" s="15" t="s">
        <v>13341</v>
      </c>
      <c r="D1104" s="15" t="s">
        <v>13342</v>
      </c>
      <c r="E1104" s="15">
        <v>22</v>
      </c>
      <c r="F1104" s="15">
        <v>12</v>
      </c>
      <c r="G1104" s="15">
        <v>46.8</v>
      </c>
      <c r="H1104" s="15">
        <v>5087825.9375</v>
      </c>
      <c r="I1104" s="15">
        <v>4382617.28125</v>
      </c>
      <c r="J1104" s="15" t="s">
        <v>10</v>
      </c>
      <c r="K1104" s="15" t="s">
        <v>10</v>
      </c>
    </row>
    <row r="1105" spans="1:11" x14ac:dyDescent="0.25">
      <c r="A1105" s="15" t="s">
        <v>10</v>
      </c>
      <c r="B1105" s="15" t="s">
        <v>12397</v>
      </c>
      <c r="C1105" s="15" t="s">
        <v>13343</v>
      </c>
      <c r="D1105" s="15" t="s">
        <v>13344</v>
      </c>
      <c r="E1105" s="15">
        <v>19</v>
      </c>
      <c r="F1105" s="15">
        <v>12</v>
      </c>
      <c r="G1105" s="15">
        <v>51.2</v>
      </c>
      <c r="H1105" s="15">
        <v>5191971.328125</v>
      </c>
      <c r="I1105" s="15">
        <v>5294451.1875</v>
      </c>
      <c r="J1105" s="15" t="s">
        <v>10</v>
      </c>
      <c r="K1105" s="15" t="s">
        <v>10</v>
      </c>
    </row>
    <row r="1106" spans="1:11" x14ac:dyDescent="0.25">
      <c r="A1106" s="15" t="s">
        <v>10</v>
      </c>
      <c r="B1106" s="15" t="s">
        <v>12397</v>
      </c>
      <c r="C1106" s="15" t="s">
        <v>13345</v>
      </c>
      <c r="D1106" s="15" t="s">
        <v>13346</v>
      </c>
      <c r="E1106" s="15">
        <v>19</v>
      </c>
      <c r="F1106" s="15">
        <v>12</v>
      </c>
      <c r="G1106" s="15">
        <v>59</v>
      </c>
      <c r="H1106" s="15">
        <v>2324843.9375</v>
      </c>
      <c r="I1106" s="15">
        <v>2078376.171875</v>
      </c>
      <c r="J1106" s="15" t="s">
        <v>10</v>
      </c>
      <c r="K1106" s="15" t="s">
        <v>10</v>
      </c>
    </row>
    <row r="1107" spans="1:11" x14ac:dyDescent="0.25">
      <c r="A1107" s="15" t="s">
        <v>10</v>
      </c>
      <c r="B1107" s="15" t="s">
        <v>12397</v>
      </c>
      <c r="C1107" s="15" t="s">
        <v>13347</v>
      </c>
      <c r="D1107" s="15" t="s">
        <v>13348</v>
      </c>
      <c r="E1107" s="15">
        <v>28</v>
      </c>
      <c r="F1107" s="15">
        <v>12</v>
      </c>
      <c r="G1107" s="15">
        <v>31.2</v>
      </c>
      <c r="H1107" s="15">
        <v>14032477.25</v>
      </c>
      <c r="I1107" s="15">
        <v>14298948.125</v>
      </c>
      <c r="J1107" s="15" t="s">
        <v>10</v>
      </c>
      <c r="K1107" s="15" t="s">
        <v>10</v>
      </c>
    </row>
    <row r="1108" spans="1:11" x14ac:dyDescent="0.25">
      <c r="A1108" s="15" t="s">
        <v>10</v>
      </c>
      <c r="B1108" s="15" t="s">
        <v>12397</v>
      </c>
      <c r="C1108" s="15" t="s">
        <v>13349</v>
      </c>
      <c r="D1108" s="15" t="s">
        <v>13350</v>
      </c>
      <c r="E1108" s="15">
        <v>40</v>
      </c>
      <c r="F1108" s="15">
        <v>12</v>
      </c>
      <c r="G1108" s="15">
        <v>26.1</v>
      </c>
      <c r="H1108" s="15">
        <v>10531547.390625</v>
      </c>
      <c r="I1108" s="15">
        <v>10154906.4375</v>
      </c>
      <c r="J1108" s="15" t="s">
        <v>10</v>
      </c>
      <c r="K1108" s="15" t="s">
        <v>10</v>
      </c>
    </row>
    <row r="1109" spans="1:11" x14ac:dyDescent="0.25">
      <c r="A1109" s="15" t="s">
        <v>10</v>
      </c>
      <c r="B1109" s="15" t="s">
        <v>12397</v>
      </c>
      <c r="C1109" s="15" t="s">
        <v>13351</v>
      </c>
      <c r="D1109" s="15" t="s">
        <v>13352</v>
      </c>
      <c r="E1109" s="15">
        <v>41</v>
      </c>
      <c r="F1109" s="15">
        <v>12</v>
      </c>
      <c r="G1109" s="15">
        <v>20.7</v>
      </c>
      <c r="H1109" s="15">
        <v>6934884.875</v>
      </c>
      <c r="I1109" s="15">
        <v>6066019.625</v>
      </c>
      <c r="J1109" s="15" t="s">
        <v>10</v>
      </c>
      <c r="K1109" s="15" t="s">
        <v>10</v>
      </c>
    </row>
    <row r="1110" spans="1:11" x14ac:dyDescent="0.25">
      <c r="A1110" s="15" t="s">
        <v>10</v>
      </c>
      <c r="B1110" s="15" t="s">
        <v>12397</v>
      </c>
      <c r="C1110" s="15" t="s">
        <v>13353</v>
      </c>
      <c r="D1110" s="15" t="s">
        <v>13354</v>
      </c>
      <c r="E1110" s="15">
        <v>10</v>
      </c>
      <c r="F1110" s="15">
        <v>12</v>
      </c>
      <c r="G1110" s="15">
        <v>101.6</v>
      </c>
      <c r="H1110" s="15">
        <v>1331785.1875</v>
      </c>
      <c r="I1110" s="15">
        <v>1266553.40625</v>
      </c>
      <c r="J1110" s="15" t="s">
        <v>10</v>
      </c>
      <c r="K1110" s="15" t="s">
        <v>10</v>
      </c>
    </row>
    <row r="1111" spans="1:11" x14ac:dyDescent="0.25">
      <c r="A1111" s="15" t="s">
        <v>10</v>
      </c>
      <c r="B1111" s="15" t="s">
        <v>12397</v>
      </c>
      <c r="C1111" s="15" t="s">
        <v>13355</v>
      </c>
      <c r="D1111" s="15" t="s">
        <v>9036</v>
      </c>
      <c r="E1111" s="15">
        <v>25</v>
      </c>
      <c r="F1111" s="15">
        <v>12</v>
      </c>
      <c r="G1111" s="15">
        <v>39.299999999999997</v>
      </c>
      <c r="H1111" s="15">
        <v>5174678.453125</v>
      </c>
      <c r="I1111" s="15">
        <v>6048746.296875</v>
      </c>
      <c r="J1111" s="15" t="s">
        <v>10</v>
      </c>
      <c r="K1111" s="15" t="s">
        <v>10</v>
      </c>
    </row>
    <row r="1112" spans="1:11" x14ac:dyDescent="0.25">
      <c r="A1112" s="15" t="s">
        <v>10</v>
      </c>
      <c r="B1112" s="15" t="s">
        <v>12397</v>
      </c>
      <c r="C1112" s="15" t="s">
        <v>13356</v>
      </c>
      <c r="D1112" s="15" t="s">
        <v>13357</v>
      </c>
      <c r="E1112" s="15">
        <v>4</v>
      </c>
      <c r="F1112" s="15">
        <v>12</v>
      </c>
      <c r="G1112" s="15">
        <v>354.1</v>
      </c>
      <c r="H1112" s="15">
        <v>3586963.59375</v>
      </c>
      <c r="I1112" s="15">
        <v>3209341.265625</v>
      </c>
      <c r="J1112" s="15" t="s">
        <v>10</v>
      </c>
      <c r="K1112" s="15" t="s">
        <v>10</v>
      </c>
    </row>
    <row r="1113" spans="1:11" x14ac:dyDescent="0.25">
      <c r="A1113" s="15" t="s">
        <v>10</v>
      </c>
      <c r="B1113" s="15" t="s">
        <v>12397</v>
      </c>
      <c r="C1113" s="15" t="s">
        <v>3102</v>
      </c>
      <c r="D1113" s="15" t="s">
        <v>3104</v>
      </c>
      <c r="E1113" s="15">
        <v>22</v>
      </c>
      <c r="F1113" s="15">
        <v>12</v>
      </c>
      <c r="G1113" s="15">
        <v>57.5</v>
      </c>
      <c r="H1113" s="15">
        <v>3100317.02734375</v>
      </c>
      <c r="I1113" s="15">
        <v>2419534.0859375</v>
      </c>
      <c r="J1113" s="15" t="s">
        <v>10</v>
      </c>
      <c r="K1113" s="15" t="s">
        <v>10</v>
      </c>
    </row>
    <row r="1114" spans="1:11" x14ac:dyDescent="0.25">
      <c r="A1114" s="15" t="s">
        <v>10</v>
      </c>
      <c r="B1114" s="15" t="s">
        <v>12397</v>
      </c>
      <c r="C1114" s="15" t="s">
        <v>7519</v>
      </c>
      <c r="D1114" s="15" t="s">
        <v>7522</v>
      </c>
      <c r="E1114" s="15">
        <v>33</v>
      </c>
      <c r="F1114" s="15">
        <v>12</v>
      </c>
      <c r="G1114" s="15">
        <v>44.2</v>
      </c>
      <c r="H1114" s="15">
        <v>6242825.640625</v>
      </c>
      <c r="I1114" s="15">
        <v>5626650.6875</v>
      </c>
      <c r="J1114" s="15" t="s">
        <v>10</v>
      </c>
      <c r="K1114" s="15" t="s">
        <v>10</v>
      </c>
    </row>
    <row r="1115" spans="1:11" x14ac:dyDescent="0.25">
      <c r="A1115" s="15" t="s">
        <v>10</v>
      </c>
      <c r="B1115" s="15" t="s">
        <v>12397</v>
      </c>
      <c r="C1115" s="15" t="s">
        <v>13358</v>
      </c>
      <c r="D1115" s="15" t="s">
        <v>13359</v>
      </c>
      <c r="E1115" s="15">
        <v>30</v>
      </c>
      <c r="F1115" s="15">
        <v>11</v>
      </c>
      <c r="G1115" s="15">
        <v>15.8</v>
      </c>
      <c r="H1115" s="15">
        <v>13100356.8125</v>
      </c>
      <c r="I1115" s="15">
        <v>11208062.875</v>
      </c>
      <c r="J1115" s="15" t="s">
        <v>10</v>
      </c>
      <c r="K1115" s="15" t="s">
        <v>10</v>
      </c>
    </row>
    <row r="1116" spans="1:11" x14ac:dyDescent="0.25">
      <c r="A1116" s="15" t="s">
        <v>10</v>
      </c>
      <c r="B1116" s="15" t="s">
        <v>12397</v>
      </c>
      <c r="C1116" s="15" t="s">
        <v>13360</v>
      </c>
      <c r="D1116" s="15" t="s">
        <v>13361</v>
      </c>
      <c r="E1116" s="15">
        <v>29</v>
      </c>
      <c r="F1116" s="15">
        <v>11</v>
      </c>
      <c r="G1116" s="15">
        <v>28.7</v>
      </c>
      <c r="H1116" s="15">
        <v>7259326.75</v>
      </c>
      <c r="I1116" s="15">
        <v>7034938.53125</v>
      </c>
      <c r="J1116" s="15" t="s">
        <v>10</v>
      </c>
      <c r="K1116" s="15" t="s">
        <v>10</v>
      </c>
    </row>
    <row r="1117" spans="1:11" x14ac:dyDescent="0.25">
      <c r="A1117" s="15" t="s">
        <v>10</v>
      </c>
      <c r="B1117" s="15" t="s">
        <v>12397</v>
      </c>
      <c r="C1117" s="15" t="s">
        <v>13362</v>
      </c>
      <c r="D1117" s="15" t="s">
        <v>13363</v>
      </c>
      <c r="E1117" s="15">
        <v>50</v>
      </c>
      <c r="F1117" s="15">
        <v>11</v>
      </c>
      <c r="G1117" s="15">
        <v>23.1</v>
      </c>
      <c r="H1117" s="15">
        <v>9466443.125</v>
      </c>
      <c r="I1117" s="15">
        <v>7816785</v>
      </c>
      <c r="J1117" s="15" t="s">
        <v>10</v>
      </c>
      <c r="K1117" s="15" t="s">
        <v>10</v>
      </c>
    </row>
    <row r="1118" spans="1:11" x14ac:dyDescent="0.25">
      <c r="A1118" s="15" t="s">
        <v>10</v>
      </c>
      <c r="B1118" s="15" t="s">
        <v>12397</v>
      </c>
      <c r="C1118" s="15" t="s">
        <v>1531</v>
      </c>
      <c r="D1118" s="15" t="s">
        <v>1533</v>
      </c>
      <c r="E1118" s="15">
        <v>50</v>
      </c>
      <c r="F1118" s="15">
        <v>11</v>
      </c>
      <c r="G1118" s="15">
        <v>17.8</v>
      </c>
      <c r="H1118" s="15">
        <v>26267537.28125</v>
      </c>
      <c r="I1118" s="15">
        <v>27613338.8125</v>
      </c>
      <c r="J1118" s="15" t="s">
        <v>10</v>
      </c>
      <c r="K1118" s="15" t="s">
        <v>10</v>
      </c>
    </row>
    <row r="1119" spans="1:11" x14ac:dyDescent="0.25">
      <c r="A1119" s="15" t="s">
        <v>10</v>
      </c>
      <c r="B1119" s="15" t="s">
        <v>12397</v>
      </c>
      <c r="C1119" s="15" t="s">
        <v>13364</v>
      </c>
      <c r="D1119" s="15" t="s">
        <v>13365</v>
      </c>
      <c r="E1119" s="15">
        <v>35</v>
      </c>
      <c r="F1119" s="15">
        <v>11</v>
      </c>
      <c r="G1119" s="15">
        <v>17.2</v>
      </c>
      <c r="H1119" s="15">
        <v>7887435.4375</v>
      </c>
      <c r="I1119" s="15">
        <v>7445648.6875</v>
      </c>
      <c r="J1119" s="15" t="s">
        <v>10</v>
      </c>
      <c r="K1119" s="15" t="s">
        <v>10</v>
      </c>
    </row>
    <row r="1120" spans="1:11" x14ac:dyDescent="0.25">
      <c r="A1120" s="15" t="s">
        <v>10</v>
      </c>
      <c r="B1120" s="15" t="s">
        <v>12397</v>
      </c>
      <c r="C1120" s="15" t="s">
        <v>10582</v>
      </c>
      <c r="D1120" s="15" t="s">
        <v>10584</v>
      </c>
      <c r="E1120" s="15">
        <v>54</v>
      </c>
      <c r="F1120" s="15">
        <v>11</v>
      </c>
      <c r="G1120" s="15">
        <v>15.8</v>
      </c>
      <c r="H1120" s="15">
        <v>10849516.21875</v>
      </c>
      <c r="I1120" s="15">
        <v>10421450.28125</v>
      </c>
      <c r="J1120" s="15" t="s">
        <v>10</v>
      </c>
      <c r="K1120" s="15" t="s">
        <v>10</v>
      </c>
    </row>
    <row r="1121" spans="1:11" x14ac:dyDescent="0.25">
      <c r="A1121" s="15" t="s">
        <v>10</v>
      </c>
      <c r="B1121" s="15" t="s">
        <v>12397</v>
      </c>
      <c r="C1121" s="15" t="s">
        <v>13366</v>
      </c>
      <c r="D1121" s="15" t="s">
        <v>13367</v>
      </c>
      <c r="E1121" s="15">
        <v>31</v>
      </c>
      <c r="F1121" s="15">
        <v>11</v>
      </c>
      <c r="G1121" s="15">
        <v>35.1</v>
      </c>
      <c r="H1121" s="15">
        <v>16109703.5078125</v>
      </c>
      <c r="I1121" s="15">
        <v>13257821.953125</v>
      </c>
      <c r="J1121" s="15" t="s">
        <v>10</v>
      </c>
      <c r="K1121" s="15" t="s">
        <v>10</v>
      </c>
    </row>
    <row r="1122" spans="1:11" x14ac:dyDescent="0.25">
      <c r="A1122" s="15" t="s">
        <v>10</v>
      </c>
      <c r="B1122" s="15" t="s">
        <v>12397</v>
      </c>
      <c r="C1122" s="15" t="s">
        <v>13368</v>
      </c>
      <c r="D1122" s="15" t="s">
        <v>13369</v>
      </c>
      <c r="E1122" s="15">
        <v>11</v>
      </c>
      <c r="F1122" s="15">
        <v>11</v>
      </c>
      <c r="G1122" s="15">
        <v>81.8</v>
      </c>
      <c r="H1122" s="15">
        <v>2332422.8847656301</v>
      </c>
      <c r="I1122" s="15">
        <v>1656244.8378906299</v>
      </c>
      <c r="J1122" s="15" t="s">
        <v>10</v>
      </c>
      <c r="K1122" s="15" t="s">
        <v>10</v>
      </c>
    </row>
    <row r="1123" spans="1:11" x14ac:dyDescent="0.25">
      <c r="A1123" s="15" t="s">
        <v>10</v>
      </c>
      <c r="B1123" s="15" t="s">
        <v>12397</v>
      </c>
      <c r="C1123" s="15" t="s">
        <v>13370</v>
      </c>
      <c r="D1123" s="15" t="s">
        <v>13371</v>
      </c>
      <c r="E1123" s="15">
        <v>22</v>
      </c>
      <c r="F1123" s="15">
        <v>11</v>
      </c>
      <c r="G1123" s="15">
        <v>51.8</v>
      </c>
      <c r="H1123" s="15">
        <v>6222367.140625</v>
      </c>
      <c r="I1123" s="15">
        <v>6596445.625</v>
      </c>
      <c r="J1123" s="15" t="s">
        <v>10</v>
      </c>
      <c r="K1123" s="15" t="s">
        <v>10</v>
      </c>
    </row>
    <row r="1124" spans="1:11" x14ac:dyDescent="0.25">
      <c r="A1124" s="15" t="s">
        <v>10</v>
      </c>
      <c r="B1124" s="15" t="s">
        <v>12397</v>
      </c>
      <c r="C1124" s="15" t="s">
        <v>13372</v>
      </c>
      <c r="D1124" s="15" t="s">
        <v>13373</v>
      </c>
      <c r="E1124" s="15">
        <v>10</v>
      </c>
      <c r="F1124" s="15">
        <v>11</v>
      </c>
      <c r="G1124" s="15">
        <v>88.7</v>
      </c>
      <c r="H1124" s="15">
        <v>3257649.3125</v>
      </c>
      <c r="I1124" s="15">
        <v>2433473.015625</v>
      </c>
      <c r="J1124" s="15" t="s">
        <v>10</v>
      </c>
      <c r="K1124" s="15" t="s">
        <v>10</v>
      </c>
    </row>
    <row r="1125" spans="1:11" x14ac:dyDescent="0.25">
      <c r="A1125" s="15" t="s">
        <v>10</v>
      </c>
      <c r="B1125" s="15" t="s">
        <v>12397</v>
      </c>
      <c r="C1125" s="15" t="s">
        <v>10847</v>
      </c>
      <c r="D1125" s="15" t="s">
        <v>10849</v>
      </c>
      <c r="E1125" s="15">
        <v>39</v>
      </c>
      <c r="F1125" s="15">
        <v>11</v>
      </c>
      <c r="G1125" s="15">
        <v>35.9</v>
      </c>
      <c r="H1125" s="15">
        <v>8576841.265625</v>
      </c>
      <c r="I1125" s="15">
        <v>8351002.8125</v>
      </c>
      <c r="J1125" s="15" t="s">
        <v>10</v>
      </c>
      <c r="K1125" s="15" t="s">
        <v>10</v>
      </c>
    </row>
    <row r="1126" spans="1:11" x14ac:dyDescent="0.25">
      <c r="A1126" s="15" t="s">
        <v>10</v>
      </c>
      <c r="B1126" s="15" t="s">
        <v>12397</v>
      </c>
      <c r="C1126" s="15" t="s">
        <v>13374</v>
      </c>
      <c r="D1126" s="15" t="s">
        <v>13375</v>
      </c>
      <c r="E1126" s="15">
        <v>41</v>
      </c>
      <c r="F1126" s="15">
        <v>11</v>
      </c>
      <c r="G1126" s="15">
        <v>30.2</v>
      </c>
      <c r="H1126" s="15">
        <v>4199996.1875</v>
      </c>
      <c r="I1126" s="15">
        <v>3690225.5625</v>
      </c>
      <c r="J1126" s="15" t="s">
        <v>10</v>
      </c>
      <c r="K1126" s="15" t="s">
        <v>10</v>
      </c>
    </row>
    <row r="1127" spans="1:11" x14ac:dyDescent="0.25">
      <c r="A1127" s="15" t="s">
        <v>10</v>
      </c>
      <c r="B1127" s="15" t="s">
        <v>12397</v>
      </c>
      <c r="C1127" s="15" t="s">
        <v>13376</v>
      </c>
      <c r="D1127" s="15" t="s">
        <v>13377</v>
      </c>
      <c r="E1127" s="15">
        <v>15</v>
      </c>
      <c r="F1127" s="15">
        <v>11</v>
      </c>
      <c r="G1127" s="15">
        <v>68.2</v>
      </c>
      <c r="H1127" s="15">
        <v>3496702.5</v>
      </c>
      <c r="I1127" s="15">
        <v>3048460.5625</v>
      </c>
      <c r="J1127" s="15" t="s">
        <v>10</v>
      </c>
      <c r="K1127" s="15" t="s">
        <v>10</v>
      </c>
    </row>
    <row r="1128" spans="1:11" x14ac:dyDescent="0.25">
      <c r="A1128" s="15" t="s">
        <v>10</v>
      </c>
      <c r="B1128" s="15" t="s">
        <v>12397</v>
      </c>
      <c r="C1128" s="15" t="s">
        <v>13378</v>
      </c>
      <c r="D1128" s="15" t="s">
        <v>13379</v>
      </c>
      <c r="E1128" s="15">
        <v>44</v>
      </c>
      <c r="F1128" s="15">
        <v>11</v>
      </c>
      <c r="G1128" s="15">
        <v>23.2</v>
      </c>
      <c r="H1128" s="15">
        <v>15530420.9375</v>
      </c>
      <c r="I1128" s="15">
        <v>14769588.4375</v>
      </c>
      <c r="J1128" s="15" t="s">
        <v>10</v>
      </c>
      <c r="K1128" s="15" t="s">
        <v>10</v>
      </c>
    </row>
    <row r="1129" spans="1:11" x14ac:dyDescent="0.25">
      <c r="A1129" s="15" t="s">
        <v>10</v>
      </c>
      <c r="B1129" s="15" t="s">
        <v>12397</v>
      </c>
      <c r="C1129" s="15" t="s">
        <v>9633</v>
      </c>
      <c r="D1129" s="15" t="s">
        <v>9635</v>
      </c>
      <c r="E1129" s="15">
        <v>31</v>
      </c>
      <c r="F1129" s="15">
        <v>11</v>
      </c>
      <c r="G1129" s="15">
        <v>27.3</v>
      </c>
      <c r="H1129" s="15">
        <v>3912325.609375</v>
      </c>
      <c r="I1129" s="15">
        <v>3726387.90625</v>
      </c>
      <c r="J1129" s="15" t="s">
        <v>10</v>
      </c>
      <c r="K1129" s="15" t="s">
        <v>10</v>
      </c>
    </row>
    <row r="1130" spans="1:11" x14ac:dyDescent="0.25">
      <c r="A1130" s="15" t="s">
        <v>10</v>
      </c>
      <c r="B1130" s="15" t="s">
        <v>12397</v>
      </c>
      <c r="C1130" s="15" t="s">
        <v>13380</v>
      </c>
      <c r="D1130" s="15" t="s">
        <v>13381</v>
      </c>
      <c r="E1130" s="15">
        <v>13</v>
      </c>
      <c r="F1130" s="15">
        <v>11</v>
      </c>
      <c r="G1130" s="15">
        <v>72.7</v>
      </c>
      <c r="H1130" s="15">
        <v>1429389.578125</v>
      </c>
      <c r="I1130" s="15">
        <v>1206847.328125</v>
      </c>
      <c r="J1130" s="15" t="s">
        <v>10</v>
      </c>
      <c r="K1130" s="15" t="s">
        <v>10</v>
      </c>
    </row>
    <row r="1131" spans="1:11" x14ac:dyDescent="0.25">
      <c r="A1131" s="15" t="s">
        <v>10</v>
      </c>
      <c r="B1131" s="15" t="s">
        <v>12397</v>
      </c>
      <c r="C1131" s="15" t="s">
        <v>13382</v>
      </c>
      <c r="D1131" s="15" t="s">
        <v>13383</v>
      </c>
      <c r="E1131" s="15">
        <v>15</v>
      </c>
      <c r="F1131" s="15">
        <v>11</v>
      </c>
      <c r="G1131" s="15">
        <v>42.1</v>
      </c>
      <c r="H1131" s="15">
        <v>6605188.75</v>
      </c>
      <c r="I1131" s="15">
        <v>5402636.75</v>
      </c>
      <c r="J1131" s="15" t="s">
        <v>10</v>
      </c>
      <c r="K1131" s="15" t="s">
        <v>10</v>
      </c>
    </row>
    <row r="1132" spans="1:11" x14ac:dyDescent="0.25">
      <c r="A1132" s="15" t="s">
        <v>10</v>
      </c>
      <c r="B1132" s="15" t="s">
        <v>12397</v>
      </c>
      <c r="C1132" s="15" t="s">
        <v>13384</v>
      </c>
      <c r="D1132" s="15" t="s">
        <v>13385</v>
      </c>
      <c r="E1132" s="15">
        <v>45</v>
      </c>
      <c r="F1132" s="15">
        <v>11</v>
      </c>
      <c r="G1132" s="15">
        <v>16.3</v>
      </c>
      <c r="H1132" s="15">
        <v>7658526.125</v>
      </c>
      <c r="I1132" s="15">
        <v>7479119.3125</v>
      </c>
      <c r="J1132" s="15" t="s">
        <v>10</v>
      </c>
      <c r="K1132" s="15" t="s">
        <v>10</v>
      </c>
    </row>
    <row r="1133" spans="1:11" x14ac:dyDescent="0.25">
      <c r="A1133" s="15" t="s">
        <v>10</v>
      </c>
      <c r="B1133" s="15" t="s">
        <v>12397</v>
      </c>
      <c r="C1133" s="15" t="s">
        <v>13386</v>
      </c>
      <c r="D1133" s="15" t="s">
        <v>13387</v>
      </c>
      <c r="E1133" s="15">
        <v>29</v>
      </c>
      <c r="F1133" s="15">
        <v>11</v>
      </c>
      <c r="G1133" s="15">
        <v>25.7</v>
      </c>
      <c r="H1133" s="15">
        <v>2382104.125</v>
      </c>
      <c r="I1133" s="15">
        <v>1923897.59375</v>
      </c>
      <c r="J1133" s="15" t="s">
        <v>10</v>
      </c>
      <c r="K1133" s="15" t="s">
        <v>10</v>
      </c>
    </row>
    <row r="1134" spans="1:11" x14ac:dyDescent="0.25">
      <c r="A1134" s="15" t="s">
        <v>10</v>
      </c>
      <c r="B1134" s="15" t="s">
        <v>12397</v>
      </c>
      <c r="C1134" s="15" t="s">
        <v>11832</v>
      </c>
      <c r="D1134" s="15" t="s">
        <v>11835</v>
      </c>
      <c r="E1134" s="15">
        <v>15</v>
      </c>
      <c r="F1134" s="15">
        <v>11</v>
      </c>
      <c r="G1134" s="15">
        <v>38</v>
      </c>
      <c r="H1134" s="15">
        <v>4998308.03125</v>
      </c>
      <c r="I1134" s="15">
        <v>3951389.828125</v>
      </c>
      <c r="J1134" s="15" t="s">
        <v>10</v>
      </c>
      <c r="K1134" s="15" t="s">
        <v>10</v>
      </c>
    </row>
    <row r="1135" spans="1:11" x14ac:dyDescent="0.25">
      <c r="A1135" s="15" t="s">
        <v>10</v>
      </c>
      <c r="B1135" s="15" t="s">
        <v>12397</v>
      </c>
      <c r="C1135" s="15" t="s">
        <v>13388</v>
      </c>
      <c r="D1135" s="15" t="s">
        <v>13389</v>
      </c>
      <c r="E1135" s="15">
        <v>19</v>
      </c>
      <c r="F1135" s="15">
        <v>11</v>
      </c>
      <c r="G1135" s="15">
        <v>46.8</v>
      </c>
      <c r="H1135" s="15">
        <v>4150384.53125</v>
      </c>
      <c r="I1135" s="15">
        <v>3175476.5390625</v>
      </c>
      <c r="J1135" s="15" t="s">
        <v>10</v>
      </c>
      <c r="K1135" s="15" t="s">
        <v>10</v>
      </c>
    </row>
    <row r="1136" spans="1:11" x14ac:dyDescent="0.25">
      <c r="A1136" s="15" t="s">
        <v>10</v>
      </c>
      <c r="B1136" s="15" t="s">
        <v>12397</v>
      </c>
      <c r="C1136" s="15" t="s">
        <v>13390</v>
      </c>
      <c r="D1136" s="15" t="s">
        <v>13391</v>
      </c>
      <c r="E1136" s="15">
        <v>26</v>
      </c>
      <c r="F1136" s="15">
        <v>11</v>
      </c>
      <c r="G1136" s="15">
        <v>40.5</v>
      </c>
      <c r="H1136" s="15">
        <v>7667658.40625</v>
      </c>
      <c r="I1136" s="15">
        <v>6955930.4375</v>
      </c>
      <c r="J1136" s="15" t="s">
        <v>10</v>
      </c>
      <c r="K1136" s="15" t="s">
        <v>10</v>
      </c>
    </row>
    <row r="1137" spans="1:11" x14ac:dyDescent="0.25">
      <c r="A1137" s="15" t="s">
        <v>10</v>
      </c>
      <c r="B1137" s="15" t="s">
        <v>12397</v>
      </c>
      <c r="C1137" s="15" t="s">
        <v>13392</v>
      </c>
      <c r="D1137" s="15" t="s">
        <v>13393</v>
      </c>
      <c r="E1137" s="15">
        <v>19</v>
      </c>
      <c r="F1137" s="15">
        <v>11</v>
      </c>
      <c r="G1137" s="15">
        <v>37.4</v>
      </c>
      <c r="H1137" s="15">
        <v>1102888.375</v>
      </c>
      <c r="I1137" s="15">
        <v>774743.125</v>
      </c>
      <c r="J1137" s="15" t="s">
        <v>10</v>
      </c>
      <c r="K1137" s="15" t="s">
        <v>10</v>
      </c>
    </row>
    <row r="1138" spans="1:11" x14ac:dyDescent="0.25">
      <c r="A1138" s="15" t="s">
        <v>10</v>
      </c>
      <c r="B1138" s="15" t="s">
        <v>12397</v>
      </c>
      <c r="C1138" s="15" t="s">
        <v>13394</v>
      </c>
      <c r="D1138" s="15" t="s">
        <v>13395</v>
      </c>
      <c r="E1138" s="15">
        <v>52</v>
      </c>
      <c r="F1138" s="15">
        <v>11</v>
      </c>
      <c r="G1138" s="15">
        <v>20</v>
      </c>
      <c r="H1138" s="15">
        <v>10435446.2729492</v>
      </c>
      <c r="I1138" s="15">
        <v>12009330.7265625</v>
      </c>
      <c r="J1138" s="15" t="s">
        <v>10</v>
      </c>
      <c r="K1138" s="15" t="s">
        <v>10</v>
      </c>
    </row>
    <row r="1139" spans="1:11" x14ac:dyDescent="0.25">
      <c r="A1139" s="15" t="s">
        <v>10</v>
      </c>
      <c r="B1139" s="15" t="s">
        <v>12397</v>
      </c>
      <c r="C1139" s="15" t="s">
        <v>13396</v>
      </c>
      <c r="D1139" s="15" t="s">
        <v>13397</v>
      </c>
      <c r="E1139" s="15">
        <v>16</v>
      </c>
      <c r="F1139" s="15">
        <v>11</v>
      </c>
      <c r="G1139" s="15">
        <v>94.6</v>
      </c>
      <c r="H1139" s="15">
        <v>2337796</v>
      </c>
      <c r="I1139" s="15">
        <v>2123512.40625</v>
      </c>
      <c r="J1139" s="15" t="s">
        <v>10</v>
      </c>
      <c r="K1139" s="15" t="s">
        <v>10</v>
      </c>
    </row>
    <row r="1140" spans="1:11" x14ac:dyDescent="0.25">
      <c r="A1140" s="15" t="s">
        <v>10</v>
      </c>
      <c r="B1140" s="15" t="s">
        <v>12397</v>
      </c>
      <c r="C1140" s="15" t="s">
        <v>13398</v>
      </c>
      <c r="D1140" s="15" t="s">
        <v>13399</v>
      </c>
      <c r="E1140" s="15">
        <v>25</v>
      </c>
      <c r="F1140" s="15">
        <v>11</v>
      </c>
      <c r="G1140" s="15">
        <v>34.299999999999997</v>
      </c>
      <c r="H1140" s="15">
        <v>1608254.296875</v>
      </c>
      <c r="I1140" s="15">
        <v>1517519.1875</v>
      </c>
      <c r="J1140" s="15" t="s">
        <v>10</v>
      </c>
      <c r="K1140" s="15" t="s">
        <v>10</v>
      </c>
    </row>
    <row r="1141" spans="1:11" x14ac:dyDescent="0.25">
      <c r="A1141" s="15" t="s">
        <v>10</v>
      </c>
      <c r="B1141" s="15" t="s">
        <v>12397</v>
      </c>
      <c r="C1141" s="15" t="s">
        <v>13400</v>
      </c>
      <c r="D1141" s="15" t="s">
        <v>13401</v>
      </c>
      <c r="E1141" s="15">
        <v>19</v>
      </c>
      <c r="F1141" s="15">
        <v>11</v>
      </c>
      <c r="G1141" s="15">
        <v>50.5</v>
      </c>
      <c r="H1141" s="15">
        <v>6966755.671875</v>
      </c>
      <c r="I1141" s="15">
        <v>6158318.890625</v>
      </c>
      <c r="J1141" s="15" t="s">
        <v>10</v>
      </c>
      <c r="K1141" s="15" t="s">
        <v>10</v>
      </c>
    </row>
    <row r="1142" spans="1:11" x14ac:dyDescent="0.25">
      <c r="A1142" s="15" t="s">
        <v>10</v>
      </c>
      <c r="B1142" s="15" t="s">
        <v>12397</v>
      </c>
      <c r="C1142" s="15" t="s">
        <v>13402</v>
      </c>
      <c r="D1142" s="15" t="s">
        <v>13403</v>
      </c>
      <c r="E1142" s="15">
        <v>37</v>
      </c>
      <c r="F1142" s="15">
        <v>11</v>
      </c>
      <c r="G1142" s="15">
        <v>24.8</v>
      </c>
      <c r="H1142" s="15">
        <v>2554648.6953125</v>
      </c>
      <c r="I1142" s="15">
        <v>2304168.53515625</v>
      </c>
      <c r="J1142" s="15" t="s">
        <v>10</v>
      </c>
      <c r="K1142" s="15" t="s">
        <v>10</v>
      </c>
    </row>
    <row r="1143" spans="1:11" x14ac:dyDescent="0.25">
      <c r="A1143" s="15" t="s">
        <v>10</v>
      </c>
      <c r="B1143" s="15" t="s">
        <v>12397</v>
      </c>
      <c r="C1143" s="15" t="s">
        <v>6389</v>
      </c>
      <c r="D1143" s="15" t="s">
        <v>6392</v>
      </c>
      <c r="E1143" s="15">
        <v>22</v>
      </c>
      <c r="F1143" s="15">
        <v>11</v>
      </c>
      <c r="G1143" s="15">
        <v>43.9</v>
      </c>
      <c r="H1143" s="15">
        <v>14471436.4375</v>
      </c>
      <c r="I1143" s="15">
        <v>12131270.25</v>
      </c>
      <c r="J1143" s="15" t="s">
        <v>10</v>
      </c>
      <c r="K1143" s="15" t="s">
        <v>10</v>
      </c>
    </row>
    <row r="1144" spans="1:11" x14ac:dyDescent="0.25">
      <c r="A1144" s="15" t="s">
        <v>10</v>
      </c>
      <c r="B1144" s="15" t="s">
        <v>12397</v>
      </c>
      <c r="C1144" s="15" t="s">
        <v>2727</v>
      </c>
      <c r="D1144" s="15" t="s">
        <v>2729</v>
      </c>
      <c r="E1144" s="15">
        <v>13</v>
      </c>
      <c r="F1144" s="15">
        <v>11</v>
      </c>
      <c r="G1144" s="15">
        <v>59.7</v>
      </c>
      <c r="H1144" s="15">
        <v>2442860.375</v>
      </c>
      <c r="I1144" s="15">
        <v>1942079.4375</v>
      </c>
      <c r="J1144" s="15" t="s">
        <v>10</v>
      </c>
      <c r="K1144" s="15" t="s">
        <v>10</v>
      </c>
    </row>
    <row r="1145" spans="1:11" x14ac:dyDescent="0.25">
      <c r="A1145" s="15" t="s">
        <v>10</v>
      </c>
      <c r="B1145" s="15" t="s">
        <v>12397</v>
      </c>
      <c r="C1145" s="15" t="s">
        <v>13404</v>
      </c>
      <c r="D1145" s="15" t="s">
        <v>13405</v>
      </c>
      <c r="E1145" s="15">
        <v>34</v>
      </c>
      <c r="F1145" s="15">
        <v>11</v>
      </c>
      <c r="G1145" s="15">
        <v>25.1</v>
      </c>
      <c r="H1145" s="15">
        <v>9693323.8125</v>
      </c>
      <c r="I1145" s="15">
        <v>10375904.9375</v>
      </c>
      <c r="J1145" s="15" t="s">
        <v>10</v>
      </c>
      <c r="K1145" s="15" t="s">
        <v>10</v>
      </c>
    </row>
    <row r="1146" spans="1:11" x14ac:dyDescent="0.25">
      <c r="A1146" s="15" t="s">
        <v>10</v>
      </c>
      <c r="B1146" s="15" t="s">
        <v>12397</v>
      </c>
      <c r="C1146" s="15" t="s">
        <v>13406</v>
      </c>
      <c r="D1146" s="15" t="s">
        <v>4313</v>
      </c>
      <c r="E1146" s="15">
        <v>42</v>
      </c>
      <c r="F1146" s="15">
        <v>11</v>
      </c>
      <c r="G1146" s="15">
        <v>19</v>
      </c>
      <c r="H1146" s="15">
        <v>8927773.09375</v>
      </c>
      <c r="I1146" s="15">
        <v>7673829.65625</v>
      </c>
      <c r="J1146" s="15" t="s">
        <v>10</v>
      </c>
      <c r="K1146" s="15" t="s">
        <v>10</v>
      </c>
    </row>
    <row r="1147" spans="1:11" x14ac:dyDescent="0.25">
      <c r="A1147" s="15" t="s">
        <v>10</v>
      </c>
      <c r="B1147" s="15" t="s">
        <v>12397</v>
      </c>
      <c r="C1147" s="15" t="s">
        <v>5810</v>
      </c>
      <c r="D1147" s="15" t="s">
        <v>5813</v>
      </c>
      <c r="E1147" s="15">
        <v>7</v>
      </c>
      <c r="F1147" s="15">
        <v>11</v>
      </c>
      <c r="G1147" s="15">
        <v>128.9</v>
      </c>
      <c r="H1147" s="15">
        <v>2921836.953125</v>
      </c>
      <c r="I1147" s="15">
        <v>1866330.328125</v>
      </c>
      <c r="J1147" s="15" t="s">
        <v>10</v>
      </c>
      <c r="K1147" s="15" t="s">
        <v>10</v>
      </c>
    </row>
    <row r="1148" spans="1:11" x14ac:dyDescent="0.25">
      <c r="A1148" s="15" t="s">
        <v>10</v>
      </c>
      <c r="B1148" s="15" t="s">
        <v>12397</v>
      </c>
      <c r="C1148" s="15" t="s">
        <v>13407</v>
      </c>
      <c r="D1148" s="15" t="s">
        <v>13408</v>
      </c>
      <c r="E1148" s="15">
        <v>15</v>
      </c>
      <c r="F1148" s="15">
        <v>11</v>
      </c>
      <c r="G1148" s="15">
        <v>59.7</v>
      </c>
      <c r="H1148" s="15">
        <v>8693405.0390625</v>
      </c>
      <c r="I1148" s="15">
        <v>7295815.234375</v>
      </c>
      <c r="J1148" s="15" t="s">
        <v>10</v>
      </c>
      <c r="K1148" s="15" t="s">
        <v>10</v>
      </c>
    </row>
    <row r="1149" spans="1:11" x14ac:dyDescent="0.25">
      <c r="A1149" s="15" t="s">
        <v>10</v>
      </c>
      <c r="B1149" s="15" t="s">
        <v>12397</v>
      </c>
      <c r="C1149" s="15" t="s">
        <v>7557</v>
      </c>
      <c r="D1149" s="15" t="s">
        <v>7559</v>
      </c>
      <c r="E1149" s="15">
        <v>22</v>
      </c>
      <c r="F1149" s="15">
        <v>11</v>
      </c>
      <c r="G1149" s="15">
        <v>39.299999999999997</v>
      </c>
      <c r="H1149" s="15">
        <v>6707074.28125</v>
      </c>
      <c r="I1149" s="15">
        <v>5617633.84375</v>
      </c>
      <c r="J1149" s="15" t="s">
        <v>10</v>
      </c>
      <c r="K1149" s="15" t="s">
        <v>10</v>
      </c>
    </row>
    <row r="1150" spans="1:11" x14ac:dyDescent="0.25">
      <c r="A1150" s="15" t="s">
        <v>10</v>
      </c>
      <c r="B1150" s="15" t="s">
        <v>12397</v>
      </c>
      <c r="C1150" s="15" t="s">
        <v>11301</v>
      </c>
      <c r="D1150" s="15" t="s">
        <v>11303</v>
      </c>
      <c r="E1150" s="15">
        <v>23</v>
      </c>
      <c r="F1150" s="15">
        <v>11</v>
      </c>
      <c r="G1150" s="15">
        <v>33.299999999999997</v>
      </c>
      <c r="H1150" s="15">
        <v>2619090.625</v>
      </c>
      <c r="I1150" s="15">
        <v>2332133.25</v>
      </c>
      <c r="J1150" s="15" t="s">
        <v>10</v>
      </c>
      <c r="K1150" s="15" t="s">
        <v>10</v>
      </c>
    </row>
    <row r="1151" spans="1:11" x14ac:dyDescent="0.25">
      <c r="A1151" s="15" t="s">
        <v>10</v>
      </c>
      <c r="B1151" s="15" t="s">
        <v>12397</v>
      </c>
      <c r="C1151" s="15" t="s">
        <v>13409</v>
      </c>
      <c r="D1151" s="15" t="s">
        <v>13410</v>
      </c>
      <c r="E1151" s="15">
        <v>43</v>
      </c>
      <c r="F1151" s="15">
        <v>11</v>
      </c>
      <c r="G1151" s="15">
        <v>24.7</v>
      </c>
      <c r="H1151" s="15">
        <v>6606755.9296875</v>
      </c>
      <c r="I1151" s="15">
        <v>6344801.3203125</v>
      </c>
      <c r="J1151" s="15" t="s">
        <v>10</v>
      </c>
      <c r="K1151" s="15" t="s">
        <v>10</v>
      </c>
    </row>
    <row r="1152" spans="1:11" x14ac:dyDescent="0.25">
      <c r="A1152" s="15" t="s">
        <v>10</v>
      </c>
      <c r="B1152" s="15" t="s">
        <v>12397</v>
      </c>
      <c r="C1152" s="15" t="s">
        <v>6273</v>
      </c>
      <c r="D1152" s="15" t="s">
        <v>6276</v>
      </c>
      <c r="E1152" s="15">
        <v>36</v>
      </c>
      <c r="F1152" s="15">
        <v>11</v>
      </c>
      <c r="G1152" s="15">
        <v>18.7</v>
      </c>
      <c r="H1152" s="15">
        <v>4052689.9375</v>
      </c>
      <c r="I1152" s="15">
        <v>6540210.46875</v>
      </c>
      <c r="J1152" s="15" t="s">
        <v>10</v>
      </c>
      <c r="K1152" s="15" t="s">
        <v>10</v>
      </c>
    </row>
    <row r="1153" spans="1:11" x14ac:dyDescent="0.25">
      <c r="A1153" s="15" t="s">
        <v>10</v>
      </c>
      <c r="B1153" s="15" t="s">
        <v>12397</v>
      </c>
      <c r="C1153" s="15" t="s">
        <v>13411</v>
      </c>
      <c r="D1153" s="15" t="s">
        <v>13412</v>
      </c>
      <c r="E1153" s="15">
        <v>32</v>
      </c>
      <c r="F1153" s="15">
        <v>11</v>
      </c>
      <c r="G1153" s="15">
        <v>41.3</v>
      </c>
      <c r="H1153" s="15">
        <v>7556876.453125</v>
      </c>
      <c r="I1153" s="15">
        <v>6192240.515625</v>
      </c>
      <c r="J1153" s="15" t="s">
        <v>10</v>
      </c>
      <c r="K1153" s="15" t="s">
        <v>10</v>
      </c>
    </row>
    <row r="1154" spans="1:11" x14ac:dyDescent="0.25">
      <c r="A1154" s="15" t="s">
        <v>10</v>
      </c>
      <c r="B1154" s="15" t="s">
        <v>12397</v>
      </c>
      <c r="C1154" s="15" t="s">
        <v>4669</v>
      </c>
      <c r="D1154" s="15" t="s">
        <v>4671</v>
      </c>
      <c r="E1154" s="15">
        <v>11</v>
      </c>
      <c r="F1154" s="15">
        <v>11</v>
      </c>
      <c r="G1154" s="15">
        <v>120</v>
      </c>
      <c r="H1154" s="15">
        <v>3074227.171875</v>
      </c>
      <c r="I1154" s="15">
        <v>2583069.5625</v>
      </c>
      <c r="J1154" s="15" t="s">
        <v>10</v>
      </c>
      <c r="K1154" s="15" t="s">
        <v>10</v>
      </c>
    </row>
    <row r="1155" spans="1:11" x14ac:dyDescent="0.25">
      <c r="A1155" s="15" t="s">
        <v>10</v>
      </c>
      <c r="B1155" s="15" t="s">
        <v>12397</v>
      </c>
      <c r="C1155" s="15" t="s">
        <v>13413</v>
      </c>
      <c r="D1155" s="15" t="s">
        <v>13414</v>
      </c>
      <c r="E1155" s="15">
        <v>35</v>
      </c>
      <c r="F1155" s="15">
        <v>11</v>
      </c>
      <c r="G1155" s="15">
        <v>28.8</v>
      </c>
      <c r="H1155" s="15">
        <v>21194882.363281298</v>
      </c>
      <c r="I1155" s="15">
        <v>18605843.824218798</v>
      </c>
      <c r="J1155" s="15" t="s">
        <v>10</v>
      </c>
      <c r="K1155" s="15" t="s">
        <v>10</v>
      </c>
    </row>
    <row r="1156" spans="1:11" x14ac:dyDescent="0.25">
      <c r="A1156" s="15" t="s">
        <v>10</v>
      </c>
      <c r="B1156" s="15" t="s">
        <v>12397</v>
      </c>
      <c r="C1156" s="15" t="s">
        <v>13415</v>
      </c>
      <c r="D1156" s="15" t="s">
        <v>13416</v>
      </c>
      <c r="E1156" s="15">
        <v>21</v>
      </c>
      <c r="F1156" s="15">
        <v>11</v>
      </c>
      <c r="G1156" s="15">
        <v>37</v>
      </c>
      <c r="H1156" s="15">
        <v>3252365.8125</v>
      </c>
      <c r="I1156" s="15">
        <v>3724453.1875</v>
      </c>
      <c r="J1156" s="15" t="s">
        <v>10</v>
      </c>
      <c r="K1156" s="15" t="s">
        <v>10</v>
      </c>
    </row>
    <row r="1157" spans="1:11" x14ac:dyDescent="0.25">
      <c r="A1157" s="15" t="s">
        <v>10</v>
      </c>
      <c r="B1157" s="15" t="s">
        <v>12397</v>
      </c>
      <c r="C1157" s="15" t="s">
        <v>13417</v>
      </c>
      <c r="D1157" s="15" t="s">
        <v>13418</v>
      </c>
      <c r="E1157" s="15">
        <v>10</v>
      </c>
      <c r="F1157" s="15">
        <v>11</v>
      </c>
      <c r="G1157" s="15">
        <v>93.4</v>
      </c>
      <c r="H1157" s="15">
        <v>3979644.671875</v>
      </c>
      <c r="I1157" s="15">
        <v>3415565.59375</v>
      </c>
      <c r="J1157" s="15" t="s">
        <v>10</v>
      </c>
      <c r="K1157" s="15" t="s">
        <v>10</v>
      </c>
    </row>
    <row r="1158" spans="1:11" x14ac:dyDescent="0.25">
      <c r="A1158" s="15" t="s">
        <v>10</v>
      </c>
      <c r="B1158" s="15" t="s">
        <v>12397</v>
      </c>
      <c r="C1158" s="15" t="s">
        <v>10055</v>
      </c>
      <c r="D1158" s="15" t="s">
        <v>10058</v>
      </c>
      <c r="E1158" s="15">
        <v>31</v>
      </c>
      <c r="F1158" s="15">
        <v>11</v>
      </c>
      <c r="G1158" s="15">
        <v>34.299999999999997</v>
      </c>
      <c r="H1158" s="15">
        <v>8599642.765625</v>
      </c>
      <c r="I1158" s="15">
        <v>7486419.83984375</v>
      </c>
      <c r="J1158" s="15" t="s">
        <v>10</v>
      </c>
      <c r="K1158" s="15" t="s">
        <v>10</v>
      </c>
    </row>
    <row r="1159" spans="1:11" x14ac:dyDescent="0.25">
      <c r="A1159" s="15" t="s">
        <v>10</v>
      </c>
      <c r="B1159" s="15" t="s">
        <v>12397</v>
      </c>
      <c r="C1159" s="15" t="s">
        <v>13419</v>
      </c>
      <c r="D1159" s="15" t="s">
        <v>13420</v>
      </c>
      <c r="E1159" s="15">
        <v>16</v>
      </c>
      <c r="F1159" s="15">
        <v>11</v>
      </c>
      <c r="G1159" s="15">
        <v>58.6</v>
      </c>
      <c r="H1159" s="15">
        <v>935530.82421875</v>
      </c>
      <c r="I1159" s="15">
        <v>863075.29296875</v>
      </c>
      <c r="J1159" s="15" t="s">
        <v>10</v>
      </c>
      <c r="K1159" s="15" t="s">
        <v>10</v>
      </c>
    </row>
    <row r="1160" spans="1:11" x14ac:dyDescent="0.25">
      <c r="A1160" s="15" t="s">
        <v>10</v>
      </c>
      <c r="B1160" s="15" t="s">
        <v>12397</v>
      </c>
      <c r="C1160" s="15" t="s">
        <v>13421</v>
      </c>
      <c r="D1160" s="15" t="s">
        <v>13422</v>
      </c>
      <c r="E1160" s="15">
        <v>13</v>
      </c>
      <c r="F1160" s="15">
        <v>11</v>
      </c>
      <c r="G1160" s="15">
        <v>58.1</v>
      </c>
      <c r="H1160" s="15">
        <v>3182191.25</v>
      </c>
      <c r="I1160" s="15">
        <v>2321322</v>
      </c>
      <c r="J1160" s="15" t="s">
        <v>10</v>
      </c>
      <c r="K1160" s="15" t="s">
        <v>23</v>
      </c>
    </row>
    <row r="1161" spans="1:11" x14ac:dyDescent="0.25">
      <c r="A1161" s="15" t="s">
        <v>10</v>
      </c>
      <c r="B1161" s="15" t="s">
        <v>12397</v>
      </c>
      <c r="C1161" s="15" t="s">
        <v>13423</v>
      </c>
      <c r="D1161" s="15" t="s">
        <v>13424</v>
      </c>
      <c r="E1161" s="15">
        <v>25</v>
      </c>
      <c r="F1161" s="15">
        <v>11</v>
      </c>
      <c r="G1161" s="15">
        <v>59.8</v>
      </c>
      <c r="H1161" s="15">
        <v>1201505.859375</v>
      </c>
      <c r="I1161" s="15">
        <v>902455.3125</v>
      </c>
      <c r="J1161" s="15" t="s">
        <v>10</v>
      </c>
      <c r="K1161" s="15" t="s">
        <v>10</v>
      </c>
    </row>
    <row r="1162" spans="1:11" x14ac:dyDescent="0.25">
      <c r="A1162" s="15" t="s">
        <v>10</v>
      </c>
      <c r="B1162" s="15" t="s">
        <v>12397</v>
      </c>
      <c r="C1162" s="15" t="s">
        <v>13425</v>
      </c>
      <c r="D1162" s="15" t="s">
        <v>13426</v>
      </c>
      <c r="E1162" s="15">
        <v>12</v>
      </c>
      <c r="F1162" s="15">
        <v>11</v>
      </c>
      <c r="G1162" s="15">
        <v>78</v>
      </c>
      <c r="H1162" s="15">
        <v>4087963.3046875</v>
      </c>
      <c r="I1162" s="15">
        <v>3972916.109375</v>
      </c>
      <c r="J1162" s="15" t="s">
        <v>10</v>
      </c>
      <c r="K1162" s="15" t="s">
        <v>10</v>
      </c>
    </row>
    <row r="1163" spans="1:11" x14ac:dyDescent="0.25">
      <c r="A1163" s="15" t="s">
        <v>10</v>
      </c>
      <c r="B1163" s="15" t="s">
        <v>12397</v>
      </c>
      <c r="C1163" s="15" t="s">
        <v>13427</v>
      </c>
      <c r="D1163" s="15" t="s">
        <v>13428</v>
      </c>
      <c r="E1163" s="15">
        <v>29</v>
      </c>
      <c r="F1163" s="15">
        <v>11</v>
      </c>
      <c r="G1163" s="15">
        <v>36.299999999999997</v>
      </c>
      <c r="H1163" s="15">
        <v>9849254.46875</v>
      </c>
      <c r="I1163" s="15">
        <v>7338860.265625</v>
      </c>
      <c r="J1163" s="15" t="s">
        <v>10</v>
      </c>
      <c r="K1163" s="15" t="s">
        <v>10</v>
      </c>
    </row>
    <row r="1164" spans="1:11" x14ac:dyDescent="0.25">
      <c r="A1164" s="15" t="s">
        <v>10</v>
      </c>
      <c r="B1164" s="15" t="s">
        <v>12397</v>
      </c>
      <c r="C1164" s="15" t="s">
        <v>2144</v>
      </c>
      <c r="D1164" s="15" t="s">
        <v>2147</v>
      </c>
      <c r="E1164" s="15">
        <v>6</v>
      </c>
      <c r="F1164" s="15">
        <v>11</v>
      </c>
      <c r="G1164" s="15">
        <v>181.3</v>
      </c>
      <c r="H1164" s="15">
        <v>2383026.42578125</v>
      </c>
      <c r="I1164" s="15">
        <v>1880393.453125</v>
      </c>
      <c r="J1164" s="15" t="s">
        <v>10</v>
      </c>
      <c r="K1164" s="15" t="s">
        <v>10</v>
      </c>
    </row>
    <row r="1165" spans="1:11" x14ac:dyDescent="0.25">
      <c r="A1165" s="15" t="s">
        <v>10</v>
      </c>
      <c r="B1165" s="15" t="s">
        <v>12397</v>
      </c>
      <c r="C1165" s="15" t="s">
        <v>13429</v>
      </c>
      <c r="D1165" s="15" t="s">
        <v>13430</v>
      </c>
      <c r="E1165" s="15">
        <v>29</v>
      </c>
      <c r="F1165" s="15">
        <v>11</v>
      </c>
      <c r="G1165" s="15">
        <v>34.9</v>
      </c>
      <c r="H1165" s="15">
        <v>6230184.5625</v>
      </c>
      <c r="I1165" s="15">
        <v>6120368.09375</v>
      </c>
      <c r="J1165" s="15" t="s">
        <v>10</v>
      </c>
      <c r="K1165" s="15" t="s">
        <v>10</v>
      </c>
    </row>
    <row r="1166" spans="1:11" x14ac:dyDescent="0.25">
      <c r="A1166" s="15" t="s">
        <v>10</v>
      </c>
      <c r="B1166" s="15" t="s">
        <v>12397</v>
      </c>
      <c r="C1166" s="15" t="s">
        <v>13431</v>
      </c>
      <c r="D1166" s="15" t="s">
        <v>13432</v>
      </c>
      <c r="E1166" s="15">
        <v>5</v>
      </c>
      <c r="F1166" s="15">
        <v>11</v>
      </c>
      <c r="G1166" s="15">
        <v>193.5</v>
      </c>
      <c r="H1166" s="15">
        <v>397362.78125</v>
      </c>
      <c r="I1166" s="15">
        <v>558311</v>
      </c>
      <c r="J1166" s="15" t="s">
        <v>10</v>
      </c>
      <c r="K1166" s="15" t="s">
        <v>10</v>
      </c>
    </row>
    <row r="1167" spans="1:11" x14ac:dyDescent="0.25">
      <c r="A1167" s="15" t="s">
        <v>10</v>
      </c>
      <c r="B1167" s="15" t="s">
        <v>12397</v>
      </c>
      <c r="C1167" s="15" t="s">
        <v>13433</v>
      </c>
      <c r="D1167" s="15" t="s">
        <v>13434</v>
      </c>
      <c r="E1167" s="15">
        <v>34</v>
      </c>
      <c r="F1167" s="15">
        <v>11</v>
      </c>
      <c r="G1167" s="15">
        <v>34.799999999999997</v>
      </c>
      <c r="H1167" s="15">
        <v>5971525.640625</v>
      </c>
      <c r="I1167" s="15">
        <v>5506089.359375</v>
      </c>
      <c r="J1167" s="15" t="s">
        <v>10</v>
      </c>
      <c r="K1167" s="15" t="s">
        <v>10</v>
      </c>
    </row>
    <row r="1168" spans="1:11" x14ac:dyDescent="0.25">
      <c r="A1168" s="15" t="s">
        <v>10</v>
      </c>
      <c r="B1168" s="15" t="s">
        <v>12397</v>
      </c>
      <c r="C1168" s="15" t="s">
        <v>13435</v>
      </c>
      <c r="D1168" s="15" t="s">
        <v>13436</v>
      </c>
      <c r="E1168" s="15">
        <v>10</v>
      </c>
      <c r="F1168" s="15">
        <v>11</v>
      </c>
      <c r="G1168" s="15">
        <v>136.30000000000001</v>
      </c>
      <c r="H1168" s="15">
        <v>17518310.15625</v>
      </c>
      <c r="I1168" s="15">
        <v>18540117.330078099</v>
      </c>
      <c r="J1168" s="15" t="s">
        <v>10</v>
      </c>
      <c r="K1168" s="15" t="s">
        <v>10</v>
      </c>
    </row>
    <row r="1169" spans="1:11" x14ac:dyDescent="0.25">
      <c r="A1169" s="15" t="s">
        <v>10</v>
      </c>
      <c r="B1169" s="15" t="s">
        <v>12397</v>
      </c>
      <c r="C1169" s="15" t="s">
        <v>13437</v>
      </c>
      <c r="D1169" s="15" t="s">
        <v>13438</v>
      </c>
      <c r="E1169" s="15">
        <v>25</v>
      </c>
      <c r="F1169" s="15">
        <v>10</v>
      </c>
      <c r="G1169" s="15">
        <v>41.8</v>
      </c>
      <c r="H1169" s="15">
        <v>7051073.59375</v>
      </c>
      <c r="I1169" s="15">
        <v>6911805.25</v>
      </c>
      <c r="J1169" s="15" t="s">
        <v>10</v>
      </c>
      <c r="K1169" s="15" t="s">
        <v>10</v>
      </c>
    </row>
    <row r="1170" spans="1:11" x14ac:dyDescent="0.25">
      <c r="A1170" s="15" t="s">
        <v>10</v>
      </c>
      <c r="B1170" s="15" t="s">
        <v>12397</v>
      </c>
      <c r="C1170" s="15" t="s">
        <v>13439</v>
      </c>
      <c r="D1170" s="15" t="s">
        <v>13440</v>
      </c>
      <c r="E1170" s="15">
        <v>59</v>
      </c>
      <c r="F1170" s="15">
        <v>10</v>
      </c>
      <c r="G1170" s="15">
        <v>14.8</v>
      </c>
      <c r="H1170" s="15">
        <v>22556683.75</v>
      </c>
      <c r="I1170" s="15">
        <v>21806367.75</v>
      </c>
      <c r="J1170" s="15" t="s">
        <v>10</v>
      </c>
      <c r="K1170" s="15" t="s">
        <v>10</v>
      </c>
    </row>
    <row r="1171" spans="1:11" x14ac:dyDescent="0.25">
      <c r="A1171" s="15" t="s">
        <v>10</v>
      </c>
      <c r="B1171" s="15" t="s">
        <v>12397</v>
      </c>
      <c r="C1171" s="15" t="s">
        <v>10707</v>
      </c>
      <c r="D1171" s="15" t="s">
        <v>10710</v>
      </c>
      <c r="E1171" s="15">
        <v>11</v>
      </c>
      <c r="F1171" s="15">
        <v>10</v>
      </c>
      <c r="G1171" s="15">
        <v>108.6</v>
      </c>
      <c r="H1171" s="15">
        <v>2965903.40625</v>
      </c>
      <c r="I1171" s="15">
        <v>3615141</v>
      </c>
      <c r="J1171" s="15" t="s">
        <v>10</v>
      </c>
      <c r="K1171" s="15" t="s">
        <v>10</v>
      </c>
    </row>
    <row r="1172" spans="1:11" x14ac:dyDescent="0.25">
      <c r="A1172" s="15" t="s">
        <v>10</v>
      </c>
      <c r="B1172" s="15" t="s">
        <v>12397</v>
      </c>
      <c r="C1172" s="15" t="s">
        <v>13441</v>
      </c>
      <c r="D1172" s="15" t="s">
        <v>13442</v>
      </c>
      <c r="E1172" s="15">
        <v>23</v>
      </c>
      <c r="F1172" s="15">
        <v>10</v>
      </c>
      <c r="G1172" s="15">
        <v>24.3</v>
      </c>
      <c r="H1172" s="15">
        <v>8964629.40625</v>
      </c>
      <c r="I1172" s="15">
        <v>7711967.0625</v>
      </c>
      <c r="J1172" s="15" t="s">
        <v>10</v>
      </c>
      <c r="K1172" s="15" t="s">
        <v>10</v>
      </c>
    </row>
    <row r="1173" spans="1:11" x14ac:dyDescent="0.25">
      <c r="A1173" s="15" t="s">
        <v>10</v>
      </c>
      <c r="B1173" s="15" t="s">
        <v>12397</v>
      </c>
      <c r="C1173" s="15" t="s">
        <v>13443</v>
      </c>
      <c r="D1173" s="15" t="s">
        <v>13444</v>
      </c>
      <c r="E1173" s="15">
        <v>25</v>
      </c>
      <c r="F1173" s="15">
        <v>10</v>
      </c>
      <c r="G1173" s="15">
        <v>24.1</v>
      </c>
      <c r="H1173" s="15">
        <v>3860880.5078125</v>
      </c>
      <c r="I1173" s="15">
        <v>3673229.0625</v>
      </c>
      <c r="J1173" s="15" t="s">
        <v>10</v>
      </c>
      <c r="K1173" s="15" t="s">
        <v>10</v>
      </c>
    </row>
    <row r="1174" spans="1:11" x14ac:dyDescent="0.25">
      <c r="A1174" s="15" t="s">
        <v>10</v>
      </c>
      <c r="B1174" s="15" t="s">
        <v>12397</v>
      </c>
      <c r="C1174" s="15" t="s">
        <v>13445</v>
      </c>
      <c r="D1174" s="15" t="s">
        <v>13446</v>
      </c>
      <c r="E1174" s="15">
        <v>32</v>
      </c>
      <c r="F1174" s="15">
        <v>10</v>
      </c>
      <c r="G1174" s="15">
        <v>21.4</v>
      </c>
      <c r="H1174" s="15">
        <v>6256227.71875</v>
      </c>
      <c r="I1174" s="15">
        <v>6159465.453125</v>
      </c>
      <c r="J1174" s="15" t="s">
        <v>10</v>
      </c>
      <c r="K1174" s="15" t="s">
        <v>10</v>
      </c>
    </row>
    <row r="1175" spans="1:11" x14ac:dyDescent="0.25">
      <c r="A1175" s="15" t="s">
        <v>10</v>
      </c>
      <c r="B1175" s="15" t="s">
        <v>12397</v>
      </c>
      <c r="C1175" s="15" t="s">
        <v>13447</v>
      </c>
      <c r="D1175" s="15" t="s">
        <v>13448</v>
      </c>
      <c r="E1175" s="15">
        <v>27</v>
      </c>
      <c r="F1175" s="15">
        <v>10</v>
      </c>
      <c r="G1175" s="15">
        <v>23.5</v>
      </c>
      <c r="H1175" s="15">
        <v>6028396.1738281297</v>
      </c>
      <c r="I1175" s="15">
        <v>6115627.3105468797</v>
      </c>
      <c r="J1175" s="15" t="s">
        <v>10</v>
      </c>
      <c r="K1175" s="15" t="s">
        <v>10</v>
      </c>
    </row>
    <row r="1176" spans="1:11" x14ac:dyDescent="0.25">
      <c r="A1176" s="15" t="s">
        <v>10</v>
      </c>
      <c r="B1176" s="15" t="s">
        <v>12397</v>
      </c>
      <c r="C1176" s="15" t="s">
        <v>13449</v>
      </c>
      <c r="D1176" s="15" t="s">
        <v>13450</v>
      </c>
      <c r="E1176" s="15">
        <v>31</v>
      </c>
      <c r="F1176" s="15">
        <v>10</v>
      </c>
      <c r="G1176" s="15">
        <v>31.4</v>
      </c>
      <c r="H1176" s="15">
        <v>6207328.875</v>
      </c>
      <c r="I1176" s="15">
        <v>4297888.84375</v>
      </c>
      <c r="J1176" s="15" t="s">
        <v>10</v>
      </c>
      <c r="K1176" s="15" t="s">
        <v>10</v>
      </c>
    </row>
    <row r="1177" spans="1:11" x14ac:dyDescent="0.25">
      <c r="A1177" s="15" t="s">
        <v>10</v>
      </c>
      <c r="B1177" s="15" t="s">
        <v>12397</v>
      </c>
      <c r="C1177" s="15" t="s">
        <v>13451</v>
      </c>
      <c r="D1177" s="15" t="s">
        <v>13452</v>
      </c>
      <c r="E1177" s="15">
        <v>24</v>
      </c>
      <c r="F1177" s="15">
        <v>10</v>
      </c>
      <c r="G1177" s="15">
        <v>49.8</v>
      </c>
      <c r="H1177" s="15">
        <v>7198597.84375</v>
      </c>
      <c r="I1177" s="15">
        <v>8144600.125</v>
      </c>
      <c r="J1177" s="15" t="s">
        <v>10</v>
      </c>
      <c r="K1177" s="15" t="s">
        <v>10</v>
      </c>
    </row>
    <row r="1178" spans="1:11" x14ac:dyDescent="0.25">
      <c r="A1178" s="15" t="s">
        <v>10</v>
      </c>
      <c r="B1178" s="15" t="s">
        <v>12397</v>
      </c>
      <c r="C1178" s="15" t="s">
        <v>13453</v>
      </c>
      <c r="D1178" s="15" t="s">
        <v>13454</v>
      </c>
      <c r="E1178" s="15">
        <v>46</v>
      </c>
      <c r="F1178" s="15">
        <v>10</v>
      </c>
      <c r="G1178" s="15">
        <v>21.4</v>
      </c>
      <c r="H1178" s="15">
        <v>1989527.53125</v>
      </c>
      <c r="I1178" s="15">
        <v>1531234.4375</v>
      </c>
      <c r="J1178" s="15" t="s">
        <v>10</v>
      </c>
      <c r="K1178" s="15" t="s">
        <v>10</v>
      </c>
    </row>
    <row r="1179" spans="1:11" x14ac:dyDescent="0.25">
      <c r="A1179" s="15" t="s">
        <v>10</v>
      </c>
      <c r="B1179" s="15" t="s">
        <v>12397</v>
      </c>
      <c r="C1179" s="15" t="s">
        <v>13455</v>
      </c>
      <c r="D1179" s="15" t="s">
        <v>13456</v>
      </c>
      <c r="E1179" s="15">
        <v>47</v>
      </c>
      <c r="F1179" s="15">
        <v>10</v>
      </c>
      <c r="G1179" s="15">
        <v>21.5</v>
      </c>
      <c r="H1179" s="15">
        <v>8441072.84375</v>
      </c>
      <c r="I1179" s="15">
        <v>5827112.4375</v>
      </c>
      <c r="J1179" s="15" t="s">
        <v>10</v>
      </c>
      <c r="K1179" s="15" t="s">
        <v>10</v>
      </c>
    </row>
    <row r="1180" spans="1:11" x14ac:dyDescent="0.25">
      <c r="A1180" s="15" t="s">
        <v>10</v>
      </c>
      <c r="B1180" s="15" t="s">
        <v>12397</v>
      </c>
      <c r="C1180" s="15" t="s">
        <v>13457</v>
      </c>
      <c r="D1180" s="15" t="s">
        <v>13458</v>
      </c>
      <c r="E1180" s="15">
        <v>42</v>
      </c>
      <c r="F1180" s="15">
        <v>10</v>
      </c>
      <c r="G1180" s="15">
        <v>115.2</v>
      </c>
      <c r="H1180" s="15">
        <v>6705399.4375</v>
      </c>
      <c r="I1180" s="15">
        <v>5754659.625</v>
      </c>
      <c r="J1180" s="15" t="s">
        <v>10</v>
      </c>
      <c r="K1180" s="15" t="s">
        <v>10</v>
      </c>
    </row>
    <row r="1181" spans="1:11" x14ac:dyDescent="0.25">
      <c r="A1181" s="15" t="s">
        <v>10</v>
      </c>
      <c r="B1181" s="15" t="s">
        <v>12397</v>
      </c>
      <c r="C1181" s="15" t="s">
        <v>9456</v>
      </c>
      <c r="D1181" s="15" t="s">
        <v>9459</v>
      </c>
      <c r="E1181" s="15">
        <v>12</v>
      </c>
      <c r="F1181" s="15">
        <v>10</v>
      </c>
      <c r="G1181" s="15">
        <v>103.3</v>
      </c>
      <c r="H1181" s="15">
        <v>2484151.59765625</v>
      </c>
      <c r="I1181" s="15">
        <v>2769515.3515625</v>
      </c>
      <c r="J1181" s="15" t="s">
        <v>10</v>
      </c>
      <c r="K1181" s="15" t="s">
        <v>10</v>
      </c>
    </row>
    <row r="1182" spans="1:11" x14ac:dyDescent="0.25">
      <c r="A1182" s="15" t="s">
        <v>10</v>
      </c>
      <c r="B1182" s="15" t="s">
        <v>12397</v>
      </c>
      <c r="C1182" s="15" t="s">
        <v>13459</v>
      </c>
      <c r="D1182" s="15" t="s">
        <v>13460</v>
      </c>
      <c r="E1182" s="15">
        <v>10</v>
      </c>
      <c r="F1182" s="15">
        <v>10</v>
      </c>
      <c r="G1182" s="15">
        <v>85.3</v>
      </c>
      <c r="H1182" s="15">
        <v>2180348.2734375</v>
      </c>
      <c r="I1182" s="15">
        <v>1641802.609375</v>
      </c>
      <c r="J1182" s="15" t="s">
        <v>10</v>
      </c>
      <c r="K1182" s="15" t="s">
        <v>10</v>
      </c>
    </row>
    <row r="1183" spans="1:11" x14ac:dyDescent="0.25">
      <c r="A1183" s="15" t="s">
        <v>10</v>
      </c>
      <c r="B1183" s="15" t="s">
        <v>12397</v>
      </c>
      <c r="C1183" s="15" t="s">
        <v>8123</v>
      </c>
      <c r="D1183" s="15" t="s">
        <v>8126</v>
      </c>
      <c r="E1183" s="15">
        <v>5</v>
      </c>
      <c r="F1183" s="15">
        <v>10</v>
      </c>
      <c r="G1183" s="15">
        <v>241.9</v>
      </c>
      <c r="H1183" s="15">
        <v>1745535.015625</v>
      </c>
      <c r="I1183" s="15">
        <v>2330020.7578125</v>
      </c>
      <c r="J1183" s="15" t="s">
        <v>10</v>
      </c>
      <c r="K1183" s="15" t="s">
        <v>10</v>
      </c>
    </row>
    <row r="1184" spans="1:11" x14ac:dyDescent="0.25">
      <c r="A1184" s="15" t="s">
        <v>10</v>
      </c>
      <c r="B1184" s="15" t="s">
        <v>12397</v>
      </c>
      <c r="C1184" s="15" t="s">
        <v>13461</v>
      </c>
      <c r="D1184" s="15" t="s">
        <v>13462</v>
      </c>
      <c r="E1184" s="15">
        <v>21</v>
      </c>
      <c r="F1184" s="15">
        <v>10</v>
      </c>
      <c r="G1184" s="15">
        <v>41.6</v>
      </c>
      <c r="H1184" s="15">
        <v>5443455.1875</v>
      </c>
      <c r="I1184" s="15">
        <v>5375281.6875</v>
      </c>
      <c r="J1184" s="15" t="s">
        <v>10</v>
      </c>
      <c r="K1184" s="15" t="s">
        <v>10</v>
      </c>
    </row>
    <row r="1185" spans="1:11" x14ac:dyDescent="0.25">
      <c r="A1185" s="15" t="s">
        <v>10</v>
      </c>
      <c r="B1185" s="15" t="s">
        <v>12397</v>
      </c>
      <c r="C1185" s="15" t="s">
        <v>13463</v>
      </c>
      <c r="D1185" s="15" t="s">
        <v>13464</v>
      </c>
      <c r="E1185" s="15">
        <v>18</v>
      </c>
      <c r="F1185" s="15">
        <v>10</v>
      </c>
      <c r="G1185" s="15">
        <v>42.9</v>
      </c>
      <c r="H1185" s="15">
        <v>821182.734375</v>
      </c>
      <c r="I1185" s="15">
        <v>1184829.265625</v>
      </c>
      <c r="J1185" s="15" t="s">
        <v>10</v>
      </c>
      <c r="K1185" s="15" t="s">
        <v>10</v>
      </c>
    </row>
    <row r="1186" spans="1:11" x14ac:dyDescent="0.25">
      <c r="A1186" s="15" t="s">
        <v>10</v>
      </c>
      <c r="B1186" s="15" t="s">
        <v>12397</v>
      </c>
      <c r="C1186" s="15" t="s">
        <v>13465</v>
      </c>
      <c r="D1186" s="15" t="s">
        <v>13466</v>
      </c>
      <c r="E1186" s="15">
        <v>50</v>
      </c>
      <c r="F1186" s="15">
        <v>10</v>
      </c>
      <c r="G1186" s="15">
        <v>16.8</v>
      </c>
      <c r="H1186" s="15">
        <v>15451742.875</v>
      </c>
      <c r="I1186" s="15">
        <v>21557865.25</v>
      </c>
      <c r="J1186" s="15" t="s">
        <v>10</v>
      </c>
      <c r="K1186" s="15" t="s">
        <v>10</v>
      </c>
    </row>
    <row r="1187" spans="1:11" x14ac:dyDescent="0.25">
      <c r="A1187" s="15" t="s">
        <v>10</v>
      </c>
      <c r="B1187" s="15" t="s">
        <v>12397</v>
      </c>
      <c r="C1187" s="15" t="s">
        <v>2742</v>
      </c>
      <c r="D1187" s="15" t="s">
        <v>2745</v>
      </c>
      <c r="E1187" s="15">
        <v>27</v>
      </c>
      <c r="F1187" s="15">
        <v>10</v>
      </c>
      <c r="G1187" s="15">
        <v>46.1</v>
      </c>
      <c r="H1187" s="15">
        <v>2823781.984375</v>
      </c>
      <c r="I1187" s="15">
        <v>2489305.9296875</v>
      </c>
      <c r="J1187" s="15" t="s">
        <v>10</v>
      </c>
      <c r="K1187" s="15" t="s">
        <v>10</v>
      </c>
    </row>
    <row r="1188" spans="1:11" x14ac:dyDescent="0.25">
      <c r="A1188" s="15" t="s">
        <v>10</v>
      </c>
      <c r="B1188" s="15" t="s">
        <v>12397</v>
      </c>
      <c r="C1188" s="15" t="s">
        <v>13467</v>
      </c>
      <c r="D1188" s="15" t="s">
        <v>13468</v>
      </c>
      <c r="E1188" s="15">
        <v>35</v>
      </c>
      <c r="F1188" s="15">
        <v>10</v>
      </c>
      <c r="G1188" s="15">
        <v>35.299999999999997</v>
      </c>
      <c r="H1188" s="15">
        <v>3125704.3125</v>
      </c>
      <c r="I1188" s="15">
        <v>3788789.71875</v>
      </c>
      <c r="J1188" s="15" t="s">
        <v>10</v>
      </c>
      <c r="K1188" s="15" t="s">
        <v>10</v>
      </c>
    </row>
    <row r="1189" spans="1:11" x14ac:dyDescent="0.25">
      <c r="A1189" s="15" t="s">
        <v>10</v>
      </c>
      <c r="B1189" s="15" t="s">
        <v>12397</v>
      </c>
      <c r="C1189" s="15" t="s">
        <v>9742</v>
      </c>
      <c r="D1189" s="15" t="s">
        <v>9744</v>
      </c>
      <c r="E1189" s="15">
        <v>17</v>
      </c>
      <c r="F1189" s="15">
        <v>10</v>
      </c>
      <c r="G1189" s="15">
        <v>72.599999999999994</v>
      </c>
      <c r="H1189" s="15">
        <v>3273997.3125</v>
      </c>
      <c r="I1189" s="15">
        <v>2274817.5625</v>
      </c>
      <c r="J1189" s="15" t="s">
        <v>10</v>
      </c>
      <c r="K1189" s="15" t="s">
        <v>10</v>
      </c>
    </row>
    <row r="1190" spans="1:11" x14ac:dyDescent="0.25">
      <c r="A1190" s="15" t="s">
        <v>10</v>
      </c>
      <c r="B1190" s="15" t="s">
        <v>12397</v>
      </c>
      <c r="C1190" s="15" t="s">
        <v>5537</v>
      </c>
      <c r="D1190" s="15" t="s">
        <v>5539</v>
      </c>
      <c r="E1190" s="15">
        <v>57</v>
      </c>
      <c r="F1190" s="15">
        <v>10</v>
      </c>
      <c r="G1190" s="15">
        <v>23.2</v>
      </c>
      <c r="H1190" s="15">
        <v>5958627.125</v>
      </c>
      <c r="I1190" s="15">
        <v>4890373.9375</v>
      </c>
      <c r="J1190" s="15" t="s">
        <v>10</v>
      </c>
      <c r="K1190" s="15" t="s">
        <v>10</v>
      </c>
    </row>
    <row r="1191" spans="1:11" x14ac:dyDescent="0.25">
      <c r="A1191" s="15" t="s">
        <v>10</v>
      </c>
      <c r="B1191" s="15" t="s">
        <v>12397</v>
      </c>
      <c r="C1191" s="15" t="s">
        <v>13469</v>
      </c>
      <c r="D1191" s="15" t="s">
        <v>13470</v>
      </c>
      <c r="E1191" s="15">
        <v>29</v>
      </c>
      <c r="F1191" s="15">
        <v>10</v>
      </c>
      <c r="G1191" s="15">
        <v>37.299999999999997</v>
      </c>
      <c r="H1191" s="15">
        <v>7538293.1640625</v>
      </c>
      <c r="I1191" s="15">
        <v>7229913.359375</v>
      </c>
      <c r="J1191" s="15" t="s">
        <v>10</v>
      </c>
      <c r="K1191" s="15" t="s">
        <v>10</v>
      </c>
    </row>
    <row r="1192" spans="1:11" x14ac:dyDescent="0.25">
      <c r="A1192" s="15" t="s">
        <v>10</v>
      </c>
      <c r="B1192" s="15" t="s">
        <v>12397</v>
      </c>
      <c r="C1192" s="15" t="s">
        <v>13471</v>
      </c>
      <c r="D1192" s="15" t="s">
        <v>13472</v>
      </c>
      <c r="E1192" s="15">
        <v>16</v>
      </c>
      <c r="F1192" s="15">
        <v>10</v>
      </c>
      <c r="G1192" s="15">
        <v>55.1</v>
      </c>
      <c r="H1192" s="15">
        <v>2734280.9375</v>
      </c>
      <c r="I1192" s="15">
        <v>2505463.09375</v>
      </c>
      <c r="J1192" s="15" t="s">
        <v>10</v>
      </c>
      <c r="K1192" s="15" t="s">
        <v>10</v>
      </c>
    </row>
    <row r="1193" spans="1:11" x14ac:dyDescent="0.25">
      <c r="A1193" s="15" t="s">
        <v>10</v>
      </c>
      <c r="B1193" s="15" t="s">
        <v>12397</v>
      </c>
      <c r="C1193" s="15" t="s">
        <v>13473</v>
      </c>
      <c r="D1193" s="15" t="s">
        <v>13474</v>
      </c>
      <c r="E1193" s="15">
        <v>76</v>
      </c>
      <c r="F1193" s="15">
        <v>10</v>
      </c>
      <c r="G1193" s="15">
        <v>11.1</v>
      </c>
      <c r="H1193" s="15">
        <v>10679765.65625</v>
      </c>
      <c r="I1193" s="15">
        <v>8837119.984375</v>
      </c>
      <c r="J1193" s="15" t="s">
        <v>10</v>
      </c>
      <c r="K1193" s="15" t="s">
        <v>10</v>
      </c>
    </row>
    <row r="1194" spans="1:11" x14ac:dyDescent="0.25">
      <c r="A1194" s="15" t="s">
        <v>10</v>
      </c>
      <c r="B1194" s="15" t="s">
        <v>12397</v>
      </c>
      <c r="C1194" s="15" t="s">
        <v>13475</v>
      </c>
      <c r="D1194" s="15" t="s">
        <v>10102</v>
      </c>
      <c r="E1194" s="15">
        <v>5</v>
      </c>
      <c r="F1194" s="15">
        <v>10</v>
      </c>
      <c r="G1194" s="15">
        <v>211.3</v>
      </c>
      <c r="H1194" s="15">
        <v>3579528.96875</v>
      </c>
      <c r="I1194" s="15">
        <v>3019688.8125</v>
      </c>
      <c r="J1194" s="15" t="s">
        <v>10</v>
      </c>
      <c r="K1194" s="15" t="s">
        <v>10</v>
      </c>
    </row>
    <row r="1195" spans="1:11" x14ac:dyDescent="0.25">
      <c r="A1195" s="15" t="s">
        <v>10</v>
      </c>
      <c r="B1195" s="15" t="s">
        <v>12397</v>
      </c>
      <c r="C1195" s="15" t="s">
        <v>4627</v>
      </c>
      <c r="D1195" s="15" t="s">
        <v>4629</v>
      </c>
      <c r="E1195" s="15">
        <v>14</v>
      </c>
      <c r="F1195" s="15">
        <v>10</v>
      </c>
      <c r="G1195" s="15">
        <v>52.6</v>
      </c>
      <c r="H1195" s="15">
        <v>4427409.34375</v>
      </c>
      <c r="I1195" s="15">
        <v>5191665.28125</v>
      </c>
      <c r="J1195" s="15" t="s">
        <v>10</v>
      </c>
      <c r="K1195" s="15" t="s">
        <v>10</v>
      </c>
    </row>
    <row r="1196" spans="1:11" x14ac:dyDescent="0.25">
      <c r="A1196" s="15" t="s">
        <v>10</v>
      </c>
      <c r="B1196" s="15" t="s">
        <v>12397</v>
      </c>
      <c r="C1196" s="15" t="s">
        <v>13476</v>
      </c>
      <c r="D1196" s="15" t="s">
        <v>13477</v>
      </c>
      <c r="E1196" s="15">
        <v>6</v>
      </c>
      <c r="F1196" s="15">
        <v>10</v>
      </c>
      <c r="G1196" s="15">
        <v>171</v>
      </c>
      <c r="H1196" s="15">
        <v>1255990.90625</v>
      </c>
      <c r="I1196" s="15">
        <v>1172695.703125</v>
      </c>
      <c r="J1196" s="15" t="s">
        <v>10</v>
      </c>
      <c r="K1196" s="15" t="s">
        <v>10</v>
      </c>
    </row>
    <row r="1197" spans="1:11" x14ac:dyDescent="0.25">
      <c r="A1197" s="15" t="s">
        <v>10</v>
      </c>
      <c r="B1197" s="15" t="s">
        <v>12397</v>
      </c>
      <c r="C1197" s="15" t="s">
        <v>13478</v>
      </c>
      <c r="D1197" s="15" t="s">
        <v>13479</v>
      </c>
      <c r="E1197" s="15">
        <v>10</v>
      </c>
      <c r="F1197" s="15">
        <v>10</v>
      </c>
      <c r="G1197" s="15">
        <v>81.2</v>
      </c>
      <c r="H1197" s="15">
        <v>2778957.546875</v>
      </c>
      <c r="I1197" s="15">
        <v>2569402.6875</v>
      </c>
      <c r="J1197" s="15" t="s">
        <v>10</v>
      </c>
      <c r="K1197" s="15" t="s">
        <v>10</v>
      </c>
    </row>
    <row r="1198" spans="1:11" x14ac:dyDescent="0.25">
      <c r="A1198" s="15" t="s">
        <v>10</v>
      </c>
      <c r="B1198" s="15" t="s">
        <v>12397</v>
      </c>
      <c r="C1198" s="15" t="s">
        <v>2656</v>
      </c>
      <c r="D1198" s="15" t="s">
        <v>2658</v>
      </c>
      <c r="E1198" s="15">
        <v>21</v>
      </c>
      <c r="F1198" s="15">
        <v>10</v>
      </c>
      <c r="G1198" s="15">
        <v>43.4</v>
      </c>
      <c r="H1198" s="15">
        <v>10758817.28125</v>
      </c>
      <c r="I1198" s="15">
        <v>10240049.53125</v>
      </c>
      <c r="J1198" s="15" t="s">
        <v>10</v>
      </c>
      <c r="K1198" s="15" t="s">
        <v>10</v>
      </c>
    </row>
    <row r="1199" spans="1:11" x14ac:dyDescent="0.25">
      <c r="A1199" s="15" t="s">
        <v>10</v>
      </c>
      <c r="B1199" s="15" t="s">
        <v>12397</v>
      </c>
      <c r="C1199" s="15" t="s">
        <v>13480</v>
      </c>
      <c r="D1199" s="15" t="s">
        <v>13481</v>
      </c>
      <c r="E1199" s="15">
        <v>33</v>
      </c>
      <c r="F1199" s="15">
        <v>10</v>
      </c>
      <c r="G1199" s="15">
        <v>25</v>
      </c>
      <c r="H1199" s="15">
        <v>15911501.0625</v>
      </c>
      <c r="I1199" s="15">
        <v>15102769.71875</v>
      </c>
      <c r="J1199" s="15" t="s">
        <v>10</v>
      </c>
      <c r="K1199" s="15" t="s">
        <v>10</v>
      </c>
    </row>
    <row r="1200" spans="1:11" x14ac:dyDescent="0.25">
      <c r="A1200" s="15" t="s">
        <v>10</v>
      </c>
      <c r="B1200" s="15" t="s">
        <v>12397</v>
      </c>
      <c r="C1200" s="15" t="s">
        <v>13482</v>
      </c>
      <c r="D1200" s="15" t="s">
        <v>13483</v>
      </c>
      <c r="E1200" s="15">
        <v>37</v>
      </c>
      <c r="F1200" s="15">
        <v>10</v>
      </c>
      <c r="G1200" s="15">
        <v>28.4</v>
      </c>
      <c r="H1200" s="15">
        <v>4664610.625</v>
      </c>
      <c r="I1200" s="15">
        <v>3812118.0546875</v>
      </c>
      <c r="J1200" s="15" t="s">
        <v>10</v>
      </c>
      <c r="K1200" s="15" t="s">
        <v>10</v>
      </c>
    </row>
    <row r="1201" spans="1:11" x14ac:dyDescent="0.25">
      <c r="A1201" s="15" t="s">
        <v>10</v>
      </c>
      <c r="B1201" s="15" t="s">
        <v>12397</v>
      </c>
      <c r="C1201" s="15" t="s">
        <v>13484</v>
      </c>
      <c r="D1201" s="15" t="s">
        <v>13485</v>
      </c>
      <c r="E1201" s="15">
        <v>20</v>
      </c>
      <c r="F1201" s="15">
        <v>10</v>
      </c>
      <c r="G1201" s="15">
        <v>31.1</v>
      </c>
      <c r="H1201" s="15">
        <v>1263322.5</v>
      </c>
      <c r="I1201" s="15">
        <v>1014344.5625</v>
      </c>
      <c r="J1201" s="15" t="s">
        <v>10</v>
      </c>
      <c r="K1201" s="15" t="s">
        <v>10</v>
      </c>
    </row>
    <row r="1202" spans="1:11" x14ac:dyDescent="0.25">
      <c r="A1202" s="15" t="s">
        <v>10</v>
      </c>
      <c r="B1202" s="15" t="s">
        <v>12397</v>
      </c>
      <c r="C1202" s="15" t="s">
        <v>13486</v>
      </c>
      <c r="D1202" s="15" t="s">
        <v>13487</v>
      </c>
      <c r="E1202" s="15">
        <v>31</v>
      </c>
      <c r="F1202" s="15">
        <v>10</v>
      </c>
      <c r="G1202" s="15">
        <v>25.3</v>
      </c>
      <c r="H1202" s="15">
        <v>6079019.375</v>
      </c>
      <c r="I1202" s="15">
        <v>4619131.0625</v>
      </c>
      <c r="J1202" s="15" t="s">
        <v>10</v>
      </c>
      <c r="K1202" s="15" t="s">
        <v>10</v>
      </c>
    </row>
    <row r="1203" spans="1:11" x14ac:dyDescent="0.25">
      <c r="A1203" s="15" t="s">
        <v>10</v>
      </c>
      <c r="B1203" s="15" t="s">
        <v>12397</v>
      </c>
      <c r="C1203" s="15" t="s">
        <v>13488</v>
      </c>
      <c r="D1203" s="15" t="s">
        <v>13489</v>
      </c>
      <c r="E1203" s="15">
        <v>38</v>
      </c>
      <c r="F1203" s="15">
        <v>10</v>
      </c>
      <c r="G1203" s="15">
        <v>23.7</v>
      </c>
      <c r="H1203" s="15">
        <v>12608574.5625</v>
      </c>
      <c r="I1203" s="15">
        <v>11884309.03125</v>
      </c>
      <c r="J1203" s="15" t="s">
        <v>10</v>
      </c>
      <c r="K1203" s="15" t="s">
        <v>10</v>
      </c>
    </row>
    <row r="1204" spans="1:11" x14ac:dyDescent="0.25">
      <c r="A1204" s="15" t="s">
        <v>10</v>
      </c>
      <c r="B1204" s="15" t="s">
        <v>12397</v>
      </c>
      <c r="C1204" s="15" t="s">
        <v>1354</v>
      </c>
      <c r="D1204" s="15" t="s">
        <v>1356</v>
      </c>
      <c r="E1204" s="15">
        <v>20</v>
      </c>
      <c r="F1204" s="15">
        <v>10</v>
      </c>
      <c r="G1204" s="15">
        <v>47.3</v>
      </c>
      <c r="H1204" s="15">
        <v>4609548.25</v>
      </c>
      <c r="I1204" s="15">
        <v>4723218.375</v>
      </c>
      <c r="J1204" s="15" t="s">
        <v>10</v>
      </c>
      <c r="K1204" s="15" t="s">
        <v>10</v>
      </c>
    </row>
    <row r="1205" spans="1:11" x14ac:dyDescent="0.25">
      <c r="A1205" s="15" t="s">
        <v>10</v>
      </c>
      <c r="B1205" s="15" t="s">
        <v>12397</v>
      </c>
      <c r="C1205" s="15" t="s">
        <v>9161</v>
      </c>
      <c r="D1205" s="15" t="s">
        <v>9164</v>
      </c>
      <c r="E1205" s="15">
        <v>7</v>
      </c>
      <c r="F1205" s="15">
        <v>10</v>
      </c>
      <c r="G1205" s="15">
        <v>91.6</v>
      </c>
      <c r="H1205" s="15">
        <v>2102233.1796875</v>
      </c>
      <c r="I1205" s="15">
        <v>1683681.1875</v>
      </c>
      <c r="J1205" s="15" t="s">
        <v>10</v>
      </c>
      <c r="K1205" s="15" t="s">
        <v>10</v>
      </c>
    </row>
    <row r="1206" spans="1:11" x14ac:dyDescent="0.25">
      <c r="A1206" s="15" t="s">
        <v>10</v>
      </c>
      <c r="B1206" s="15" t="s">
        <v>12397</v>
      </c>
      <c r="C1206" s="15" t="s">
        <v>13490</v>
      </c>
      <c r="D1206" s="15" t="s">
        <v>13491</v>
      </c>
      <c r="E1206" s="15">
        <v>10</v>
      </c>
      <c r="F1206" s="15">
        <v>10</v>
      </c>
      <c r="G1206" s="15">
        <v>119.2</v>
      </c>
      <c r="H1206" s="15">
        <v>1439367.2421875</v>
      </c>
      <c r="I1206" s="15">
        <v>1247865.296875</v>
      </c>
      <c r="J1206" s="15" t="s">
        <v>10</v>
      </c>
      <c r="K1206" s="15" t="s">
        <v>10</v>
      </c>
    </row>
    <row r="1207" spans="1:11" x14ac:dyDescent="0.25">
      <c r="A1207" s="15" t="s">
        <v>10</v>
      </c>
      <c r="B1207" s="15" t="s">
        <v>12397</v>
      </c>
      <c r="C1207" s="15" t="s">
        <v>13492</v>
      </c>
      <c r="D1207" s="15" t="s">
        <v>13493</v>
      </c>
      <c r="E1207" s="15">
        <v>34</v>
      </c>
      <c r="F1207" s="15">
        <v>10</v>
      </c>
      <c r="G1207" s="15">
        <v>21.9</v>
      </c>
      <c r="H1207" s="15">
        <v>7244902.375</v>
      </c>
      <c r="I1207" s="15">
        <v>7777725.65625</v>
      </c>
      <c r="J1207" s="15" t="s">
        <v>10</v>
      </c>
      <c r="K1207" s="15" t="s">
        <v>10</v>
      </c>
    </row>
    <row r="1208" spans="1:11" x14ac:dyDescent="0.25">
      <c r="A1208" s="15" t="s">
        <v>10</v>
      </c>
      <c r="B1208" s="15" t="s">
        <v>12397</v>
      </c>
      <c r="C1208" s="15" t="s">
        <v>7500</v>
      </c>
      <c r="D1208" s="15" t="s">
        <v>7502</v>
      </c>
      <c r="E1208" s="15">
        <v>39</v>
      </c>
      <c r="F1208" s="15">
        <v>10</v>
      </c>
      <c r="G1208" s="15">
        <v>26.3</v>
      </c>
      <c r="H1208" s="15">
        <v>12116861.96875</v>
      </c>
      <c r="I1208" s="15">
        <v>11382570</v>
      </c>
      <c r="J1208" s="15" t="s">
        <v>10</v>
      </c>
      <c r="K1208" s="15" t="s">
        <v>10</v>
      </c>
    </row>
    <row r="1209" spans="1:11" x14ac:dyDescent="0.25">
      <c r="A1209" s="15" t="s">
        <v>10</v>
      </c>
      <c r="B1209" s="15" t="s">
        <v>12397</v>
      </c>
      <c r="C1209" s="15" t="s">
        <v>13494</v>
      </c>
      <c r="D1209" s="15" t="s">
        <v>13495</v>
      </c>
      <c r="E1209" s="15">
        <v>16</v>
      </c>
      <c r="F1209" s="15">
        <v>10</v>
      </c>
      <c r="G1209" s="15">
        <v>48.3</v>
      </c>
      <c r="H1209" s="15">
        <v>11178119.15625</v>
      </c>
      <c r="I1209" s="15">
        <v>10076186.71875</v>
      </c>
      <c r="J1209" s="15" t="s">
        <v>10</v>
      </c>
      <c r="K1209" s="15" t="s">
        <v>10</v>
      </c>
    </row>
    <row r="1210" spans="1:11" x14ac:dyDescent="0.25">
      <c r="A1210" s="15" t="s">
        <v>10</v>
      </c>
      <c r="B1210" s="15" t="s">
        <v>12397</v>
      </c>
      <c r="C1210" s="15" t="s">
        <v>1511</v>
      </c>
      <c r="D1210" s="15" t="s">
        <v>1514</v>
      </c>
      <c r="E1210" s="15">
        <v>6</v>
      </c>
      <c r="F1210" s="15">
        <v>10</v>
      </c>
      <c r="G1210" s="15">
        <v>121.1</v>
      </c>
      <c r="H1210" s="15">
        <v>2247613.359375</v>
      </c>
      <c r="I1210" s="15">
        <v>2058760.828125</v>
      </c>
      <c r="J1210" s="15" t="s">
        <v>10</v>
      </c>
      <c r="K1210" s="15" t="s">
        <v>10</v>
      </c>
    </row>
    <row r="1211" spans="1:11" x14ac:dyDescent="0.25">
      <c r="A1211" s="15" t="s">
        <v>10</v>
      </c>
      <c r="B1211" s="15" t="s">
        <v>12397</v>
      </c>
      <c r="C1211" s="15" t="s">
        <v>13496</v>
      </c>
      <c r="D1211" s="15" t="s">
        <v>13497</v>
      </c>
      <c r="E1211" s="15">
        <v>25</v>
      </c>
      <c r="F1211" s="15">
        <v>10</v>
      </c>
      <c r="G1211" s="15">
        <v>37</v>
      </c>
      <c r="H1211" s="15">
        <v>694519.875</v>
      </c>
      <c r="I1211" s="15">
        <v>548845.1875</v>
      </c>
      <c r="J1211" s="15" t="s">
        <v>10</v>
      </c>
      <c r="K1211" s="15" t="s">
        <v>10</v>
      </c>
    </row>
    <row r="1212" spans="1:11" x14ac:dyDescent="0.25">
      <c r="A1212" s="15" t="s">
        <v>10</v>
      </c>
      <c r="B1212" s="15" t="s">
        <v>12397</v>
      </c>
      <c r="C1212" s="15" t="s">
        <v>13498</v>
      </c>
      <c r="D1212" s="15" t="s">
        <v>13499</v>
      </c>
      <c r="E1212" s="15">
        <v>18</v>
      </c>
      <c r="F1212" s="15">
        <v>10</v>
      </c>
      <c r="G1212" s="15">
        <v>65.8</v>
      </c>
      <c r="H1212" s="15">
        <v>2809332.796875</v>
      </c>
      <c r="I1212" s="15">
        <v>3167277.671875</v>
      </c>
      <c r="J1212" s="15" t="s">
        <v>10</v>
      </c>
      <c r="K1212" s="15" t="s">
        <v>10</v>
      </c>
    </row>
    <row r="1213" spans="1:11" x14ac:dyDescent="0.25">
      <c r="A1213" s="15" t="s">
        <v>10</v>
      </c>
      <c r="B1213" s="15" t="s">
        <v>12397</v>
      </c>
      <c r="C1213" s="15" t="s">
        <v>13500</v>
      </c>
      <c r="D1213" s="15" t="s">
        <v>13501</v>
      </c>
      <c r="E1213" s="15">
        <v>23</v>
      </c>
      <c r="F1213" s="15">
        <v>10</v>
      </c>
      <c r="G1213" s="15">
        <v>36.5</v>
      </c>
      <c r="H1213" s="15">
        <v>4583986.46875</v>
      </c>
      <c r="I1213" s="15">
        <v>4088647.75</v>
      </c>
      <c r="J1213" s="15" t="s">
        <v>10</v>
      </c>
      <c r="K1213" s="15" t="s">
        <v>10</v>
      </c>
    </row>
    <row r="1214" spans="1:11" x14ac:dyDescent="0.25">
      <c r="A1214" s="15" t="s">
        <v>10</v>
      </c>
      <c r="B1214" s="15" t="s">
        <v>12397</v>
      </c>
      <c r="C1214" s="15" t="s">
        <v>13502</v>
      </c>
      <c r="D1214" s="15" t="s">
        <v>13503</v>
      </c>
      <c r="E1214" s="15">
        <v>17</v>
      </c>
      <c r="F1214" s="15">
        <v>10</v>
      </c>
      <c r="G1214" s="15">
        <v>24.3</v>
      </c>
      <c r="H1214" s="15">
        <v>7588058.703125</v>
      </c>
      <c r="I1214" s="15">
        <v>8387139.8125</v>
      </c>
      <c r="J1214" s="15" t="s">
        <v>10</v>
      </c>
      <c r="K1214" s="15" t="s">
        <v>10</v>
      </c>
    </row>
    <row r="1215" spans="1:11" x14ac:dyDescent="0.25">
      <c r="A1215" s="15" t="s">
        <v>10</v>
      </c>
      <c r="B1215" s="15" t="s">
        <v>12397</v>
      </c>
      <c r="C1215" s="15" t="s">
        <v>6882</v>
      </c>
      <c r="D1215" s="15" t="s">
        <v>6884</v>
      </c>
      <c r="E1215" s="15">
        <v>33</v>
      </c>
      <c r="F1215" s="15">
        <v>10</v>
      </c>
      <c r="G1215" s="15">
        <v>25.1</v>
      </c>
      <c r="H1215" s="15">
        <v>9428723.8125</v>
      </c>
      <c r="I1215" s="15">
        <v>7979330.03125</v>
      </c>
      <c r="J1215" s="15" t="s">
        <v>10</v>
      </c>
      <c r="K1215" s="15" t="s">
        <v>10</v>
      </c>
    </row>
    <row r="1216" spans="1:11" x14ac:dyDescent="0.25">
      <c r="A1216" s="15" t="s">
        <v>10</v>
      </c>
      <c r="B1216" s="15" t="s">
        <v>12397</v>
      </c>
      <c r="C1216" s="15" t="s">
        <v>11539</v>
      </c>
      <c r="D1216" s="15" t="s">
        <v>11541</v>
      </c>
      <c r="E1216" s="15">
        <v>2</v>
      </c>
      <c r="F1216" s="15">
        <v>10</v>
      </c>
      <c r="G1216" s="15">
        <v>234.4</v>
      </c>
      <c r="H1216" s="15">
        <v>8051239.3125</v>
      </c>
      <c r="I1216" s="15">
        <v>6633208.59375</v>
      </c>
      <c r="J1216" s="15" t="s">
        <v>10</v>
      </c>
      <c r="K1216" s="15" t="s">
        <v>10</v>
      </c>
    </row>
    <row r="1217" spans="1:11" x14ac:dyDescent="0.25">
      <c r="A1217" s="15" t="s">
        <v>10</v>
      </c>
      <c r="B1217" s="15" t="s">
        <v>12397</v>
      </c>
      <c r="C1217" s="15" t="s">
        <v>13504</v>
      </c>
      <c r="D1217" s="15" t="s">
        <v>13505</v>
      </c>
      <c r="E1217" s="15">
        <v>12</v>
      </c>
      <c r="F1217" s="15">
        <v>10</v>
      </c>
      <c r="G1217" s="15">
        <v>62.9</v>
      </c>
      <c r="H1217" s="15">
        <v>3792190.1875</v>
      </c>
      <c r="I1217" s="15">
        <v>3462323.375</v>
      </c>
      <c r="J1217" s="15" t="s">
        <v>10</v>
      </c>
      <c r="K1217" s="15" t="s">
        <v>10</v>
      </c>
    </row>
    <row r="1218" spans="1:11" x14ac:dyDescent="0.25">
      <c r="A1218" s="15" t="s">
        <v>10</v>
      </c>
      <c r="B1218" s="15" t="s">
        <v>12397</v>
      </c>
      <c r="C1218" s="15" t="s">
        <v>13506</v>
      </c>
      <c r="D1218" s="15" t="s">
        <v>13507</v>
      </c>
      <c r="E1218" s="15">
        <v>13</v>
      </c>
      <c r="F1218" s="15">
        <v>10</v>
      </c>
      <c r="G1218" s="15">
        <v>57.6</v>
      </c>
      <c r="H1218" s="15">
        <v>10315291.625</v>
      </c>
      <c r="I1218" s="15">
        <v>8864930.8125</v>
      </c>
      <c r="J1218" s="15" t="s">
        <v>10</v>
      </c>
      <c r="K1218" s="15" t="s">
        <v>10</v>
      </c>
    </row>
    <row r="1219" spans="1:11" x14ac:dyDescent="0.25">
      <c r="A1219" s="15" t="s">
        <v>10</v>
      </c>
      <c r="B1219" s="15" t="s">
        <v>12397</v>
      </c>
      <c r="C1219" s="15" t="s">
        <v>8912</v>
      </c>
      <c r="D1219" s="15" t="s">
        <v>8914</v>
      </c>
      <c r="E1219" s="15">
        <v>22</v>
      </c>
      <c r="F1219" s="15">
        <v>10</v>
      </c>
      <c r="G1219" s="15">
        <v>43.2</v>
      </c>
      <c r="H1219" s="15">
        <v>4609136.09375</v>
      </c>
      <c r="I1219" s="15">
        <v>2989894.03125</v>
      </c>
      <c r="J1219" s="15" t="s">
        <v>10</v>
      </c>
      <c r="K1219" s="15" t="s">
        <v>10</v>
      </c>
    </row>
    <row r="1220" spans="1:11" x14ac:dyDescent="0.25">
      <c r="A1220" s="15" t="s">
        <v>10</v>
      </c>
      <c r="B1220" s="15" t="s">
        <v>12397</v>
      </c>
      <c r="C1220" s="15" t="s">
        <v>5762</v>
      </c>
      <c r="D1220" s="15" t="s">
        <v>5764</v>
      </c>
      <c r="E1220" s="15">
        <v>19</v>
      </c>
      <c r="F1220" s="15">
        <v>10</v>
      </c>
      <c r="G1220" s="15">
        <v>60.2</v>
      </c>
      <c r="H1220" s="15">
        <v>2306466.84375</v>
      </c>
      <c r="I1220" s="15">
        <v>1903144.890625</v>
      </c>
      <c r="J1220" s="15" t="s">
        <v>10</v>
      </c>
      <c r="K1220" s="15" t="s">
        <v>10</v>
      </c>
    </row>
    <row r="1221" spans="1:11" x14ac:dyDescent="0.25">
      <c r="A1221" s="15" t="s">
        <v>10</v>
      </c>
      <c r="B1221" s="15" t="s">
        <v>12397</v>
      </c>
      <c r="C1221" s="15" t="s">
        <v>13508</v>
      </c>
      <c r="D1221" s="15" t="s">
        <v>13509</v>
      </c>
      <c r="E1221" s="15">
        <v>38</v>
      </c>
      <c r="F1221" s="15">
        <v>10</v>
      </c>
      <c r="G1221" s="15">
        <v>20.9</v>
      </c>
      <c r="H1221" s="15">
        <v>5496020.0625</v>
      </c>
      <c r="I1221" s="15">
        <v>4680930.375</v>
      </c>
      <c r="J1221" s="15" t="s">
        <v>10</v>
      </c>
      <c r="K1221" s="15" t="s">
        <v>10</v>
      </c>
    </row>
    <row r="1222" spans="1:11" x14ac:dyDescent="0.25">
      <c r="A1222" s="15" t="s">
        <v>10</v>
      </c>
      <c r="B1222" s="15" t="s">
        <v>12397</v>
      </c>
      <c r="C1222" s="15" t="s">
        <v>13510</v>
      </c>
      <c r="D1222" s="15" t="s">
        <v>13511</v>
      </c>
      <c r="E1222" s="15">
        <v>5</v>
      </c>
      <c r="F1222" s="15">
        <v>10</v>
      </c>
      <c r="G1222" s="15">
        <v>212.8</v>
      </c>
      <c r="H1222" s="15">
        <v>1080445.96875</v>
      </c>
      <c r="I1222" s="15">
        <v>736638.515625</v>
      </c>
      <c r="J1222" s="15" t="s">
        <v>10</v>
      </c>
      <c r="K1222" s="15" t="s">
        <v>10</v>
      </c>
    </row>
    <row r="1223" spans="1:11" x14ac:dyDescent="0.25">
      <c r="A1223" s="15" t="s">
        <v>10</v>
      </c>
      <c r="B1223" s="15" t="s">
        <v>12397</v>
      </c>
      <c r="C1223" s="15" t="s">
        <v>13512</v>
      </c>
      <c r="D1223" s="15" t="s">
        <v>6144</v>
      </c>
      <c r="E1223" s="15">
        <v>27</v>
      </c>
      <c r="F1223" s="15">
        <v>10</v>
      </c>
      <c r="G1223" s="15">
        <v>41.5</v>
      </c>
      <c r="H1223" s="15">
        <v>5730557.9296875</v>
      </c>
      <c r="I1223" s="15">
        <v>4965329</v>
      </c>
      <c r="J1223" s="15" t="s">
        <v>10</v>
      </c>
      <c r="K1223" s="15" t="s">
        <v>10</v>
      </c>
    </row>
    <row r="1224" spans="1:11" x14ac:dyDescent="0.25">
      <c r="A1224" s="15" t="s">
        <v>10</v>
      </c>
      <c r="B1224" s="15" t="s">
        <v>12397</v>
      </c>
      <c r="C1224" s="15" t="s">
        <v>13513</v>
      </c>
      <c r="D1224" s="15" t="s">
        <v>13514</v>
      </c>
      <c r="E1224" s="15">
        <v>28</v>
      </c>
      <c r="F1224" s="15">
        <v>10</v>
      </c>
      <c r="G1224" s="15">
        <v>46.1</v>
      </c>
      <c r="H1224" s="15">
        <v>9495489.8125</v>
      </c>
      <c r="I1224" s="15">
        <v>7530491.25</v>
      </c>
      <c r="J1224" s="15" t="s">
        <v>10</v>
      </c>
      <c r="K1224" s="15" t="s">
        <v>10</v>
      </c>
    </row>
    <row r="1225" spans="1:11" x14ac:dyDescent="0.25">
      <c r="A1225" s="15" t="s">
        <v>10</v>
      </c>
      <c r="B1225" s="15" t="s">
        <v>12397</v>
      </c>
      <c r="C1225" s="15" t="s">
        <v>13515</v>
      </c>
      <c r="D1225" s="15" t="s">
        <v>13516</v>
      </c>
      <c r="E1225" s="15">
        <v>12</v>
      </c>
      <c r="F1225" s="15">
        <v>10</v>
      </c>
      <c r="G1225" s="15">
        <v>104.8</v>
      </c>
      <c r="H1225" s="15">
        <v>4542213.1953125</v>
      </c>
      <c r="I1225" s="15">
        <v>3804801.5859375</v>
      </c>
      <c r="J1225" s="15" t="s">
        <v>10</v>
      </c>
      <c r="K1225" s="15" t="s">
        <v>10</v>
      </c>
    </row>
    <row r="1226" spans="1:11" x14ac:dyDescent="0.25">
      <c r="A1226" s="15" t="s">
        <v>10</v>
      </c>
      <c r="B1226" s="15" t="s">
        <v>12397</v>
      </c>
      <c r="C1226" s="15" t="s">
        <v>11251</v>
      </c>
      <c r="D1226" s="15" t="s">
        <v>11253</v>
      </c>
      <c r="E1226" s="15">
        <v>11</v>
      </c>
      <c r="F1226" s="15">
        <v>10</v>
      </c>
      <c r="G1226" s="15">
        <v>90.9</v>
      </c>
      <c r="H1226" s="15">
        <v>1687745.21484375</v>
      </c>
      <c r="I1226" s="15">
        <v>1111110.4511718799</v>
      </c>
      <c r="J1226" s="15" t="s">
        <v>10</v>
      </c>
      <c r="K1226" s="15" t="s">
        <v>10</v>
      </c>
    </row>
    <row r="1227" spans="1:11" x14ac:dyDescent="0.25">
      <c r="A1227" s="15" t="s">
        <v>10</v>
      </c>
      <c r="B1227" s="15" t="s">
        <v>12397</v>
      </c>
      <c r="C1227" s="15" t="s">
        <v>13517</v>
      </c>
      <c r="D1227" s="15" t="s">
        <v>13518</v>
      </c>
      <c r="E1227" s="15">
        <v>45</v>
      </c>
      <c r="F1227" s="15">
        <v>10</v>
      </c>
      <c r="G1227" s="15">
        <v>16.5</v>
      </c>
      <c r="H1227" s="15">
        <v>9846276</v>
      </c>
      <c r="I1227" s="15">
        <v>8626086.625</v>
      </c>
      <c r="J1227" s="15" t="s">
        <v>10</v>
      </c>
      <c r="K1227" s="15" t="s">
        <v>10</v>
      </c>
    </row>
    <row r="1228" spans="1:11" x14ac:dyDescent="0.25">
      <c r="A1228" s="15" t="s">
        <v>10</v>
      </c>
      <c r="B1228" s="15" t="s">
        <v>12397</v>
      </c>
      <c r="C1228" s="15" t="s">
        <v>13519</v>
      </c>
      <c r="D1228" s="15" t="s">
        <v>13520</v>
      </c>
      <c r="E1228" s="15">
        <v>12</v>
      </c>
      <c r="F1228" s="15">
        <v>10</v>
      </c>
      <c r="G1228" s="15">
        <v>42</v>
      </c>
      <c r="H1228" s="15">
        <v>5417759.375</v>
      </c>
      <c r="I1228" s="15">
        <v>4229509</v>
      </c>
      <c r="J1228" s="15" t="s">
        <v>10</v>
      </c>
      <c r="K1228" s="15" t="s">
        <v>10</v>
      </c>
    </row>
    <row r="1229" spans="1:11" x14ac:dyDescent="0.25">
      <c r="A1229" s="15" t="s">
        <v>10</v>
      </c>
      <c r="B1229" s="15" t="s">
        <v>12397</v>
      </c>
      <c r="C1229" s="15" t="s">
        <v>13521</v>
      </c>
      <c r="D1229" s="15" t="s">
        <v>13522</v>
      </c>
      <c r="E1229" s="15">
        <v>19</v>
      </c>
      <c r="F1229" s="15">
        <v>10</v>
      </c>
      <c r="G1229" s="15">
        <v>44</v>
      </c>
      <c r="H1229" s="15">
        <v>3867381.0546875</v>
      </c>
      <c r="I1229" s="15">
        <v>3342932.33984375</v>
      </c>
      <c r="J1229" s="15" t="s">
        <v>10</v>
      </c>
      <c r="K1229" s="15" t="s">
        <v>10</v>
      </c>
    </row>
    <row r="1230" spans="1:11" x14ac:dyDescent="0.25">
      <c r="A1230" s="15" t="s">
        <v>10</v>
      </c>
      <c r="B1230" s="15" t="s">
        <v>12397</v>
      </c>
      <c r="C1230" s="15" t="s">
        <v>5863</v>
      </c>
      <c r="D1230" s="15" t="s">
        <v>5866</v>
      </c>
      <c r="E1230" s="15">
        <v>35</v>
      </c>
      <c r="F1230" s="15">
        <v>10</v>
      </c>
      <c r="G1230" s="15">
        <v>22.2</v>
      </c>
      <c r="H1230" s="15">
        <v>4249874.796875</v>
      </c>
      <c r="I1230" s="15">
        <v>3937062.5703125</v>
      </c>
      <c r="J1230" s="15" t="s">
        <v>10</v>
      </c>
      <c r="K1230" s="15" t="s">
        <v>10</v>
      </c>
    </row>
    <row r="1231" spans="1:11" x14ac:dyDescent="0.25">
      <c r="A1231" s="15" t="s">
        <v>10</v>
      </c>
      <c r="B1231" s="15" t="s">
        <v>12397</v>
      </c>
      <c r="C1231" s="15" t="s">
        <v>13523</v>
      </c>
      <c r="D1231" s="15" t="s">
        <v>13524</v>
      </c>
      <c r="E1231" s="15">
        <v>22</v>
      </c>
      <c r="F1231" s="15">
        <v>10</v>
      </c>
      <c r="G1231" s="15">
        <v>42.4</v>
      </c>
      <c r="H1231" s="15">
        <v>3726222.5625</v>
      </c>
      <c r="I1231" s="15">
        <v>2971284.15625</v>
      </c>
      <c r="J1231" s="15" t="s">
        <v>10</v>
      </c>
      <c r="K1231" s="15" t="s">
        <v>10</v>
      </c>
    </row>
    <row r="1232" spans="1:11" x14ac:dyDescent="0.25">
      <c r="A1232" s="15" t="s">
        <v>10</v>
      </c>
      <c r="B1232" s="15" t="s">
        <v>12397</v>
      </c>
      <c r="C1232" s="15" t="s">
        <v>13525</v>
      </c>
      <c r="D1232" s="15" t="s">
        <v>13526</v>
      </c>
      <c r="E1232" s="15">
        <v>51</v>
      </c>
      <c r="F1232" s="15">
        <v>10</v>
      </c>
      <c r="G1232" s="15">
        <v>11.2</v>
      </c>
      <c r="H1232" s="15">
        <v>30438505.390625</v>
      </c>
      <c r="I1232" s="15">
        <v>11794554.234375</v>
      </c>
      <c r="J1232" s="15" t="s">
        <v>10</v>
      </c>
      <c r="K1232" s="15" t="s">
        <v>10</v>
      </c>
    </row>
    <row r="1233" spans="1:11" x14ac:dyDescent="0.25">
      <c r="A1233" s="15" t="s">
        <v>10</v>
      </c>
      <c r="B1233" s="15" t="s">
        <v>12397</v>
      </c>
      <c r="C1233" s="15" t="s">
        <v>13527</v>
      </c>
      <c r="D1233" s="15" t="s">
        <v>13528</v>
      </c>
      <c r="E1233" s="15">
        <v>31</v>
      </c>
      <c r="F1233" s="15">
        <v>10</v>
      </c>
      <c r="G1233" s="15">
        <v>21.4</v>
      </c>
      <c r="H1233" s="15">
        <v>7097750.375</v>
      </c>
      <c r="I1233" s="15">
        <v>4834495.875</v>
      </c>
      <c r="J1233" s="15" t="s">
        <v>10</v>
      </c>
      <c r="K1233" s="15" t="s">
        <v>10</v>
      </c>
    </row>
    <row r="1234" spans="1:11" x14ac:dyDescent="0.25">
      <c r="A1234" s="15" t="s">
        <v>10</v>
      </c>
      <c r="B1234" s="15" t="s">
        <v>12397</v>
      </c>
      <c r="C1234" s="15" t="s">
        <v>10966</v>
      </c>
      <c r="D1234" s="15" t="s">
        <v>10969</v>
      </c>
      <c r="E1234" s="15">
        <v>18</v>
      </c>
      <c r="F1234" s="15">
        <v>10</v>
      </c>
      <c r="G1234" s="15">
        <v>44.1</v>
      </c>
      <c r="H1234" s="15">
        <v>3812378.875</v>
      </c>
      <c r="I1234" s="15">
        <v>3286277.40625</v>
      </c>
      <c r="J1234" s="15" t="s">
        <v>10</v>
      </c>
      <c r="K1234" s="15" t="s">
        <v>10</v>
      </c>
    </row>
    <row r="1235" spans="1:11" x14ac:dyDescent="0.25">
      <c r="A1235" s="15" t="s">
        <v>10</v>
      </c>
      <c r="B1235" s="15" t="s">
        <v>12397</v>
      </c>
      <c r="C1235" s="15" t="s">
        <v>13529</v>
      </c>
      <c r="D1235" s="15" t="s">
        <v>13530</v>
      </c>
      <c r="E1235" s="15">
        <v>38</v>
      </c>
      <c r="F1235" s="15">
        <v>10</v>
      </c>
      <c r="G1235" s="15">
        <v>23.5</v>
      </c>
      <c r="H1235" s="15">
        <v>3108084.59375</v>
      </c>
      <c r="I1235" s="15">
        <v>3183103.015625</v>
      </c>
      <c r="J1235" s="15" t="s">
        <v>10</v>
      </c>
      <c r="K1235" s="15" t="s">
        <v>10</v>
      </c>
    </row>
    <row r="1236" spans="1:11" x14ac:dyDescent="0.25">
      <c r="A1236" s="15" t="s">
        <v>10</v>
      </c>
      <c r="B1236" s="15" t="s">
        <v>12397</v>
      </c>
      <c r="C1236" s="15" t="s">
        <v>13531</v>
      </c>
      <c r="D1236" s="15" t="s">
        <v>13532</v>
      </c>
      <c r="E1236" s="15">
        <v>17</v>
      </c>
      <c r="F1236" s="15">
        <v>10</v>
      </c>
      <c r="G1236" s="15">
        <v>50.9</v>
      </c>
      <c r="H1236" s="15">
        <v>8301193.5625</v>
      </c>
      <c r="I1236" s="15">
        <v>8517271</v>
      </c>
      <c r="J1236" s="15" t="s">
        <v>10</v>
      </c>
      <c r="K1236" s="15" t="s">
        <v>10</v>
      </c>
    </row>
    <row r="1237" spans="1:11" x14ac:dyDescent="0.25">
      <c r="A1237" s="15" t="s">
        <v>10</v>
      </c>
      <c r="B1237" s="15" t="s">
        <v>12397</v>
      </c>
      <c r="C1237" s="15" t="s">
        <v>13533</v>
      </c>
      <c r="D1237" s="15" t="s">
        <v>13534</v>
      </c>
      <c r="E1237" s="15">
        <v>23</v>
      </c>
      <c r="F1237" s="15">
        <v>10</v>
      </c>
      <c r="G1237" s="15">
        <v>35.1</v>
      </c>
      <c r="H1237" s="15">
        <v>7109344</v>
      </c>
      <c r="I1237" s="15">
        <v>6715511.0625</v>
      </c>
      <c r="J1237" s="15" t="s">
        <v>10</v>
      </c>
      <c r="K1237" s="15" t="s">
        <v>10</v>
      </c>
    </row>
    <row r="1238" spans="1:11" x14ac:dyDescent="0.25">
      <c r="A1238" s="15" t="s">
        <v>10</v>
      </c>
      <c r="B1238" s="15" t="s">
        <v>12397</v>
      </c>
      <c r="C1238" s="15" t="s">
        <v>13535</v>
      </c>
      <c r="D1238" s="15" t="s">
        <v>13536</v>
      </c>
      <c r="E1238" s="15">
        <v>29</v>
      </c>
      <c r="F1238" s="15">
        <v>10</v>
      </c>
      <c r="G1238" s="15">
        <v>35.200000000000003</v>
      </c>
      <c r="H1238" s="15">
        <v>3418873.8125</v>
      </c>
      <c r="I1238" s="15">
        <v>3337339.65625</v>
      </c>
      <c r="J1238" s="15" t="s">
        <v>10</v>
      </c>
      <c r="K1238" s="15" t="s">
        <v>10</v>
      </c>
    </row>
    <row r="1239" spans="1:11" x14ac:dyDescent="0.25">
      <c r="A1239" s="15" t="s">
        <v>10</v>
      </c>
      <c r="B1239" s="15" t="s">
        <v>12397</v>
      </c>
      <c r="C1239" s="15" t="s">
        <v>13537</v>
      </c>
      <c r="D1239" s="15" t="s">
        <v>13538</v>
      </c>
      <c r="E1239" s="15">
        <v>55</v>
      </c>
      <c r="F1239" s="15">
        <v>10</v>
      </c>
      <c r="G1239" s="15">
        <v>13.3</v>
      </c>
      <c r="H1239" s="15">
        <v>27042547.2578125</v>
      </c>
      <c r="I1239" s="15">
        <v>25354301.03125</v>
      </c>
      <c r="J1239" s="15" t="s">
        <v>10</v>
      </c>
      <c r="K1239" s="15" t="s">
        <v>10</v>
      </c>
    </row>
    <row r="1240" spans="1:11" x14ac:dyDescent="0.25">
      <c r="A1240" s="15" t="s">
        <v>10</v>
      </c>
      <c r="B1240" s="15" t="s">
        <v>12397</v>
      </c>
      <c r="C1240" s="15" t="s">
        <v>13539</v>
      </c>
      <c r="D1240" s="15" t="s">
        <v>13540</v>
      </c>
      <c r="E1240" s="15">
        <v>23</v>
      </c>
      <c r="F1240" s="15">
        <v>10</v>
      </c>
      <c r="G1240" s="15">
        <v>46.6</v>
      </c>
      <c r="H1240" s="15">
        <v>1139924.9140625</v>
      </c>
      <c r="I1240" s="15">
        <v>1082773.984375</v>
      </c>
      <c r="J1240" s="15" t="s">
        <v>10</v>
      </c>
      <c r="K1240" s="15" t="s">
        <v>10</v>
      </c>
    </row>
    <row r="1241" spans="1:11" x14ac:dyDescent="0.25">
      <c r="A1241" s="15" t="s">
        <v>10</v>
      </c>
      <c r="B1241" s="15" t="s">
        <v>12397</v>
      </c>
      <c r="C1241" s="15" t="s">
        <v>13541</v>
      </c>
      <c r="D1241" s="15" t="s">
        <v>13542</v>
      </c>
      <c r="E1241" s="15">
        <v>20</v>
      </c>
      <c r="F1241" s="15">
        <v>10</v>
      </c>
      <c r="G1241" s="15">
        <v>44.5</v>
      </c>
      <c r="H1241" s="15">
        <v>11095475.703125</v>
      </c>
      <c r="I1241" s="15">
        <v>10928371.5234375</v>
      </c>
      <c r="J1241" s="15" t="s">
        <v>10</v>
      </c>
      <c r="K1241" s="15" t="s">
        <v>10</v>
      </c>
    </row>
    <row r="1242" spans="1:11" x14ac:dyDescent="0.25">
      <c r="A1242" s="15" t="s">
        <v>10</v>
      </c>
      <c r="B1242" s="15" t="s">
        <v>12397</v>
      </c>
      <c r="C1242" s="15" t="s">
        <v>13543</v>
      </c>
      <c r="D1242" s="15" t="s">
        <v>13544</v>
      </c>
      <c r="E1242" s="15">
        <v>12</v>
      </c>
      <c r="F1242" s="15">
        <v>10</v>
      </c>
      <c r="G1242" s="15">
        <v>59.3</v>
      </c>
      <c r="H1242" s="15">
        <v>3317964.84375</v>
      </c>
      <c r="I1242" s="15">
        <v>2059933.875</v>
      </c>
      <c r="J1242" s="15" t="s">
        <v>10</v>
      </c>
      <c r="K1242" s="15" t="s">
        <v>10</v>
      </c>
    </row>
    <row r="1243" spans="1:11" x14ac:dyDescent="0.25">
      <c r="A1243" s="15" t="s">
        <v>10</v>
      </c>
      <c r="B1243" s="15" t="s">
        <v>12397</v>
      </c>
      <c r="C1243" s="15" t="s">
        <v>13545</v>
      </c>
      <c r="D1243" s="15" t="s">
        <v>13546</v>
      </c>
      <c r="E1243" s="15">
        <v>10</v>
      </c>
      <c r="F1243" s="15">
        <v>10</v>
      </c>
      <c r="G1243" s="15">
        <v>120.6</v>
      </c>
      <c r="H1243" s="15">
        <v>1175659.25</v>
      </c>
      <c r="I1243" s="15">
        <v>1171909.2421875</v>
      </c>
      <c r="J1243" s="15" t="s">
        <v>10</v>
      </c>
      <c r="K1243" s="15" t="s">
        <v>10</v>
      </c>
    </row>
    <row r="1244" spans="1:11" x14ac:dyDescent="0.25">
      <c r="A1244" s="15" t="s">
        <v>10</v>
      </c>
      <c r="B1244" s="15" t="s">
        <v>12397</v>
      </c>
      <c r="C1244" s="15" t="s">
        <v>9318</v>
      </c>
      <c r="D1244" s="15" t="s">
        <v>9321</v>
      </c>
      <c r="E1244" s="15">
        <v>29</v>
      </c>
      <c r="F1244" s="15">
        <v>10</v>
      </c>
      <c r="G1244" s="15">
        <v>27.4</v>
      </c>
      <c r="H1244" s="15">
        <v>5978438.6796875</v>
      </c>
      <c r="I1244" s="15">
        <v>5366618.6796875</v>
      </c>
      <c r="J1244" s="15" t="s">
        <v>10</v>
      </c>
      <c r="K1244" s="15" t="s">
        <v>10</v>
      </c>
    </row>
    <row r="1245" spans="1:11" x14ac:dyDescent="0.25">
      <c r="A1245" s="15" t="s">
        <v>10</v>
      </c>
      <c r="B1245" s="15" t="s">
        <v>12397</v>
      </c>
      <c r="C1245" s="15" t="s">
        <v>13547</v>
      </c>
      <c r="D1245" s="15" t="s">
        <v>13548</v>
      </c>
      <c r="E1245" s="15">
        <v>7</v>
      </c>
      <c r="F1245" s="15">
        <v>10</v>
      </c>
      <c r="G1245" s="15">
        <v>128.9</v>
      </c>
      <c r="H1245" s="15">
        <v>1137532.265625</v>
      </c>
      <c r="I1245" s="15">
        <v>1503058.96875</v>
      </c>
      <c r="J1245" s="15" t="s">
        <v>10</v>
      </c>
      <c r="K1245" s="15" t="s">
        <v>10</v>
      </c>
    </row>
    <row r="1246" spans="1:11" x14ac:dyDescent="0.25">
      <c r="A1246" s="15" t="s">
        <v>10</v>
      </c>
      <c r="B1246" s="15" t="s">
        <v>12397</v>
      </c>
      <c r="C1246" s="15" t="s">
        <v>13549</v>
      </c>
      <c r="D1246" s="15" t="s">
        <v>13550</v>
      </c>
      <c r="E1246" s="15">
        <v>20</v>
      </c>
      <c r="F1246" s="15">
        <v>10</v>
      </c>
      <c r="G1246" s="15">
        <v>27.1</v>
      </c>
      <c r="H1246" s="15">
        <v>13576603.40625</v>
      </c>
      <c r="I1246" s="15">
        <v>13726931.40625</v>
      </c>
      <c r="J1246" s="15" t="s">
        <v>10</v>
      </c>
      <c r="K1246" s="15" t="s">
        <v>10</v>
      </c>
    </row>
    <row r="1247" spans="1:11" x14ac:dyDescent="0.25">
      <c r="A1247" s="15" t="s">
        <v>10</v>
      </c>
      <c r="B1247" s="15" t="s">
        <v>12397</v>
      </c>
      <c r="C1247" s="15" t="s">
        <v>13551</v>
      </c>
      <c r="D1247" s="15" t="s">
        <v>13552</v>
      </c>
      <c r="E1247" s="15">
        <v>43</v>
      </c>
      <c r="F1247" s="15">
        <v>10</v>
      </c>
      <c r="G1247" s="15">
        <v>17.899999999999999</v>
      </c>
      <c r="H1247" s="15">
        <v>27588099.75</v>
      </c>
      <c r="I1247" s="15">
        <v>27322291.75</v>
      </c>
      <c r="J1247" s="15" t="s">
        <v>10</v>
      </c>
      <c r="K1247" s="15" t="s">
        <v>10</v>
      </c>
    </row>
    <row r="1248" spans="1:11" x14ac:dyDescent="0.25">
      <c r="A1248" s="15" t="s">
        <v>10</v>
      </c>
      <c r="B1248" s="15" t="s">
        <v>12397</v>
      </c>
      <c r="C1248" s="15" t="s">
        <v>13553</v>
      </c>
      <c r="D1248" s="15" t="s">
        <v>13554</v>
      </c>
      <c r="E1248" s="15">
        <v>20</v>
      </c>
      <c r="F1248" s="15">
        <v>10</v>
      </c>
      <c r="G1248" s="15">
        <v>54.8</v>
      </c>
      <c r="H1248" s="15">
        <v>5099104.03125</v>
      </c>
      <c r="I1248" s="15">
        <v>4620726.8125</v>
      </c>
      <c r="J1248" s="15" t="s">
        <v>10</v>
      </c>
      <c r="K1248" s="15" t="s">
        <v>10</v>
      </c>
    </row>
    <row r="1249" spans="1:11" x14ac:dyDescent="0.25">
      <c r="A1249" s="15" t="s">
        <v>10</v>
      </c>
      <c r="B1249" s="15" t="s">
        <v>12397</v>
      </c>
      <c r="C1249" s="15" t="s">
        <v>1044</v>
      </c>
      <c r="D1249" s="15" t="s">
        <v>1047</v>
      </c>
      <c r="E1249" s="15">
        <v>5</v>
      </c>
      <c r="F1249" s="15">
        <v>10</v>
      </c>
      <c r="G1249" s="15">
        <v>222.3</v>
      </c>
      <c r="H1249" s="15">
        <v>1733507.59375</v>
      </c>
      <c r="I1249" s="15">
        <v>1665199.83984375</v>
      </c>
      <c r="J1249" s="15" t="s">
        <v>10</v>
      </c>
      <c r="K1249" s="15" t="s">
        <v>10</v>
      </c>
    </row>
    <row r="1250" spans="1:11" x14ac:dyDescent="0.25">
      <c r="A1250" s="15" t="s">
        <v>10</v>
      </c>
      <c r="B1250" s="15" t="s">
        <v>12397</v>
      </c>
      <c r="C1250" s="15" t="s">
        <v>13555</v>
      </c>
      <c r="D1250" s="15" t="s">
        <v>13432</v>
      </c>
      <c r="E1250" s="15">
        <v>4</v>
      </c>
      <c r="F1250" s="15">
        <v>10</v>
      </c>
      <c r="G1250" s="15">
        <v>186.4</v>
      </c>
      <c r="H1250" s="15">
        <v>1155412.55859375</v>
      </c>
      <c r="I1250" s="15">
        <v>890263.62890625</v>
      </c>
      <c r="J1250" s="15" t="s">
        <v>23</v>
      </c>
      <c r="K1250" s="15" t="s">
        <v>10</v>
      </c>
    </row>
    <row r="1251" spans="1:11" x14ac:dyDescent="0.25">
      <c r="A1251" s="15" t="s">
        <v>10</v>
      </c>
      <c r="B1251" s="15" t="s">
        <v>12397</v>
      </c>
      <c r="C1251" s="15" t="s">
        <v>6534</v>
      </c>
      <c r="D1251" s="15" t="s">
        <v>6536</v>
      </c>
      <c r="E1251" s="15">
        <v>12</v>
      </c>
      <c r="F1251" s="15">
        <v>10</v>
      </c>
      <c r="G1251" s="15">
        <v>94.9</v>
      </c>
      <c r="H1251" s="15">
        <v>2609692.96875</v>
      </c>
      <c r="I1251" s="15">
        <v>1945111.375</v>
      </c>
      <c r="J1251" s="15" t="s">
        <v>10</v>
      </c>
      <c r="K1251" s="15" t="s">
        <v>10</v>
      </c>
    </row>
    <row r="1252" spans="1:11" x14ac:dyDescent="0.25">
      <c r="A1252" s="15" t="s">
        <v>10</v>
      </c>
      <c r="B1252" s="15" t="s">
        <v>12397</v>
      </c>
      <c r="C1252" s="15" t="s">
        <v>13556</v>
      </c>
      <c r="D1252" s="15" t="s">
        <v>13557</v>
      </c>
      <c r="E1252" s="15">
        <v>12</v>
      </c>
      <c r="F1252" s="15">
        <v>10</v>
      </c>
      <c r="G1252" s="15">
        <v>63.9</v>
      </c>
      <c r="H1252" s="15">
        <v>2790495.1015625</v>
      </c>
      <c r="I1252" s="15">
        <v>3918751.76171875</v>
      </c>
      <c r="J1252" s="15" t="s">
        <v>10</v>
      </c>
      <c r="K1252" s="15" t="s">
        <v>10</v>
      </c>
    </row>
    <row r="1253" spans="1:11" x14ac:dyDescent="0.25">
      <c r="A1253" s="15" t="s">
        <v>10</v>
      </c>
      <c r="B1253" s="15" t="s">
        <v>12397</v>
      </c>
      <c r="C1253" s="15" t="s">
        <v>13558</v>
      </c>
      <c r="D1253" s="15" t="s">
        <v>13559</v>
      </c>
      <c r="E1253" s="15">
        <v>11</v>
      </c>
      <c r="F1253" s="15">
        <v>9</v>
      </c>
      <c r="G1253" s="15">
        <v>58.3</v>
      </c>
      <c r="H1253" s="15">
        <v>2856767.09375</v>
      </c>
      <c r="I1253" s="15">
        <v>3030091.8125</v>
      </c>
      <c r="J1253" s="15" t="s">
        <v>10</v>
      </c>
      <c r="K1253" s="15" t="s">
        <v>10</v>
      </c>
    </row>
    <row r="1254" spans="1:11" x14ac:dyDescent="0.25">
      <c r="A1254" s="15" t="s">
        <v>10</v>
      </c>
      <c r="B1254" s="15" t="s">
        <v>12397</v>
      </c>
      <c r="C1254" s="15" t="s">
        <v>11409</v>
      </c>
      <c r="D1254" s="15" t="s">
        <v>11411</v>
      </c>
      <c r="E1254" s="15">
        <v>25</v>
      </c>
      <c r="F1254" s="15">
        <v>9</v>
      </c>
      <c r="G1254" s="15">
        <v>20.2</v>
      </c>
      <c r="H1254" s="15">
        <v>12537006.6992188</v>
      </c>
      <c r="I1254" s="15">
        <v>12343505.7421875</v>
      </c>
      <c r="J1254" s="15" t="s">
        <v>10</v>
      </c>
      <c r="K1254" s="15" t="s">
        <v>10</v>
      </c>
    </row>
    <row r="1255" spans="1:11" x14ac:dyDescent="0.25">
      <c r="A1255" s="15" t="s">
        <v>10</v>
      </c>
      <c r="B1255" s="15" t="s">
        <v>12397</v>
      </c>
      <c r="C1255" s="15" t="s">
        <v>13560</v>
      </c>
      <c r="D1255" s="15" t="s">
        <v>13561</v>
      </c>
      <c r="E1255" s="15">
        <v>30</v>
      </c>
      <c r="F1255" s="15">
        <v>9</v>
      </c>
      <c r="G1255" s="15">
        <v>21.6</v>
      </c>
      <c r="H1255" s="15">
        <v>5099475.875</v>
      </c>
      <c r="I1255" s="15">
        <v>4330489.875</v>
      </c>
      <c r="J1255" s="15" t="s">
        <v>10</v>
      </c>
      <c r="K1255" s="15" t="s">
        <v>10</v>
      </c>
    </row>
    <row r="1256" spans="1:11" x14ac:dyDescent="0.25">
      <c r="A1256" s="15" t="s">
        <v>10</v>
      </c>
      <c r="B1256" s="15" t="s">
        <v>12397</v>
      </c>
      <c r="C1256" s="15" t="s">
        <v>13562</v>
      </c>
      <c r="D1256" s="15" t="s">
        <v>13563</v>
      </c>
      <c r="E1256" s="15">
        <v>8</v>
      </c>
      <c r="F1256" s="15">
        <v>9</v>
      </c>
      <c r="G1256" s="15">
        <v>75.2</v>
      </c>
      <c r="H1256" s="15">
        <v>3415454.4375</v>
      </c>
      <c r="I1256" s="15">
        <v>3244727.890625</v>
      </c>
      <c r="J1256" s="15" t="s">
        <v>10</v>
      </c>
      <c r="K1256" s="15" t="s">
        <v>10</v>
      </c>
    </row>
    <row r="1257" spans="1:11" x14ac:dyDescent="0.25">
      <c r="A1257" s="15" t="s">
        <v>10</v>
      </c>
      <c r="B1257" s="15" t="s">
        <v>12397</v>
      </c>
      <c r="C1257" s="15" t="s">
        <v>13564</v>
      </c>
      <c r="D1257" s="15" t="s">
        <v>13565</v>
      </c>
      <c r="E1257" s="15">
        <v>20</v>
      </c>
      <c r="F1257" s="15">
        <v>9</v>
      </c>
      <c r="G1257" s="15">
        <v>29.6</v>
      </c>
      <c r="H1257" s="15">
        <v>11667626.375</v>
      </c>
      <c r="I1257" s="15">
        <v>10653306.9375</v>
      </c>
      <c r="J1257" s="15" t="s">
        <v>10</v>
      </c>
      <c r="K1257" s="15" t="s">
        <v>10</v>
      </c>
    </row>
    <row r="1258" spans="1:11" x14ac:dyDescent="0.25">
      <c r="A1258" s="15" t="s">
        <v>10</v>
      </c>
      <c r="B1258" s="15" t="s">
        <v>12397</v>
      </c>
      <c r="C1258" s="15" t="s">
        <v>13566</v>
      </c>
      <c r="D1258" s="15" t="s">
        <v>13567</v>
      </c>
      <c r="E1258" s="15">
        <v>32</v>
      </c>
      <c r="F1258" s="15">
        <v>9</v>
      </c>
      <c r="G1258" s="15">
        <v>24.8</v>
      </c>
      <c r="H1258" s="15">
        <v>15087332.3125</v>
      </c>
      <c r="I1258" s="15">
        <v>10776896.3125</v>
      </c>
      <c r="J1258" s="15" t="s">
        <v>10</v>
      </c>
      <c r="K1258" s="15" t="s">
        <v>10</v>
      </c>
    </row>
    <row r="1259" spans="1:11" x14ac:dyDescent="0.25">
      <c r="A1259" s="15" t="s">
        <v>10</v>
      </c>
      <c r="B1259" s="15" t="s">
        <v>12397</v>
      </c>
      <c r="C1259" s="15" t="s">
        <v>13568</v>
      </c>
      <c r="D1259" s="15" t="s">
        <v>13569</v>
      </c>
      <c r="E1259" s="15">
        <v>19</v>
      </c>
      <c r="F1259" s="15">
        <v>9</v>
      </c>
      <c r="G1259" s="15">
        <v>47.6</v>
      </c>
      <c r="H1259" s="15">
        <v>4695682.6875</v>
      </c>
      <c r="I1259" s="15">
        <v>5271854.8125</v>
      </c>
      <c r="J1259" s="15" t="s">
        <v>10</v>
      </c>
      <c r="K1259" s="15" t="s">
        <v>10</v>
      </c>
    </row>
    <row r="1260" spans="1:11" x14ac:dyDescent="0.25">
      <c r="A1260" s="15" t="s">
        <v>10</v>
      </c>
      <c r="B1260" s="15" t="s">
        <v>12397</v>
      </c>
      <c r="C1260" s="15" t="s">
        <v>13570</v>
      </c>
      <c r="D1260" s="15" t="s">
        <v>13571</v>
      </c>
      <c r="E1260" s="15">
        <v>16</v>
      </c>
      <c r="F1260" s="15">
        <v>9</v>
      </c>
      <c r="G1260" s="15">
        <v>47.2</v>
      </c>
      <c r="H1260" s="15">
        <v>5244546.875</v>
      </c>
      <c r="I1260" s="15">
        <v>5078814.546875</v>
      </c>
      <c r="J1260" s="15" t="s">
        <v>10</v>
      </c>
      <c r="K1260" s="15" t="s">
        <v>10</v>
      </c>
    </row>
    <row r="1261" spans="1:11" x14ac:dyDescent="0.25">
      <c r="A1261" s="15" t="s">
        <v>10</v>
      </c>
      <c r="B1261" s="15" t="s">
        <v>12397</v>
      </c>
      <c r="C1261" s="15" t="s">
        <v>2423</v>
      </c>
      <c r="D1261" s="15" t="s">
        <v>2425</v>
      </c>
      <c r="E1261" s="15">
        <v>9</v>
      </c>
      <c r="F1261" s="15">
        <v>9</v>
      </c>
      <c r="G1261" s="15">
        <v>84.6</v>
      </c>
      <c r="H1261" s="15">
        <v>4336729.5625</v>
      </c>
      <c r="I1261" s="15">
        <v>5851791</v>
      </c>
      <c r="J1261" s="15" t="s">
        <v>10</v>
      </c>
      <c r="K1261" s="15" t="s">
        <v>10</v>
      </c>
    </row>
    <row r="1262" spans="1:11" x14ac:dyDescent="0.25">
      <c r="A1262" s="15" t="s">
        <v>10</v>
      </c>
      <c r="B1262" s="15" t="s">
        <v>12397</v>
      </c>
      <c r="C1262" s="15" t="s">
        <v>13572</v>
      </c>
      <c r="D1262" s="15" t="s">
        <v>13573</v>
      </c>
      <c r="E1262" s="15">
        <v>22</v>
      </c>
      <c r="F1262" s="15">
        <v>9</v>
      </c>
      <c r="G1262" s="15">
        <v>38.700000000000003</v>
      </c>
      <c r="H1262" s="15">
        <v>2374041.90625</v>
      </c>
      <c r="I1262" s="15">
        <v>2473346.03125</v>
      </c>
      <c r="J1262" s="15" t="s">
        <v>10</v>
      </c>
      <c r="K1262" s="15" t="s">
        <v>10</v>
      </c>
    </row>
    <row r="1263" spans="1:11" x14ac:dyDescent="0.25">
      <c r="A1263" s="15" t="s">
        <v>10</v>
      </c>
      <c r="B1263" s="15" t="s">
        <v>12397</v>
      </c>
      <c r="C1263" s="15" t="s">
        <v>13574</v>
      </c>
      <c r="D1263" s="15" t="s">
        <v>13575</v>
      </c>
      <c r="E1263" s="15">
        <v>15</v>
      </c>
      <c r="F1263" s="15">
        <v>9</v>
      </c>
      <c r="G1263" s="15">
        <v>35.700000000000003</v>
      </c>
      <c r="H1263" s="15">
        <v>3556486.15625</v>
      </c>
      <c r="I1263" s="15">
        <v>2788048.796875</v>
      </c>
      <c r="J1263" s="15" t="s">
        <v>10</v>
      </c>
      <c r="K1263" s="15" t="s">
        <v>10</v>
      </c>
    </row>
    <row r="1264" spans="1:11" x14ac:dyDescent="0.25">
      <c r="A1264" s="15" t="s">
        <v>10</v>
      </c>
      <c r="B1264" s="15" t="s">
        <v>12397</v>
      </c>
      <c r="C1264" s="15" t="s">
        <v>13576</v>
      </c>
      <c r="D1264" s="15" t="s">
        <v>13577</v>
      </c>
      <c r="E1264" s="15">
        <v>28</v>
      </c>
      <c r="F1264" s="15">
        <v>9</v>
      </c>
      <c r="G1264" s="15">
        <v>21.7</v>
      </c>
      <c r="H1264" s="15">
        <v>3267559.5625</v>
      </c>
      <c r="I1264" s="15">
        <v>2448203.6875</v>
      </c>
      <c r="J1264" s="15" t="s">
        <v>10</v>
      </c>
      <c r="K1264" s="15" t="s">
        <v>10</v>
      </c>
    </row>
    <row r="1265" spans="1:11" x14ac:dyDescent="0.25">
      <c r="A1265" s="15" t="s">
        <v>10</v>
      </c>
      <c r="B1265" s="15" t="s">
        <v>12397</v>
      </c>
      <c r="C1265" s="15" t="s">
        <v>13578</v>
      </c>
      <c r="D1265" s="15" t="s">
        <v>13579</v>
      </c>
      <c r="E1265" s="15">
        <v>22</v>
      </c>
      <c r="F1265" s="15">
        <v>9</v>
      </c>
      <c r="G1265" s="15">
        <v>39.700000000000003</v>
      </c>
      <c r="H1265" s="15">
        <v>3604774.84375</v>
      </c>
      <c r="I1265" s="15">
        <v>3242005.078125</v>
      </c>
      <c r="J1265" s="15" t="s">
        <v>10</v>
      </c>
      <c r="K1265" s="15" t="s">
        <v>10</v>
      </c>
    </row>
    <row r="1266" spans="1:11" x14ac:dyDescent="0.25">
      <c r="A1266" s="15" t="s">
        <v>10</v>
      </c>
      <c r="B1266" s="15" t="s">
        <v>12397</v>
      </c>
      <c r="C1266" s="15" t="s">
        <v>13580</v>
      </c>
      <c r="D1266" s="15" t="s">
        <v>13581</v>
      </c>
      <c r="E1266" s="15">
        <v>17</v>
      </c>
      <c r="F1266" s="15">
        <v>9</v>
      </c>
      <c r="G1266" s="15">
        <v>27.9</v>
      </c>
      <c r="H1266" s="15">
        <v>6044604.71875</v>
      </c>
      <c r="I1266" s="15">
        <v>6031137.53125</v>
      </c>
      <c r="J1266" s="15" t="s">
        <v>10</v>
      </c>
      <c r="K1266" s="15" t="s">
        <v>10</v>
      </c>
    </row>
    <row r="1267" spans="1:11" x14ac:dyDescent="0.25">
      <c r="A1267" s="15" t="s">
        <v>10</v>
      </c>
      <c r="B1267" s="15" t="s">
        <v>12397</v>
      </c>
      <c r="C1267" s="15" t="s">
        <v>10642</v>
      </c>
      <c r="D1267" s="15" t="s">
        <v>10644</v>
      </c>
      <c r="E1267" s="15">
        <v>21</v>
      </c>
      <c r="F1267" s="15">
        <v>9</v>
      </c>
      <c r="G1267" s="15">
        <v>46.9</v>
      </c>
      <c r="H1267" s="15">
        <v>2543518.265625</v>
      </c>
      <c r="I1267" s="15">
        <v>2417104.71875</v>
      </c>
      <c r="J1267" s="15" t="s">
        <v>10</v>
      </c>
      <c r="K1267" s="15" t="s">
        <v>10</v>
      </c>
    </row>
    <row r="1268" spans="1:11" x14ac:dyDescent="0.25">
      <c r="A1268" s="15" t="s">
        <v>10</v>
      </c>
      <c r="B1268" s="15" t="s">
        <v>12397</v>
      </c>
      <c r="C1268" s="15" t="s">
        <v>13582</v>
      </c>
      <c r="D1268" s="15" t="s">
        <v>13583</v>
      </c>
      <c r="E1268" s="15">
        <v>4</v>
      </c>
      <c r="F1268" s="15">
        <v>9</v>
      </c>
      <c r="G1268" s="15">
        <v>266.60000000000002</v>
      </c>
      <c r="H1268" s="15">
        <v>1743866.234375</v>
      </c>
      <c r="I1268" s="15">
        <v>1566237.9375</v>
      </c>
      <c r="J1268" s="15" t="s">
        <v>10</v>
      </c>
      <c r="K1268" s="15" t="s">
        <v>10</v>
      </c>
    </row>
    <row r="1269" spans="1:11" x14ac:dyDescent="0.25">
      <c r="A1269" s="15" t="s">
        <v>10</v>
      </c>
      <c r="B1269" s="15" t="s">
        <v>12397</v>
      </c>
      <c r="C1269" s="15" t="s">
        <v>161</v>
      </c>
      <c r="D1269" s="15" t="s">
        <v>164</v>
      </c>
      <c r="E1269" s="15">
        <v>13</v>
      </c>
      <c r="F1269" s="15">
        <v>9</v>
      </c>
      <c r="G1269" s="15">
        <v>71.099999999999994</v>
      </c>
      <c r="H1269" s="15">
        <v>2890159.25</v>
      </c>
      <c r="I1269" s="15">
        <v>2459858.625</v>
      </c>
      <c r="J1269" s="15" t="s">
        <v>10</v>
      </c>
      <c r="K1269" s="15" t="s">
        <v>10</v>
      </c>
    </row>
    <row r="1270" spans="1:11" x14ac:dyDescent="0.25">
      <c r="A1270" s="15" t="s">
        <v>10</v>
      </c>
      <c r="B1270" s="15" t="s">
        <v>12397</v>
      </c>
      <c r="C1270" s="15" t="s">
        <v>8333</v>
      </c>
      <c r="D1270" s="15" t="s">
        <v>8335</v>
      </c>
      <c r="E1270" s="15">
        <v>78</v>
      </c>
      <c r="F1270" s="15">
        <v>9</v>
      </c>
      <c r="G1270" s="15">
        <v>9.1</v>
      </c>
      <c r="H1270" s="15">
        <v>42217763</v>
      </c>
      <c r="I1270" s="15">
        <v>37198202.5</v>
      </c>
      <c r="J1270" s="15" t="s">
        <v>10</v>
      </c>
      <c r="K1270" s="15" t="s">
        <v>10</v>
      </c>
    </row>
    <row r="1271" spans="1:11" x14ac:dyDescent="0.25">
      <c r="A1271" s="15" t="s">
        <v>10</v>
      </c>
      <c r="B1271" s="15" t="s">
        <v>12397</v>
      </c>
      <c r="C1271" s="15" t="s">
        <v>13584</v>
      </c>
      <c r="D1271" s="15" t="s">
        <v>13585</v>
      </c>
      <c r="E1271" s="15">
        <v>18</v>
      </c>
      <c r="F1271" s="15">
        <v>9</v>
      </c>
      <c r="G1271" s="15">
        <v>42.8</v>
      </c>
      <c r="H1271" s="15">
        <v>7315756.5625</v>
      </c>
      <c r="I1271" s="15">
        <v>6967256.8125</v>
      </c>
      <c r="J1271" s="15" t="s">
        <v>10</v>
      </c>
      <c r="K1271" s="15" t="s">
        <v>10</v>
      </c>
    </row>
    <row r="1272" spans="1:11" x14ac:dyDescent="0.25">
      <c r="A1272" s="15" t="s">
        <v>10</v>
      </c>
      <c r="B1272" s="15" t="s">
        <v>12397</v>
      </c>
      <c r="C1272" s="15" t="s">
        <v>13586</v>
      </c>
      <c r="D1272" s="15" t="s">
        <v>13587</v>
      </c>
      <c r="E1272" s="15">
        <v>45</v>
      </c>
      <c r="F1272" s="15">
        <v>9</v>
      </c>
      <c r="G1272" s="15">
        <v>13.1</v>
      </c>
      <c r="H1272" s="15">
        <v>16751174.25</v>
      </c>
      <c r="I1272" s="15">
        <v>15091889.75</v>
      </c>
      <c r="J1272" s="15" t="s">
        <v>10</v>
      </c>
      <c r="K1272" s="15" t="s">
        <v>10</v>
      </c>
    </row>
    <row r="1273" spans="1:11" x14ac:dyDescent="0.25">
      <c r="A1273" s="15" t="s">
        <v>10</v>
      </c>
      <c r="B1273" s="15" t="s">
        <v>12397</v>
      </c>
      <c r="C1273" s="15" t="s">
        <v>6292</v>
      </c>
      <c r="D1273" s="15" t="s">
        <v>6295</v>
      </c>
      <c r="E1273" s="15">
        <v>5</v>
      </c>
      <c r="F1273" s="15">
        <v>9</v>
      </c>
      <c r="G1273" s="15">
        <v>218.1</v>
      </c>
      <c r="H1273" s="15">
        <v>1509094.9375</v>
      </c>
      <c r="I1273" s="15">
        <v>940203.046875</v>
      </c>
      <c r="J1273" s="15" t="s">
        <v>10</v>
      </c>
      <c r="K1273" s="15" t="s">
        <v>10</v>
      </c>
    </row>
    <row r="1274" spans="1:11" x14ac:dyDescent="0.25">
      <c r="A1274" s="15" t="s">
        <v>10</v>
      </c>
      <c r="B1274" s="15" t="s">
        <v>12397</v>
      </c>
      <c r="C1274" s="15" t="s">
        <v>13588</v>
      </c>
      <c r="D1274" s="15" t="s">
        <v>13589</v>
      </c>
      <c r="E1274" s="15">
        <v>7</v>
      </c>
      <c r="F1274" s="15">
        <v>9</v>
      </c>
      <c r="G1274" s="15">
        <v>134.4</v>
      </c>
      <c r="H1274" s="15">
        <v>1456157.0537109401</v>
      </c>
      <c r="I1274" s="15">
        <v>1139958.9765625</v>
      </c>
      <c r="J1274" s="15" t="s">
        <v>10</v>
      </c>
      <c r="K1274" s="15" t="s">
        <v>10</v>
      </c>
    </row>
    <row r="1275" spans="1:11" x14ac:dyDescent="0.25">
      <c r="A1275" s="15" t="s">
        <v>10</v>
      </c>
      <c r="B1275" s="15" t="s">
        <v>12397</v>
      </c>
      <c r="C1275" s="15" t="s">
        <v>13590</v>
      </c>
      <c r="D1275" s="15" t="s">
        <v>13591</v>
      </c>
      <c r="E1275" s="15">
        <v>17</v>
      </c>
      <c r="F1275" s="15">
        <v>9</v>
      </c>
      <c r="G1275" s="15">
        <v>54.2</v>
      </c>
      <c r="H1275" s="15">
        <v>3435782.78125</v>
      </c>
      <c r="I1275" s="15">
        <v>2204288.125</v>
      </c>
      <c r="J1275" s="15" t="s">
        <v>10</v>
      </c>
      <c r="K1275" s="15" t="s">
        <v>10</v>
      </c>
    </row>
    <row r="1276" spans="1:11" x14ac:dyDescent="0.25">
      <c r="A1276" s="15" t="s">
        <v>10</v>
      </c>
      <c r="B1276" s="15" t="s">
        <v>12397</v>
      </c>
      <c r="C1276" s="15" t="s">
        <v>10046</v>
      </c>
      <c r="D1276" s="15" t="s">
        <v>10048</v>
      </c>
      <c r="E1276" s="15">
        <v>10</v>
      </c>
      <c r="F1276" s="15">
        <v>9</v>
      </c>
      <c r="G1276" s="15">
        <v>91.5</v>
      </c>
      <c r="H1276" s="15">
        <v>2654101.71484375</v>
      </c>
      <c r="I1276" s="15">
        <v>2032540.0234375</v>
      </c>
      <c r="J1276" s="15" t="s">
        <v>10</v>
      </c>
      <c r="K1276" s="15" t="s">
        <v>10</v>
      </c>
    </row>
    <row r="1277" spans="1:11" x14ac:dyDescent="0.25">
      <c r="A1277" s="15" t="s">
        <v>10</v>
      </c>
      <c r="B1277" s="15" t="s">
        <v>12397</v>
      </c>
      <c r="C1277" s="15" t="s">
        <v>11393</v>
      </c>
      <c r="D1277" s="15" t="s">
        <v>11395</v>
      </c>
      <c r="E1277" s="15">
        <v>3</v>
      </c>
      <c r="F1277" s="15">
        <v>9</v>
      </c>
      <c r="G1277" s="15">
        <v>213.3</v>
      </c>
      <c r="H1277" s="15">
        <v>884247.59375</v>
      </c>
      <c r="I1277" s="15">
        <v>537006.171875</v>
      </c>
      <c r="J1277" s="15" t="s">
        <v>10</v>
      </c>
      <c r="K1277" s="15" t="s">
        <v>10</v>
      </c>
    </row>
    <row r="1278" spans="1:11" x14ac:dyDescent="0.25">
      <c r="A1278" s="15" t="s">
        <v>10</v>
      </c>
      <c r="B1278" s="15" t="s">
        <v>12397</v>
      </c>
      <c r="C1278" s="15" t="s">
        <v>13592</v>
      </c>
      <c r="D1278" s="15" t="s">
        <v>13593</v>
      </c>
      <c r="E1278" s="15">
        <v>4</v>
      </c>
      <c r="F1278" s="15">
        <v>9</v>
      </c>
      <c r="G1278" s="15">
        <v>254.9</v>
      </c>
      <c r="H1278" s="15">
        <v>1131134.671875</v>
      </c>
      <c r="I1278" s="15">
        <v>1346431.953125</v>
      </c>
      <c r="J1278" s="15" t="s">
        <v>10</v>
      </c>
      <c r="K1278" s="15" t="s">
        <v>10</v>
      </c>
    </row>
    <row r="1279" spans="1:11" x14ac:dyDescent="0.25">
      <c r="A1279" s="15" t="s">
        <v>10</v>
      </c>
      <c r="B1279" s="15" t="s">
        <v>12397</v>
      </c>
      <c r="C1279" s="15" t="s">
        <v>13594</v>
      </c>
      <c r="D1279" s="15" t="s">
        <v>13595</v>
      </c>
      <c r="E1279" s="15">
        <v>42</v>
      </c>
      <c r="F1279" s="15">
        <v>9</v>
      </c>
      <c r="G1279" s="15">
        <v>21</v>
      </c>
      <c r="H1279" s="15">
        <v>3863651.96875</v>
      </c>
      <c r="I1279" s="15">
        <v>3732641.71875</v>
      </c>
      <c r="J1279" s="15" t="s">
        <v>10</v>
      </c>
      <c r="K1279" s="15" t="s">
        <v>10</v>
      </c>
    </row>
    <row r="1280" spans="1:11" x14ac:dyDescent="0.25">
      <c r="A1280" s="15" t="s">
        <v>10</v>
      </c>
      <c r="B1280" s="15" t="s">
        <v>12397</v>
      </c>
      <c r="C1280" s="15" t="s">
        <v>13596</v>
      </c>
      <c r="D1280" s="15" t="s">
        <v>13597</v>
      </c>
      <c r="E1280" s="15">
        <v>16</v>
      </c>
      <c r="F1280" s="15">
        <v>9</v>
      </c>
      <c r="G1280" s="15">
        <v>53</v>
      </c>
      <c r="H1280" s="15">
        <v>2506815.5625</v>
      </c>
      <c r="I1280" s="15">
        <v>2102656.03125</v>
      </c>
      <c r="J1280" s="15" t="s">
        <v>10</v>
      </c>
      <c r="K1280" s="15" t="s">
        <v>10</v>
      </c>
    </row>
    <row r="1281" spans="1:11" x14ac:dyDescent="0.25">
      <c r="A1281" s="15" t="s">
        <v>10</v>
      </c>
      <c r="B1281" s="15" t="s">
        <v>12397</v>
      </c>
      <c r="C1281" s="15" t="s">
        <v>13598</v>
      </c>
      <c r="D1281" s="15" t="s">
        <v>13599</v>
      </c>
      <c r="E1281" s="15">
        <v>17</v>
      </c>
      <c r="F1281" s="15">
        <v>9</v>
      </c>
      <c r="G1281" s="15">
        <v>45.3</v>
      </c>
      <c r="H1281" s="15">
        <v>2499366.21875</v>
      </c>
      <c r="I1281" s="15">
        <v>2351945.59375</v>
      </c>
      <c r="J1281" s="15" t="s">
        <v>10</v>
      </c>
      <c r="K1281" s="15" t="s">
        <v>10</v>
      </c>
    </row>
    <row r="1282" spans="1:11" x14ac:dyDescent="0.25">
      <c r="A1282" s="15" t="s">
        <v>10</v>
      </c>
      <c r="B1282" s="15" t="s">
        <v>12397</v>
      </c>
      <c r="C1282" s="15" t="s">
        <v>13600</v>
      </c>
      <c r="D1282" s="15" t="s">
        <v>13601</v>
      </c>
      <c r="E1282" s="15">
        <v>11</v>
      </c>
      <c r="F1282" s="15">
        <v>9</v>
      </c>
      <c r="G1282" s="15">
        <v>71.7</v>
      </c>
      <c r="H1282" s="15">
        <v>2756240.609375</v>
      </c>
      <c r="I1282" s="15">
        <v>2665794.375</v>
      </c>
      <c r="J1282" s="15" t="s">
        <v>10</v>
      </c>
      <c r="K1282" s="15" t="s">
        <v>10</v>
      </c>
    </row>
    <row r="1283" spans="1:11" x14ac:dyDescent="0.25">
      <c r="A1283" s="15" t="s">
        <v>10</v>
      </c>
      <c r="B1283" s="15" t="s">
        <v>12397</v>
      </c>
      <c r="C1283" s="15" t="s">
        <v>13602</v>
      </c>
      <c r="D1283" s="15" t="s">
        <v>13603</v>
      </c>
      <c r="E1283" s="15">
        <v>4</v>
      </c>
      <c r="F1283" s="15">
        <v>9</v>
      </c>
      <c r="G1283" s="15">
        <v>292.8</v>
      </c>
      <c r="H1283" s="15">
        <v>1695124.890625</v>
      </c>
      <c r="I1283" s="15">
        <v>1425003.8984375</v>
      </c>
      <c r="J1283" s="15" t="s">
        <v>10</v>
      </c>
      <c r="K1283" s="15" t="s">
        <v>10</v>
      </c>
    </row>
    <row r="1284" spans="1:11" x14ac:dyDescent="0.25">
      <c r="A1284" s="15" t="s">
        <v>10</v>
      </c>
      <c r="B1284" s="15" t="s">
        <v>12397</v>
      </c>
      <c r="C1284" s="15" t="s">
        <v>13604</v>
      </c>
      <c r="D1284" s="15" t="s">
        <v>13605</v>
      </c>
      <c r="E1284" s="15">
        <v>23</v>
      </c>
      <c r="F1284" s="15">
        <v>9</v>
      </c>
      <c r="G1284" s="15">
        <v>28.8</v>
      </c>
      <c r="H1284" s="15">
        <v>4328247.671875</v>
      </c>
      <c r="I1284" s="15">
        <v>3972098.34375</v>
      </c>
      <c r="J1284" s="15" t="s">
        <v>10</v>
      </c>
      <c r="K1284" s="15" t="s">
        <v>10</v>
      </c>
    </row>
    <row r="1285" spans="1:11" x14ac:dyDescent="0.25">
      <c r="A1285" s="15" t="s">
        <v>10</v>
      </c>
      <c r="B1285" s="15" t="s">
        <v>12397</v>
      </c>
      <c r="C1285" s="15" t="s">
        <v>13606</v>
      </c>
      <c r="D1285" s="15" t="s">
        <v>10491</v>
      </c>
      <c r="E1285" s="15">
        <v>34</v>
      </c>
      <c r="F1285" s="15">
        <v>9</v>
      </c>
      <c r="G1285" s="15">
        <v>12.3</v>
      </c>
      <c r="H1285" s="15">
        <v>19268588.4375</v>
      </c>
      <c r="I1285" s="15">
        <v>19043280.78125</v>
      </c>
      <c r="J1285" s="15" t="s">
        <v>10</v>
      </c>
      <c r="K1285" s="15" t="s">
        <v>10</v>
      </c>
    </row>
    <row r="1286" spans="1:11" x14ac:dyDescent="0.25">
      <c r="A1286" s="15" t="s">
        <v>10</v>
      </c>
      <c r="B1286" s="15" t="s">
        <v>12397</v>
      </c>
      <c r="C1286" s="15" t="s">
        <v>13607</v>
      </c>
      <c r="D1286" s="15" t="s">
        <v>13608</v>
      </c>
      <c r="E1286" s="15">
        <v>44</v>
      </c>
      <c r="F1286" s="15">
        <v>9</v>
      </c>
      <c r="G1286" s="15">
        <v>12.7</v>
      </c>
      <c r="H1286" s="15">
        <v>6806638.03125</v>
      </c>
      <c r="I1286" s="15">
        <v>7450487.8125</v>
      </c>
      <c r="J1286" s="15" t="s">
        <v>10</v>
      </c>
      <c r="K1286" s="15" t="s">
        <v>10</v>
      </c>
    </row>
    <row r="1287" spans="1:11" x14ac:dyDescent="0.25">
      <c r="A1287" s="15" t="s">
        <v>10</v>
      </c>
      <c r="B1287" s="15" t="s">
        <v>12397</v>
      </c>
      <c r="C1287" s="15" t="s">
        <v>13609</v>
      </c>
      <c r="D1287" s="15" t="s">
        <v>8868</v>
      </c>
      <c r="E1287" s="15">
        <v>12</v>
      </c>
      <c r="F1287" s="15">
        <v>9</v>
      </c>
      <c r="G1287" s="15">
        <v>88.7</v>
      </c>
      <c r="H1287" s="15">
        <v>2933633.71875</v>
      </c>
      <c r="I1287" s="15">
        <v>2335470.4375</v>
      </c>
      <c r="J1287" s="15" t="s">
        <v>10</v>
      </c>
      <c r="K1287" s="15" t="s">
        <v>10</v>
      </c>
    </row>
    <row r="1288" spans="1:11" x14ac:dyDescent="0.25">
      <c r="A1288" s="15" t="s">
        <v>10</v>
      </c>
      <c r="B1288" s="15" t="s">
        <v>12397</v>
      </c>
      <c r="C1288" s="15" t="s">
        <v>13610</v>
      </c>
      <c r="D1288" s="15" t="s">
        <v>13611</v>
      </c>
      <c r="E1288" s="15">
        <v>42</v>
      </c>
      <c r="F1288" s="15">
        <v>9</v>
      </c>
      <c r="G1288" s="15">
        <v>16.7</v>
      </c>
      <c r="H1288" s="15">
        <v>14503499.875</v>
      </c>
      <c r="I1288" s="15">
        <v>12891626.875</v>
      </c>
      <c r="J1288" s="15" t="s">
        <v>10</v>
      </c>
      <c r="K1288" s="15" t="s">
        <v>10</v>
      </c>
    </row>
    <row r="1289" spans="1:11" x14ac:dyDescent="0.25">
      <c r="A1289" s="15" t="s">
        <v>10</v>
      </c>
      <c r="B1289" s="15" t="s">
        <v>12397</v>
      </c>
      <c r="C1289" s="15" t="s">
        <v>13612</v>
      </c>
      <c r="D1289" s="15" t="s">
        <v>13613</v>
      </c>
      <c r="E1289" s="15">
        <v>13</v>
      </c>
      <c r="F1289" s="15">
        <v>9</v>
      </c>
      <c r="G1289" s="15">
        <v>70.2</v>
      </c>
      <c r="H1289" s="15">
        <v>2931467.9375</v>
      </c>
      <c r="I1289" s="15">
        <v>2669216.09375</v>
      </c>
      <c r="J1289" s="15" t="s">
        <v>10</v>
      </c>
      <c r="K1289" s="15" t="s">
        <v>10</v>
      </c>
    </row>
    <row r="1290" spans="1:11" x14ac:dyDescent="0.25">
      <c r="A1290" s="15" t="s">
        <v>10</v>
      </c>
      <c r="B1290" s="15" t="s">
        <v>12397</v>
      </c>
      <c r="C1290" s="15" t="s">
        <v>13614</v>
      </c>
      <c r="D1290" s="15" t="s">
        <v>13615</v>
      </c>
      <c r="E1290" s="15">
        <v>23</v>
      </c>
      <c r="F1290" s="15">
        <v>9</v>
      </c>
      <c r="G1290" s="15">
        <v>34.5</v>
      </c>
      <c r="H1290" s="15">
        <v>8277915.1328125</v>
      </c>
      <c r="I1290" s="15">
        <v>6775547.125</v>
      </c>
      <c r="J1290" s="15" t="s">
        <v>10</v>
      </c>
      <c r="K1290" s="15" t="s">
        <v>10</v>
      </c>
    </row>
    <row r="1291" spans="1:11" x14ac:dyDescent="0.25">
      <c r="A1291" s="15" t="s">
        <v>10</v>
      </c>
      <c r="B1291" s="15" t="s">
        <v>12397</v>
      </c>
      <c r="C1291" s="15" t="s">
        <v>13616</v>
      </c>
      <c r="D1291" s="15" t="s">
        <v>13617</v>
      </c>
      <c r="E1291" s="15">
        <v>8</v>
      </c>
      <c r="F1291" s="15">
        <v>9</v>
      </c>
      <c r="G1291" s="15">
        <v>95.9</v>
      </c>
      <c r="H1291" s="15">
        <v>3467840.671875</v>
      </c>
      <c r="I1291" s="15">
        <v>2702467.4921875</v>
      </c>
      <c r="J1291" s="15" t="s">
        <v>10</v>
      </c>
      <c r="K1291" s="15" t="s">
        <v>10</v>
      </c>
    </row>
    <row r="1292" spans="1:11" x14ac:dyDescent="0.25">
      <c r="A1292" s="15" t="s">
        <v>10</v>
      </c>
      <c r="B1292" s="15" t="s">
        <v>12397</v>
      </c>
      <c r="C1292" s="15" t="s">
        <v>13618</v>
      </c>
      <c r="D1292" s="15" t="s">
        <v>13619</v>
      </c>
      <c r="E1292" s="15">
        <v>20</v>
      </c>
      <c r="F1292" s="15">
        <v>9</v>
      </c>
      <c r="G1292" s="15">
        <v>39.1</v>
      </c>
      <c r="H1292" s="15">
        <v>2506008.03125</v>
      </c>
      <c r="I1292" s="15">
        <v>2523209.875</v>
      </c>
      <c r="J1292" s="15" t="s">
        <v>10</v>
      </c>
      <c r="K1292" s="15" t="s">
        <v>10</v>
      </c>
    </row>
    <row r="1293" spans="1:11" x14ac:dyDescent="0.25">
      <c r="A1293" s="15" t="s">
        <v>10</v>
      </c>
      <c r="B1293" s="15" t="s">
        <v>12397</v>
      </c>
      <c r="C1293" s="15" t="s">
        <v>575</v>
      </c>
      <c r="D1293" s="15" t="s">
        <v>578</v>
      </c>
      <c r="E1293" s="15">
        <v>23</v>
      </c>
      <c r="F1293" s="15">
        <v>9</v>
      </c>
      <c r="G1293" s="15">
        <v>38.9</v>
      </c>
      <c r="H1293" s="15">
        <v>3186010.6171875</v>
      </c>
      <c r="I1293" s="15">
        <v>2693819.1171875</v>
      </c>
      <c r="J1293" s="15" t="s">
        <v>10</v>
      </c>
      <c r="K1293" s="15" t="s">
        <v>10</v>
      </c>
    </row>
    <row r="1294" spans="1:11" x14ac:dyDescent="0.25">
      <c r="A1294" s="15" t="s">
        <v>10</v>
      </c>
      <c r="B1294" s="15" t="s">
        <v>12397</v>
      </c>
      <c r="C1294" s="15" t="s">
        <v>13620</v>
      </c>
      <c r="D1294" s="15" t="s">
        <v>13621</v>
      </c>
      <c r="E1294" s="15">
        <v>4</v>
      </c>
      <c r="F1294" s="15">
        <v>9</v>
      </c>
      <c r="G1294" s="15">
        <v>188.8</v>
      </c>
      <c r="H1294" s="15">
        <v>2041327.28125</v>
      </c>
      <c r="I1294" s="15">
        <v>2365674.609375</v>
      </c>
      <c r="J1294" s="15" t="s">
        <v>10</v>
      </c>
      <c r="K1294" s="15" t="s">
        <v>10</v>
      </c>
    </row>
    <row r="1295" spans="1:11" x14ac:dyDescent="0.25">
      <c r="A1295" s="15" t="s">
        <v>10</v>
      </c>
      <c r="B1295" s="15" t="s">
        <v>12397</v>
      </c>
      <c r="C1295" s="15" t="s">
        <v>4591</v>
      </c>
      <c r="D1295" s="15" t="s">
        <v>4594</v>
      </c>
      <c r="E1295" s="15">
        <v>38</v>
      </c>
      <c r="F1295" s="15">
        <v>9</v>
      </c>
      <c r="G1295" s="15">
        <v>16.100000000000001</v>
      </c>
      <c r="H1295" s="15">
        <v>3727160.9667968801</v>
      </c>
      <c r="I1295" s="15">
        <v>5773384.5234375</v>
      </c>
      <c r="J1295" s="15" t="s">
        <v>10</v>
      </c>
      <c r="K1295" s="15" t="s">
        <v>10</v>
      </c>
    </row>
    <row r="1296" spans="1:11" x14ac:dyDescent="0.25">
      <c r="A1296" s="15" t="s">
        <v>10</v>
      </c>
      <c r="B1296" s="15" t="s">
        <v>12397</v>
      </c>
      <c r="C1296" s="15" t="s">
        <v>13622</v>
      </c>
      <c r="D1296" s="15" t="s">
        <v>13623</v>
      </c>
      <c r="E1296" s="15">
        <v>34</v>
      </c>
      <c r="F1296" s="15">
        <v>9</v>
      </c>
      <c r="G1296" s="15">
        <v>14.2</v>
      </c>
      <c r="H1296" s="15">
        <v>2300623.7685546898</v>
      </c>
      <c r="I1296" s="15">
        <v>2105890.37890625</v>
      </c>
      <c r="J1296" s="15" t="s">
        <v>10</v>
      </c>
      <c r="K1296" s="15" t="s">
        <v>10</v>
      </c>
    </row>
    <row r="1297" spans="1:11" x14ac:dyDescent="0.25">
      <c r="A1297" s="15" t="s">
        <v>10</v>
      </c>
      <c r="B1297" s="15" t="s">
        <v>12397</v>
      </c>
      <c r="C1297" s="15" t="s">
        <v>13624</v>
      </c>
      <c r="D1297" s="15" t="s">
        <v>13625</v>
      </c>
      <c r="E1297" s="15">
        <v>14</v>
      </c>
      <c r="F1297" s="15">
        <v>9</v>
      </c>
      <c r="G1297" s="15">
        <v>57.6</v>
      </c>
      <c r="H1297" s="15">
        <v>2806893.078125</v>
      </c>
      <c r="I1297" s="15">
        <v>2717815.5625</v>
      </c>
      <c r="J1297" s="15" t="s">
        <v>10</v>
      </c>
      <c r="K1297" s="15" t="s">
        <v>10</v>
      </c>
    </row>
    <row r="1298" spans="1:11" x14ac:dyDescent="0.25">
      <c r="A1298" s="15" t="s">
        <v>10</v>
      </c>
      <c r="B1298" s="15" t="s">
        <v>12397</v>
      </c>
      <c r="C1298" s="15" t="s">
        <v>13626</v>
      </c>
      <c r="D1298" s="15" t="s">
        <v>13627</v>
      </c>
      <c r="E1298" s="15">
        <v>4</v>
      </c>
      <c r="F1298" s="15">
        <v>9</v>
      </c>
      <c r="G1298" s="15">
        <v>181.7</v>
      </c>
      <c r="H1298" s="15">
        <v>1121564.171875</v>
      </c>
      <c r="I1298" s="15">
        <v>647641.578125</v>
      </c>
      <c r="J1298" s="15" t="s">
        <v>10</v>
      </c>
      <c r="K1298" s="15" t="s">
        <v>10</v>
      </c>
    </row>
    <row r="1299" spans="1:11" x14ac:dyDescent="0.25">
      <c r="A1299" s="15" t="s">
        <v>10</v>
      </c>
      <c r="B1299" s="15" t="s">
        <v>12397</v>
      </c>
      <c r="C1299" s="15" t="s">
        <v>13628</v>
      </c>
      <c r="D1299" s="15" t="s">
        <v>13629</v>
      </c>
      <c r="E1299" s="15">
        <v>25</v>
      </c>
      <c r="F1299" s="15">
        <v>9</v>
      </c>
      <c r="G1299" s="15">
        <v>24.1</v>
      </c>
      <c r="H1299" s="15">
        <v>6707797.25</v>
      </c>
      <c r="I1299" s="15">
        <v>9256971.25</v>
      </c>
      <c r="J1299" s="15" t="s">
        <v>10</v>
      </c>
      <c r="K1299" s="15" t="s">
        <v>10</v>
      </c>
    </row>
    <row r="1300" spans="1:11" x14ac:dyDescent="0.25">
      <c r="A1300" s="15" t="s">
        <v>10</v>
      </c>
      <c r="B1300" s="15" t="s">
        <v>12397</v>
      </c>
      <c r="C1300" s="15" t="s">
        <v>13630</v>
      </c>
      <c r="D1300" s="15" t="s">
        <v>13631</v>
      </c>
      <c r="E1300" s="15">
        <v>22</v>
      </c>
      <c r="F1300" s="15">
        <v>9</v>
      </c>
      <c r="G1300" s="15">
        <v>52.9</v>
      </c>
      <c r="H1300" s="15">
        <v>3714555.59375</v>
      </c>
      <c r="I1300" s="15">
        <v>3003141.3671875</v>
      </c>
      <c r="J1300" s="15" t="s">
        <v>10</v>
      </c>
      <c r="K1300" s="15" t="s">
        <v>10</v>
      </c>
    </row>
    <row r="1301" spans="1:11" x14ac:dyDescent="0.25">
      <c r="A1301" s="15" t="s">
        <v>10</v>
      </c>
      <c r="B1301" s="15" t="s">
        <v>12397</v>
      </c>
      <c r="C1301" s="15" t="s">
        <v>13632</v>
      </c>
      <c r="D1301" s="15" t="s">
        <v>13633</v>
      </c>
      <c r="E1301" s="15">
        <v>15</v>
      </c>
      <c r="F1301" s="15">
        <v>9</v>
      </c>
      <c r="G1301" s="15">
        <v>48</v>
      </c>
      <c r="H1301" s="15">
        <v>4995627.3125</v>
      </c>
      <c r="I1301" s="15">
        <v>5772299</v>
      </c>
      <c r="J1301" s="15" t="s">
        <v>10</v>
      </c>
      <c r="K1301" s="15" t="s">
        <v>10</v>
      </c>
    </row>
    <row r="1302" spans="1:11" x14ac:dyDescent="0.25">
      <c r="A1302" s="15" t="s">
        <v>10</v>
      </c>
      <c r="B1302" s="15" t="s">
        <v>12397</v>
      </c>
      <c r="C1302" s="15" t="s">
        <v>1707</v>
      </c>
      <c r="D1302" s="15" t="s">
        <v>1709</v>
      </c>
      <c r="E1302" s="15">
        <v>52</v>
      </c>
      <c r="F1302" s="15">
        <v>9</v>
      </c>
      <c r="G1302" s="15">
        <v>9</v>
      </c>
      <c r="H1302" s="15">
        <v>8732476.546875</v>
      </c>
      <c r="I1302" s="15">
        <v>6199068.796875</v>
      </c>
      <c r="J1302" s="15" t="s">
        <v>10</v>
      </c>
      <c r="K1302" s="15" t="s">
        <v>10</v>
      </c>
    </row>
    <row r="1303" spans="1:11" x14ac:dyDescent="0.25">
      <c r="A1303" s="15" t="s">
        <v>10</v>
      </c>
      <c r="B1303" s="15" t="s">
        <v>12397</v>
      </c>
      <c r="C1303" s="15" t="s">
        <v>13634</v>
      </c>
      <c r="D1303" s="15" t="s">
        <v>13635</v>
      </c>
      <c r="E1303" s="15">
        <v>12</v>
      </c>
      <c r="F1303" s="15">
        <v>9</v>
      </c>
      <c r="G1303" s="15">
        <v>80.400000000000006</v>
      </c>
      <c r="H1303" s="15">
        <v>2663193.59375</v>
      </c>
      <c r="I1303" s="15">
        <v>2859443.375</v>
      </c>
      <c r="J1303" s="15" t="s">
        <v>10</v>
      </c>
      <c r="K1303" s="15" t="s">
        <v>10</v>
      </c>
    </row>
    <row r="1304" spans="1:11" x14ac:dyDescent="0.25">
      <c r="A1304" s="15" t="s">
        <v>10</v>
      </c>
      <c r="B1304" s="15" t="s">
        <v>12397</v>
      </c>
      <c r="C1304" s="15" t="s">
        <v>4081</v>
      </c>
      <c r="D1304" s="15" t="s">
        <v>4083</v>
      </c>
      <c r="E1304" s="15">
        <v>38</v>
      </c>
      <c r="F1304" s="15">
        <v>9</v>
      </c>
      <c r="G1304" s="15">
        <v>16.399999999999999</v>
      </c>
      <c r="H1304" s="15">
        <v>57205376.375</v>
      </c>
      <c r="I1304" s="15">
        <v>63020425.3671875</v>
      </c>
      <c r="J1304" s="15" t="s">
        <v>10</v>
      </c>
      <c r="K1304" s="15" t="s">
        <v>10</v>
      </c>
    </row>
    <row r="1305" spans="1:11" x14ac:dyDescent="0.25">
      <c r="A1305" s="15" t="s">
        <v>10</v>
      </c>
      <c r="B1305" s="15" t="s">
        <v>12397</v>
      </c>
      <c r="C1305" s="15" t="s">
        <v>13636</v>
      </c>
      <c r="D1305" s="15" t="s">
        <v>13637</v>
      </c>
      <c r="E1305" s="15">
        <v>13</v>
      </c>
      <c r="F1305" s="15">
        <v>9</v>
      </c>
      <c r="G1305" s="15">
        <v>68</v>
      </c>
      <c r="H1305" s="15">
        <v>2829145.40625</v>
      </c>
      <c r="I1305" s="15">
        <v>2188192.8828125</v>
      </c>
      <c r="J1305" s="15" t="s">
        <v>10</v>
      </c>
      <c r="K1305" s="15" t="s">
        <v>10</v>
      </c>
    </row>
    <row r="1306" spans="1:11" x14ac:dyDescent="0.25">
      <c r="A1306" s="15" t="s">
        <v>10</v>
      </c>
      <c r="B1306" s="15" t="s">
        <v>12397</v>
      </c>
      <c r="C1306" s="15" t="s">
        <v>1058</v>
      </c>
      <c r="D1306" s="15" t="s">
        <v>1061</v>
      </c>
      <c r="E1306" s="15">
        <v>36</v>
      </c>
      <c r="F1306" s="15">
        <v>9</v>
      </c>
      <c r="G1306" s="15">
        <v>26.3</v>
      </c>
      <c r="H1306" s="15">
        <v>2772075.9453125</v>
      </c>
      <c r="I1306" s="15">
        <v>2777059.03125</v>
      </c>
      <c r="J1306" s="15" t="s">
        <v>10</v>
      </c>
      <c r="K1306" s="15" t="s">
        <v>10</v>
      </c>
    </row>
    <row r="1307" spans="1:11" x14ac:dyDescent="0.25">
      <c r="A1307" s="15" t="s">
        <v>10</v>
      </c>
      <c r="B1307" s="15" t="s">
        <v>12397</v>
      </c>
      <c r="C1307" s="15" t="s">
        <v>13638</v>
      </c>
      <c r="D1307" s="15" t="s">
        <v>13639</v>
      </c>
      <c r="E1307" s="15">
        <v>13</v>
      </c>
      <c r="F1307" s="15">
        <v>9</v>
      </c>
      <c r="G1307" s="15">
        <v>64.400000000000006</v>
      </c>
      <c r="H1307" s="15">
        <v>3494219.46875</v>
      </c>
      <c r="I1307" s="15">
        <v>2209401.5</v>
      </c>
      <c r="J1307" s="15" t="s">
        <v>10</v>
      </c>
      <c r="K1307" s="15" t="s">
        <v>10</v>
      </c>
    </row>
    <row r="1308" spans="1:11" x14ac:dyDescent="0.25">
      <c r="A1308" s="15" t="s">
        <v>10</v>
      </c>
      <c r="B1308" s="15" t="s">
        <v>12397</v>
      </c>
      <c r="C1308" s="15" t="s">
        <v>13640</v>
      </c>
      <c r="D1308" s="15" t="s">
        <v>13641</v>
      </c>
      <c r="E1308" s="15">
        <v>16</v>
      </c>
      <c r="F1308" s="15">
        <v>9</v>
      </c>
      <c r="G1308" s="15">
        <v>64.5</v>
      </c>
      <c r="H1308" s="15">
        <v>2301263.0703125</v>
      </c>
      <c r="I1308" s="15">
        <v>1628429.3515625</v>
      </c>
      <c r="J1308" s="15" t="s">
        <v>10</v>
      </c>
      <c r="K1308" s="15" t="s">
        <v>10</v>
      </c>
    </row>
    <row r="1309" spans="1:11" x14ac:dyDescent="0.25">
      <c r="A1309" s="15" t="s">
        <v>10</v>
      </c>
      <c r="B1309" s="15" t="s">
        <v>12397</v>
      </c>
      <c r="C1309" s="15" t="s">
        <v>13642</v>
      </c>
      <c r="D1309" s="15" t="s">
        <v>13643</v>
      </c>
      <c r="E1309" s="15">
        <v>34</v>
      </c>
      <c r="F1309" s="15">
        <v>9</v>
      </c>
      <c r="G1309" s="15">
        <v>36.1</v>
      </c>
      <c r="H1309" s="15">
        <v>1593515.0703125</v>
      </c>
      <c r="I1309" s="15">
        <v>1762215.15234375</v>
      </c>
      <c r="J1309" s="15" t="s">
        <v>10</v>
      </c>
      <c r="K1309" s="15" t="s">
        <v>10</v>
      </c>
    </row>
    <row r="1310" spans="1:11" x14ac:dyDescent="0.25">
      <c r="A1310" s="15" t="s">
        <v>10</v>
      </c>
      <c r="B1310" s="15" t="s">
        <v>12397</v>
      </c>
      <c r="C1310" s="15" t="s">
        <v>628</v>
      </c>
      <c r="D1310" s="15" t="s">
        <v>631</v>
      </c>
      <c r="E1310" s="15">
        <v>71</v>
      </c>
      <c r="F1310" s="15">
        <v>9</v>
      </c>
      <c r="G1310" s="15">
        <v>11.9</v>
      </c>
      <c r="H1310" s="15">
        <v>39262257.125</v>
      </c>
      <c r="I1310" s="15">
        <v>38428421.375</v>
      </c>
      <c r="J1310" s="15" t="s">
        <v>10</v>
      </c>
      <c r="K1310" s="15" t="s">
        <v>10</v>
      </c>
    </row>
    <row r="1311" spans="1:11" x14ac:dyDescent="0.25">
      <c r="A1311" s="15" t="s">
        <v>10</v>
      </c>
      <c r="B1311" s="15" t="s">
        <v>12397</v>
      </c>
      <c r="C1311" s="15" t="s">
        <v>13644</v>
      </c>
      <c r="D1311" s="15" t="s">
        <v>13645</v>
      </c>
      <c r="E1311" s="15">
        <v>31</v>
      </c>
      <c r="F1311" s="15">
        <v>9</v>
      </c>
      <c r="G1311" s="15">
        <v>18.2</v>
      </c>
      <c r="H1311" s="15">
        <v>28140154.625</v>
      </c>
      <c r="I1311" s="15">
        <v>29380990.75</v>
      </c>
      <c r="J1311" s="15" t="s">
        <v>10</v>
      </c>
      <c r="K1311" s="15" t="s">
        <v>10</v>
      </c>
    </row>
    <row r="1312" spans="1:11" x14ac:dyDescent="0.25">
      <c r="A1312" s="15" t="s">
        <v>10</v>
      </c>
      <c r="B1312" s="15" t="s">
        <v>12397</v>
      </c>
      <c r="C1312" s="15" t="s">
        <v>13646</v>
      </c>
      <c r="D1312" s="15" t="s">
        <v>13647</v>
      </c>
      <c r="E1312" s="15">
        <v>17</v>
      </c>
      <c r="F1312" s="15">
        <v>9</v>
      </c>
      <c r="G1312" s="15">
        <v>55.4</v>
      </c>
      <c r="H1312" s="15">
        <v>3168259.625</v>
      </c>
      <c r="I1312" s="15">
        <v>2392128.0859375</v>
      </c>
      <c r="J1312" s="15" t="s">
        <v>10</v>
      </c>
      <c r="K1312" s="15" t="s">
        <v>10</v>
      </c>
    </row>
    <row r="1313" spans="1:11" x14ac:dyDescent="0.25">
      <c r="A1313" s="15" t="s">
        <v>10</v>
      </c>
      <c r="B1313" s="15" t="s">
        <v>12397</v>
      </c>
      <c r="C1313" s="15" t="s">
        <v>3193</v>
      </c>
      <c r="D1313" s="15" t="s">
        <v>3195</v>
      </c>
      <c r="E1313" s="15">
        <v>7</v>
      </c>
      <c r="F1313" s="15">
        <v>9</v>
      </c>
      <c r="G1313" s="15">
        <v>119.8</v>
      </c>
      <c r="H1313" s="15">
        <v>2433965.6875</v>
      </c>
      <c r="I1313" s="15">
        <v>2120903.109375</v>
      </c>
      <c r="J1313" s="15" t="s">
        <v>10</v>
      </c>
      <c r="K1313" s="15" t="s">
        <v>10</v>
      </c>
    </row>
    <row r="1314" spans="1:11" x14ac:dyDescent="0.25">
      <c r="A1314" s="15" t="s">
        <v>10</v>
      </c>
      <c r="B1314" s="15" t="s">
        <v>12397</v>
      </c>
      <c r="C1314" s="15" t="s">
        <v>12096</v>
      </c>
      <c r="D1314" s="15" t="s">
        <v>12099</v>
      </c>
      <c r="E1314" s="15">
        <v>6</v>
      </c>
      <c r="F1314" s="15">
        <v>9</v>
      </c>
      <c r="G1314" s="15">
        <v>152.5</v>
      </c>
      <c r="H1314" s="15">
        <v>1520151.265625</v>
      </c>
      <c r="I1314" s="15">
        <v>832737.6875</v>
      </c>
      <c r="J1314" s="15" t="s">
        <v>10</v>
      </c>
      <c r="K1314" s="15" t="s">
        <v>10</v>
      </c>
    </row>
    <row r="1315" spans="1:11" x14ac:dyDescent="0.25">
      <c r="A1315" s="15" t="s">
        <v>10</v>
      </c>
      <c r="B1315" s="15" t="s">
        <v>12397</v>
      </c>
      <c r="C1315" s="15" t="s">
        <v>6755</v>
      </c>
      <c r="D1315" s="15" t="s">
        <v>6757</v>
      </c>
      <c r="E1315" s="15">
        <v>52</v>
      </c>
      <c r="F1315" s="15">
        <v>9</v>
      </c>
      <c r="G1315" s="15">
        <v>25.8</v>
      </c>
      <c r="H1315" s="15">
        <v>3449864.65625</v>
      </c>
      <c r="I1315" s="15">
        <v>3293434.875</v>
      </c>
      <c r="J1315" s="15" t="s">
        <v>10</v>
      </c>
      <c r="K1315" s="15" t="s">
        <v>10</v>
      </c>
    </row>
    <row r="1316" spans="1:11" x14ac:dyDescent="0.25">
      <c r="A1316" s="15" t="s">
        <v>10</v>
      </c>
      <c r="B1316" s="15" t="s">
        <v>12397</v>
      </c>
      <c r="C1316" s="15" t="s">
        <v>13648</v>
      </c>
      <c r="D1316" s="15" t="s">
        <v>13649</v>
      </c>
      <c r="E1316" s="15">
        <v>20</v>
      </c>
      <c r="F1316" s="15">
        <v>9</v>
      </c>
      <c r="G1316" s="15">
        <v>56.9</v>
      </c>
      <c r="H1316" s="15">
        <v>2954742.90625</v>
      </c>
      <c r="I1316" s="15">
        <v>2556199.828125</v>
      </c>
      <c r="J1316" s="15" t="s">
        <v>10</v>
      </c>
      <c r="K1316" s="15" t="s">
        <v>10</v>
      </c>
    </row>
    <row r="1317" spans="1:11" x14ac:dyDescent="0.25">
      <c r="A1317" s="15" t="s">
        <v>10</v>
      </c>
      <c r="B1317" s="15" t="s">
        <v>12397</v>
      </c>
      <c r="C1317" s="15" t="s">
        <v>13650</v>
      </c>
      <c r="D1317" s="15" t="s">
        <v>13651</v>
      </c>
      <c r="E1317" s="15">
        <v>5</v>
      </c>
      <c r="F1317" s="15">
        <v>9</v>
      </c>
      <c r="G1317" s="15">
        <v>206.1</v>
      </c>
      <c r="H1317" s="15">
        <v>1738519.921875</v>
      </c>
      <c r="I1317" s="15">
        <v>1685955.296875</v>
      </c>
      <c r="J1317" s="15" t="s">
        <v>10</v>
      </c>
      <c r="K1317" s="15" t="s">
        <v>10</v>
      </c>
    </row>
    <row r="1318" spans="1:11" x14ac:dyDescent="0.25">
      <c r="A1318" s="15" t="s">
        <v>10</v>
      </c>
      <c r="B1318" s="15" t="s">
        <v>12397</v>
      </c>
      <c r="C1318" s="15" t="s">
        <v>13652</v>
      </c>
      <c r="D1318" s="15" t="s">
        <v>13653</v>
      </c>
      <c r="E1318" s="15">
        <v>15</v>
      </c>
      <c r="F1318" s="15">
        <v>9</v>
      </c>
      <c r="G1318" s="15">
        <v>64.5</v>
      </c>
      <c r="H1318" s="15">
        <v>2610614.84375</v>
      </c>
      <c r="I1318" s="15">
        <v>2797063.84375</v>
      </c>
      <c r="J1318" s="15" t="s">
        <v>10</v>
      </c>
      <c r="K1318" s="15" t="s">
        <v>10</v>
      </c>
    </row>
    <row r="1319" spans="1:11" x14ac:dyDescent="0.25">
      <c r="A1319" s="15" t="s">
        <v>10</v>
      </c>
      <c r="B1319" s="15" t="s">
        <v>12397</v>
      </c>
      <c r="C1319" s="15" t="s">
        <v>13654</v>
      </c>
      <c r="D1319" s="15" t="s">
        <v>13655</v>
      </c>
      <c r="E1319" s="15">
        <v>8</v>
      </c>
      <c r="F1319" s="15">
        <v>9</v>
      </c>
      <c r="G1319" s="15">
        <v>118.3</v>
      </c>
      <c r="H1319" s="15">
        <v>1871227.5625</v>
      </c>
      <c r="I1319" s="15">
        <v>1580127.21875</v>
      </c>
      <c r="J1319" s="15" t="s">
        <v>10</v>
      </c>
      <c r="K1319" s="15" t="s">
        <v>10</v>
      </c>
    </row>
    <row r="1320" spans="1:11" x14ac:dyDescent="0.25">
      <c r="A1320" s="15" t="s">
        <v>10</v>
      </c>
      <c r="B1320" s="15" t="s">
        <v>12397</v>
      </c>
      <c r="C1320" s="15" t="s">
        <v>13656</v>
      </c>
      <c r="D1320" s="15" t="s">
        <v>13657</v>
      </c>
      <c r="E1320" s="15">
        <v>15</v>
      </c>
      <c r="F1320" s="15">
        <v>9</v>
      </c>
      <c r="G1320" s="15">
        <v>37.1</v>
      </c>
      <c r="H1320" s="15">
        <v>5526066.625</v>
      </c>
      <c r="I1320" s="15">
        <v>5383878.4375</v>
      </c>
      <c r="J1320" s="15" t="s">
        <v>10</v>
      </c>
      <c r="K1320" s="15" t="s">
        <v>10</v>
      </c>
    </row>
    <row r="1321" spans="1:11" x14ac:dyDescent="0.25">
      <c r="A1321" s="15" t="s">
        <v>10</v>
      </c>
      <c r="B1321" s="15" t="s">
        <v>12397</v>
      </c>
      <c r="C1321" s="15" t="s">
        <v>13658</v>
      </c>
      <c r="D1321" s="15" t="s">
        <v>13659</v>
      </c>
      <c r="E1321" s="15">
        <v>4</v>
      </c>
      <c r="F1321" s="15">
        <v>9</v>
      </c>
      <c r="G1321" s="15">
        <v>211.1</v>
      </c>
      <c r="H1321" s="15">
        <v>1191206.5625</v>
      </c>
      <c r="I1321" s="15">
        <v>997907.15625</v>
      </c>
      <c r="J1321" s="15" t="s">
        <v>10</v>
      </c>
      <c r="K1321" s="15" t="s">
        <v>10</v>
      </c>
    </row>
    <row r="1322" spans="1:11" x14ac:dyDescent="0.25">
      <c r="A1322" s="15" t="s">
        <v>10</v>
      </c>
      <c r="B1322" s="15" t="s">
        <v>12397</v>
      </c>
      <c r="C1322" s="15" t="s">
        <v>13660</v>
      </c>
      <c r="D1322" s="15" t="s">
        <v>13661</v>
      </c>
      <c r="E1322" s="15">
        <v>37</v>
      </c>
      <c r="F1322" s="15">
        <v>9</v>
      </c>
      <c r="G1322" s="15">
        <v>15.6</v>
      </c>
      <c r="H1322" s="15">
        <v>2704900.8671875</v>
      </c>
      <c r="I1322" s="15">
        <v>2748762.0703125</v>
      </c>
      <c r="J1322" s="15" t="s">
        <v>10</v>
      </c>
      <c r="K1322" s="15" t="s">
        <v>10</v>
      </c>
    </row>
    <row r="1323" spans="1:11" x14ac:dyDescent="0.25">
      <c r="A1323" s="15" t="s">
        <v>10</v>
      </c>
      <c r="B1323" s="15" t="s">
        <v>12397</v>
      </c>
      <c r="C1323" s="15" t="s">
        <v>13662</v>
      </c>
      <c r="D1323" s="15" t="s">
        <v>13663</v>
      </c>
      <c r="E1323" s="15">
        <v>18</v>
      </c>
      <c r="F1323" s="15">
        <v>9</v>
      </c>
      <c r="G1323" s="15">
        <v>57.9</v>
      </c>
      <c r="H1323" s="15">
        <v>41606.875</v>
      </c>
      <c r="I1323" s="15">
        <v>34130.3125</v>
      </c>
      <c r="J1323" s="15" t="s">
        <v>10</v>
      </c>
      <c r="K1323" s="15" t="s">
        <v>23</v>
      </c>
    </row>
    <row r="1324" spans="1:11" x14ac:dyDescent="0.25">
      <c r="A1324" s="15" t="s">
        <v>10</v>
      </c>
      <c r="B1324" s="15" t="s">
        <v>12397</v>
      </c>
      <c r="C1324" s="15" t="s">
        <v>3210</v>
      </c>
      <c r="D1324" s="15" t="s">
        <v>3213</v>
      </c>
      <c r="E1324" s="15">
        <v>8</v>
      </c>
      <c r="F1324" s="15">
        <v>9</v>
      </c>
      <c r="G1324" s="15">
        <v>84.6</v>
      </c>
      <c r="H1324" s="15">
        <v>1472098.5</v>
      </c>
      <c r="I1324" s="15">
        <v>1181211.09375</v>
      </c>
      <c r="J1324" s="15" t="s">
        <v>10</v>
      </c>
      <c r="K1324" s="15" t="s">
        <v>10</v>
      </c>
    </row>
    <row r="1325" spans="1:11" x14ac:dyDescent="0.25">
      <c r="A1325" s="15" t="s">
        <v>10</v>
      </c>
      <c r="B1325" s="15" t="s">
        <v>12397</v>
      </c>
      <c r="C1325" s="15" t="s">
        <v>1954</v>
      </c>
      <c r="D1325" s="15" t="s">
        <v>1956</v>
      </c>
      <c r="E1325" s="15">
        <v>8</v>
      </c>
      <c r="F1325" s="15">
        <v>9</v>
      </c>
      <c r="G1325" s="15">
        <v>98.2</v>
      </c>
      <c r="H1325" s="15">
        <v>2941674.46875</v>
      </c>
      <c r="I1325" s="15">
        <v>2225856.46875</v>
      </c>
      <c r="J1325" s="15" t="s">
        <v>10</v>
      </c>
      <c r="K1325" s="15" t="s">
        <v>10</v>
      </c>
    </row>
    <row r="1326" spans="1:11" x14ac:dyDescent="0.25">
      <c r="A1326" s="15" t="s">
        <v>10</v>
      </c>
      <c r="B1326" s="15" t="s">
        <v>12397</v>
      </c>
      <c r="C1326" s="15" t="s">
        <v>9088</v>
      </c>
      <c r="D1326" s="15" t="s">
        <v>9090</v>
      </c>
      <c r="E1326" s="15">
        <v>6</v>
      </c>
      <c r="F1326" s="15">
        <v>9</v>
      </c>
      <c r="G1326" s="15">
        <v>219.3</v>
      </c>
      <c r="H1326" s="15">
        <v>461260.595703125</v>
      </c>
      <c r="I1326" s="15">
        <v>626050.533203125</v>
      </c>
      <c r="J1326" s="15" t="s">
        <v>10</v>
      </c>
      <c r="K1326" s="15" t="s">
        <v>10</v>
      </c>
    </row>
    <row r="1327" spans="1:11" x14ac:dyDescent="0.25">
      <c r="A1327" s="15" t="s">
        <v>10</v>
      </c>
      <c r="B1327" s="15" t="s">
        <v>12397</v>
      </c>
      <c r="C1327" s="15" t="s">
        <v>13664</v>
      </c>
      <c r="D1327" s="15" t="s">
        <v>13665</v>
      </c>
      <c r="E1327" s="15">
        <v>12</v>
      </c>
      <c r="F1327" s="15">
        <v>9</v>
      </c>
      <c r="G1327" s="15">
        <v>77</v>
      </c>
      <c r="H1327" s="15">
        <v>3969741.8203125</v>
      </c>
      <c r="I1327" s="15">
        <v>3081732.6875</v>
      </c>
      <c r="J1327" s="15" t="s">
        <v>10</v>
      </c>
      <c r="K1327" s="15" t="s">
        <v>10</v>
      </c>
    </row>
    <row r="1328" spans="1:11" x14ac:dyDescent="0.25">
      <c r="A1328" s="15" t="s">
        <v>10</v>
      </c>
      <c r="B1328" s="15" t="s">
        <v>12397</v>
      </c>
      <c r="C1328" s="15" t="s">
        <v>4631</v>
      </c>
      <c r="D1328" s="15" t="s">
        <v>4633</v>
      </c>
      <c r="E1328" s="15">
        <v>26</v>
      </c>
      <c r="F1328" s="15">
        <v>9</v>
      </c>
      <c r="G1328" s="15">
        <v>37</v>
      </c>
      <c r="H1328" s="15">
        <v>1244730.40625</v>
      </c>
      <c r="I1328" s="15">
        <v>1428420.15625</v>
      </c>
      <c r="J1328" s="15" t="s">
        <v>10</v>
      </c>
      <c r="K1328" s="15" t="s">
        <v>10</v>
      </c>
    </row>
    <row r="1329" spans="1:11" x14ac:dyDescent="0.25">
      <c r="A1329" s="15" t="s">
        <v>10</v>
      </c>
      <c r="B1329" s="15" t="s">
        <v>12397</v>
      </c>
      <c r="C1329" s="15" t="s">
        <v>13666</v>
      </c>
      <c r="D1329" s="15" t="s">
        <v>13667</v>
      </c>
      <c r="E1329" s="15">
        <v>45</v>
      </c>
      <c r="F1329" s="15">
        <v>9</v>
      </c>
      <c r="G1329" s="15">
        <v>23.6</v>
      </c>
      <c r="H1329" s="15">
        <v>22640956.4375</v>
      </c>
      <c r="I1329" s="15">
        <v>20696851.40625</v>
      </c>
      <c r="J1329" s="15" t="s">
        <v>10</v>
      </c>
      <c r="K1329" s="15" t="s">
        <v>10</v>
      </c>
    </row>
    <row r="1330" spans="1:11" x14ac:dyDescent="0.25">
      <c r="A1330" s="15" t="s">
        <v>10</v>
      </c>
      <c r="B1330" s="15" t="s">
        <v>12397</v>
      </c>
      <c r="C1330" s="15" t="s">
        <v>13668</v>
      </c>
      <c r="D1330" s="15" t="s">
        <v>13669</v>
      </c>
      <c r="E1330" s="15">
        <v>26</v>
      </c>
      <c r="F1330" s="15">
        <v>9</v>
      </c>
      <c r="G1330" s="15">
        <v>23.7</v>
      </c>
      <c r="H1330" s="15">
        <v>162887.40625</v>
      </c>
      <c r="I1330" s="15">
        <v>130334.0078125</v>
      </c>
      <c r="J1330" s="15" t="s">
        <v>10</v>
      </c>
      <c r="K1330" s="15" t="s">
        <v>10</v>
      </c>
    </row>
    <row r="1331" spans="1:11" x14ac:dyDescent="0.25">
      <c r="A1331" s="15" t="s">
        <v>10</v>
      </c>
      <c r="B1331" s="15" t="s">
        <v>12397</v>
      </c>
      <c r="C1331" s="15" t="s">
        <v>58</v>
      </c>
      <c r="D1331" s="15" t="s">
        <v>61</v>
      </c>
      <c r="E1331" s="15">
        <v>9</v>
      </c>
      <c r="F1331" s="15">
        <v>9</v>
      </c>
      <c r="G1331" s="15">
        <v>87</v>
      </c>
      <c r="H1331" s="15">
        <v>3758048.625</v>
      </c>
      <c r="I1331" s="15">
        <v>2938629.328125</v>
      </c>
      <c r="J1331" s="15" t="s">
        <v>10</v>
      </c>
      <c r="K1331" s="15" t="s">
        <v>10</v>
      </c>
    </row>
    <row r="1332" spans="1:11" x14ac:dyDescent="0.25">
      <c r="A1332" s="15" t="s">
        <v>10</v>
      </c>
      <c r="B1332" s="15" t="s">
        <v>12397</v>
      </c>
      <c r="C1332" s="15" t="s">
        <v>13670</v>
      </c>
      <c r="D1332" s="15" t="s">
        <v>13671</v>
      </c>
      <c r="E1332" s="15">
        <v>15</v>
      </c>
      <c r="F1332" s="15">
        <v>9</v>
      </c>
      <c r="G1332" s="15">
        <v>73</v>
      </c>
      <c r="H1332" s="15">
        <v>3197303.5625</v>
      </c>
      <c r="I1332" s="15">
        <v>2928431.96875</v>
      </c>
      <c r="J1332" s="15" t="s">
        <v>10</v>
      </c>
      <c r="K1332" s="15" t="s">
        <v>10</v>
      </c>
    </row>
    <row r="1333" spans="1:11" x14ac:dyDescent="0.25">
      <c r="A1333" s="15" t="s">
        <v>10</v>
      </c>
      <c r="B1333" s="15" t="s">
        <v>12397</v>
      </c>
      <c r="C1333" s="15" t="s">
        <v>13672</v>
      </c>
      <c r="D1333" s="15" t="s">
        <v>13673</v>
      </c>
      <c r="E1333" s="15">
        <v>26</v>
      </c>
      <c r="F1333" s="15">
        <v>9</v>
      </c>
      <c r="G1333" s="15">
        <v>34.299999999999997</v>
      </c>
      <c r="H1333" s="15">
        <v>3915524.53125</v>
      </c>
      <c r="I1333" s="15">
        <v>3621011.71875</v>
      </c>
      <c r="J1333" s="15" t="s">
        <v>10</v>
      </c>
      <c r="K1333" s="15" t="s">
        <v>10</v>
      </c>
    </row>
    <row r="1334" spans="1:11" x14ac:dyDescent="0.25">
      <c r="A1334" s="15" t="s">
        <v>10</v>
      </c>
      <c r="B1334" s="15" t="s">
        <v>12397</v>
      </c>
      <c r="C1334" s="15" t="s">
        <v>2483</v>
      </c>
      <c r="D1334" s="15" t="s">
        <v>2485</v>
      </c>
      <c r="E1334" s="15">
        <v>46</v>
      </c>
      <c r="F1334" s="15">
        <v>9</v>
      </c>
      <c r="G1334" s="15">
        <v>41.6</v>
      </c>
      <c r="H1334" s="15">
        <v>9171970.1171875</v>
      </c>
      <c r="I1334" s="15">
        <v>9605678.2441406306</v>
      </c>
      <c r="J1334" s="15" t="s">
        <v>10</v>
      </c>
      <c r="K1334" s="15" t="s">
        <v>10</v>
      </c>
    </row>
    <row r="1335" spans="1:11" x14ac:dyDescent="0.25">
      <c r="A1335" s="15" t="s">
        <v>10</v>
      </c>
      <c r="B1335" s="15" t="s">
        <v>12397</v>
      </c>
      <c r="C1335" s="15" t="s">
        <v>13674</v>
      </c>
      <c r="D1335" s="15" t="s">
        <v>13675</v>
      </c>
      <c r="E1335" s="15">
        <v>9</v>
      </c>
      <c r="F1335" s="15">
        <v>9</v>
      </c>
      <c r="G1335" s="15">
        <v>100.8</v>
      </c>
      <c r="H1335" s="15">
        <v>4493828.46875</v>
      </c>
      <c r="I1335" s="15">
        <v>3046323.1875</v>
      </c>
      <c r="J1335" s="15" t="s">
        <v>10</v>
      </c>
      <c r="K1335" s="15" t="s">
        <v>10</v>
      </c>
    </row>
    <row r="1336" spans="1:11" x14ac:dyDescent="0.25">
      <c r="A1336" s="15" t="s">
        <v>10</v>
      </c>
      <c r="B1336" s="15" t="s">
        <v>12397</v>
      </c>
      <c r="C1336" s="15" t="s">
        <v>13676</v>
      </c>
      <c r="D1336" s="15" t="s">
        <v>13677</v>
      </c>
      <c r="E1336" s="15">
        <v>10</v>
      </c>
      <c r="F1336" s="15">
        <v>9</v>
      </c>
      <c r="G1336" s="15">
        <v>110.7</v>
      </c>
      <c r="H1336" s="15">
        <v>2682605.03125</v>
      </c>
      <c r="I1336" s="15">
        <v>2437294.21875</v>
      </c>
      <c r="J1336" s="15" t="s">
        <v>10</v>
      </c>
      <c r="K1336" s="15" t="s">
        <v>10</v>
      </c>
    </row>
    <row r="1337" spans="1:11" x14ac:dyDescent="0.25">
      <c r="A1337" s="15" t="s">
        <v>10</v>
      </c>
      <c r="B1337" s="15" t="s">
        <v>12397</v>
      </c>
      <c r="C1337" s="15" t="s">
        <v>2150</v>
      </c>
      <c r="D1337" s="15" t="s">
        <v>2153</v>
      </c>
      <c r="E1337" s="15">
        <v>13</v>
      </c>
      <c r="F1337" s="15">
        <v>9</v>
      </c>
      <c r="G1337" s="15">
        <v>104.2</v>
      </c>
      <c r="H1337" s="15">
        <v>2499932.015625</v>
      </c>
      <c r="I1337" s="15">
        <v>1839818.4453125</v>
      </c>
      <c r="J1337" s="15" t="s">
        <v>10</v>
      </c>
      <c r="K1337" s="15" t="s">
        <v>10</v>
      </c>
    </row>
    <row r="1338" spans="1:11" x14ac:dyDescent="0.25">
      <c r="A1338" s="15" t="s">
        <v>10</v>
      </c>
      <c r="B1338" s="15" t="s">
        <v>12397</v>
      </c>
      <c r="C1338" s="15" t="s">
        <v>4025</v>
      </c>
      <c r="D1338" s="15" t="s">
        <v>4028</v>
      </c>
      <c r="E1338" s="15">
        <v>19</v>
      </c>
      <c r="F1338" s="15">
        <v>9</v>
      </c>
      <c r="G1338" s="15">
        <v>30.8</v>
      </c>
      <c r="H1338" s="15">
        <v>12189300.3125</v>
      </c>
      <c r="I1338" s="15">
        <v>10545762.625</v>
      </c>
      <c r="J1338" s="15" t="s">
        <v>10</v>
      </c>
      <c r="K1338" s="15" t="s">
        <v>10</v>
      </c>
    </row>
    <row r="1339" spans="1:11" x14ac:dyDescent="0.25">
      <c r="A1339" s="15" t="s">
        <v>10</v>
      </c>
      <c r="B1339" s="15" t="s">
        <v>12397</v>
      </c>
      <c r="C1339" s="15" t="s">
        <v>13678</v>
      </c>
      <c r="D1339" s="15" t="s">
        <v>13679</v>
      </c>
      <c r="E1339" s="15">
        <v>10</v>
      </c>
      <c r="F1339" s="15">
        <v>9</v>
      </c>
      <c r="G1339" s="15">
        <v>107.1</v>
      </c>
      <c r="H1339" s="15">
        <v>1645330.0625</v>
      </c>
      <c r="I1339" s="15">
        <v>1406539.5546875</v>
      </c>
      <c r="J1339" s="15" t="s">
        <v>10</v>
      </c>
      <c r="K1339" s="15" t="s">
        <v>10</v>
      </c>
    </row>
    <row r="1340" spans="1:11" x14ac:dyDescent="0.25">
      <c r="A1340" s="15" t="s">
        <v>10</v>
      </c>
      <c r="B1340" s="15" t="s">
        <v>12397</v>
      </c>
      <c r="C1340" s="15" t="s">
        <v>13680</v>
      </c>
      <c r="D1340" s="15" t="s">
        <v>13681</v>
      </c>
      <c r="E1340" s="15">
        <v>12</v>
      </c>
      <c r="F1340" s="15">
        <v>9</v>
      </c>
      <c r="G1340" s="15">
        <v>112.2</v>
      </c>
      <c r="H1340" s="15">
        <v>2078774.171875</v>
      </c>
      <c r="I1340" s="15">
        <v>2022952.5</v>
      </c>
      <c r="J1340" s="15" t="s">
        <v>10</v>
      </c>
      <c r="K1340" s="15" t="s">
        <v>10</v>
      </c>
    </row>
    <row r="1341" spans="1:11" x14ac:dyDescent="0.25">
      <c r="A1341" s="15" t="s">
        <v>10</v>
      </c>
      <c r="B1341" s="15" t="s">
        <v>12397</v>
      </c>
      <c r="C1341" s="15" t="s">
        <v>13682</v>
      </c>
      <c r="D1341" s="15" t="s">
        <v>13683</v>
      </c>
      <c r="E1341" s="15">
        <v>26</v>
      </c>
      <c r="F1341" s="15">
        <v>9</v>
      </c>
      <c r="G1341" s="15">
        <v>10.7</v>
      </c>
      <c r="H1341" s="15">
        <v>22008564.1875</v>
      </c>
      <c r="I1341" s="15">
        <v>20284161.96875</v>
      </c>
      <c r="J1341" s="15" t="s">
        <v>10</v>
      </c>
      <c r="K1341" s="15" t="s">
        <v>10</v>
      </c>
    </row>
    <row r="1342" spans="1:11" x14ac:dyDescent="0.25">
      <c r="A1342" s="15" t="s">
        <v>10</v>
      </c>
      <c r="B1342" s="15" t="s">
        <v>12397</v>
      </c>
      <c r="C1342" s="15" t="s">
        <v>13684</v>
      </c>
      <c r="D1342" s="15" t="s">
        <v>13685</v>
      </c>
      <c r="E1342" s="15">
        <v>11</v>
      </c>
      <c r="F1342" s="15">
        <v>9</v>
      </c>
      <c r="G1342" s="15">
        <v>73.400000000000006</v>
      </c>
      <c r="H1342" s="15">
        <v>2421330.390625</v>
      </c>
      <c r="I1342" s="15">
        <v>1540573.875</v>
      </c>
      <c r="J1342" s="15" t="s">
        <v>10</v>
      </c>
      <c r="K1342" s="15" t="s">
        <v>10</v>
      </c>
    </row>
    <row r="1343" spans="1:11" x14ac:dyDescent="0.25">
      <c r="A1343" s="15" t="s">
        <v>10</v>
      </c>
      <c r="B1343" s="15" t="s">
        <v>12397</v>
      </c>
      <c r="C1343" s="15" t="s">
        <v>7952</v>
      </c>
      <c r="D1343" s="15" t="s">
        <v>7955</v>
      </c>
      <c r="E1343" s="15">
        <v>42</v>
      </c>
      <c r="F1343" s="15">
        <v>9</v>
      </c>
      <c r="G1343" s="15">
        <v>23.2</v>
      </c>
      <c r="H1343" s="15">
        <v>2393982.125</v>
      </c>
      <c r="I1343" s="15">
        <v>2127592.34375</v>
      </c>
      <c r="J1343" s="15" t="s">
        <v>10</v>
      </c>
      <c r="K1343" s="15" t="s">
        <v>10</v>
      </c>
    </row>
    <row r="1344" spans="1:11" x14ac:dyDescent="0.25">
      <c r="A1344" s="15" t="s">
        <v>10</v>
      </c>
      <c r="B1344" s="15" t="s">
        <v>12397</v>
      </c>
      <c r="C1344" s="15" t="s">
        <v>13686</v>
      </c>
      <c r="D1344" s="15" t="s">
        <v>13687</v>
      </c>
      <c r="E1344" s="15">
        <v>23</v>
      </c>
      <c r="F1344" s="15">
        <v>9</v>
      </c>
      <c r="G1344" s="15">
        <v>33.9</v>
      </c>
      <c r="H1344" s="15">
        <v>3488731.75</v>
      </c>
      <c r="I1344" s="15">
        <v>3743818.25</v>
      </c>
      <c r="J1344" s="15" t="s">
        <v>10</v>
      </c>
      <c r="K1344" s="15" t="s">
        <v>10</v>
      </c>
    </row>
    <row r="1345" spans="1:11" x14ac:dyDescent="0.25">
      <c r="A1345" s="15" t="s">
        <v>10</v>
      </c>
      <c r="B1345" s="15" t="s">
        <v>12397</v>
      </c>
      <c r="C1345" s="15" t="s">
        <v>580</v>
      </c>
      <c r="D1345" s="15" t="s">
        <v>583</v>
      </c>
      <c r="E1345" s="15">
        <v>14</v>
      </c>
      <c r="F1345" s="15">
        <v>9</v>
      </c>
      <c r="G1345" s="15">
        <v>56</v>
      </c>
      <c r="H1345" s="15">
        <v>2410516.265625</v>
      </c>
      <c r="I1345" s="15">
        <v>2325849.46875</v>
      </c>
      <c r="J1345" s="15" t="s">
        <v>10</v>
      </c>
      <c r="K1345" s="15" t="s">
        <v>10</v>
      </c>
    </row>
    <row r="1346" spans="1:11" x14ac:dyDescent="0.25">
      <c r="A1346" s="15" t="s">
        <v>10</v>
      </c>
      <c r="B1346" s="15" t="s">
        <v>12397</v>
      </c>
      <c r="C1346" s="15" t="s">
        <v>13688</v>
      </c>
      <c r="D1346" s="15" t="s">
        <v>13689</v>
      </c>
      <c r="E1346" s="15">
        <v>12</v>
      </c>
      <c r="F1346" s="15">
        <v>9</v>
      </c>
      <c r="G1346" s="15">
        <v>90.8</v>
      </c>
      <c r="H1346" s="15">
        <v>459694.421875</v>
      </c>
      <c r="I1346" s="15">
        <v>905335.765625</v>
      </c>
      <c r="J1346" s="15" t="s">
        <v>10</v>
      </c>
      <c r="K1346" s="15" t="s">
        <v>10</v>
      </c>
    </row>
    <row r="1347" spans="1:11" x14ac:dyDescent="0.25">
      <c r="A1347" s="15" t="s">
        <v>10</v>
      </c>
      <c r="B1347" s="15" t="s">
        <v>12397</v>
      </c>
      <c r="C1347" s="15" t="s">
        <v>13690</v>
      </c>
      <c r="D1347" s="15" t="s">
        <v>13691</v>
      </c>
      <c r="E1347" s="15">
        <v>7</v>
      </c>
      <c r="F1347" s="15">
        <v>9</v>
      </c>
      <c r="G1347" s="15">
        <v>117.9</v>
      </c>
      <c r="H1347" s="15">
        <v>1978766.765625</v>
      </c>
      <c r="I1347" s="15">
        <v>1728252.484375</v>
      </c>
      <c r="J1347" s="15" t="s">
        <v>10</v>
      </c>
      <c r="K1347" s="15" t="s">
        <v>10</v>
      </c>
    </row>
    <row r="1348" spans="1:11" x14ac:dyDescent="0.25">
      <c r="A1348" s="15" t="s">
        <v>10</v>
      </c>
      <c r="B1348" s="15" t="s">
        <v>12397</v>
      </c>
      <c r="C1348" s="15" t="s">
        <v>13692</v>
      </c>
      <c r="D1348" s="15" t="s">
        <v>13693</v>
      </c>
      <c r="E1348" s="15">
        <v>13</v>
      </c>
      <c r="F1348" s="15">
        <v>9</v>
      </c>
      <c r="G1348" s="15">
        <v>65</v>
      </c>
      <c r="H1348" s="15">
        <v>2778740.6875</v>
      </c>
      <c r="I1348" s="15">
        <v>2014564.859375</v>
      </c>
      <c r="J1348" s="15" t="s">
        <v>10</v>
      </c>
      <c r="K1348" s="15" t="s">
        <v>10</v>
      </c>
    </row>
    <row r="1349" spans="1:11" x14ac:dyDescent="0.25">
      <c r="A1349" s="15" t="s">
        <v>10</v>
      </c>
      <c r="B1349" s="15" t="s">
        <v>12397</v>
      </c>
      <c r="C1349" s="15" t="s">
        <v>13694</v>
      </c>
      <c r="D1349" s="15" t="s">
        <v>13695</v>
      </c>
      <c r="E1349" s="15">
        <v>8</v>
      </c>
      <c r="F1349" s="15">
        <v>9</v>
      </c>
      <c r="G1349" s="15">
        <v>111.9</v>
      </c>
      <c r="H1349" s="15">
        <v>2703116.25</v>
      </c>
      <c r="I1349" s="15">
        <v>1477760.46875</v>
      </c>
      <c r="J1349" s="15" t="s">
        <v>10</v>
      </c>
      <c r="K1349" s="15" t="s">
        <v>10</v>
      </c>
    </row>
    <row r="1350" spans="1:11" x14ac:dyDescent="0.25">
      <c r="A1350" s="15" t="s">
        <v>10</v>
      </c>
      <c r="B1350" s="15" t="s">
        <v>12397</v>
      </c>
      <c r="C1350" s="15" t="s">
        <v>13696</v>
      </c>
      <c r="D1350" s="15" t="s">
        <v>13697</v>
      </c>
      <c r="E1350" s="15">
        <v>40</v>
      </c>
      <c r="F1350" s="15">
        <v>9</v>
      </c>
      <c r="G1350" s="15">
        <v>13.7</v>
      </c>
      <c r="H1350" s="15">
        <v>9806405.578125</v>
      </c>
      <c r="I1350" s="15">
        <v>8311941.6875</v>
      </c>
      <c r="J1350" s="15" t="s">
        <v>10</v>
      </c>
      <c r="K1350" s="15" t="s">
        <v>10</v>
      </c>
    </row>
    <row r="1351" spans="1:11" x14ac:dyDescent="0.25">
      <c r="A1351" s="15" t="s">
        <v>10</v>
      </c>
      <c r="B1351" s="15" t="s">
        <v>12397</v>
      </c>
      <c r="C1351" s="15" t="s">
        <v>13698</v>
      </c>
      <c r="D1351" s="15" t="s">
        <v>13699</v>
      </c>
      <c r="E1351" s="15">
        <v>15</v>
      </c>
      <c r="F1351" s="15">
        <v>9</v>
      </c>
      <c r="G1351" s="15">
        <v>51</v>
      </c>
      <c r="H1351" s="15">
        <v>6265085.84375</v>
      </c>
      <c r="I1351" s="15">
        <v>6795991.625</v>
      </c>
      <c r="J1351" s="15" t="s">
        <v>10</v>
      </c>
      <c r="K1351" s="15" t="s">
        <v>10</v>
      </c>
    </row>
    <row r="1352" spans="1:11" x14ac:dyDescent="0.25">
      <c r="A1352" s="15" t="s">
        <v>10</v>
      </c>
      <c r="B1352" s="15" t="s">
        <v>12397</v>
      </c>
      <c r="C1352" s="15" t="s">
        <v>13700</v>
      </c>
      <c r="D1352" s="15" t="s">
        <v>13701</v>
      </c>
      <c r="E1352" s="15">
        <v>19</v>
      </c>
      <c r="F1352" s="15">
        <v>9</v>
      </c>
      <c r="G1352" s="15">
        <v>51.6</v>
      </c>
      <c r="H1352" s="15">
        <v>2861610.84375</v>
      </c>
      <c r="I1352" s="15">
        <v>3175219.6875</v>
      </c>
      <c r="J1352" s="15" t="s">
        <v>10</v>
      </c>
      <c r="K1352" s="15" t="s">
        <v>10</v>
      </c>
    </row>
    <row r="1353" spans="1:11" x14ac:dyDescent="0.25">
      <c r="A1353" s="15" t="s">
        <v>10</v>
      </c>
      <c r="B1353" s="15" t="s">
        <v>12397</v>
      </c>
      <c r="C1353" s="15" t="s">
        <v>13702</v>
      </c>
      <c r="D1353" s="15" t="s">
        <v>13703</v>
      </c>
      <c r="E1353" s="15">
        <v>6</v>
      </c>
      <c r="F1353" s="15">
        <v>9</v>
      </c>
      <c r="G1353" s="15">
        <v>211.8</v>
      </c>
      <c r="H1353" s="15">
        <v>2513654.734375</v>
      </c>
      <c r="I1353" s="15">
        <v>1412106.91796875</v>
      </c>
      <c r="J1353" s="15" t="s">
        <v>10</v>
      </c>
      <c r="K1353" s="15" t="s">
        <v>10</v>
      </c>
    </row>
    <row r="1354" spans="1:11" x14ac:dyDescent="0.25">
      <c r="A1354" s="15" t="s">
        <v>10</v>
      </c>
      <c r="B1354" s="15" t="s">
        <v>12397</v>
      </c>
      <c r="C1354" s="15" t="s">
        <v>11397</v>
      </c>
      <c r="D1354" s="15" t="s">
        <v>11399</v>
      </c>
      <c r="E1354" s="15">
        <v>36</v>
      </c>
      <c r="F1354" s="15">
        <v>8</v>
      </c>
      <c r="G1354" s="15">
        <v>16.3</v>
      </c>
      <c r="H1354" s="15">
        <v>7970151.5</v>
      </c>
      <c r="I1354" s="15">
        <v>6766657.75</v>
      </c>
      <c r="J1354" s="15" t="s">
        <v>10</v>
      </c>
      <c r="K1354" s="15" t="s">
        <v>10</v>
      </c>
    </row>
    <row r="1355" spans="1:11" x14ac:dyDescent="0.25">
      <c r="A1355" s="15" t="s">
        <v>10</v>
      </c>
      <c r="B1355" s="15" t="s">
        <v>12397</v>
      </c>
      <c r="C1355" s="15" t="s">
        <v>13704</v>
      </c>
      <c r="D1355" s="15" t="s">
        <v>13705</v>
      </c>
      <c r="E1355" s="15">
        <v>31</v>
      </c>
      <c r="F1355" s="15">
        <v>8</v>
      </c>
      <c r="G1355" s="15">
        <v>13.4</v>
      </c>
      <c r="H1355" s="15">
        <v>19865550.71875</v>
      </c>
      <c r="I1355" s="15">
        <v>17731118.28125</v>
      </c>
      <c r="J1355" s="15" t="s">
        <v>10</v>
      </c>
      <c r="K1355" s="15" t="s">
        <v>10</v>
      </c>
    </row>
    <row r="1356" spans="1:11" x14ac:dyDescent="0.25">
      <c r="A1356" s="15" t="s">
        <v>10</v>
      </c>
      <c r="B1356" s="15" t="s">
        <v>12397</v>
      </c>
      <c r="C1356" s="15" t="s">
        <v>13706</v>
      </c>
      <c r="D1356" s="15" t="s">
        <v>13707</v>
      </c>
      <c r="E1356" s="15">
        <v>29</v>
      </c>
      <c r="F1356" s="15">
        <v>8</v>
      </c>
      <c r="G1356" s="15">
        <v>24.2</v>
      </c>
      <c r="H1356" s="15">
        <v>8457091.0625</v>
      </c>
      <c r="I1356" s="15">
        <v>7405306.75</v>
      </c>
      <c r="J1356" s="15" t="s">
        <v>10</v>
      </c>
      <c r="K1356" s="15" t="s">
        <v>10</v>
      </c>
    </row>
    <row r="1357" spans="1:11" x14ac:dyDescent="0.25">
      <c r="A1357" s="15" t="s">
        <v>10</v>
      </c>
      <c r="B1357" s="15" t="s">
        <v>12397</v>
      </c>
      <c r="C1357" s="15" t="s">
        <v>13708</v>
      </c>
      <c r="D1357" s="15" t="s">
        <v>13709</v>
      </c>
      <c r="E1357" s="15">
        <v>27</v>
      </c>
      <c r="F1357" s="15">
        <v>8</v>
      </c>
      <c r="G1357" s="15">
        <v>17.399999999999999</v>
      </c>
      <c r="H1357" s="15">
        <v>3139940.671875</v>
      </c>
      <c r="I1357" s="15">
        <v>3077954.171875</v>
      </c>
      <c r="J1357" s="15" t="s">
        <v>10</v>
      </c>
      <c r="K1357" s="15" t="s">
        <v>10</v>
      </c>
    </row>
    <row r="1358" spans="1:11" x14ac:dyDescent="0.25">
      <c r="A1358" s="15" t="s">
        <v>10</v>
      </c>
      <c r="B1358" s="15" t="s">
        <v>12397</v>
      </c>
      <c r="C1358" s="15" t="s">
        <v>13710</v>
      </c>
      <c r="D1358" s="15" t="s">
        <v>13711</v>
      </c>
      <c r="E1358" s="15">
        <v>66</v>
      </c>
      <c r="F1358" s="15">
        <v>8</v>
      </c>
      <c r="G1358" s="15">
        <v>12.8</v>
      </c>
      <c r="H1358" s="15">
        <v>4530694.859375</v>
      </c>
      <c r="I1358" s="15">
        <v>4483378.859375</v>
      </c>
      <c r="J1358" s="15" t="s">
        <v>10</v>
      </c>
      <c r="K1358" s="15" t="s">
        <v>10</v>
      </c>
    </row>
    <row r="1359" spans="1:11" x14ac:dyDescent="0.25">
      <c r="A1359" s="15" t="s">
        <v>10</v>
      </c>
      <c r="B1359" s="15" t="s">
        <v>12397</v>
      </c>
      <c r="C1359" s="15" t="s">
        <v>13712</v>
      </c>
      <c r="D1359" s="15" t="s">
        <v>13713</v>
      </c>
      <c r="E1359" s="15">
        <v>32</v>
      </c>
      <c r="F1359" s="15">
        <v>8</v>
      </c>
      <c r="G1359" s="15">
        <v>12.5</v>
      </c>
      <c r="H1359" s="15">
        <v>3689967.1875</v>
      </c>
      <c r="I1359" s="15">
        <v>3482005.234375</v>
      </c>
      <c r="J1359" s="15" t="s">
        <v>10</v>
      </c>
      <c r="K1359" s="15" t="s">
        <v>10</v>
      </c>
    </row>
    <row r="1360" spans="1:11" x14ac:dyDescent="0.25">
      <c r="A1360" s="15" t="s">
        <v>10</v>
      </c>
      <c r="B1360" s="15" t="s">
        <v>12397</v>
      </c>
      <c r="C1360" s="15" t="s">
        <v>13714</v>
      </c>
      <c r="D1360" s="15" t="s">
        <v>13715</v>
      </c>
      <c r="E1360" s="15">
        <v>50</v>
      </c>
      <c r="F1360" s="15">
        <v>8</v>
      </c>
      <c r="G1360" s="15">
        <v>8.1999999999999993</v>
      </c>
      <c r="H1360" s="15">
        <v>11574496.53125</v>
      </c>
      <c r="I1360" s="15">
        <v>8754592.125</v>
      </c>
      <c r="J1360" s="15" t="s">
        <v>10</v>
      </c>
      <c r="K1360" s="15" t="s">
        <v>10</v>
      </c>
    </row>
    <row r="1361" spans="1:11" x14ac:dyDescent="0.25">
      <c r="A1361" s="15" t="s">
        <v>10</v>
      </c>
      <c r="B1361" s="15" t="s">
        <v>12397</v>
      </c>
      <c r="C1361" s="15" t="s">
        <v>13716</v>
      </c>
      <c r="D1361" s="15" t="s">
        <v>13717</v>
      </c>
      <c r="E1361" s="15">
        <v>17</v>
      </c>
      <c r="F1361" s="15">
        <v>8</v>
      </c>
      <c r="G1361" s="15">
        <v>38.6</v>
      </c>
      <c r="H1361" s="15">
        <v>1330037.46875</v>
      </c>
      <c r="I1361" s="15">
        <v>2153574.953125</v>
      </c>
      <c r="J1361" s="15" t="s">
        <v>10</v>
      </c>
      <c r="K1361" s="15" t="s">
        <v>10</v>
      </c>
    </row>
    <row r="1362" spans="1:11" x14ac:dyDescent="0.25">
      <c r="A1362" s="15" t="s">
        <v>10</v>
      </c>
      <c r="B1362" s="15" t="s">
        <v>12397</v>
      </c>
      <c r="C1362" s="15" t="s">
        <v>13718</v>
      </c>
      <c r="D1362" s="15" t="s">
        <v>13719</v>
      </c>
      <c r="E1362" s="15">
        <v>33</v>
      </c>
      <c r="F1362" s="15">
        <v>8</v>
      </c>
      <c r="G1362" s="15">
        <v>17</v>
      </c>
      <c r="H1362" s="15">
        <v>9915550.40625</v>
      </c>
      <c r="I1362" s="15">
        <v>8443814.375</v>
      </c>
      <c r="J1362" s="15" t="s">
        <v>10</v>
      </c>
      <c r="K1362" s="15" t="s">
        <v>10</v>
      </c>
    </row>
    <row r="1363" spans="1:11" x14ac:dyDescent="0.25">
      <c r="A1363" s="15" t="s">
        <v>10</v>
      </c>
      <c r="B1363" s="15" t="s">
        <v>12397</v>
      </c>
      <c r="C1363" s="15" t="s">
        <v>10091</v>
      </c>
      <c r="D1363" s="15" t="s">
        <v>10094</v>
      </c>
      <c r="E1363" s="15">
        <v>11</v>
      </c>
      <c r="F1363" s="15">
        <v>8</v>
      </c>
      <c r="G1363" s="15">
        <v>102.6</v>
      </c>
      <c r="H1363" s="15">
        <v>868212.40625</v>
      </c>
      <c r="I1363" s="15">
        <v>914446.078125</v>
      </c>
      <c r="J1363" s="15" t="s">
        <v>10</v>
      </c>
      <c r="K1363" s="15" t="s">
        <v>10</v>
      </c>
    </row>
    <row r="1364" spans="1:11" x14ac:dyDescent="0.25">
      <c r="A1364" s="15" t="s">
        <v>10</v>
      </c>
      <c r="B1364" s="15" t="s">
        <v>12397</v>
      </c>
      <c r="C1364" s="15" t="s">
        <v>13720</v>
      </c>
      <c r="D1364" s="15" t="s">
        <v>13721</v>
      </c>
      <c r="E1364" s="15">
        <v>24</v>
      </c>
      <c r="F1364" s="15">
        <v>8</v>
      </c>
      <c r="G1364" s="15">
        <v>43.3</v>
      </c>
      <c r="H1364" s="15">
        <v>2239183.53125</v>
      </c>
      <c r="I1364" s="15">
        <v>2466921.0625</v>
      </c>
      <c r="J1364" s="15" t="s">
        <v>10</v>
      </c>
      <c r="K1364" s="15" t="s">
        <v>10</v>
      </c>
    </row>
    <row r="1365" spans="1:11" x14ac:dyDescent="0.25">
      <c r="A1365" s="15" t="s">
        <v>10</v>
      </c>
      <c r="B1365" s="15" t="s">
        <v>12397</v>
      </c>
      <c r="C1365" s="15" t="s">
        <v>13722</v>
      </c>
      <c r="D1365" s="15" t="s">
        <v>13723</v>
      </c>
      <c r="E1365" s="15">
        <v>12</v>
      </c>
      <c r="F1365" s="15">
        <v>8</v>
      </c>
      <c r="G1365" s="15">
        <v>68.5</v>
      </c>
      <c r="H1365" s="15">
        <v>2669426.890625</v>
      </c>
      <c r="I1365" s="15">
        <v>2780064.09375</v>
      </c>
      <c r="J1365" s="15" t="s">
        <v>10</v>
      </c>
      <c r="K1365" s="15" t="s">
        <v>10</v>
      </c>
    </row>
    <row r="1366" spans="1:11" x14ac:dyDescent="0.25">
      <c r="A1366" s="15" t="s">
        <v>10</v>
      </c>
      <c r="B1366" s="15" t="s">
        <v>12397</v>
      </c>
      <c r="C1366" s="15" t="s">
        <v>13724</v>
      </c>
      <c r="D1366" s="15" t="s">
        <v>13725</v>
      </c>
      <c r="E1366" s="15">
        <v>44</v>
      </c>
      <c r="F1366" s="15">
        <v>8</v>
      </c>
      <c r="G1366" s="15">
        <v>17</v>
      </c>
      <c r="H1366" s="15">
        <v>2707780.8125</v>
      </c>
      <c r="I1366" s="15">
        <v>3032136.09375</v>
      </c>
      <c r="J1366" s="15" t="s">
        <v>10</v>
      </c>
      <c r="K1366" s="15" t="s">
        <v>10</v>
      </c>
    </row>
    <row r="1367" spans="1:11" x14ac:dyDescent="0.25">
      <c r="A1367" s="15" t="s">
        <v>10</v>
      </c>
      <c r="B1367" s="15" t="s">
        <v>12397</v>
      </c>
      <c r="C1367" s="15" t="s">
        <v>13726</v>
      </c>
      <c r="D1367" s="15" t="s">
        <v>13727</v>
      </c>
      <c r="E1367" s="15">
        <v>53</v>
      </c>
      <c r="F1367" s="15">
        <v>8</v>
      </c>
      <c r="G1367" s="15">
        <v>10.199999999999999</v>
      </c>
      <c r="H1367" s="15">
        <v>3085932.765625</v>
      </c>
      <c r="I1367" s="15">
        <v>3041694.953125</v>
      </c>
      <c r="J1367" s="15" t="s">
        <v>10</v>
      </c>
      <c r="K1367" s="15" t="s">
        <v>10</v>
      </c>
    </row>
    <row r="1368" spans="1:11" x14ac:dyDescent="0.25">
      <c r="A1368" s="15" t="s">
        <v>10</v>
      </c>
      <c r="B1368" s="15" t="s">
        <v>12397</v>
      </c>
      <c r="C1368" s="15" t="s">
        <v>11647</v>
      </c>
      <c r="D1368" s="15" t="s">
        <v>11649</v>
      </c>
      <c r="E1368" s="15">
        <v>25</v>
      </c>
      <c r="F1368" s="15">
        <v>8</v>
      </c>
      <c r="G1368" s="15">
        <v>29.5</v>
      </c>
      <c r="H1368" s="15">
        <v>5133855.09375</v>
      </c>
      <c r="I1368" s="15">
        <v>4629182.640625</v>
      </c>
      <c r="J1368" s="15" t="s">
        <v>10</v>
      </c>
      <c r="K1368" s="15" t="s">
        <v>10</v>
      </c>
    </row>
    <row r="1369" spans="1:11" x14ac:dyDescent="0.25">
      <c r="A1369" s="15" t="s">
        <v>10</v>
      </c>
      <c r="B1369" s="15" t="s">
        <v>12397</v>
      </c>
      <c r="C1369" s="15" t="s">
        <v>2124</v>
      </c>
      <c r="D1369" s="15" t="s">
        <v>2126</v>
      </c>
      <c r="E1369" s="15">
        <v>34</v>
      </c>
      <c r="F1369" s="15">
        <v>8</v>
      </c>
      <c r="G1369" s="15">
        <v>13.9</v>
      </c>
      <c r="H1369" s="15">
        <v>9002824.1875</v>
      </c>
      <c r="I1369" s="15">
        <v>12677148.84375</v>
      </c>
      <c r="J1369" s="15" t="s">
        <v>10</v>
      </c>
      <c r="K1369" s="15" t="s">
        <v>10</v>
      </c>
    </row>
    <row r="1370" spans="1:11" x14ac:dyDescent="0.25">
      <c r="A1370" s="15" t="s">
        <v>10</v>
      </c>
      <c r="B1370" s="15" t="s">
        <v>12397</v>
      </c>
      <c r="C1370" s="15" t="s">
        <v>13728</v>
      </c>
      <c r="D1370" s="15" t="s">
        <v>13729</v>
      </c>
      <c r="E1370" s="15">
        <v>15</v>
      </c>
      <c r="F1370" s="15">
        <v>8</v>
      </c>
      <c r="G1370" s="15">
        <v>74.3</v>
      </c>
      <c r="H1370" s="15">
        <v>1985260.46875</v>
      </c>
      <c r="I1370" s="15">
        <v>1713580.59375</v>
      </c>
      <c r="J1370" s="15" t="s">
        <v>10</v>
      </c>
      <c r="K1370" s="15" t="s">
        <v>10</v>
      </c>
    </row>
    <row r="1371" spans="1:11" x14ac:dyDescent="0.25">
      <c r="A1371" s="15" t="s">
        <v>10</v>
      </c>
      <c r="B1371" s="15" t="s">
        <v>12397</v>
      </c>
      <c r="C1371" s="15" t="s">
        <v>13730</v>
      </c>
      <c r="D1371" s="15" t="s">
        <v>13731</v>
      </c>
      <c r="E1371" s="15">
        <v>27</v>
      </c>
      <c r="F1371" s="15">
        <v>8</v>
      </c>
      <c r="G1371" s="15">
        <v>24.9</v>
      </c>
      <c r="H1371" s="15">
        <v>11418910.4375</v>
      </c>
      <c r="I1371" s="15">
        <v>8103784.6875</v>
      </c>
      <c r="J1371" s="15" t="s">
        <v>10</v>
      </c>
      <c r="K1371" s="15" t="s">
        <v>10</v>
      </c>
    </row>
    <row r="1372" spans="1:11" x14ac:dyDescent="0.25">
      <c r="A1372" s="15" t="s">
        <v>10</v>
      </c>
      <c r="B1372" s="15" t="s">
        <v>12397</v>
      </c>
      <c r="C1372" s="15" t="s">
        <v>13732</v>
      </c>
      <c r="D1372" s="15" t="s">
        <v>13733</v>
      </c>
      <c r="E1372" s="15">
        <v>36</v>
      </c>
      <c r="F1372" s="15">
        <v>8</v>
      </c>
      <c r="G1372" s="15">
        <v>26.5</v>
      </c>
      <c r="H1372" s="15">
        <v>5055473.6875</v>
      </c>
      <c r="I1372" s="15">
        <v>4370620.875</v>
      </c>
      <c r="J1372" s="15" t="s">
        <v>10</v>
      </c>
      <c r="K1372" s="15" t="s">
        <v>10</v>
      </c>
    </row>
    <row r="1373" spans="1:11" x14ac:dyDescent="0.25">
      <c r="A1373" s="15" t="s">
        <v>10</v>
      </c>
      <c r="B1373" s="15" t="s">
        <v>12397</v>
      </c>
      <c r="C1373" s="15" t="s">
        <v>13734</v>
      </c>
      <c r="D1373" s="15" t="s">
        <v>6229</v>
      </c>
      <c r="E1373" s="15">
        <v>32</v>
      </c>
      <c r="F1373" s="15">
        <v>8</v>
      </c>
      <c r="G1373" s="15">
        <v>31</v>
      </c>
      <c r="H1373" s="15">
        <v>2463964.8125</v>
      </c>
      <c r="I1373" s="15">
        <v>2284347.125</v>
      </c>
      <c r="J1373" s="15" t="s">
        <v>10</v>
      </c>
      <c r="K1373" s="15" t="s">
        <v>10</v>
      </c>
    </row>
    <row r="1374" spans="1:11" x14ac:dyDescent="0.25">
      <c r="A1374" s="15" t="s">
        <v>10</v>
      </c>
      <c r="B1374" s="15" t="s">
        <v>12397</v>
      </c>
      <c r="C1374" s="15" t="s">
        <v>13735</v>
      </c>
      <c r="D1374" s="15" t="s">
        <v>13736</v>
      </c>
      <c r="E1374" s="15">
        <v>59</v>
      </c>
      <c r="F1374" s="15">
        <v>8</v>
      </c>
      <c r="G1374" s="15">
        <v>7.3</v>
      </c>
      <c r="H1374" s="15">
        <v>34287057.125</v>
      </c>
      <c r="I1374" s="15">
        <v>29265598.875</v>
      </c>
      <c r="J1374" s="15" t="s">
        <v>10</v>
      </c>
      <c r="K1374" s="15" t="s">
        <v>10</v>
      </c>
    </row>
    <row r="1375" spans="1:11" x14ac:dyDescent="0.25">
      <c r="A1375" s="15" t="s">
        <v>10</v>
      </c>
      <c r="B1375" s="15" t="s">
        <v>12397</v>
      </c>
      <c r="C1375" s="15" t="s">
        <v>13737</v>
      </c>
      <c r="D1375" s="15" t="s">
        <v>13738</v>
      </c>
      <c r="E1375" s="15">
        <v>16</v>
      </c>
      <c r="F1375" s="15">
        <v>8</v>
      </c>
      <c r="G1375" s="15">
        <v>46.5</v>
      </c>
      <c r="H1375" s="15">
        <v>5452414.5</v>
      </c>
      <c r="I1375" s="15">
        <v>3213186.4375</v>
      </c>
      <c r="J1375" s="15" t="s">
        <v>10</v>
      </c>
      <c r="K1375" s="15" t="s">
        <v>10</v>
      </c>
    </row>
    <row r="1376" spans="1:11" x14ac:dyDescent="0.25">
      <c r="A1376" s="15" t="s">
        <v>10</v>
      </c>
      <c r="B1376" s="15" t="s">
        <v>12397</v>
      </c>
      <c r="C1376" s="15" t="s">
        <v>13739</v>
      </c>
      <c r="D1376" s="15" t="s">
        <v>13740</v>
      </c>
      <c r="E1376" s="15">
        <v>9</v>
      </c>
      <c r="F1376" s="15">
        <v>8</v>
      </c>
      <c r="G1376" s="15">
        <v>69.8</v>
      </c>
      <c r="H1376" s="15">
        <v>705239.90234375</v>
      </c>
      <c r="I1376" s="15">
        <v>590736.36328125</v>
      </c>
      <c r="J1376" s="15" t="s">
        <v>10</v>
      </c>
      <c r="K1376" s="15" t="s">
        <v>10</v>
      </c>
    </row>
    <row r="1377" spans="1:11" x14ac:dyDescent="0.25">
      <c r="A1377" s="15" t="s">
        <v>10</v>
      </c>
      <c r="B1377" s="15" t="s">
        <v>12397</v>
      </c>
      <c r="C1377" s="15" t="s">
        <v>13741</v>
      </c>
      <c r="D1377" s="15" t="s">
        <v>13742</v>
      </c>
      <c r="E1377" s="15">
        <v>44</v>
      </c>
      <c r="F1377" s="15">
        <v>8</v>
      </c>
      <c r="G1377" s="15">
        <v>18</v>
      </c>
      <c r="H1377" s="15">
        <v>4783330.6875</v>
      </c>
      <c r="I1377" s="15">
        <v>4779339.3203125</v>
      </c>
      <c r="J1377" s="15" t="s">
        <v>10</v>
      </c>
      <c r="K1377" s="15" t="s">
        <v>10</v>
      </c>
    </row>
    <row r="1378" spans="1:11" x14ac:dyDescent="0.25">
      <c r="A1378" s="15" t="s">
        <v>10</v>
      </c>
      <c r="B1378" s="15" t="s">
        <v>12397</v>
      </c>
      <c r="C1378" s="15" t="s">
        <v>3496</v>
      </c>
      <c r="D1378" s="15" t="s">
        <v>3499</v>
      </c>
      <c r="E1378" s="15">
        <v>8</v>
      </c>
      <c r="F1378" s="15">
        <v>8</v>
      </c>
      <c r="G1378" s="15">
        <v>117</v>
      </c>
      <c r="H1378" s="15">
        <v>1302676.3261718799</v>
      </c>
      <c r="I1378" s="15">
        <v>1190392.4824218799</v>
      </c>
      <c r="J1378" s="15" t="s">
        <v>10</v>
      </c>
      <c r="K1378" s="15" t="s">
        <v>10</v>
      </c>
    </row>
    <row r="1379" spans="1:11" x14ac:dyDescent="0.25">
      <c r="A1379" s="15" t="s">
        <v>10</v>
      </c>
      <c r="B1379" s="15" t="s">
        <v>12397</v>
      </c>
      <c r="C1379" s="15" t="s">
        <v>8061</v>
      </c>
      <c r="D1379" s="15" t="s">
        <v>8063</v>
      </c>
      <c r="E1379" s="15">
        <v>18</v>
      </c>
      <c r="F1379" s="15">
        <v>8</v>
      </c>
      <c r="G1379" s="15">
        <v>43.2</v>
      </c>
      <c r="H1379" s="15">
        <v>6761908.0625</v>
      </c>
      <c r="I1379" s="15">
        <v>5933537.75</v>
      </c>
      <c r="J1379" s="15" t="s">
        <v>10</v>
      </c>
      <c r="K1379" s="15" t="s">
        <v>10</v>
      </c>
    </row>
    <row r="1380" spans="1:11" x14ac:dyDescent="0.25">
      <c r="A1380" s="15" t="s">
        <v>10</v>
      </c>
      <c r="B1380" s="15" t="s">
        <v>12397</v>
      </c>
      <c r="C1380" s="15" t="s">
        <v>13743</v>
      </c>
      <c r="D1380" s="15" t="s">
        <v>13744</v>
      </c>
      <c r="E1380" s="15">
        <v>33</v>
      </c>
      <c r="F1380" s="15">
        <v>8</v>
      </c>
      <c r="G1380" s="15">
        <v>36</v>
      </c>
      <c r="H1380" s="15">
        <v>2951351.6875</v>
      </c>
      <c r="I1380" s="15">
        <v>2657335.09375</v>
      </c>
      <c r="J1380" s="15" t="s">
        <v>10</v>
      </c>
      <c r="K1380" s="15" t="s">
        <v>10</v>
      </c>
    </row>
    <row r="1381" spans="1:11" x14ac:dyDescent="0.25">
      <c r="A1381" s="15" t="s">
        <v>10</v>
      </c>
      <c r="B1381" s="15" t="s">
        <v>12397</v>
      </c>
      <c r="C1381" s="15" t="s">
        <v>13745</v>
      </c>
      <c r="D1381" s="15" t="s">
        <v>13746</v>
      </c>
      <c r="E1381" s="15">
        <v>26</v>
      </c>
      <c r="F1381" s="15">
        <v>8</v>
      </c>
      <c r="G1381" s="15">
        <v>22.2</v>
      </c>
      <c r="H1381" s="15">
        <v>3400066.234375</v>
      </c>
      <c r="I1381" s="15">
        <v>3248877.625</v>
      </c>
      <c r="J1381" s="15" t="s">
        <v>10</v>
      </c>
      <c r="K1381" s="15" t="s">
        <v>10</v>
      </c>
    </row>
    <row r="1382" spans="1:11" x14ac:dyDescent="0.25">
      <c r="A1382" s="15" t="s">
        <v>10</v>
      </c>
      <c r="B1382" s="15" t="s">
        <v>12397</v>
      </c>
      <c r="C1382" s="15" t="s">
        <v>13747</v>
      </c>
      <c r="D1382" s="15" t="s">
        <v>13748</v>
      </c>
      <c r="E1382" s="15">
        <v>18</v>
      </c>
      <c r="F1382" s="15">
        <v>8</v>
      </c>
      <c r="G1382" s="15">
        <v>41.3</v>
      </c>
      <c r="H1382" s="15">
        <v>4965355.28125</v>
      </c>
      <c r="I1382" s="15">
        <v>3555995.625</v>
      </c>
      <c r="J1382" s="15" t="s">
        <v>10</v>
      </c>
      <c r="K1382" s="15" t="s">
        <v>10</v>
      </c>
    </row>
    <row r="1383" spans="1:11" x14ac:dyDescent="0.25">
      <c r="A1383" s="15" t="s">
        <v>10</v>
      </c>
      <c r="B1383" s="15" t="s">
        <v>12397</v>
      </c>
      <c r="C1383" s="15" t="s">
        <v>3024</v>
      </c>
      <c r="D1383" s="15" t="s">
        <v>3026</v>
      </c>
      <c r="E1383" s="15">
        <v>19</v>
      </c>
      <c r="F1383" s="15">
        <v>8</v>
      </c>
      <c r="G1383" s="15">
        <v>44</v>
      </c>
      <c r="H1383" s="15">
        <v>1747866.15625</v>
      </c>
      <c r="I1383" s="15">
        <v>1807798.875</v>
      </c>
      <c r="J1383" s="15" t="s">
        <v>10</v>
      </c>
      <c r="K1383" s="15" t="s">
        <v>10</v>
      </c>
    </row>
    <row r="1384" spans="1:11" x14ac:dyDescent="0.25">
      <c r="A1384" s="15" t="s">
        <v>10</v>
      </c>
      <c r="B1384" s="15" t="s">
        <v>12397</v>
      </c>
      <c r="C1384" s="15" t="s">
        <v>9551</v>
      </c>
      <c r="D1384" s="15" t="s">
        <v>9554</v>
      </c>
      <c r="E1384" s="15">
        <v>10</v>
      </c>
      <c r="F1384" s="15">
        <v>8</v>
      </c>
      <c r="G1384" s="15">
        <v>96.7</v>
      </c>
      <c r="H1384" s="15">
        <v>2552367.2734375</v>
      </c>
      <c r="I1384" s="15">
        <v>2389679.8203125</v>
      </c>
      <c r="J1384" s="15" t="s">
        <v>10</v>
      </c>
      <c r="K1384" s="15" t="s">
        <v>10</v>
      </c>
    </row>
    <row r="1385" spans="1:11" x14ac:dyDescent="0.25">
      <c r="A1385" s="15" t="s">
        <v>10</v>
      </c>
      <c r="B1385" s="15" t="s">
        <v>12397</v>
      </c>
      <c r="C1385" s="15" t="s">
        <v>13749</v>
      </c>
      <c r="D1385" s="15" t="s">
        <v>13750</v>
      </c>
      <c r="E1385" s="15">
        <v>20</v>
      </c>
      <c r="F1385" s="15">
        <v>8</v>
      </c>
      <c r="G1385" s="15">
        <v>44.8</v>
      </c>
      <c r="H1385" s="15">
        <v>2295766.765625</v>
      </c>
      <c r="I1385" s="15">
        <v>1627929.578125</v>
      </c>
      <c r="J1385" s="15" t="s">
        <v>10</v>
      </c>
      <c r="K1385" s="15" t="s">
        <v>10</v>
      </c>
    </row>
    <row r="1386" spans="1:11" x14ac:dyDescent="0.25">
      <c r="A1386" s="15" t="s">
        <v>10</v>
      </c>
      <c r="B1386" s="15" t="s">
        <v>12397</v>
      </c>
      <c r="C1386" s="15" t="s">
        <v>13751</v>
      </c>
      <c r="D1386" s="15" t="s">
        <v>13752</v>
      </c>
      <c r="E1386" s="15">
        <v>20</v>
      </c>
      <c r="F1386" s="15">
        <v>8</v>
      </c>
      <c r="G1386" s="15">
        <v>22.3</v>
      </c>
      <c r="H1386" s="15">
        <v>4205913.375</v>
      </c>
      <c r="I1386" s="15">
        <v>3975232.03125</v>
      </c>
      <c r="J1386" s="15" t="s">
        <v>10</v>
      </c>
      <c r="K1386" s="15" t="s">
        <v>10</v>
      </c>
    </row>
    <row r="1387" spans="1:11" x14ac:dyDescent="0.25">
      <c r="A1387" s="15" t="s">
        <v>10</v>
      </c>
      <c r="B1387" s="15" t="s">
        <v>12397</v>
      </c>
      <c r="C1387" s="15" t="s">
        <v>1617</v>
      </c>
      <c r="D1387" s="15" t="s">
        <v>1619</v>
      </c>
      <c r="E1387" s="15">
        <v>2</v>
      </c>
      <c r="F1387" s="15">
        <v>8</v>
      </c>
      <c r="G1387" s="15">
        <v>482.3</v>
      </c>
      <c r="H1387" s="15">
        <v>970229.640625</v>
      </c>
      <c r="I1387" s="15">
        <v>1104916.96875</v>
      </c>
      <c r="J1387" s="15" t="s">
        <v>10</v>
      </c>
      <c r="K1387" s="15" t="s">
        <v>10</v>
      </c>
    </row>
    <row r="1388" spans="1:11" x14ac:dyDescent="0.25">
      <c r="A1388" s="15" t="s">
        <v>10</v>
      </c>
      <c r="B1388" s="15" t="s">
        <v>12397</v>
      </c>
      <c r="C1388" s="15" t="s">
        <v>13753</v>
      </c>
      <c r="D1388" s="15" t="s">
        <v>13754</v>
      </c>
      <c r="E1388" s="15">
        <v>20</v>
      </c>
      <c r="F1388" s="15">
        <v>8</v>
      </c>
      <c r="G1388" s="15">
        <v>46.8</v>
      </c>
      <c r="H1388" s="15">
        <v>1489793.65625</v>
      </c>
      <c r="I1388" s="15">
        <v>1186521.34375</v>
      </c>
      <c r="J1388" s="15" t="s">
        <v>10</v>
      </c>
      <c r="K1388" s="15" t="s">
        <v>10</v>
      </c>
    </row>
    <row r="1389" spans="1:11" x14ac:dyDescent="0.25">
      <c r="A1389" s="15" t="s">
        <v>10</v>
      </c>
      <c r="B1389" s="15" t="s">
        <v>12397</v>
      </c>
      <c r="C1389" s="15" t="s">
        <v>13755</v>
      </c>
      <c r="D1389" s="15" t="s">
        <v>13756</v>
      </c>
      <c r="E1389" s="15">
        <v>31</v>
      </c>
      <c r="F1389" s="15">
        <v>8</v>
      </c>
      <c r="G1389" s="15">
        <v>16.399999999999999</v>
      </c>
      <c r="H1389" s="15">
        <v>5024741.4375</v>
      </c>
      <c r="I1389" s="15">
        <v>4897824.125</v>
      </c>
      <c r="J1389" s="15" t="s">
        <v>10</v>
      </c>
      <c r="K1389" s="15" t="s">
        <v>10</v>
      </c>
    </row>
    <row r="1390" spans="1:11" x14ac:dyDescent="0.25">
      <c r="A1390" s="15" t="s">
        <v>10</v>
      </c>
      <c r="B1390" s="15" t="s">
        <v>12397</v>
      </c>
      <c r="C1390" s="15" t="s">
        <v>9409</v>
      </c>
      <c r="D1390" s="15" t="s">
        <v>9412</v>
      </c>
      <c r="E1390" s="15">
        <v>12</v>
      </c>
      <c r="F1390" s="15">
        <v>8</v>
      </c>
      <c r="G1390" s="15">
        <v>73.8</v>
      </c>
      <c r="H1390" s="15">
        <v>2318171.8125</v>
      </c>
      <c r="I1390" s="15">
        <v>2425976.15625</v>
      </c>
      <c r="J1390" s="15" t="s">
        <v>10</v>
      </c>
      <c r="K1390" s="15" t="s">
        <v>10</v>
      </c>
    </row>
    <row r="1391" spans="1:11" x14ac:dyDescent="0.25">
      <c r="A1391" s="15" t="s">
        <v>10</v>
      </c>
      <c r="B1391" s="15" t="s">
        <v>12397</v>
      </c>
      <c r="C1391" s="15" t="s">
        <v>13757</v>
      </c>
      <c r="D1391" s="15" t="s">
        <v>13758</v>
      </c>
      <c r="E1391" s="15">
        <v>6</v>
      </c>
      <c r="F1391" s="15">
        <v>8</v>
      </c>
      <c r="G1391" s="15">
        <v>66</v>
      </c>
      <c r="H1391" s="15">
        <v>4274948.90625</v>
      </c>
      <c r="I1391" s="15">
        <v>3851033.4375</v>
      </c>
      <c r="J1391" s="15" t="s">
        <v>10</v>
      </c>
      <c r="K1391" s="15" t="s">
        <v>10</v>
      </c>
    </row>
    <row r="1392" spans="1:11" x14ac:dyDescent="0.25">
      <c r="A1392" s="15" t="s">
        <v>10</v>
      </c>
      <c r="B1392" s="15" t="s">
        <v>12397</v>
      </c>
      <c r="C1392" s="15" t="s">
        <v>13759</v>
      </c>
      <c r="D1392" s="15" t="s">
        <v>13760</v>
      </c>
      <c r="E1392" s="15">
        <v>10</v>
      </c>
      <c r="F1392" s="15">
        <v>8</v>
      </c>
      <c r="G1392" s="15">
        <v>64.900000000000006</v>
      </c>
      <c r="H1392" s="15">
        <v>2382079.5</v>
      </c>
      <c r="I1392" s="15">
        <v>2006864.65625</v>
      </c>
      <c r="J1392" s="15" t="s">
        <v>10</v>
      </c>
      <c r="K1392" s="15" t="s">
        <v>10</v>
      </c>
    </row>
    <row r="1393" spans="1:11" x14ac:dyDescent="0.25">
      <c r="A1393" s="15" t="s">
        <v>10</v>
      </c>
      <c r="B1393" s="15" t="s">
        <v>12397</v>
      </c>
      <c r="C1393" s="15" t="s">
        <v>13761</v>
      </c>
      <c r="D1393" s="15" t="s">
        <v>13762</v>
      </c>
      <c r="E1393" s="15">
        <v>4</v>
      </c>
      <c r="F1393" s="15">
        <v>8</v>
      </c>
      <c r="G1393" s="15">
        <v>49.9</v>
      </c>
      <c r="H1393" s="15">
        <v>11862128.9375</v>
      </c>
      <c r="I1393" s="15">
        <v>11534141</v>
      </c>
      <c r="J1393" s="15" t="s">
        <v>10</v>
      </c>
      <c r="K1393" s="15" t="s">
        <v>10</v>
      </c>
    </row>
    <row r="1394" spans="1:11" x14ac:dyDescent="0.25">
      <c r="A1394" s="15" t="s">
        <v>10</v>
      </c>
      <c r="B1394" s="15" t="s">
        <v>12397</v>
      </c>
      <c r="C1394" s="15" t="s">
        <v>13763</v>
      </c>
      <c r="D1394" s="15" t="s">
        <v>13764</v>
      </c>
      <c r="E1394" s="15">
        <v>30</v>
      </c>
      <c r="F1394" s="15">
        <v>8</v>
      </c>
      <c r="G1394" s="15">
        <v>23.3</v>
      </c>
      <c r="H1394" s="15">
        <v>4973446.625</v>
      </c>
      <c r="I1394" s="15">
        <v>4734000</v>
      </c>
      <c r="J1394" s="15" t="s">
        <v>10</v>
      </c>
      <c r="K1394" s="15" t="s">
        <v>10</v>
      </c>
    </row>
    <row r="1395" spans="1:11" x14ac:dyDescent="0.25">
      <c r="A1395" s="15" t="s">
        <v>10</v>
      </c>
      <c r="B1395" s="15" t="s">
        <v>12397</v>
      </c>
      <c r="C1395" s="15" t="s">
        <v>931</v>
      </c>
      <c r="D1395" s="15" t="s">
        <v>933</v>
      </c>
      <c r="E1395" s="15">
        <v>50</v>
      </c>
      <c r="F1395" s="15">
        <v>8</v>
      </c>
      <c r="G1395" s="15">
        <v>11.9</v>
      </c>
      <c r="H1395" s="15">
        <v>33647904.25</v>
      </c>
      <c r="I1395" s="15">
        <v>34298082.21875</v>
      </c>
      <c r="J1395" s="15" t="s">
        <v>10</v>
      </c>
      <c r="K1395" s="15" t="s">
        <v>10</v>
      </c>
    </row>
    <row r="1396" spans="1:11" x14ac:dyDescent="0.25">
      <c r="A1396" s="15" t="s">
        <v>10</v>
      </c>
      <c r="B1396" s="15" t="s">
        <v>12397</v>
      </c>
      <c r="C1396" s="15" t="s">
        <v>13765</v>
      </c>
      <c r="D1396" s="15" t="s">
        <v>13766</v>
      </c>
      <c r="E1396" s="15">
        <v>16</v>
      </c>
      <c r="F1396" s="15">
        <v>8</v>
      </c>
      <c r="G1396" s="15">
        <v>47</v>
      </c>
      <c r="H1396" s="15">
        <v>2177654.609375</v>
      </c>
      <c r="I1396" s="15">
        <v>2205427.73828125</v>
      </c>
      <c r="J1396" s="15" t="s">
        <v>10</v>
      </c>
      <c r="K1396" s="15" t="s">
        <v>10</v>
      </c>
    </row>
    <row r="1397" spans="1:11" x14ac:dyDescent="0.25">
      <c r="A1397" s="15" t="s">
        <v>10</v>
      </c>
      <c r="B1397" s="15" t="s">
        <v>12397</v>
      </c>
      <c r="C1397" s="15" t="s">
        <v>691</v>
      </c>
      <c r="D1397" s="15" t="s">
        <v>693</v>
      </c>
      <c r="E1397" s="15">
        <v>16</v>
      </c>
      <c r="F1397" s="15">
        <v>8</v>
      </c>
      <c r="G1397" s="15">
        <v>60.1</v>
      </c>
      <c r="H1397" s="15">
        <v>2267947.9375</v>
      </c>
      <c r="I1397" s="15">
        <v>2156798.5625</v>
      </c>
      <c r="J1397" s="15" t="s">
        <v>10</v>
      </c>
      <c r="K1397" s="15" t="s">
        <v>10</v>
      </c>
    </row>
    <row r="1398" spans="1:11" x14ac:dyDescent="0.25">
      <c r="A1398" s="15" t="s">
        <v>10</v>
      </c>
      <c r="B1398" s="15" t="s">
        <v>12397</v>
      </c>
      <c r="C1398" s="15" t="s">
        <v>13767</v>
      </c>
      <c r="D1398" s="15" t="s">
        <v>13768</v>
      </c>
      <c r="E1398" s="15">
        <v>6</v>
      </c>
      <c r="F1398" s="15">
        <v>8</v>
      </c>
      <c r="G1398" s="15">
        <v>167.2</v>
      </c>
      <c r="H1398" s="15">
        <v>950586.78125</v>
      </c>
      <c r="I1398" s="15">
        <v>949678.0625</v>
      </c>
      <c r="J1398" s="15" t="s">
        <v>10</v>
      </c>
      <c r="K1398" s="15" t="s">
        <v>10</v>
      </c>
    </row>
    <row r="1399" spans="1:11" x14ac:dyDescent="0.25">
      <c r="A1399" s="15" t="s">
        <v>10</v>
      </c>
      <c r="B1399" s="15" t="s">
        <v>12397</v>
      </c>
      <c r="C1399" s="15" t="s">
        <v>13769</v>
      </c>
      <c r="D1399" s="15" t="s">
        <v>13770</v>
      </c>
      <c r="E1399" s="15">
        <v>20</v>
      </c>
      <c r="F1399" s="15">
        <v>8</v>
      </c>
      <c r="G1399" s="15">
        <v>30.5</v>
      </c>
      <c r="H1399" s="15">
        <v>5204019.75</v>
      </c>
      <c r="I1399" s="15">
        <v>3688583.125</v>
      </c>
      <c r="J1399" s="15" t="s">
        <v>10</v>
      </c>
      <c r="K1399" s="15" t="s">
        <v>10</v>
      </c>
    </row>
    <row r="1400" spans="1:11" x14ac:dyDescent="0.25">
      <c r="A1400" s="15" t="s">
        <v>10</v>
      </c>
      <c r="B1400" s="15" t="s">
        <v>12397</v>
      </c>
      <c r="C1400" s="15" t="s">
        <v>13771</v>
      </c>
      <c r="D1400" s="15" t="s">
        <v>13772</v>
      </c>
      <c r="E1400" s="15">
        <v>14</v>
      </c>
      <c r="F1400" s="15">
        <v>8</v>
      </c>
      <c r="G1400" s="15">
        <v>57.9</v>
      </c>
      <c r="H1400" s="15">
        <v>2247340.75</v>
      </c>
      <c r="I1400" s="15">
        <v>2176481.75</v>
      </c>
      <c r="J1400" s="15" t="s">
        <v>10</v>
      </c>
      <c r="K1400" s="15" t="s">
        <v>10</v>
      </c>
    </row>
    <row r="1401" spans="1:11" x14ac:dyDescent="0.25">
      <c r="A1401" s="15" t="s">
        <v>10</v>
      </c>
      <c r="B1401" s="15" t="s">
        <v>12397</v>
      </c>
      <c r="C1401" s="15" t="s">
        <v>13773</v>
      </c>
      <c r="D1401" s="15" t="s">
        <v>13774</v>
      </c>
      <c r="E1401" s="15">
        <v>35</v>
      </c>
      <c r="F1401" s="15">
        <v>8</v>
      </c>
      <c r="G1401" s="15">
        <v>18</v>
      </c>
      <c r="H1401" s="15">
        <v>12509047.2421875</v>
      </c>
      <c r="I1401" s="15">
        <v>13024171.65625</v>
      </c>
      <c r="J1401" s="15" t="s">
        <v>10</v>
      </c>
      <c r="K1401" s="15" t="s">
        <v>10</v>
      </c>
    </row>
    <row r="1402" spans="1:11" x14ac:dyDescent="0.25">
      <c r="A1402" s="15" t="s">
        <v>10</v>
      </c>
      <c r="B1402" s="15" t="s">
        <v>12397</v>
      </c>
      <c r="C1402" s="15" t="s">
        <v>2030</v>
      </c>
      <c r="D1402" s="15" t="s">
        <v>2032</v>
      </c>
      <c r="E1402" s="15">
        <v>14</v>
      </c>
      <c r="F1402" s="15">
        <v>8</v>
      </c>
      <c r="G1402" s="15">
        <v>55.4</v>
      </c>
      <c r="H1402" s="15">
        <v>2809516.34375</v>
      </c>
      <c r="I1402" s="15">
        <v>2308760.234375</v>
      </c>
      <c r="J1402" s="15" t="s">
        <v>10</v>
      </c>
      <c r="K1402" s="15" t="s">
        <v>10</v>
      </c>
    </row>
    <row r="1403" spans="1:11" x14ac:dyDescent="0.25">
      <c r="A1403" s="15" t="s">
        <v>10</v>
      </c>
      <c r="B1403" s="15" t="s">
        <v>12397</v>
      </c>
      <c r="C1403" s="15" t="s">
        <v>6718</v>
      </c>
      <c r="D1403" s="15" t="s">
        <v>6720</v>
      </c>
      <c r="E1403" s="15">
        <v>13</v>
      </c>
      <c r="F1403" s="15">
        <v>8</v>
      </c>
      <c r="G1403" s="15">
        <v>39.4</v>
      </c>
      <c r="H1403" s="15">
        <v>6199269.5</v>
      </c>
      <c r="I1403" s="15">
        <v>4647760.96875</v>
      </c>
      <c r="J1403" s="15" t="s">
        <v>10</v>
      </c>
      <c r="K1403" s="15" t="s">
        <v>10</v>
      </c>
    </row>
    <row r="1404" spans="1:11" x14ac:dyDescent="0.25">
      <c r="A1404" s="15" t="s">
        <v>10</v>
      </c>
      <c r="B1404" s="15" t="s">
        <v>12397</v>
      </c>
      <c r="C1404" s="15" t="s">
        <v>13775</v>
      </c>
      <c r="D1404" s="15" t="s">
        <v>13776</v>
      </c>
      <c r="E1404" s="15">
        <v>13</v>
      </c>
      <c r="F1404" s="15">
        <v>8</v>
      </c>
      <c r="G1404" s="15">
        <v>49.7</v>
      </c>
      <c r="H1404" s="15">
        <v>580517.625</v>
      </c>
      <c r="I1404" s="15">
        <v>268323.34375</v>
      </c>
      <c r="J1404" s="15" t="s">
        <v>10</v>
      </c>
      <c r="K1404" s="15" t="s">
        <v>10</v>
      </c>
    </row>
    <row r="1405" spans="1:11" x14ac:dyDescent="0.25">
      <c r="A1405" s="15" t="s">
        <v>10</v>
      </c>
      <c r="B1405" s="15" t="s">
        <v>12397</v>
      </c>
      <c r="C1405" s="15" t="s">
        <v>9234</v>
      </c>
      <c r="D1405" s="15" t="s">
        <v>9236</v>
      </c>
      <c r="E1405" s="15">
        <v>26</v>
      </c>
      <c r="F1405" s="15">
        <v>8</v>
      </c>
      <c r="G1405" s="15">
        <v>43.5</v>
      </c>
      <c r="H1405" s="15">
        <v>4785596.1171875</v>
      </c>
      <c r="I1405" s="15">
        <v>3671686.7109375</v>
      </c>
      <c r="J1405" s="15" t="s">
        <v>10</v>
      </c>
      <c r="K1405" s="15" t="s">
        <v>10</v>
      </c>
    </row>
    <row r="1406" spans="1:11" x14ac:dyDescent="0.25">
      <c r="A1406" s="15" t="s">
        <v>10</v>
      </c>
      <c r="B1406" s="15" t="s">
        <v>12397</v>
      </c>
      <c r="C1406" s="15" t="s">
        <v>13777</v>
      </c>
      <c r="D1406" s="15" t="s">
        <v>13778</v>
      </c>
      <c r="E1406" s="15">
        <v>28</v>
      </c>
      <c r="F1406" s="15">
        <v>8</v>
      </c>
      <c r="G1406" s="15">
        <v>18.2</v>
      </c>
      <c r="H1406" s="15">
        <v>9523820.375</v>
      </c>
      <c r="I1406" s="15">
        <v>8599453.875</v>
      </c>
      <c r="J1406" s="15" t="s">
        <v>10</v>
      </c>
      <c r="K1406" s="15" t="s">
        <v>10</v>
      </c>
    </row>
    <row r="1407" spans="1:11" x14ac:dyDescent="0.25">
      <c r="A1407" s="15" t="s">
        <v>10</v>
      </c>
      <c r="B1407" s="15" t="s">
        <v>12397</v>
      </c>
      <c r="C1407" s="15" t="s">
        <v>13779</v>
      </c>
      <c r="D1407" s="15" t="s">
        <v>13780</v>
      </c>
      <c r="E1407" s="15">
        <v>13</v>
      </c>
      <c r="F1407" s="15">
        <v>8</v>
      </c>
      <c r="G1407" s="15">
        <v>60.2</v>
      </c>
      <c r="H1407" s="15">
        <v>4375134.609375</v>
      </c>
      <c r="I1407" s="15">
        <v>3468932.4140625</v>
      </c>
      <c r="J1407" s="15" t="s">
        <v>10</v>
      </c>
      <c r="K1407" s="15" t="s">
        <v>10</v>
      </c>
    </row>
    <row r="1408" spans="1:11" x14ac:dyDescent="0.25">
      <c r="A1408" s="15" t="s">
        <v>10</v>
      </c>
      <c r="B1408" s="15" t="s">
        <v>12397</v>
      </c>
      <c r="C1408" s="15" t="s">
        <v>3169</v>
      </c>
      <c r="D1408" s="15" t="s">
        <v>3171</v>
      </c>
      <c r="E1408" s="15">
        <v>12</v>
      </c>
      <c r="F1408" s="15">
        <v>8</v>
      </c>
      <c r="G1408" s="15">
        <v>55</v>
      </c>
      <c r="H1408" s="15">
        <v>15015719.6875</v>
      </c>
      <c r="I1408" s="15">
        <v>12552010.4375</v>
      </c>
      <c r="J1408" s="15" t="s">
        <v>10</v>
      </c>
      <c r="K1408" s="15" t="s">
        <v>10</v>
      </c>
    </row>
    <row r="1409" spans="1:11" x14ac:dyDescent="0.25">
      <c r="A1409" s="15" t="s">
        <v>10</v>
      </c>
      <c r="B1409" s="15" t="s">
        <v>12397</v>
      </c>
      <c r="C1409" s="15" t="s">
        <v>13781</v>
      </c>
      <c r="D1409" s="15" t="s">
        <v>13782</v>
      </c>
      <c r="E1409" s="15">
        <v>15</v>
      </c>
      <c r="F1409" s="15">
        <v>8</v>
      </c>
      <c r="G1409" s="15">
        <v>61.4</v>
      </c>
      <c r="H1409" s="15">
        <v>3293969.1875</v>
      </c>
      <c r="I1409" s="15">
        <v>3503938.9375</v>
      </c>
      <c r="J1409" s="15" t="s">
        <v>10</v>
      </c>
      <c r="K1409" s="15" t="s">
        <v>10</v>
      </c>
    </row>
    <row r="1410" spans="1:11" x14ac:dyDescent="0.25">
      <c r="A1410" s="15" t="s">
        <v>10</v>
      </c>
      <c r="B1410" s="15" t="s">
        <v>12397</v>
      </c>
      <c r="C1410" s="15" t="s">
        <v>13783</v>
      </c>
      <c r="D1410" s="15" t="s">
        <v>13784</v>
      </c>
      <c r="E1410" s="15">
        <v>11</v>
      </c>
      <c r="F1410" s="15">
        <v>8</v>
      </c>
      <c r="G1410" s="15">
        <v>59.1</v>
      </c>
      <c r="H1410" s="15">
        <v>1600444.21875</v>
      </c>
      <c r="I1410" s="15">
        <v>2044046.3125</v>
      </c>
      <c r="J1410" s="15" t="s">
        <v>10</v>
      </c>
      <c r="K1410" s="15" t="s">
        <v>10</v>
      </c>
    </row>
    <row r="1411" spans="1:11" x14ac:dyDescent="0.25">
      <c r="A1411" s="15" t="s">
        <v>10</v>
      </c>
      <c r="B1411" s="15" t="s">
        <v>12397</v>
      </c>
      <c r="C1411" s="15" t="s">
        <v>13785</v>
      </c>
      <c r="D1411" s="15" t="s">
        <v>13786</v>
      </c>
      <c r="E1411" s="15">
        <v>9</v>
      </c>
      <c r="F1411" s="15">
        <v>8</v>
      </c>
      <c r="G1411" s="15">
        <v>78.900000000000006</v>
      </c>
      <c r="H1411" s="15">
        <v>2887497.5625</v>
      </c>
      <c r="I1411" s="15">
        <v>1851716.890625</v>
      </c>
      <c r="J1411" s="15" t="s">
        <v>10</v>
      </c>
      <c r="K1411" s="15" t="s">
        <v>10</v>
      </c>
    </row>
    <row r="1412" spans="1:11" x14ac:dyDescent="0.25">
      <c r="A1412" s="15" t="s">
        <v>10</v>
      </c>
      <c r="B1412" s="15" t="s">
        <v>12397</v>
      </c>
      <c r="C1412" s="15" t="s">
        <v>13787</v>
      </c>
      <c r="D1412" s="15" t="s">
        <v>13788</v>
      </c>
      <c r="E1412" s="15">
        <v>16</v>
      </c>
      <c r="F1412" s="15">
        <v>8</v>
      </c>
      <c r="G1412" s="15">
        <v>22.9</v>
      </c>
      <c r="H1412" s="15">
        <v>11698814.5</v>
      </c>
      <c r="I1412" s="15">
        <v>10444374.765625</v>
      </c>
      <c r="J1412" s="15" t="s">
        <v>10</v>
      </c>
      <c r="K1412" s="15" t="s">
        <v>10</v>
      </c>
    </row>
    <row r="1413" spans="1:11" x14ac:dyDescent="0.25">
      <c r="A1413" s="15" t="s">
        <v>10</v>
      </c>
      <c r="B1413" s="15" t="s">
        <v>12397</v>
      </c>
      <c r="C1413" s="15" t="s">
        <v>13789</v>
      </c>
      <c r="D1413" s="15" t="s">
        <v>13790</v>
      </c>
      <c r="E1413" s="15">
        <v>13</v>
      </c>
      <c r="F1413" s="15">
        <v>8</v>
      </c>
      <c r="G1413" s="15">
        <v>60.6</v>
      </c>
      <c r="H1413" s="15">
        <v>670813.328125</v>
      </c>
      <c r="I1413" s="15">
        <v>456040.765625</v>
      </c>
      <c r="J1413" s="15" t="s">
        <v>10</v>
      </c>
      <c r="K1413" s="15" t="s">
        <v>10</v>
      </c>
    </row>
    <row r="1414" spans="1:11" x14ac:dyDescent="0.25">
      <c r="A1414" s="15" t="s">
        <v>10</v>
      </c>
      <c r="B1414" s="15" t="s">
        <v>12397</v>
      </c>
      <c r="C1414" s="15" t="s">
        <v>13791</v>
      </c>
      <c r="D1414" s="15" t="s">
        <v>13792</v>
      </c>
      <c r="E1414" s="15">
        <v>19</v>
      </c>
      <c r="F1414" s="15">
        <v>8</v>
      </c>
      <c r="G1414" s="15">
        <v>31.6</v>
      </c>
      <c r="H1414" s="15">
        <v>330170.375</v>
      </c>
      <c r="I1414" s="15">
        <v>201152.9375</v>
      </c>
      <c r="J1414" s="15" t="s">
        <v>10</v>
      </c>
      <c r="K1414" s="15" t="s">
        <v>10</v>
      </c>
    </row>
    <row r="1415" spans="1:11" x14ac:dyDescent="0.25">
      <c r="A1415" s="15" t="s">
        <v>10</v>
      </c>
      <c r="B1415" s="15" t="s">
        <v>12397</v>
      </c>
      <c r="C1415" s="15" t="s">
        <v>205</v>
      </c>
      <c r="D1415" s="15" t="s">
        <v>208</v>
      </c>
      <c r="E1415" s="15">
        <v>24</v>
      </c>
      <c r="F1415" s="15">
        <v>8</v>
      </c>
      <c r="G1415" s="15">
        <v>11.4</v>
      </c>
      <c r="H1415" s="15">
        <v>8042735.26171875</v>
      </c>
      <c r="I1415" s="15">
        <v>6775180.2480468797</v>
      </c>
      <c r="J1415" s="15" t="s">
        <v>10</v>
      </c>
      <c r="K1415" s="15" t="s">
        <v>10</v>
      </c>
    </row>
    <row r="1416" spans="1:11" x14ac:dyDescent="0.25">
      <c r="A1416" s="15" t="s">
        <v>10</v>
      </c>
      <c r="B1416" s="15" t="s">
        <v>12397</v>
      </c>
      <c r="C1416" s="15" t="s">
        <v>13793</v>
      </c>
      <c r="D1416" s="15" t="s">
        <v>13794</v>
      </c>
      <c r="E1416" s="15">
        <v>18</v>
      </c>
      <c r="F1416" s="15">
        <v>8</v>
      </c>
      <c r="G1416" s="15">
        <v>27.6</v>
      </c>
      <c r="H1416" s="15">
        <v>9716301.8125</v>
      </c>
      <c r="I1416" s="15">
        <v>7943415.6875</v>
      </c>
      <c r="J1416" s="15" t="s">
        <v>10</v>
      </c>
      <c r="K1416" s="15" t="s">
        <v>10</v>
      </c>
    </row>
    <row r="1417" spans="1:11" x14ac:dyDescent="0.25">
      <c r="A1417" s="15" t="s">
        <v>10</v>
      </c>
      <c r="B1417" s="15" t="s">
        <v>12397</v>
      </c>
      <c r="C1417" s="15" t="s">
        <v>13795</v>
      </c>
      <c r="D1417" s="15" t="s">
        <v>13796</v>
      </c>
      <c r="E1417" s="15">
        <v>20</v>
      </c>
      <c r="F1417" s="15">
        <v>8</v>
      </c>
      <c r="G1417" s="15">
        <v>24.6</v>
      </c>
      <c r="H1417" s="15">
        <v>2403322.6875</v>
      </c>
      <c r="I1417" s="15">
        <v>2776764.703125</v>
      </c>
      <c r="J1417" s="15" t="s">
        <v>10</v>
      </c>
      <c r="K1417" s="15" t="s">
        <v>10</v>
      </c>
    </row>
    <row r="1418" spans="1:11" x14ac:dyDescent="0.25">
      <c r="A1418" s="15" t="s">
        <v>10</v>
      </c>
      <c r="B1418" s="15" t="s">
        <v>12397</v>
      </c>
      <c r="C1418" s="15" t="s">
        <v>13797</v>
      </c>
      <c r="D1418" s="15" t="s">
        <v>13798</v>
      </c>
      <c r="E1418" s="15">
        <v>9</v>
      </c>
      <c r="F1418" s="15">
        <v>8</v>
      </c>
      <c r="G1418" s="15">
        <v>63</v>
      </c>
      <c r="H1418" s="15">
        <v>3076350.8125</v>
      </c>
      <c r="I1418" s="15">
        <v>1794702.78125</v>
      </c>
      <c r="J1418" s="15" t="s">
        <v>10</v>
      </c>
      <c r="K1418" s="15" t="s">
        <v>10</v>
      </c>
    </row>
    <row r="1419" spans="1:11" x14ac:dyDescent="0.25">
      <c r="A1419" s="15" t="s">
        <v>10</v>
      </c>
      <c r="B1419" s="15" t="s">
        <v>12397</v>
      </c>
      <c r="C1419" s="15" t="s">
        <v>4575</v>
      </c>
      <c r="D1419" s="15" t="s">
        <v>4577</v>
      </c>
      <c r="E1419" s="15">
        <v>27</v>
      </c>
      <c r="F1419" s="15">
        <v>8</v>
      </c>
      <c r="G1419" s="15">
        <v>39.9</v>
      </c>
      <c r="H1419" s="15">
        <v>7300360.1875</v>
      </c>
      <c r="I1419" s="15">
        <v>8687640.53125</v>
      </c>
      <c r="J1419" s="15" t="s">
        <v>10</v>
      </c>
      <c r="K1419" s="15" t="s">
        <v>10</v>
      </c>
    </row>
    <row r="1420" spans="1:11" x14ac:dyDescent="0.25">
      <c r="A1420" s="15" t="s">
        <v>10</v>
      </c>
      <c r="B1420" s="15" t="s">
        <v>12397</v>
      </c>
      <c r="C1420" s="15" t="s">
        <v>13799</v>
      </c>
      <c r="D1420" s="15" t="s">
        <v>13800</v>
      </c>
      <c r="E1420" s="15">
        <v>10</v>
      </c>
      <c r="F1420" s="15">
        <v>8</v>
      </c>
      <c r="G1420" s="15">
        <v>82.3</v>
      </c>
      <c r="H1420" s="15">
        <v>1758455.1484375</v>
      </c>
      <c r="I1420" s="15">
        <v>1738027.7890625</v>
      </c>
      <c r="J1420" s="15" t="s">
        <v>10</v>
      </c>
      <c r="K1420" s="15" t="s">
        <v>10</v>
      </c>
    </row>
    <row r="1421" spans="1:11" x14ac:dyDescent="0.25">
      <c r="A1421" s="15" t="s">
        <v>10</v>
      </c>
      <c r="B1421" s="15" t="s">
        <v>12397</v>
      </c>
      <c r="C1421" s="15" t="s">
        <v>7314</v>
      </c>
      <c r="D1421" s="15" t="s">
        <v>7316</v>
      </c>
      <c r="E1421" s="15">
        <v>20</v>
      </c>
      <c r="F1421" s="15">
        <v>8</v>
      </c>
      <c r="G1421" s="15">
        <v>32.299999999999997</v>
      </c>
      <c r="H1421" s="15">
        <v>3943646.046875</v>
      </c>
      <c r="I1421" s="15">
        <v>1601266.234375</v>
      </c>
      <c r="J1421" s="15" t="s">
        <v>10</v>
      </c>
      <c r="K1421" s="15" t="s">
        <v>10</v>
      </c>
    </row>
    <row r="1422" spans="1:11" x14ac:dyDescent="0.25">
      <c r="A1422" s="15" t="s">
        <v>10</v>
      </c>
      <c r="B1422" s="15" t="s">
        <v>12397</v>
      </c>
      <c r="C1422" s="15" t="s">
        <v>13801</v>
      </c>
      <c r="D1422" s="15" t="s">
        <v>13802</v>
      </c>
      <c r="E1422" s="15">
        <v>11</v>
      </c>
      <c r="F1422" s="15">
        <v>8</v>
      </c>
      <c r="G1422" s="15">
        <v>52.1</v>
      </c>
      <c r="H1422" s="15">
        <v>784486.40625</v>
      </c>
      <c r="I1422" s="15">
        <v>621984.34375</v>
      </c>
      <c r="J1422" s="15" t="s">
        <v>10</v>
      </c>
      <c r="K1422" s="15" t="s">
        <v>10</v>
      </c>
    </row>
    <row r="1423" spans="1:11" x14ac:dyDescent="0.25">
      <c r="A1423" s="15" t="s">
        <v>10</v>
      </c>
      <c r="B1423" s="15" t="s">
        <v>12397</v>
      </c>
      <c r="C1423" s="15" t="s">
        <v>13803</v>
      </c>
      <c r="D1423" s="15" t="s">
        <v>13804</v>
      </c>
      <c r="E1423" s="15">
        <v>31</v>
      </c>
      <c r="F1423" s="15">
        <v>8</v>
      </c>
      <c r="G1423" s="15">
        <v>17.3</v>
      </c>
      <c r="H1423" s="15">
        <v>4540633.0625</v>
      </c>
      <c r="I1423" s="15">
        <v>4268051.34375</v>
      </c>
      <c r="J1423" s="15" t="s">
        <v>10</v>
      </c>
      <c r="K1423" s="15" t="s">
        <v>10</v>
      </c>
    </row>
    <row r="1424" spans="1:11" x14ac:dyDescent="0.25">
      <c r="A1424" s="15" t="s">
        <v>10</v>
      </c>
      <c r="B1424" s="15" t="s">
        <v>12397</v>
      </c>
      <c r="C1424" s="15" t="s">
        <v>13805</v>
      </c>
      <c r="D1424" s="15" t="s">
        <v>13806</v>
      </c>
      <c r="E1424" s="15">
        <v>22</v>
      </c>
      <c r="F1424" s="15">
        <v>8</v>
      </c>
      <c r="G1424" s="15">
        <v>38</v>
      </c>
      <c r="H1424" s="15">
        <v>2323904.78125</v>
      </c>
      <c r="I1424" s="15">
        <v>1163599.28125</v>
      </c>
      <c r="J1424" s="15" t="s">
        <v>10</v>
      </c>
      <c r="K1424" s="15" t="s">
        <v>10</v>
      </c>
    </row>
    <row r="1425" spans="1:11" x14ac:dyDescent="0.25">
      <c r="A1425" s="15" t="s">
        <v>10</v>
      </c>
      <c r="B1425" s="15" t="s">
        <v>12397</v>
      </c>
      <c r="C1425" s="15" t="s">
        <v>13807</v>
      </c>
      <c r="D1425" s="15" t="s">
        <v>13808</v>
      </c>
      <c r="E1425" s="15">
        <v>24</v>
      </c>
      <c r="F1425" s="15">
        <v>8</v>
      </c>
      <c r="G1425" s="15">
        <v>29.5</v>
      </c>
      <c r="H1425" s="15">
        <v>4585211.3125</v>
      </c>
      <c r="I1425" s="15">
        <v>4464927.6875</v>
      </c>
      <c r="J1425" s="15" t="s">
        <v>10</v>
      </c>
      <c r="K1425" s="15" t="s">
        <v>10</v>
      </c>
    </row>
    <row r="1426" spans="1:11" x14ac:dyDescent="0.25">
      <c r="A1426" s="15" t="s">
        <v>10</v>
      </c>
      <c r="B1426" s="15" t="s">
        <v>12397</v>
      </c>
      <c r="C1426" s="15" t="s">
        <v>13809</v>
      </c>
      <c r="D1426" s="15" t="s">
        <v>13810</v>
      </c>
      <c r="E1426" s="15">
        <v>26</v>
      </c>
      <c r="F1426" s="15">
        <v>8</v>
      </c>
      <c r="G1426" s="15">
        <v>24.4</v>
      </c>
      <c r="H1426" s="15">
        <v>16944810.03125</v>
      </c>
      <c r="I1426" s="15">
        <v>21510364.296875</v>
      </c>
      <c r="J1426" s="15" t="s">
        <v>10</v>
      </c>
      <c r="K1426" s="15" t="s">
        <v>10</v>
      </c>
    </row>
    <row r="1427" spans="1:11" x14ac:dyDescent="0.25">
      <c r="A1427" s="15" t="s">
        <v>10</v>
      </c>
      <c r="B1427" s="15" t="s">
        <v>12397</v>
      </c>
      <c r="C1427" s="15" t="s">
        <v>13811</v>
      </c>
      <c r="D1427" s="15" t="s">
        <v>13812</v>
      </c>
      <c r="E1427" s="15">
        <v>13</v>
      </c>
      <c r="F1427" s="15">
        <v>8</v>
      </c>
      <c r="G1427" s="15">
        <v>63.8</v>
      </c>
      <c r="H1427" s="15">
        <v>1904173.5</v>
      </c>
      <c r="I1427" s="15">
        <v>1516606.8886718799</v>
      </c>
      <c r="J1427" s="15" t="s">
        <v>10</v>
      </c>
      <c r="K1427" s="15" t="s">
        <v>10</v>
      </c>
    </row>
    <row r="1428" spans="1:11" x14ac:dyDescent="0.25">
      <c r="A1428" s="15" t="s">
        <v>10</v>
      </c>
      <c r="B1428" s="15" t="s">
        <v>12397</v>
      </c>
      <c r="C1428" s="15" t="s">
        <v>2700</v>
      </c>
      <c r="D1428" s="15" t="s">
        <v>2702</v>
      </c>
      <c r="E1428" s="15">
        <v>43</v>
      </c>
      <c r="F1428" s="15">
        <v>8</v>
      </c>
      <c r="G1428" s="15">
        <v>21.5</v>
      </c>
      <c r="H1428" s="15">
        <v>5964915.40625</v>
      </c>
      <c r="I1428" s="15">
        <v>5285332.6875</v>
      </c>
      <c r="J1428" s="15" t="s">
        <v>10</v>
      </c>
      <c r="K1428" s="15" t="s">
        <v>10</v>
      </c>
    </row>
    <row r="1429" spans="1:11" x14ac:dyDescent="0.25">
      <c r="A1429" s="15" t="s">
        <v>10</v>
      </c>
      <c r="B1429" s="15" t="s">
        <v>12397</v>
      </c>
      <c r="C1429" s="15" t="s">
        <v>13813</v>
      </c>
      <c r="D1429" s="15" t="s">
        <v>13814</v>
      </c>
      <c r="E1429" s="15">
        <v>40</v>
      </c>
      <c r="F1429" s="15">
        <v>8</v>
      </c>
      <c r="G1429" s="15">
        <v>33.700000000000003</v>
      </c>
      <c r="H1429" s="15">
        <v>2061215.015625</v>
      </c>
      <c r="I1429" s="15">
        <v>3537459.1875</v>
      </c>
      <c r="J1429" s="15" t="s">
        <v>10</v>
      </c>
      <c r="K1429" s="15" t="s">
        <v>10</v>
      </c>
    </row>
    <row r="1430" spans="1:11" x14ac:dyDescent="0.25">
      <c r="A1430" s="15" t="s">
        <v>10</v>
      </c>
      <c r="B1430" s="15" t="s">
        <v>12397</v>
      </c>
      <c r="C1430" s="15" t="s">
        <v>13815</v>
      </c>
      <c r="D1430" s="15" t="s">
        <v>13816</v>
      </c>
      <c r="E1430" s="15">
        <v>66</v>
      </c>
      <c r="F1430" s="15">
        <v>8</v>
      </c>
      <c r="G1430" s="15">
        <v>11.2</v>
      </c>
      <c r="H1430" s="15">
        <v>5068288.5019531297</v>
      </c>
      <c r="I1430" s="15">
        <v>5235909.328125</v>
      </c>
      <c r="J1430" s="15" t="s">
        <v>10</v>
      </c>
      <c r="K1430" s="15" t="s">
        <v>10</v>
      </c>
    </row>
    <row r="1431" spans="1:11" x14ac:dyDescent="0.25">
      <c r="A1431" s="15" t="s">
        <v>10</v>
      </c>
      <c r="B1431" s="15" t="s">
        <v>12397</v>
      </c>
      <c r="C1431" s="15" t="s">
        <v>2733</v>
      </c>
      <c r="D1431" s="15" t="s">
        <v>2735</v>
      </c>
      <c r="E1431" s="15">
        <v>50</v>
      </c>
      <c r="F1431" s="15">
        <v>8</v>
      </c>
      <c r="G1431" s="15">
        <v>13.5</v>
      </c>
      <c r="H1431" s="15">
        <v>7830655.875</v>
      </c>
      <c r="I1431" s="15">
        <v>6241753.75</v>
      </c>
      <c r="J1431" s="15" t="s">
        <v>10</v>
      </c>
      <c r="K1431" s="15" t="s">
        <v>10</v>
      </c>
    </row>
    <row r="1432" spans="1:11" x14ac:dyDescent="0.25">
      <c r="A1432" s="15" t="s">
        <v>10</v>
      </c>
      <c r="B1432" s="15" t="s">
        <v>12397</v>
      </c>
      <c r="C1432" s="15" t="s">
        <v>13817</v>
      </c>
      <c r="D1432" s="15" t="s">
        <v>13818</v>
      </c>
      <c r="E1432" s="15">
        <v>16</v>
      </c>
      <c r="F1432" s="15">
        <v>8</v>
      </c>
      <c r="G1432" s="15">
        <v>63.5</v>
      </c>
      <c r="H1432" s="15">
        <v>1967858.8515625</v>
      </c>
      <c r="I1432" s="15">
        <v>1126686.5</v>
      </c>
      <c r="J1432" s="15" t="s">
        <v>10</v>
      </c>
      <c r="K1432" s="15" t="s">
        <v>10</v>
      </c>
    </row>
    <row r="1433" spans="1:11" x14ac:dyDescent="0.25">
      <c r="A1433" s="15" t="s">
        <v>10</v>
      </c>
      <c r="B1433" s="15" t="s">
        <v>12397</v>
      </c>
      <c r="C1433" s="15" t="s">
        <v>4174</v>
      </c>
      <c r="D1433" s="15" t="s">
        <v>4177</v>
      </c>
      <c r="E1433" s="15">
        <v>7</v>
      </c>
      <c r="F1433" s="15">
        <v>8</v>
      </c>
      <c r="G1433" s="15">
        <v>136.69999999999999</v>
      </c>
      <c r="H1433" s="15">
        <v>360024.8828125</v>
      </c>
      <c r="I1433" s="15">
        <v>286464.611328125</v>
      </c>
      <c r="J1433" s="15" t="s">
        <v>10</v>
      </c>
      <c r="K1433" s="15" t="s">
        <v>10</v>
      </c>
    </row>
    <row r="1434" spans="1:11" x14ac:dyDescent="0.25">
      <c r="A1434" s="15" t="s">
        <v>10</v>
      </c>
      <c r="B1434" s="15" t="s">
        <v>12397</v>
      </c>
      <c r="C1434" s="15" t="s">
        <v>13819</v>
      </c>
      <c r="D1434" s="15" t="s">
        <v>13820</v>
      </c>
      <c r="E1434" s="15">
        <v>32</v>
      </c>
      <c r="F1434" s="15">
        <v>8</v>
      </c>
      <c r="G1434" s="15">
        <v>25.1</v>
      </c>
      <c r="H1434" s="15">
        <v>3174587.15625</v>
      </c>
      <c r="I1434" s="15">
        <v>2826192.5625</v>
      </c>
      <c r="J1434" s="15" t="s">
        <v>10</v>
      </c>
      <c r="K1434" s="15" t="s">
        <v>10</v>
      </c>
    </row>
    <row r="1435" spans="1:11" x14ac:dyDescent="0.25">
      <c r="A1435" s="15" t="s">
        <v>10</v>
      </c>
      <c r="B1435" s="15" t="s">
        <v>12397</v>
      </c>
      <c r="C1435" s="15" t="s">
        <v>4377</v>
      </c>
      <c r="D1435" s="15" t="s">
        <v>4379</v>
      </c>
      <c r="E1435" s="15">
        <v>30</v>
      </c>
      <c r="F1435" s="15">
        <v>8</v>
      </c>
      <c r="G1435" s="15">
        <v>20.8</v>
      </c>
      <c r="H1435" s="15">
        <v>18659777.125</v>
      </c>
      <c r="I1435" s="15">
        <v>15346377.25</v>
      </c>
      <c r="J1435" s="15" t="s">
        <v>10</v>
      </c>
      <c r="K1435" s="15" t="s">
        <v>10</v>
      </c>
    </row>
    <row r="1436" spans="1:11" x14ac:dyDescent="0.25">
      <c r="A1436" s="15" t="s">
        <v>10</v>
      </c>
      <c r="B1436" s="15" t="s">
        <v>12397</v>
      </c>
      <c r="C1436" s="15" t="s">
        <v>13821</v>
      </c>
      <c r="D1436" s="15" t="s">
        <v>13822</v>
      </c>
      <c r="E1436" s="15">
        <v>17</v>
      </c>
      <c r="F1436" s="15">
        <v>8</v>
      </c>
      <c r="G1436" s="15">
        <v>44.9</v>
      </c>
      <c r="H1436" s="15">
        <v>6521813.1875</v>
      </c>
      <c r="I1436" s="15">
        <v>5872433.5</v>
      </c>
      <c r="J1436" s="15" t="s">
        <v>10</v>
      </c>
      <c r="K1436" s="15" t="s">
        <v>10</v>
      </c>
    </row>
    <row r="1437" spans="1:11" x14ac:dyDescent="0.25">
      <c r="A1437" s="15" t="s">
        <v>10</v>
      </c>
      <c r="B1437" s="15" t="s">
        <v>12397</v>
      </c>
      <c r="C1437" s="15" t="s">
        <v>13823</v>
      </c>
      <c r="D1437" s="15" t="s">
        <v>13824</v>
      </c>
      <c r="E1437" s="15">
        <v>7</v>
      </c>
      <c r="F1437" s="15">
        <v>8</v>
      </c>
      <c r="G1437" s="15">
        <v>127.5</v>
      </c>
      <c r="H1437" s="15">
        <v>827926.703125</v>
      </c>
      <c r="I1437" s="15">
        <v>710220.828125</v>
      </c>
      <c r="J1437" s="15" t="s">
        <v>10</v>
      </c>
      <c r="K1437" s="15" t="s">
        <v>10</v>
      </c>
    </row>
    <row r="1438" spans="1:11" x14ac:dyDescent="0.25">
      <c r="A1438" s="15" t="s">
        <v>10</v>
      </c>
      <c r="B1438" s="15" t="s">
        <v>12397</v>
      </c>
      <c r="C1438" s="15" t="s">
        <v>13825</v>
      </c>
      <c r="D1438" s="15" t="s">
        <v>13826</v>
      </c>
      <c r="E1438" s="15">
        <v>23</v>
      </c>
      <c r="F1438" s="15">
        <v>8</v>
      </c>
      <c r="G1438" s="15">
        <v>34.799999999999997</v>
      </c>
      <c r="H1438" s="15">
        <v>6432896.6875</v>
      </c>
      <c r="I1438" s="15">
        <v>4611471</v>
      </c>
      <c r="J1438" s="15" t="s">
        <v>10</v>
      </c>
      <c r="K1438" s="15" t="s">
        <v>10</v>
      </c>
    </row>
    <row r="1439" spans="1:11" x14ac:dyDescent="0.25">
      <c r="A1439" s="15" t="s">
        <v>10</v>
      </c>
      <c r="B1439" s="15" t="s">
        <v>12397</v>
      </c>
      <c r="C1439" s="15" t="s">
        <v>13827</v>
      </c>
      <c r="D1439" s="15" t="s">
        <v>13828</v>
      </c>
      <c r="E1439" s="15">
        <v>8</v>
      </c>
      <c r="F1439" s="15">
        <v>8</v>
      </c>
      <c r="G1439" s="15">
        <v>99.5</v>
      </c>
      <c r="H1439" s="15">
        <v>1338029.8125</v>
      </c>
      <c r="I1439" s="15">
        <v>992639.390625</v>
      </c>
      <c r="J1439" s="15" t="s">
        <v>10</v>
      </c>
      <c r="K1439" s="15" t="s">
        <v>10</v>
      </c>
    </row>
    <row r="1440" spans="1:11" x14ac:dyDescent="0.25">
      <c r="A1440" s="15" t="s">
        <v>10</v>
      </c>
      <c r="B1440" s="15" t="s">
        <v>12397</v>
      </c>
      <c r="C1440" s="15" t="s">
        <v>13829</v>
      </c>
      <c r="D1440" s="15" t="s">
        <v>13830</v>
      </c>
      <c r="E1440" s="15">
        <v>9</v>
      </c>
      <c r="F1440" s="15">
        <v>8</v>
      </c>
      <c r="G1440" s="15">
        <v>80.3</v>
      </c>
      <c r="H1440" s="15">
        <v>2157802.359375</v>
      </c>
      <c r="I1440" s="15">
        <v>1902994.1875</v>
      </c>
      <c r="J1440" s="15" t="s">
        <v>10</v>
      </c>
      <c r="K1440" s="15" t="s">
        <v>10</v>
      </c>
    </row>
    <row r="1441" spans="1:11" x14ac:dyDescent="0.25">
      <c r="A1441" s="15" t="s">
        <v>10</v>
      </c>
      <c r="B1441" s="15" t="s">
        <v>12397</v>
      </c>
      <c r="C1441" s="15" t="s">
        <v>13831</v>
      </c>
      <c r="D1441" s="15" t="s">
        <v>13832</v>
      </c>
      <c r="E1441" s="15">
        <v>13</v>
      </c>
      <c r="F1441" s="15">
        <v>8</v>
      </c>
      <c r="G1441" s="15">
        <v>42.7</v>
      </c>
      <c r="H1441" s="15">
        <v>3071166.52734375</v>
      </c>
      <c r="I1441" s="15">
        <v>2476861.1953125</v>
      </c>
      <c r="J1441" s="15" t="s">
        <v>10</v>
      </c>
      <c r="K1441" s="15" t="s">
        <v>10</v>
      </c>
    </row>
    <row r="1442" spans="1:11" x14ac:dyDescent="0.25">
      <c r="A1442" s="15" t="s">
        <v>10</v>
      </c>
      <c r="B1442" s="15" t="s">
        <v>12397</v>
      </c>
      <c r="C1442" s="15" t="s">
        <v>13833</v>
      </c>
      <c r="D1442" s="15" t="s">
        <v>13834</v>
      </c>
      <c r="E1442" s="15">
        <v>18</v>
      </c>
      <c r="F1442" s="15">
        <v>8</v>
      </c>
      <c r="G1442" s="15">
        <v>45.8</v>
      </c>
      <c r="H1442" s="15">
        <v>3160408.90625</v>
      </c>
      <c r="I1442" s="15">
        <v>2704973.21875</v>
      </c>
      <c r="J1442" s="15" t="s">
        <v>10</v>
      </c>
      <c r="K1442" s="15" t="s">
        <v>10</v>
      </c>
    </row>
    <row r="1443" spans="1:11" x14ac:dyDescent="0.25">
      <c r="A1443" s="15" t="s">
        <v>10</v>
      </c>
      <c r="B1443" s="15" t="s">
        <v>12397</v>
      </c>
      <c r="C1443" s="15" t="s">
        <v>13835</v>
      </c>
      <c r="D1443" s="15" t="s">
        <v>13836</v>
      </c>
      <c r="E1443" s="15">
        <v>8</v>
      </c>
      <c r="F1443" s="15">
        <v>8</v>
      </c>
      <c r="G1443" s="15">
        <v>56.2</v>
      </c>
      <c r="H1443" s="15">
        <v>90857.9921875</v>
      </c>
      <c r="I1443" s="15">
        <v>123797.2734375</v>
      </c>
      <c r="J1443" s="15" t="s">
        <v>10</v>
      </c>
      <c r="K1443" s="15" t="s">
        <v>10</v>
      </c>
    </row>
    <row r="1444" spans="1:11" x14ac:dyDescent="0.25">
      <c r="A1444" s="15" t="s">
        <v>10</v>
      </c>
      <c r="B1444" s="15" t="s">
        <v>12397</v>
      </c>
      <c r="C1444" s="15" t="s">
        <v>13837</v>
      </c>
      <c r="D1444" s="15" t="s">
        <v>13838</v>
      </c>
      <c r="E1444" s="15">
        <v>9</v>
      </c>
      <c r="F1444" s="15">
        <v>8</v>
      </c>
      <c r="G1444" s="15">
        <v>101.5</v>
      </c>
      <c r="H1444" s="15">
        <v>3569058.734375</v>
      </c>
      <c r="I1444" s="15">
        <v>3672697.375</v>
      </c>
      <c r="J1444" s="15" t="s">
        <v>10</v>
      </c>
      <c r="K1444" s="15" t="s">
        <v>10</v>
      </c>
    </row>
    <row r="1445" spans="1:11" x14ac:dyDescent="0.25">
      <c r="A1445" s="15" t="s">
        <v>10</v>
      </c>
      <c r="B1445" s="15" t="s">
        <v>12397</v>
      </c>
      <c r="C1445" s="15" t="s">
        <v>13839</v>
      </c>
      <c r="D1445" s="15" t="s">
        <v>13840</v>
      </c>
      <c r="E1445" s="15">
        <v>11</v>
      </c>
      <c r="F1445" s="15">
        <v>8</v>
      </c>
      <c r="G1445" s="15">
        <v>71.3</v>
      </c>
      <c r="H1445" s="15">
        <v>2471793.09375</v>
      </c>
      <c r="I1445" s="15">
        <v>2398296.234375</v>
      </c>
      <c r="J1445" s="15" t="s">
        <v>10</v>
      </c>
      <c r="K1445" s="15" t="s">
        <v>10</v>
      </c>
    </row>
    <row r="1446" spans="1:11" x14ac:dyDescent="0.25">
      <c r="A1446" s="15" t="s">
        <v>10</v>
      </c>
      <c r="B1446" s="15" t="s">
        <v>12397</v>
      </c>
      <c r="C1446" s="15" t="s">
        <v>2366</v>
      </c>
      <c r="D1446" s="15" t="s">
        <v>2368</v>
      </c>
      <c r="E1446" s="15">
        <v>15</v>
      </c>
      <c r="F1446" s="15">
        <v>8</v>
      </c>
      <c r="G1446" s="15">
        <v>70.5</v>
      </c>
      <c r="H1446" s="15">
        <v>863195.55859375</v>
      </c>
      <c r="I1446" s="15">
        <v>799057.28515625</v>
      </c>
      <c r="J1446" s="15" t="s">
        <v>10</v>
      </c>
      <c r="K1446" s="15" t="s">
        <v>10</v>
      </c>
    </row>
    <row r="1447" spans="1:11" x14ac:dyDescent="0.25">
      <c r="A1447" s="15" t="s">
        <v>10</v>
      </c>
      <c r="B1447" s="15" t="s">
        <v>12397</v>
      </c>
      <c r="C1447" s="15" t="s">
        <v>166</v>
      </c>
      <c r="D1447" s="15" t="s">
        <v>169</v>
      </c>
      <c r="E1447" s="15">
        <v>52</v>
      </c>
      <c r="F1447" s="15">
        <v>8</v>
      </c>
      <c r="G1447" s="15">
        <v>11.6</v>
      </c>
      <c r="H1447" s="15">
        <v>9825199.28125</v>
      </c>
      <c r="I1447" s="15">
        <v>9479704.46875</v>
      </c>
      <c r="J1447" s="15" t="s">
        <v>10</v>
      </c>
      <c r="K1447" s="15" t="s">
        <v>10</v>
      </c>
    </row>
    <row r="1448" spans="1:11" x14ac:dyDescent="0.25">
      <c r="A1448" s="15" t="s">
        <v>10</v>
      </c>
      <c r="B1448" s="15" t="s">
        <v>12397</v>
      </c>
      <c r="C1448" s="15" t="s">
        <v>2794</v>
      </c>
      <c r="D1448" s="15" t="s">
        <v>2796</v>
      </c>
      <c r="E1448" s="15">
        <v>42</v>
      </c>
      <c r="F1448" s="15">
        <v>8</v>
      </c>
      <c r="G1448" s="15">
        <v>6</v>
      </c>
      <c r="H1448" s="15">
        <v>1030166.6875</v>
      </c>
      <c r="I1448" s="15">
        <v>693770.5625</v>
      </c>
      <c r="J1448" s="15" t="s">
        <v>10</v>
      </c>
      <c r="K1448" s="15" t="s">
        <v>10</v>
      </c>
    </row>
    <row r="1449" spans="1:11" x14ac:dyDescent="0.25">
      <c r="A1449" s="15" t="s">
        <v>10</v>
      </c>
      <c r="B1449" s="15" t="s">
        <v>12397</v>
      </c>
      <c r="C1449" s="15" t="s">
        <v>916</v>
      </c>
      <c r="D1449" s="15" t="s">
        <v>919</v>
      </c>
      <c r="E1449" s="15">
        <v>22</v>
      </c>
      <c r="F1449" s="15">
        <v>8</v>
      </c>
      <c r="G1449" s="15">
        <v>34.1</v>
      </c>
      <c r="H1449" s="15">
        <v>3366039.25</v>
      </c>
      <c r="I1449" s="15">
        <v>2849269.8125</v>
      </c>
      <c r="J1449" s="15" t="s">
        <v>10</v>
      </c>
      <c r="K1449" s="15" t="s">
        <v>10</v>
      </c>
    </row>
    <row r="1450" spans="1:11" x14ac:dyDescent="0.25">
      <c r="A1450" s="15" t="s">
        <v>10</v>
      </c>
      <c r="B1450" s="15" t="s">
        <v>12397</v>
      </c>
      <c r="C1450" s="15" t="s">
        <v>13841</v>
      </c>
      <c r="D1450" s="15" t="s">
        <v>13842</v>
      </c>
      <c r="E1450" s="15">
        <v>10</v>
      </c>
      <c r="F1450" s="15">
        <v>8</v>
      </c>
      <c r="G1450" s="15">
        <v>67.900000000000006</v>
      </c>
      <c r="H1450" s="15">
        <v>3273153.3125</v>
      </c>
      <c r="I1450" s="15">
        <v>3131275</v>
      </c>
      <c r="J1450" s="15" t="s">
        <v>10</v>
      </c>
      <c r="K1450" s="15" t="s">
        <v>10</v>
      </c>
    </row>
    <row r="1451" spans="1:11" x14ac:dyDescent="0.25">
      <c r="A1451" s="15" t="s">
        <v>10</v>
      </c>
      <c r="B1451" s="15" t="s">
        <v>12397</v>
      </c>
      <c r="C1451" s="15" t="s">
        <v>13843</v>
      </c>
      <c r="D1451" s="15" t="s">
        <v>13844</v>
      </c>
      <c r="E1451" s="15">
        <v>23</v>
      </c>
      <c r="F1451" s="15">
        <v>8</v>
      </c>
      <c r="G1451" s="15">
        <v>26.2</v>
      </c>
      <c r="H1451" s="15">
        <v>3626009.6171875</v>
      </c>
      <c r="I1451" s="15">
        <v>3509241.12890625</v>
      </c>
      <c r="J1451" s="15" t="s">
        <v>10</v>
      </c>
      <c r="K1451" s="15" t="s">
        <v>10</v>
      </c>
    </row>
    <row r="1452" spans="1:11" x14ac:dyDescent="0.25">
      <c r="A1452" s="15" t="s">
        <v>10</v>
      </c>
      <c r="B1452" s="15" t="s">
        <v>12397</v>
      </c>
      <c r="C1452" s="15" t="s">
        <v>13845</v>
      </c>
      <c r="D1452" s="15" t="s">
        <v>13846</v>
      </c>
      <c r="E1452" s="15">
        <v>52</v>
      </c>
      <c r="F1452" s="15">
        <v>8</v>
      </c>
      <c r="G1452" s="15">
        <v>5</v>
      </c>
      <c r="H1452" s="15">
        <v>4351150.2421875</v>
      </c>
      <c r="I1452" s="15">
        <v>5670300.828125</v>
      </c>
      <c r="J1452" s="15" t="s">
        <v>10</v>
      </c>
      <c r="K1452" s="15" t="s">
        <v>10</v>
      </c>
    </row>
    <row r="1453" spans="1:11" x14ac:dyDescent="0.25">
      <c r="A1453" s="15" t="s">
        <v>10</v>
      </c>
      <c r="B1453" s="15" t="s">
        <v>12397</v>
      </c>
      <c r="C1453" s="15" t="s">
        <v>5448</v>
      </c>
      <c r="D1453" s="15" t="s">
        <v>5450</v>
      </c>
      <c r="E1453" s="15">
        <v>33</v>
      </c>
      <c r="F1453" s="15">
        <v>8</v>
      </c>
      <c r="G1453" s="15">
        <v>31.2</v>
      </c>
      <c r="H1453" s="15">
        <v>2837300.3125</v>
      </c>
      <c r="I1453" s="15">
        <v>2732541.921875</v>
      </c>
      <c r="J1453" s="15" t="s">
        <v>10</v>
      </c>
      <c r="K1453" s="15" t="s">
        <v>10</v>
      </c>
    </row>
    <row r="1454" spans="1:11" x14ac:dyDescent="0.25">
      <c r="A1454" s="15" t="s">
        <v>10</v>
      </c>
      <c r="B1454" s="15" t="s">
        <v>12397</v>
      </c>
      <c r="C1454" s="15" t="s">
        <v>6568</v>
      </c>
      <c r="D1454" s="15" t="s">
        <v>6570</v>
      </c>
      <c r="E1454" s="15">
        <v>16</v>
      </c>
      <c r="F1454" s="15">
        <v>8</v>
      </c>
      <c r="G1454" s="15">
        <v>52.2</v>
      </c>
      <c r="H1454" s="15">
        <v>3052579.5</v>
      </c>
      <c r="I1454" s="15">
        <v>3472092.25</v>
      </c>
      <c r="J1454" s="15" t="s">
        <v>10</v>
      </c>
      <c r="K1454" s="15" t="s">
        <v>10</v>
      </c>
    </row>
    <row r="1455" spans="1:11" x14ac:dyDescent="0.25">
      <c r="A1455" s="15" t="s">
        <v>10</v>
      </c>
      <c r="B1455" s="15" t="s">
        <v>12397</v>
      </c>
      <c r="C1455" s="15" t="s">
        <v>13847</v>
      </c>
      <c r="D1455" s="15" t="s">
        <v>13848</v>
      </c>
      <c r="E1455" s="15">
        <v>24</v>
      </c>
      <c r="F1455" s="15">
        <v>8</v>
      </c>
      <c r="G1455" s="15">
        <v>30.3</v>
      </c>
      <c r="H1455" s="15">
        <v>7080031.40625</v>
      </c>
      <c r="I1455" s="15">
        <v>4012703.75</v>
      </c>
      <c r="J1455" s="15" t="s">
        <v>10</v>
      </c>
      <c r="K1455" s="15" t="s">
        <v>10</v>
      </c>
    </row>
    <row r="1456" spans="1:11" x14ac:dyDescent="0.25">
      <c r="A1456" s="15" t="s">
        <v>10</v>
      </c>
      <c r="B1456" s="15" t="s">
        <v>12397</v>
      </c>
      <c r="C1456" s="15" t="s">
        <v>13849</v>
      </c>
      <c r="D1456" s="15" t="s">
        <v>13850</v>
      </c>
      <c r="E1456" s="15">
        <v>20</v>
      </c>
      <c r="F1456" s="15">
        <v>8</v>
      </c>
      <c r="G1456" s="15">
        <v>60.2</v>
      </c>
      <c r="H1456" s="15">
        <v>1695174.15625</v>
      </c>
      <c r="I1456" s="15">
        <v>1309365.4140625</v>
      </c>
      <c r="J1456" s="15" t="s">
        <v>10</v>
      </c>
      <c r="K1456" s="15" t="s">
        <v>10</v>
      </c>
    </row>
    <row r="1457" spans="1:11" x14ac:dyDescent="0.25">
      <c r="A1457" s="15" t="s">
        <v>10</v>
      </c>
      <c r="B1457" s="15" t="s">
        <v>12397</v>
      </c>
      <c r="C1457" s="15" t="s">
        <v>13851</v>
      </c>
      <c r="D1457" s="15" t="s">
        <v>13852</v>
      </c>
      <c r="E1457" s="15">
        <v>32</v>
      </c>
      <c r="F1457" s="15">
        <v>8</v>
      </c>
      <c r="G1457" s="15">
        <v>22.1</v>
      </c>
      <c r="H1457" s="15">
        <v>2382291.03125</v>
      </c>
      <c r="I1457" s="15">
        <v>2165236.453125</v>
      </c>
      <c r="J1457" s="15" t="s">
        <v>10</v>
      </c>
      <c r="K1457" s="15" t="s">
        <v>10</v>
      </c>
    </row>
    <row r="1458" spans="1:11" x14ac:dyDescent="0.25">
      <c r="A1458" s="15" t="s">
        <v>10</v>
      </c>
      <c r="B1458" s="15" t="s">
        <v>12397</v>
      </c>
      <c r="C1458" s="15" t="s">
        <v>13853</v>
      </c>
      <c r="D1458" s="15" t="s">
        <v>13854</v>
      </c>
      <c r="E1458" s="15">
        <v>13</v>
      </c>
      <c r="F1458" s="15">
        <v>8</v>
      </c>
      <c r="G1458" s="15">
        <v>49.6</v>
      </c>
      <c r="H1458" s="15">
        <v>3566282</v>
      </c>
      <c r="I1458" s="15">
        <v>3253350.34375</v>
      </c>
      <c r="J1458" s="15" t="s">
        <v>10</v>
      </c>
      <c r="K1458" s="15" t="s">
        <v>10</v>
      </c>
    </row>
    <row r="1459" spans="1:11" x14ac:dyDescent="0.25">
      <c r="A1459" s="15" t="s">
        <v>10</v>
      </c>
      <c r="B1459" s="15" t="s">
        <v>12397</v>
      </c>
      <c r="C1459" s="15" t="s">
        <v>5011</v>
      </c>
      <c r="D1459" s="15" t="s">
        <v>5014</v>
      </c>
      <c r="E1459" s="15">
        <v>11</v>
      </c>
      <c r="F1459" s="15">
        <v>8</v>
      </c>
      <c r="G1459" s="15">
        <v>86.5</v>
      </c>
      <c r="H1459" s="15">
        <v>1243286.7109375</v>
      </c>
      <c r="I1459" s="15">
        <v>1332349.0234375</v>
      </c>
      <c r="J1459" s="15" t="s">
        <v>10</v>
      </c>
      <c r="K1459" s="15" t="s">
        <v>10</v>
      </c>
    </row>
    <row r="1460" spans="1:11" x14ac:dyDescent="0.25">
      <c r="A1460" s="15" t="s">
        <v>10</v>
      </c>
      <c r="B1460" s="15" t="s">
        <v>12397</v>
      </c>
      <c r="C1460" s="15" t="s">
        <v>13855</v>
      </c>
      <c r="D1460" s="15" t="s">
        <v>13856</v>
      </c>
      <c r="E1460" s="15">
        <v>16</v>
      </c>
      <c r="F1460" s="15">
        <v>8</v>
      </c>
      <c r="G1460" s="15">
        <v>58.3</v>
      </c>
      <c r="H1460" s="15">
        <v>2212189.21875</v>
      </c>
      <c r="I1460" s="15">
        <v>2392748.90625</v>
      </c>
      <c r="J1460" s="15" t="s">
        <v>10</v>
      </c>
      <c r="K1460" s="15" t="s">
        <v>10</v>
      </c>
    </row>
    <row r="1461" spans="1:11" x14ac:dyDescent="0.25">
      <c r="A1461" s="15" t="s">
        <v>10</v>
      </c>
      <c r="B1461" s="15" t="s">
        <v>12397</v>
      </c>
      <c r="C1461" s="15" t="s">
        <v>13857</v>
      </c>
      <c r="D1461" s="15" t="s">
        <v>13858</v>
      </c>
      <c r="E1461" s="15">
        <v>24</v>
      </c>
      <c r="F1461" s="15">
        <v>8</v>
      </c>
      <c r="G1461" s="15">
        <v>11.1</v>
      </c>
      <c r="H1461" s="15">
        <v>2858491.4375</v>
      </c>
      <c r="I1461" s="15">
        <v>2646368.453125</v>
      </c>
      <c r="J1461" s="15" t="s">
        <v>10</v>
      </c>
      <c r="K1461" s="15" t="s">
        <v>10</v>
      </c>
    </row>
    <row r="1462" spans="1:11" x14ac:dyDescent="0.25">
      <c r="A1462" s="15" t="s">
        <v>10</v>
      </c>
      <c r="B1462" s="15" t="s">
        <v>12397</v>
      </c>
      <c r="C1462" s="15" t="s">
        <v>13859</v>
      </c>
      <c r="D1462" s="15" t="s">
        <v>13860</v>
      </c>
      <c r="E1462" s="15">
        <v>38</v>
      </c>
      <c r="F1462" s="15">
        <v>8</v>
      </c>
      <c r="G1462" s="15">
        <v>17.8</v>
      </c>
      <c r="H1462" s="15">
        <v>3762885.3125</v>
      </c>
      <c r="I1462" s="15">
        <v>4120261.6875</v>
      </c>
      <c r="J1462" s="15" t="s">
        <v>10</v>
      </c>
      <c r="K1462" s="15" t="s">
        <v>10</v>
      </c>
    </row>
    <row r="1463" spans="1:11" x14ac:dyDescent="0.25">
      <c r="A1463" s="15" t="s">
        <v>10</v>
      </c>
      <c r="B1463" s="15" t="s">
        <v>12397</v>
      </c>
      <c r="C1463" s="15" t="s">
        <v>13861</v>
      </c>
      <c r="D1463" s="15" t="s">
        <v>13862</v>
      </c>
      <c r="E1463" s="15">
        <v>68</v>
      </c>
      <c r="F1463" s="15">
        <v>8</v>
      </c>
      <c r="G1463" s="15">
        <v>9.1</v>
      </c>
      <c r="H1463" s="15">
        <v>16097395</v>
      </c>
      <c r="I1463" s="15">
        <v>14910954.75</v>
      </c>
      <c r="J1463" s="15" t="s">
        <v>10</v>
      </c>
      <c r="K1463" s="15" t="s">
        <v>10</v>
      </c>
    </row>
    <row r="1464" spans="1:11" x14ac:dyDescent="0.25">
      <c r="A1464" s="15" t="s">
        <v>10</v>
      </c>
      <c r="B1464" s="15" t="s">
        <v>12397</v>
      </c>
      <c r="C1464" s="15" t="s">
        <v>13863</v>
      </c>
      <c r="D1464" s="15" t="s">
        <v>13864</v>
      </c>
      <c r="E1464" s="15">
        <v>18</v>
      </c>
      <c r="F1464" s="15">
        <v>8</v>
      </c>
      <c r="G1464" s="15">
        <v>35.799999999999997</v>
      </c>
      <c r="H1464" s="15">
        <v>4569379.5625</v>
      </c>
      <c r="I1464" s="15">
        <v>3919602.0625</v>
      </c>
      <c r="J1464" s="15" t="s">
        <v>10</v>
      </c>
      <c r="K1464" s="15" t="s">
        <v>10</v>
      </c>
    </row>
    <row r="1465" spans="1:11" x14ac:dyDescent="0.25">
      <c r="A1465" s="15" t="s">
        <v>10</v>
      </c>
      <c r="B1465" s="15" t="s">
        <v>12397</v>
      </c>
      <c r="C1465" s="15" t="s">
        <v>13865</v>
      </c>
      <c r="D1465" s="15" t="s">
        <v>13866</v>
      </c>
      <c r="E1465" s="15">
        <v>5</v>
      </c>
      <c r="F1465" s="15">
        <v>8</v>
      </c>
      <c r="G1465" s="15">
        <v>215.4</v>
      </c>
      <c r="H1465" s="15">
        <v>1988018.7578125</v>
      </c>
      <c r="I1465" s="15">
        <v>1546543.83203125</v>
      </c>
      <c r="J1465" s="15" t="s">
        <v>10</v>
      </c>
      <c r="K1465" s="15" t="s">
        <v>10</v>
      </c>
    </row>
    <row r="1466" spans="1:11" x14ac:dyDescent="0.25">
      <c r="A1466" s="15" t="s">
        <v>10</v>
      </c>
      <c r="B1466" s="15" t="s">
        <v>12397</v>
      </c>
      <c r="C1466" s="15" t="s">
        <v>13867</v>
      </c>
      <c r="D1466" s="15" t="s">
        <v>13868</v>
      </c>
      <c r="E1466" s="15">
        <v>27</v>
      </c>
      <c r="F1466" s="15">
        <v>8</v>
      </c>
      <c r="G1466" s="15">
        <v>26.7</v>
      </c>
      <c r="H1466" s="15">
        <v>3488397.3125</v>
      </c>
      <c r="I1466" s="15">
        <v>3085635.03125</v>
      </c>
      <c r="J1466" s="15" t="s">
        <v>10</v>
      </c>
      <c r="K1466" s="15" t="s">
        <v>10</v>
      </c>
    </row>
    <row r="1467" spans="1:11" x14ac:dyDescent="0.25">
      <c r="A1467" s="15" t="s">
        <v>10</v>
      </c>
      <c r="B1467" s="15" t="s">
        <v>12397</v>
      </c>
      <c r="C1467" s="15" t="s">
        <v>1796</v>
      </c>
      <c r="D1467" s="15" t="s">
        <v>1798</v>
      </c>
      <c r="E1467" s="15">
        <v>54</v>
      </c>
      <c r="F1467" s="15">
        <v>8</v>
      </c>
      <c r="G1467" s="15">
        <v>13.4</v>
      </c>
      <c r="H1467" s="15">
        <v>4350187.09375</v>
      </c>
      <c r="I1467" s="15">
        <v>3607367.90625</v>
      </c>
      <c r="J1467" s="15" t="s">
        <v>10</v>
      </c>
      <c r="K1467" s="15" t="s">
        <v>10</v>
      </c>
    </row>
    <row r="1468" spans="1:11" x14ac:dyDescent="0.25">
      <c r="A1468" s="15" t="s">
        <v>10</v>
      </c>
      <c r="B1468" s="15" t="s">
        <v>12397</v>
      </c>
      <c r="C1468" s="15" t="s">
        <v>13869</v>
      </c>
      <c r="D1468" s="15" t="s">
        <v>13870</v>
      </c>
      <c r="E1468" s="15">
        <v>20</v>
      </c>
      <c r="F1468" s="15">
        <v>8</v>
      </c>
      <c r="G1468" s="15">
        <v>35.1</v>
      </c>
      <c r="H1468" s="15">
        <v>831541.6875</v>
      </c>
      <c r="I1468" s="15">
        <v>1008873.8125</v>
      </c>
      <c r="J1468" s="15" t="s">
        <v>10</v>
      </c>
      <c r="K1468" s="15" t="s">
        <v>10</v>
      </c>
    </row>
    <row r="1469" spans="1:11" x14ac:dyDescent="0.25">
      <c r="A1469" s="15" t="s">
        <v>10</v>
      </c>
      <c r="B1469" s="15" t="s">
        <v>12397</v>
      </c>
      <c r="C1469" s="15" t="s">
        <v>13871</v>
      </c>
      <c r="D1469" s="15" t="s">
        <v>13872</v>
      </c>
      <c r="E1469" s="15">
        <v>51</v>
      </c>
      <c r="F1469" s="15">
        <v>7</v>
      </c>
      <c r="G1469" s="15">
        <v>14</v>
      </c>
      <c r="H1469" s="15">
        <v>2670033.25</v>
      </c>
      <c r="I1469" s="15">
        <v>2772453.71875</v>
      </c>
      <c r="J1469" s="15" t="s">
        <v>10</v>
      </c>
      <c r="K1469" s="15" t="s">
        <v>10</v>
      </c>
    </row>
    <row r="1470" spans="1:11" x14ac:dyDescent="0.25">
      <c r="A1470" s="15" t="s">
        <v>10</v>
      </c>
      <c r="B1470" s="15" t="s">
        <v>12397</v>
      </c>
      <c r="C1470" s="15" t="s">
        <v>13873</v>
      </c>
      <c r="D1470" s="15" t="s">
        <v>13874</v>
      </c>
      <c r="E1470" s="15">
        <v>19</v>
      </c>
      <c r="F1470" s="15">
        <v>7</v>
      </c>
      <c r="G1470" s="15">
        <v>43</v>
      </c>
      <c r="H1470" s="15">
        <v>1874188.9453125</v>
      </c>
      <c r="I1470" s="15">
        <v>1348176.875</v>
      </c>
      <c r="J1470" s="15" t="s">
        <v>10</v>
      </c>
      <c r="K1470" s="15" t="s">
        <v>10</v>
      </c>
    </row>
    <row r="1471" spans="1:11" x14ac:dyDescent="0.25">
      <c r="A1471" s="15" t="s">
        <v>10</v>
      </c>
      <c r="B1471" s="15" t="s">
        <v>12397</v>
      </c>
      <c r="C1471" s="15" t="s">
        <v>13875</v>
      </c>
      <c r="D1471" s="15" t="s">
        <v>13876</v>
      </c>
      <c r="E1471" s="15">
        <v>41</v>
      </c>
      <c r="F1471" s="15">
        <v>7</v>
      </c>
      <c r="G1471" s="15">
        <v>15.2</v>
      </c>
      <c r="H1471" s="15">
        <v>17489254</v>
      </c>
      <c r="I1471" s="15">
        <v>17116565.5</v>
      </c>
      <c r="J1471" s="15" t="s">
        <v>10</v>
      </c>
      <c r="K1471" s="15" t="s">
        <v>10</v>
      </c>
    </row>
    <row r="1472" spans="1:11" x14ac:dyDescent="0.25">
      <c r="A1472" s="15" t="s">
        <v>10</v>
      </c>
      <c r="B1472" s="15" t="s">
        <v>12397</v>
      </c>
      <c r="C1472" s="15" t="s">
        <v>13877</v>
      </c>
      <c r="D1472" s="15" t="s">
        <v>13878</v>
      </c>
      <c r="E1472" s="15">
        <v>18</v>
      </c>
      <c r="F1472" s="15">
        <v>7</v>
      </c>
      <c r="G1472" s="15">
        <v>23.1</v>
      </c>
      <c r="H1472" s="15">
        <v>4511849.75</v>
      </c>
      <c r="I1472" s="15">
        <v>2295916.5625</v>
      </c>
      <c r="J1472" s="15" t="s">
        <v>10</v>
      </c>
      <c r="K1472" s="15" t="s">
        <v>10</v>
      </c>
    </row>
    <row r="1473" spans="1:11" x14ac:dyDescent="0.25">
      <c r="A1473" s="15" t="s">
        <v>10</v>
      </c>
      <c r="B1473" s="15" t="s">
        <v>12397</v>
      </c>
      <c r="C1473" s="15" t="s">
        <v>8854</v>
      </c>
      <c r="D1473" s="15" t="s">
        <v>8856</v>
      </c>
      <c r="E1473" s="15">
        <v>22</v>
      </c>
      <c r="F1473" s="15">
        <v>7</v>
      </c>
      <c r="G1473" s="15">
        <v>23.5</v>
      </c>
      <c r="H1473" s="15">
        <v>7581939.890625</v>
      </c>
      <c r="I1473" s="15">
        <v>7424923.390625</v>
      </c>
      <c r="J1473" s="15" t="s">
        <v>10</v>
      </c>
      <c r="K1473" s="15" t="s">
        <v>10</v>
      </c>
    </row>
    <row r="1474" spans="1:11" x14ac:dyDescent="0.25">
      <c r="A1474" s="15" t="s">
        <v>10</v>
      </c>
      <c r="B1474" s="15" t="s">
        <v>12397</v>
      </c>
      <c r="C1474" s="15" t="s">
        <v>13879</v>
      </c>
      <c r="D1474" s="15" t="s">
        <v>13880</v>
      </c>
      <c r="E1474" s="15">
        <v>32</v>
      </c>
      <c r="F1474" s="15">
        <v>7</v>
      </c>
      <c r="G1474" s="15">
        <v>16.600000000000001</v>
      </c>
      <c r="H1474" s="15">
        <v>4737252.87890625</v>
      </c>
      <c r="I1474" s="15">
        <v>4625722.5625</v>
      </c>
      <c r="J1474" s="15" t="s">
        <v>10</v>
      </c>
      <c r="K1474" s="15" t="s">
        <v>10</v>
      </c>
    </row>
    <row r="1475" spans="1:11" x14ac:dyDescent="0.25">
      <c r="A1475" s="15" t="s">
        <v>10</v>
      </c>
      <c r="B1475" s="15" t="s">
        <v>12397</v>
      </c>
      <c r="C1475" s="15" t="s">
        <v>13881</v>
      </c>
      <c r="D1475" s="15" t="s">
        <v>13882</v>
      </c>
      <c r="E1475" s="15">
        <v>22</v>
      </c>
      <c r="F1475" s="15">
        <v>7</v>
      </c>
      <c r="G1475" s="15">
        <v>15.7</v>
      </c>
      <c r="H1475" s="15">
        <v>5220288.875</v>
      </c>
      <c r="I1475" s="15">
        <v>3974571.125</v>
      </c>
      <c r="J1475" s="15" t="s">
        <v>10</v>
      </c>
      <c r="K1475" s="15" t="s">
        <v>10</v>
      </c>
    </row>
    <row r="1476" spans="1:11" x14ac:dyDescent="0.25">
      <c r="A1476" s="15" t="s">
        <v>10</v>
      </c>
      <c r="B1476" s="15" t="s">
        <v>12397</v>
      </c>
      <c r="C1476" s="15" t="s">
        <v>13883</v>
      </c>
      <c r="D1476" s="15" t="s">
        <v>13884</v>
      </c>
      <c r="E1476" s="15">
        <v>32</v>
      </c>
      <c r="F1476" s="15">
        <v>7</v>
      </c>
      <c r="G1476" s="15">
        <v>17.899999999999999</v>
      </c>
      <c r="H1476" s="15">
        <v>703874.6875</v>
      </c>
      <c r="I1476" s="15">
        <v>667122.875</v>
      </c>
      <c r="J1476" s="15" t="s">
        <v>10</v>
      </c>
      <c r="K1476" s="15" t="s">
        <v>23</v>
      </c>
    </row>
    <row r="1477" spans="1:11" x14ac:dyDescent="0.25">
      <c r="A1477" s="15" t="s">
        <v>10</v>
      </c>
      <c r="B1477" s="15" t="s">
        <v>12397</v>
      </c>
      <c r="C1477" s="15" t="s">
        <v>13885</v>
      </c>
      <c r="D1477" s="15" t="s">
        <v>13886</v>
      </c>
      <c r="E1477" s="15">
        <v>14</v>
      </c>
      <c r="F1477" s="15">
        <v>7</v>
      </c>
      <c r="G1477" s="15">
        <v>39.4</v>
      </c>
      <c r="H1477" s="15">
        <v>2793333.21875</v>
      </c>
      <c r="I1477" s="15">
        <v>3189202.375</v>
      </c>
      <c r="J1477" s="15" t="s">
        <v>10</v>
      </c>
      <c r="K1477" s="15" t="s">
        <v>10</v>
      </c>
    </row>
    <row r="1478" spans="1:11" x14ac:dyDescent="0.25">
      <c r="A1478" s="15" t="s">
        <v>10</v>
      </c>
      <c r="B1478" s="15" t="s">
        <v>12397</v>
      </c>
      <c r="C1478" s="15" t="s">
        <v>13887</v>
      </c>
      <c r="D1478" s="15" t="s">
        <v>13888</v>
      </c>
      <c r="E1478" s="15">
        <v>19</v>
      </c>
      <c r="F1478" s="15">
        <v>7</v>
      </c>
      <c r="G1478" s="15">
        <v>37.6</v>
      </c>
      <c r="H1478" s="15">
        <v>3031904.46875</v>
      </c>
      <c r="I1478" s="15">
        <v>2554608.96875</v>
      </c>
      <c r="J1478" s="15" t="s">
        <v>10</v>
      </c>
      <c r="K1478" s="15" t="s">
        <v>10</v>
      </c>
    </row>
    <row r="1479" spans="1:11" x14ac:dyDescent="0.25">
      <c r="A1479" s="15" t="s">
        <v>10</v>
      </c>
      <c r="B1479" s="15" t="s">
        <v>12397</v>
      </c>
      <c r="C1479" s="15" t="s">
        <v>3445</v>
      </c>
      <c r="D1479" s="15" t="s">
        <v>3447</v>
      </c>
      <c r="E1479" s="15">
        <v>15</v>
      </c>
      <c r="F1479" s="15">
        <v>7</v>
      </c>
      <c r="G1479" s="15">
        <v>37.799999999999997</v>
      </c>
      <c r="H1479" s="15">
        <v>3292508.4375</v>
      </c>
      <c r="I1479" s="15">
        <v>2859942.25</v>
      </c>
      <c r="J1479" s="15" t="s">
        <v>10</v>
      </c>
      <c r="K1479" s="15" t="s">
        <v>10</v>
      </c>
    </row>
    <row r="1480" spans="1:11" x14ac:dyDescent="0.25">
      <c r="A1480" s="15" t="s">
        <v>10</v>
      </c>
      <c r="B1480" s="15" t="s">
        <v>12397</v>
      </c>
      <c r="C1480" s="15" t="s">
        <v>13889</v>
      </c>
      <c r="D1480" s="15" t="s">
        <v>13890</v>
      </c>
      <c r="E1480" s="15">
        <v>9</v>
      </c>
      <c r="F1480" s="15">
        <v>7</v>
      </c>
      <c r="G1480" s="15">
        <v>104.6</v>
      </c>
      <c r="H1480" s="15">
        <v>1804758.25</v>
      </c>
      <c r="I1480" s="15">
        <v>1572701.65625</v>
      </c>
      <c r="J1480" s="15" t="s">
        <v>10</v>
      </c>
      <c r="K1480" s="15" t="s">
        <v>10</v>
      </c>
    </row>
    <row r="1481" spans="1:11" x14ac:dyDescent="0.25">
      <c r="A1481" s="15" t="s">
        <v>10</v>
      </c>
      <c r="B1481" s="15" t="s">
        <v>12397</v>
      </c>
      <c r="C1481" s="15" t="s">
        <v>2897</v>
      </c>
      <c r="D1481" s="15" t="s">
        <v>2899</v>
      </c>
      <c r="E1481" s="15">
        <v>26</v>
      </c>
      <c r="F1481" s="15">
        <v>7</v>
      </c>
      <c r="G1481" s="15">
        <v>35.4</v>
      </c>
      <c r="H1481" s="15">
        <v>2329120.359375</v>
      </c>
      <c r="I1481" s="15">
        <v>1670010.921875</v>
      </c>
      <c r="J1481" s="15" t="s">
        <v>10</v>
      </c>
      <c r="K1481" s="15" t="s">
        <v>10</v>
      </c>
    </row>
    <row r="1482" spans="1:11" x14ac:dyDescent="0.25">
      <c r="A1482" s="15" t="s">
        <v>10</v>
      </c>
      <c r="B1482" s="15" t="s">
        <v>12397</v>
      </c>
      <c r="C1482" s="15" t="s">
        <v>13891</v>
      </c>
      <c r="D1482" s="15" t="s">
        <v>13892</v>
      </c>
      <c r="E1482" s="15">
        <v>16</v>
      </c>
      <c r="F1482" s="15">
        <v>7</v>
      </c>
      <c r="G1482" s="15">
        <v>45.8</v>
      </c>
      <c r="H1482" s="15">
        <v>1708485.15625</v>
      </c>
      <c r="I1482" s="15">
        <v>1816130.1875</v>
      </c>
      <c r="J1482" s="15" t="s">
        <v>10</v>
      </c>
      <c r="K1482" s="15" t="s">
        <v>10</v>
      </c>
    </row>
    <row r="1483" spans="1:11" x14ac:dyDescent="0.25">
      <c r="A1483" s="15" t="s">
        <v>10</v>
      </c>
      <c r="B1483" s="15" t="s">
        <v>12397</v>
      </c>
      <c r="C1483" s="15" t="s">
        <v>13893</v>
      </c>
      <c r="D1483" s="15" t="s">
        <v>13894</v>
      </c>
      <c r="E1483" s="15">
        <v>14</v>
      </c>
      <c r="F1483" s="15">
        <v>7</v>
      </c>
      <c r="G1483" s="15">
        <v>38.700000000000003</v>
      </c>
      <c r="H1483" s="15">
        <v>1077755.3828125</v>
      </c>
      <c r="I1483" s="15">
        <v>1513359.2421875</v>
      </c>
      <c r="J1483" s="15" t="s">
        <v>10</v>
      </c>
      <c r="K1483" s="15" t="s">
        <v>10</v>
      </c>
    </row>
    <row r="1484" spans="1:11" x14ac:dyDescent="0.25">
      <c r="A1484" s="15" t="s">
        <v>10</v>
      </c>
      <c r="B1484" s="15" t="s">
        <v>12397</v>
      </c>
      <c r="C1484" s="15" t="s">
        <v>13895</v>
      </c>
      <c r="D1484" s="15" t="s">
        <v>13896</v>
      </c>
      <c r="E1484" s="15">
        <v>30</v>
      </c>
      <c r="F1484" s="15">
        <v>7</v>
      </c>
      <c r="G1484" s="15">
        <v>25.8</v>
      </c>
      <c r="H1484" s="15">
        <v>1637499.5625</v>
      </c>
      <c r="I1484" s="15">
        <v>1604708.9375</v>
      </c>
      <c r="J1484" s="15" t="s">
        <v>10</v>
      </c>
      <c r="K1484" s="15" t="s">
        <v>10</v>
      </c>
    </row>
    <row r="1485" spans="1:11" x14ac:dyDescent="0.25">
      <c r="A1485" s="15" t="s">
        <v>10</v>
      </c>
      <c r="B1485" s="15" t="s">
        <v>12397</v>
      </c>
      <c r="C1485" s="15" t="s">
        <v>13897</v>
      </c>
      <c r="D1485" s="15" t="s">
        <v>13898</v>
      </c>
      <c r="E1485" s="15">
        <v>10</v>
      </c>
      <c r="F1485" s="15">
        <v>7</v>
      </c>
      <c r="G1485" s="15">
        <v>48</v>
      </c>
      <c r="H1485" s="15">
        <v>683950.375</v>
      </c>
      <c r="I1485" s="15">
        <v>1142911.65625</v>
      </c>
      <c r="J1485" s="15" t="s">
        <v>10</v>
      </c>
      <c r="K1485" s="15" t="s">
        <v>10</v>
      </c>
    </row>
    <row r="1486" spans="1:11" x14ac:dyDescent="0.25">
      <c r="A1486" s="15" t="s">
        <v>10</v>
      </c>
      <c r="B1486" s="15" t="s">
        <v>12397</v>
      </c>
      <c r="C1486" s="15" t="s">
        <v>13899</v>
      </c>
      <c r="D1486" s="15" t="s">
        <v>13900</v>
      </c>
      <c r="E1486" s="15">
        <v>12</v>
      </c>
      <c r="F1486" s="15">
        <v>7</v>
      </c>
      <c r="G1486" s="15">
        <v>43.5</v>
      </c>
      <c r="H1486" s="15">
        <v>2110781.0625</v>
      </c>
      <c r="I1486" s="15">
        <v>2261367.21875</v>
      </c>
      <c r="J1486" s="15" t="s">
        <v>10</v>
      </c>
      <c r="K1486" s="15" t="s">
        <v>10</v>
      </c>
    </row>
    <row r="1487" spans="1:11" x14ac:dyDescent="0.25">
      <c r="A1487" s="15" t="s">
        <v>10</v>
      </c>
      <c r="B1487" s="15" t="s">
        <v>12397</v>
      </c>
      <c r="C1487" s="15" t="s">
        <v>13901</v>
      </c>
      <c r="D1487" s="15" t="s">
        <v>13902</v>
      </c>
      <c r="E1487" s="15">
        <v>22</v>
      </c>
      <c r="F1487" s="15">
        <v>7</v>
      </c>
      <c r="G1487" s="15">
        <v>36.799999999999997</v>
      </c>
      <c r="H1487" s="15">
        <v>1573062.59375</v>
      </c>
      <c r="I1487" s="15">
        <v>1443019.28125</v>
      </c>
      <c r="J1487" s="15" t="s">
        <v>10</v>
      </c>
      <c r="K1487" s="15" t="s">
        <v>10</v>
      </c>
    </row>
    <row r="1488" spans="1:11" x14ac:dyDescent="0.25">
      <c r="A1488" s="15" t="s">
        <v>10</v>
      </c>
      <c r="B1488" s="15" t="s">
        <v>12397</v>
      </c>
      <c r="C1488" s="15" t="s">
        <v>13903</v>
      </c>
      <c r="D1488" s="15" t="s">
        <v>13904</v>
      </c>
      <c r="E1488" s="15">
        <v>6</v>
      </c>
      <c r="F1488" s="15">
        <v>7</v>
      </c>
      <c r="G1488" s="15">
        <v>132</v>
      </c>
      <c r="H1488" s="15">
        <v>2126234</v>
      </c>
      <c r="I1488" s="15">
        <v>2060790.8261718799</v>
      </c>
      <c r="J1488" s="15" t="s">
        <v>10</v>
      </c>
      <c r="K1488" s="15" t="s">
        <v>10</v>
      </c>
    </row>
    <row r="1489" spans="1:11" x14ac:dyDescent="0.25">
      <c r="A1489" s="15" t="s">
        <v>10</v>
      </c>
      <c r="B1489" s="15" t="s">
        <v>12397</v>
      </c>
      <c r="C1489" s="15" t="s">
        <v>4794</v>
      </c>
      <c r="D1489" s="15" t="s">
        <v>4796</v>
      </c>
      <c r="E1489" s="15">
        <v>41</v>
      </c>
      <c r="F1489" s="15">
        <v>7</v>
      </c>
      <c r="G1489" s="15">
        <v>20.2</v>
      </c>
      <c r="H1489" s="15">
        <v>3833622</v>
      </c>
      <c r="I1489" s="15">
        <v>3656511.3125</v>
      </c>
      <c r="J1489" s="15" t="s">
        <v>10</v>
      </c>
      <c r="K1489" s="15" t="s">
        <v>10</v>
      </c>
    </row>
    <row r="1490" spans="1:11" x14ac:dyDescent="0.25">
      <c r="A1490" s="15" t="s">
        <v>10</v>
      </c>
      <c r="B1490" s="15" t="s">
        <v>12397</v>
      </c>
      <c r="C1490" s="15" t="s">
        <v>13905</v>
      </c>
      <c r="D1490" s="15" t="s">
        <v>13906</v>
      </c>
      <c r="E1490" s="15">
        <v>29</v>
      </c>
      <c r="F1490" s="15">
        <v>7</v>
      </c>
      <c r="G1490" s="15">
        <v>25.3</v>
      </c>
      <c r="H1490" s="15">
        <v>5752110.328125</v>
      </c>
      <c r="I1490" s="15">
        <v>5098557.4375</v>
      </c>
      <c r="J1490" s="15" t="s">
        <v>10</v>
      </c>
      <c r="K1490" s="15" t="s">
        <v>10</v>
      </c>
    </row>
    <row r="1491" spans="1:11" x14ac:dyDescent="0.25">
      <c r="A1491" s="15" t="s">
        <v>10</v>
      </c>
      <c r="B1491" s="15" t="s">
        <v>12397</v>
      </c>
      <c r="C1491" s="15" t="s">
        <v>1124</v>
      </c>
      <c r="D1491" s="15" t="s">
        <v>1127</v>
      </c>
      <c r="E1491" s="15">
        <v>22</v>
      </c>
      <c r="F1491" s="15">
        <v>7</v>
      </c>
      <c r="G1491" s="15">
        <v>22</v>
      </c>
      <c r="H1491" s="15">
        <v>1666485.4375</v>
      </c>
      <c r="I1491" s="15">
        <v>1572916.625</v>
      </c>
      <c r="J1491" s="15" t="s">
        <v>10</v>
      </c>
      <c r="K1491" s="15" t="s">
        <v>10</v>
      </c>
    </row>
    <row r="1492" spans="1:11" x14ac:dyDescent="0.25">
      <c r="A1492" s="15" t="s">
        <v>10</v>
      </c>
      <c r="B1492" s="15" t="s">
        <v>12397</v>
      </c>
      <c r="C1492" s="15" t="s">
        <v>13907</v>
      </c>
      <c r="D1492" s="15" t="s">
        <v>13908</v>
      </c>
      <c r="E1492" s="15">
        <v>6</v>
      </c>
      <c r="F1492" s="15">
        <v>7</v>
      </c>
      <c r="G1492" s="15">
        <v>110.6</v>
      </c>
      <c r="H1492" s="15">
        <v>1793519.21875</v>
      </c>
      <c r="I1492" s="15">
        <v>1476226.03125</v>
      </c>
      <c r="J1492" s="15" t="s">
        <v>10</v>
      </c>
      <c r="K1492" s="15" t="s">
        <v>23</v>
      </c>
    </row>
    <row r="1493" spans="1:11" x14ac:dyDescent="0.25">
      <c r="A1493" s="15" t="s">
        <v>10</v>
      </c>
      <c r="B1493" s="15" t="s">
        <v>12397</v>
      </c>
      <c r="C1493" s="15" t="s">
        <v>13909</v>
      </c>
      <c r="D1493" s="15" t="s">
        <v>13910</v>
      </c>
      <c r="E1493" s="15">
        <v>21</v>
      </c>
      <c r="F1493" s="15">
        <v>7</v>
      </c>
      <c r="G1493" s="15">
        <v>49.5</v>
      </c>
      <c r="H1493" s="15">
        <v>1614101.984375</v>
      </c>
      <c r="I1493" s="15">
        <v>2634918.140625</v>
      </c>
      <c r="J1493" s="15" t="s">
        <v>10</v>
      </c>
      <c r="K1493" s="15" t="s">
        <v>10</v>
      </c>
    </row>
    <row r="1494" spans="1:11" x14ac:dyDescent="0.25">
      <c r="A1494" s="15" t="s">
        <v>10</v>
      </c>
      <c r="B1494" s="15" t="s">
        <v>12397</v>
      </c>
      <c r="C1494" s="15" t="s">
        <v>13911</v>
      </c>
      <c r="D1494" s="15" t="s">
        <v>13912</v>
      </c>
      <c r="E1494" s="15">
        <v>71</v>
      </c>
      <c r="F1494" s="15">
        <v>7</v>
      </c>
      <c r="G1494" s="15">
        <v>8.9</v>
      </c>
      <c r="H1494" s="15">
        <v>3593918.30078125</v>
      </c>
      <c r="I1494" s="15">
        <v>4270070.9375</v>
      </c>
      <c r="J1494" s="15" t="s">
        <v>10</v>
      </c>
      <c r="K1494" s="15" t="s">
        <v>10</v>
      </c>
    </row>
    <row r="1495" spans="1:11" x14ac:dyDescent="0.25">
      <c r="A1495" s="15" t="s">
        <v>10</v>
      </c>
      <c r="B1495" s="15" t="s">
        <v>12397</v>
      </c>
      <c r="C1495" s="15" t="s">
        <v>9578</v>
      </c>
      <c r="D1495" s="15" t="s">
        <v>9580</v>
      </c>
      <c r="E1495" s="15">
        <v>4</v>
      </c>
      <c r="F1495" s="15">
        <v>7</v>
      </c>
      <c r="G1495" s="15">
        <v>241.3</v>
      </c>
      <c r="H1495" s="15">
        <v>809929.84375</v>
      </c>
      <c r="I1495" s="15">
        <v>765901.140625</v>
      </c>
      <c r="J1495" s="15" t="s">
        <v>10</v>
      </c>
      <c r="K1495" s="15" t="s">
        <v>10</v>
      </c>
    </row>
    <row r="1496" spans="1:11" x14ac:dyDescent="0.25">
      <c r="A1496" s="15" t="s">
        <v>10</v>
      </c>
      <c r="B1496" s="15" t="s">
        <v>12397</v>
      </c>
      <c r="C1496" s="15" t="s">
        <v>13913</v>
      </c>
      <c r="D1496" s="15" t="s">
        <v>13914</v>
      </c>
      <c r="E1496" s="15">
        <v>21</v>
      </c>
      <c r="F1496" s="15">
        <v>7</v>
      </c>
      <c r="G1496" s="15">
        <v>40.4</v>
      </c>
      <c r="H1496" s="15">
        <v>3857552.8515625</v>
      </c>
      <c r="I1496" s="15">
        <v>2593887.1328125</v>
      </c>
      <c r="J1496" s="15" t="s">
        <v>10</v>
      </c>
      <c r="K1496" s="15" t="s">
        <v>10</v>
      </c>
    </row>
    <row r="1497" spans="1:11" x14ac:dyDescent="0.25">
      <c r="A1497" s="15" t="s">
        <v>10</v>
      </c>
      <c r="B1497" s="15" t="s">
        <v>12397</v>
      </c>
      <c r="C1497" s="15" t="s">
        <v>5300</v>
      </c>
      <c r="D1497" s="15" t="s">
        <v>5303</v>
      </c>
      <c r="E1497" s="15">
        <v>20</v>
      </c>
      <c r="F1497" s="15">
        <v>7</v>
      </c>
      <c r="G1497" s="15">
        <v>30.3</v>
      </c>
      <c r="H1497" s="15">
        <v>112836187.5625</v>
      </c>
      <c r="I1497" s="15">
        <v>115144452.375</v>
      </c>
      <c r="J1497" s="15" t="s">
        <v>10</v>
      </c>
      <c r="K1497" s="15" t="s">
        <v>10</v>
      </c>
    </row>
    <row r="1498" spans="1:11" x14ac:dyDescent="0.25">
      <c r="A1498" s="15" t="s">
        <v>10</v>
      </c>
      <c r="B1498" s="15" t="s">
        <v>12397</v>
      </c>
      <c r="C1498" s="15" t="s">
        <v>13915</v>
      </c>
      <c r="D1498" s="15" t="s">
        <v>13916</v>
      </c>
      <c r="E1498" s="15">
        <v>37</v>
      </c>
      <c r="F1498" s="15">
        <v>7</v>
      </c>
      <c r="G1498" s="15">
        <v>16.600000000000001</v>
      </c>
      <c r="H1498" s="15">
        <v>2091183</v>
      </c>
      <c r="I1498" s="15">
        <v>2841422.25</v>
      </c>
      <c r="J1498" s="15" t="s">
        <v>10</v>
      </c>
      <c r="K1498" s="15" t="s">
        <v>10</v>
      </c>
    </row>
    <row r="1499" spans="1:11" x14ac:dyDescent="0.25">
      <c r="A1499" s="15" t="s">
        <v>10</v>
      </c>
      <c r="B1499" s="15" t="s">
        <v>12397</v>
      </c>
      <c r="C1499" s="15" t="s">
        <v>13917</v>
      </c>
      <c r="D1499" s="15" t="s">
        <v>13918</v>
      </c>
      <c r="E1499" s="15">
        <v>35</v>
      </c>
      <c r="F1499" s="15">
        <v>7</v>
      </c>
      <c r="G1499" s="15">
        <v>23.7</v>
      </c>
      <c r="H1499" s="15">
        <v>6090166.40625</v>
      </c>
      <c r="I1499" s="15">
        <v>5872348.65625</v>
      </c>
      <c r="J1499" s="15" t="s">
        <v>10</v>
      </c>
      <c r="K1499" s="15" t="s">
        <v>10</v>
      </c>
    </row>
    <row r="1500" spans="1:11" x14ac:dyDescent="0.25">
      <c r="A1500" s="15" t="s">
        <v>10</v>
      </c>
      <c r="B1500" s="15" t="s">
        <v>12397</v>
      </c>
      <c r="C1500" s="15" t="s">
        <v>13919</v>
      </c>
      <c r="D1500" s="15" t="s">
        <v>13920</v>
      </c>
      <c r="E1500" s="15">
        <v>12</v>
      </c>
      <c r="F1500" s="15">
        <v>7</v>
      </c>
      <c r="G1500" s="15">
        <v>72</v>
      </c>
      <c r="H1500" s="15">
        <v>1924765.375</v>
      </c>
      <c r="I1500" s="15">
        <v>1527557.3125</v>
      </c>
      <c r="J1500" s="15" t="s">
        <v>10</v>
      </c>
      <c r="K1500" s="15" t="s">
        <v>10</v>
      </c>
    </row>
    <row r="1501" spans="1:11" x14ac:dyDescent="0.25">
      <c r="A1501" s="15" t="s">
        <v>10</v>
      </c>
      <c r="B1501" s="15" t="s">
        <v>12397</v>
      </c>
      <c r="C1501" s="15" t="s">
        <v>13921</v>
      </c>
      <c r="D1501" s="15" t="s">
        <v>13922</v>
      </c>
      <c r="E1501" s="15">
        <v>61</v>
      </c>
      <c r="F1501" s="15">
        <v>7</v>
      </c>
      <c r="G1501" s="15">
        <v>11</v>
      </c>
      <c r="H1501" s="15">
        <v>8427960.75</v>
      </c>
      <c r="I1501" s="15">
        <v>7220581.625</v>
      </c>
      <c r="J1501" s="15" t="s">
        <v>10</v>
      </c>
      <c r="K1501" s="15" t="s">
        <v>10</v>
      </c>
    </row>
    <row r="1502" spans="1:11" x14ac:dyDescent="0.25">
      <c r="A1502" s="15" t="s">
        <v>10</v>
      </c>
      <c r="B1502" s="15" t="s">
        <v>12397</v>
      </c>
      <c r="C1502" s="15" t="s">
        <v>8017</v>
      </c>
      <c r="D1502" s="15" t="s">
        <v>8020</v>
      </c>
      <c r="E1502" s="15">
        <v>5</v>
      </c>
      <c r="F1502" s="15">
        <v>7</v>
      </c>
      <c r="G1502" s="15">
        <v>184.7</v>
      </c>
      <c r="H1502" s="15">
        <v>834232.4609375</v>
      </c>
      <c r="I1502" s="15">
        <v>1131576.1796875</v>
      </c>
      <c r="J1502" s="15" t="s">
        <v>10</v>
      </c>
      <c r="K1502" s="15" t="s">
        <v>10</v>
      </c>
    </row>
    <row r="1503" spans="1:11" x14ac:dyDescent="0.25">
      <c r="A1503" s="15" t="s">
        <v>10</v>
      </c>
      <c r="B1503" s="15" t="s">
        <v>12397</v>
      </c>
      <c r="C1503" s="15" t="s">
        <v>13923</v>
      </c>
      <c r="D1503" s="15" t="s">
        <v>13924</v>
      </c>
      <c r="E1503" s="15">
        <v>47</v>
      </c>
      <c r="F1503" s="15">
        <v>7</v>
      </c>
      <c r="G1503" s="15">
        <v>12.5</v>
      </c>
      <c r="H1503" s="15">
        <v>5885267.375</v>
      </c>
      <c r="I1503" s="15">
        <v>5355873.3125</v>
      </c>
      <c r="J1503" s="15" t="s">
        <v>10</v>
      </c>
      <c r="K1503" s="15" t="s">
        <v>10</v>
      </c>
    </row>
    <row r="1504" spans="1:11" x14ac:dyDescent="0.25">
      <c r="A1504" s="15" t="s">
        <v>10</v>
      </c>
      <c r="B1504" s="15" t="s">
        <v>12397</v>
      </c>
      <c r="C1504" s="15" t="s">
        <v>13925</v>
      </c>
      <c r="D1504" s="15" t="s">
        <v>13926</v>
      </c>
      <c r="E1504" s="15">
        <v>16</v>
      </c>
      <c r="F1504" s="15">
        <v>7</v>
      </c>
      <c r="G1504" s="15">
        <v>41.5</v>
      </c>
      <c r="H1504" s="15">
        <v>2031456</v>
      </c>
      <c r="I1504" s="15">
        <v>1495112.0625</v>
      </c>
      <c r="J1504" s="15" t="s">
        <v>10</v>
      </c>
      <c r="K1504" s="15" t="s">
        <v>10</v>
      </c>
    </row>
    <row r="1505" spans="1:11" x14ac:dyDescent="0.25">
      <c r="A1505" s="15" t="s">
        <v>10</v>
      </c>
      <c r="B1505" s="15" t="s">
        <v>12397</v>
      </c>
      <c r="C1505" s="15" t="s">
        <v>13927</v>
      </c>
      <c r="D1505" s="15" t="s">
        <v>13928</v>
      </c>
      <c r="E1505" s="15">
        <v>20</v>
      </c>
      <c r="F1505" s="15">
        <v>7</v>
      </c>
      <c r="G1505" s="15">
        <v>32.700000000000003</v>
      </c>
      <c r="H1505" s="15">
        <v>4197490.9375</v>
      </c>
      <c r="I1505" s="15">
        <v>4815721.5625</v>
      </c>
      <c r="J1505" s="15" t="s">
        <v>10</v>
      </c>
      <c r="K1505" s="15" t="s">
        <v>10</v>
      </c>
    </row>
    <row r="1506" spans="1:11" x14ac:dyDescent="0.25">
      <c r="A1506" s="15" t="s">
        <v>10</v>
      </c>
      <c r="B1506" s="15" t="s">
        <v>12397</v>
      </c>
      <c r="C1506" s="15" t="s">
        <v>13929</v>
      </c>
      <c r="D1506" s="15" t="s">
        <v>13930</v>
      </c>
      <c r="E1506" s="15">
        <v>26</v>
      </c>
      <c r="F1506" s="15">
        <v>7</v>
      </c>
      <c r="G1506" s="15">
        <v>19.8</v>
      </c>
      <c r="H1506" s="15">
        <v>2269593.953125</v>
      </c>
      <c r="I1506" s="15">
        <v>2039866.1875</v>
      </c>
      <c r="J1506" s="15" t="s">
        <v>10</v>
      </c>
      <c r="K1506" s="15" t="s">
        <v>10</v>
      </c>
    </row>
    <row r="1507" spans="1:11" x14ac:dyDescent="0.25">
      <c r="A1507" s="15" t="s">
        <v>10</v>
      </c>
      <c r="B1507" s="15" t="s">
        <v>12397</v>
      </c>
      <c r="C1507" s="15" t="s">
        <v>13931</v>
      </c>
      <c r="D1507" s="15" t="s">
        <v>13932</v>
      </c>
      <c r="E1507" s="15">
        <v>28</v>
      </c>
      <c r="F1507" s="15">
        <v>7</v>
      </c>
      <c r="G1507" s="15">
        <v>25.1</v>
      </c>
      <c r="H1507" s="15">
        <v>6703750.4375</v>
      </c>
      <c r="I1507" s="15">
        <v>6001741.1875</v>
      </c>
      <c r="J1507" s="15" t="s">
        <v>10</v>
      </c>
      <c r="K1507" s="15" t="s">
        <v>10</v>
      </c>
    </row>
    <row r="1508" spans="1:11" x14ac:dyDescent="0.25">
      <c r="A1508" s="15" t="s">
        <v>10</v>
      </c>
      <c r="B1508" s="15" t="s">
        <v>12397</v>
      </c>
      <c r="C1508" s="15" t="s">
        <v>13933</v>
      </c>
      <c r="D1508" s="15" t="s">
        <v>13934</v>
      </c>
      <c r="E1508" s="15">
        <v>27</v>
      </c>
      <c r="F1508" s="15">
        <v>7</v>
      </c>
      <c r="G1508" s="15">
        <v>26.5</v>
      </c>
      <c r="H1508" s="15">
        <v>6261897.328125</v>
      </c>
      <c r="I1508" s="15">
        <v>5061928.625</v>
      </c>
      <c r="J1508" s="15" t="s">
        <v>10</v>
      </c>
      <c r="K1508" s="15" t="s">
        <v>10</v>
      </c>
    </row>
    <row r="1509" spans="1:11" x14ac:dyDescent="0.25">
      <c r="A1509" s="15" t="s">
        <v>10</v>
      </c>
      <c r="B1509" s="15" t="s">
        <v>12397</v>
      </c>
      <c r="C1509" s="15" t="s">
        <v>3635</v>
      </c>
      <c r="D1509" s="15" t="s">
        <v>3637</v>
      </c>
      <c r="E1509" s="15">
        <v>8</v>
      </c>
      <c r="F1509" s="15">
        <v>7</v>
      </c>
      <c r="G1509" s="15">
        <v>102.6</v>
      </c>
      <c r="H1509" s="15">
        <v>444434.890625</v>
      </c>
      <c r="I1509" s="15">
        <v>413258.9453125</v>
      </c>
      <c r="J1509" s="15" t="s">
        <v>10</v>
      </c>
      <c r="K1509" s="15" t="s">
        <v>10</v>
      </c>
    </row>
    <row r="1510" spans="1:11" x14ac:dyDescent="0.25">
      <c r="A1510" s="15" t="s">
        <v>10</v>
      </c>
      <c r="B1510" s="15" t="s">
        <v>12397</v>
      </c>
      <c r="C1510" s="15" t="s">
        <v>13935</v>
      </c>
      <c r="D1510" s="15" t="s">
        <v>13936</v>
      </c>
      <c r="E1510" s="15">
        <v>6</v>
      </c>
      <c r="F1510" s="15">
        <v>7</v>
      </c>
      <c r="G1510" s="15">
        <v>103.9</v>
      </c>
      <c r="H1510" s="15">
        <v>1540431.390625</v>
      </c>
      <c r="I1510" s="15">
        <v>1149626.90625</v>
      </c>
      <c r="J1510" s="15" t="s">
        <v>10</v>
      </c>
      <c r="K1510" s="15" t="s">
        <v>10</v>
      </c>
    </row>
    <row r="1511" spans="1:11" x14ac:dyDescent="0.25">
      <c r="A1511" s="15" t="s">
        <v>10</v>
      </c>
      <c r="B1511" s="15" t="s">
        <v>12397</v>
      </c>
      <c r="C1511" s="15" t="s">
        <v>13937</v>
      </c>
      <c r="D1511" s="15" t="s">
        <v>13938</v>
      </c>
      <c r="E1511" s="15">
        <v>11</v>
      </c>
      <c r="F1511" s="15">
        <v>7</v>
      </c>
      <c r="G1511" s="15">
        <v>55.6</v>
      </c>
      <c r="H1511" s="15">
        <v>2098276.46875</v>
      </c>
      <c r="I1511" s="15">
        <v>1659361.65625</v>
      </c>
      <c r="J1511" s="15" t="s">
        <v>10</v>
      </c>
      <c r="K1511" s="15" t="s">
        <v>10</v>
      </c>
    </row>
    <row r="1512" spans="1:11" x14ac:dyDescent="0.25">
      <c r="A1512" s="15" t="s">
        <v>10</v>
      </c>
      <c r="B1512" s="15" t="s">
        <v>12397</v>
      </c>
      <c r="C1512" s="15" t="s">
        <v>9755</v>
      </c>
      <c r="D1512" s="15" t="s">
        <v>9758</v>
      </c>
      <c r="E1512" s="15">
        <v>16</v>
      </c>
      <c r="F1512" s="15">
        <v>7</v>
      </c>
      <c r="G1512" s="15">
        <v>31.8</v>
      </c>
      <c r="H1512" s="15">
        <v>7980287.375</v>
      </c>
      <c r="I1512" s="15">
        <v>7465176.375</v>
      </c>
      <c r="J1512" s="15" t="s">
        <v>10</v>
      </c>
      <c r="K1512" s="15" t="s">
        <v>10</v>
      </c>
    </row>
    <row r="1513" spans="1:11" x14ac:dyDescent="0.25">
      <c r="A1513" s="15" t="s">
        <v>10</v>
      </c>
      <c r="B1513" s="15" t="s">
        <v>12397</v>
      </c>
      <c r="C1513" s="15" t="s">
        <v>7693</v>
      </c>
      <c r="D1513" s="15" t="s">
        <v>7695</v>
      </c>
      <c r="E1513" s="15">
        <v>9</v>
      </c>
      <c r="F1513" s="15">
        <v>7</v>
      </c>
      <c r="G1513" s="15">
        <v>76.2</v>
      </c>
      <c r="H1513" s="15">
        <v>1472553.6875</v>
      </c>
      <c r="I1513" s="15">
        <v>1253764.1875</v>
      </c>
      <c r="J1513" s="15" t="s">
        <v>10</v>
      </c>
      <c r="K1513" s="15" t="s">
        <v>10</v>
      </c>
    </row>
    <row r="1514" spans="1:11" x14ac:dyDescent="0.25">
      <c r="A1514" s="15" t="s">
        <v>10</v>
      </c>
      <c r="B1514" s="15" t="s">
        <v>12397</v>
      </c>
      <c r="C1514" s="15" t="s">
        <v>13939</v>
      </c>
      <c r="D1514" s="15" t="s">
        <v>13940</v>
      </c>
      <c r="E1514" s="15">
        <v>16</v>
      </c>
      <c r="F1514" s="15">
        <v>7</v>
      </c>
      <c r="G1514" s="15">
        <v>37.6</v>
      </c>
      <c r="H1514" s="15">
        <v>1219088.125</v>
      </c>
      <c r="I1514" s="15">
        <v>970015.7109375</v>
      </c>
      <c r="J1514" s="15" t="s">
        <v>10</v>
      </c>
      <c r="K1514" s="15" t="s">
        <v>10</v>
      </c>
    </row>
    <row r="1515" spans="1:11" x14ac:dyDescent="0.25">
      <c r="A1515" s="15" t="s">
        <v>10</v>
      </c>
      <c r="B1515" s="15" t="s">
        <v>12397</v>
      </c>
      <c r="C1515" s="15" t="s">
        <v>13941</v>
      </c>
      <c r="D1515" s="15" t="s">
        <v>13942</v>
      </c>
      <c r="E1515" s="15">
        <v>30</v>
      </c>
      <c r="F1515" s="15">
        <v>7</v>
      </c>
      <c r="G1515" s="15">
        <v>26.8</v>
      </c>
      <c r="H1515" s="15">
        <v>2312981.3125</v>
      </c>
      <c r="I1515" s="15">
        <v>1965768.21875</v>
      </c>
      <c r="J1515" s="15" t="s">
        <v>10</v>
      </c>
      <c r="K1515" s="15" t="s">
        <v>10</v>
      </c>
    </row>
    <row r="1516" spans="1:11" x14ac:dyDescent="0.25">
      <c r="A1516" s="15" t="s">
        <v>10</v>
      </c>
      <c r="B1516" s="15" t="s">
        <v>12397</v>
      </c>
      <c r="C1516" s="15" t="s">
        <v>13943</v>
      </c>
      <c r="D1516" s="15" t="s">
        <v>13944</v>
      </c>
      <c r="E1516" s="15">
        <v>25</v>
      </c>
      <c r="F1516" s="15">
        <v>7</v>
      </c>
      <c r="G1516" s="15">
        <v>25.5</v>
      </c>
      <c r="H1516" s="15">
        <v>199247.078125</v>
      </c>
      <c r="I1516" s="15">
        <v>228960.921875</v>
      </c>
      <c r="J1516" s="15" t="s">
        <v>23</v>
      </c>
      <c r="K1516" s="15" t="s">
        <v>10</v>
      </c>
    </row>
    <row r="1517" spans="1:11" x14ac:dyDescent="0.25">
      <c r="A1517" s="15" t="s">
        <v>10</v>
      </c>
      <c r="B1517" s="15" t="s">
        <v>12397</v>
      </c>
      <c r="C1517" s="15" t="s">
        <v>13945</v>
      </c>
      <c r="D1517" s="15" t="s">
        <v>13946</v>
      </c>
      <c r="E1517" s="15">
        <v>12</v>
      </c>
      <c r="F1517" s="15">
        <v>7</v>
      </c>
      <c r="G1517" s="15">
        <v>41.9</v>
      </c>
      <c r="H1517" s="15">
        <v>7248974.703125</v>
      </c>
      <c r="I1517" s="15">
        <v>3220477.046875</v>
      </c>
      <c r="J1517" s="15" t="s">
        <v>10</v>
      </c>
      <c r="K1517" s="15" t="s">
        <v>10</v>
      </c>
    </row>
    <row r="1518" spans="1:11" x14ac:dyDescent="0.25">
      <c r="A1518" s="15" t="s">
        <v>10</v>
      </c>
      <c r="B1518" s="15" t="s">
        <v>12397</v>
      </c>
      <c r="C1518" s="15" t="s">
        <v>13947</v>
      </c>
      <c r="D1518" s="15" t="s">
        <v>13948</v>
      </c>
      <c r="E1518" s="15">
        <v>16</v>
      </c>
      <c r="F1518" s="15">
        <v>7</v>
      </c>
      <c r="G1518" s="15">
        <v>38.700000000000003</v>
      </c>
      <c r="H1518" s="15">
        <v>2221961.453125</v>
      </c>
      <c r="I1518" s="15">
        <v>1967362.5625</v>
      </c>
      <c r="J1518" s="15" t="s">
        <v>10</v>
      </c>
      <c r="K1518" s="15" t="s">
        <v>10</v>
      </c>
    </row>
    <row r="1519" spans="1:11" x14ac:dyDescent="0.25">
      <c r="A1519" s="15" t="s">
        <v>10</v>
      </c>
      <c r="B1519" s="15" t="s">
        <v>12397</v>
      </c>
      <c r="C1519" s="15" t="s">
        <v>13949</v>
      </c>
      <c r="D1519" s="15" t="s">
        <v>13950</v>
      </c>
      <c r="E1519" s="15">
        <v>19</v>
      </c>
      <c r="F1519" s="15">
        <v>7</v>
      </c>
      <c r="G1519" s="15">
        <v>56.7</v>
      </c>
      <c r="H1519" s="15">
        <v>3040660.6796875</v>
      </c>
      <c r="I1519" s="15">
        <v>3384576.28125</v>
      </c>
      <c r="J1519" s="15" t="s">
        <v>10</v>
      </c>
      <c r="K1519" s="15" t="s">
        <v>10</v>
      </c>
    </row>
    <row r="1520" spans="1:11" x14ac:dyDescent="0.25">
      <c r="A1520" s="15" t="s">
        <v>10</v>
      </c>
      <c r="B1520" s="15" t="s">
        <v>12397</v>
      </c>
      <c r="C1520" s="15" t="s">
        <v>13951</v>
      </c>
      <c r="D1520" s="15" t="s">
        <v>13952</v>
      </c>
      <c r="E1520" s="15">
        <v>10</v>
      </c>
      <c r="F1520" s="15">
        <v>7</v>
      </c>
      <c r="G1520" s="15">
        <v>35.6</v>
      </c>
      <c r="H1520" s="15">
        <v>1483303.25</v>
      </c>
      <c r="I1520" s="15">
        <v>1020082.125</v>
      </c>
      <c r="J1520" s="15" t="s">
        <v>10</v>
      </c>
      <c r="K1520" s="15" t="s">
        <v>10</v>
      </c>
    </row>
    <row r="1521" spans="1:11" x14ac:dyDescent="0.25">
      <c r="A1521" s="15" t="s">
        <v>10</v>
      </c>
      <c r="B1521" s="15" t="s">
        <v>12397</v>
      </c>
      <c r="C1521" s="15" t="s">
        <v>7707</v>
      </c>
      <c r="D1521" s="15" t="s">
        <v>7709</v>
      </c>
      <c r="E1521" s="15">
        <v>8</v>
      </c>
      <c r="F1521" s="15">
        <v>7</v>
      </c>
      <c r="G1521" s="15">
        <v>58.2</v>
      </c>
      <c r="H1521" s="15">
        <v>1945474.9375</v>
      </c>
      <c r="I1521" s="15">
        <v>1352556.296875</v>
      </c>
      <c r="J1521" s="15" t="s">
        <v>10</v>
      </c>
      <c r="K1521" s="15" t="s">
        <v>10</v>
      </c>
    </row>
    <row r="1522" spans="1:11" x14ac:dyDescent="0.25">
      <c r="A1522" s="15" t="s">
        <v>10</v>
      </c>
      <c r="B1522" s="15" t="s">
        <v>12397</v>
      </c>
      <c r="C1522" s="15" t="s">
        <v>2059</v>
      </c>
      <c r="D1522" s="15" t="s">
        <v>2062</v>
      </c>
      <c r="E1522" s="15">
        <v>5</v>
      </c>
      <c r="F1522" s="15">
        <v>7</v>
      </c>
      <c r="G1522" s="15">
        <v>204.4</v>
      </c>
      <c r="H1522" s="15">
        <v>2638889.3125</v>
      </c>
      <c r="I1522" s="15">
        <v>1969006.921875</v>
      </c>
      <c r="J1522" s="15" t="s">
        <v>10</v>
      </c>
      <c r="K1522" s="15" t="s">
        <v>10</v>
      </c>
    </row>
    <row r="1523" spans="1:11" x14ac:dyDescent="0.25">
      <c r="A1523" s="15" t="s">
        <v>10</v>
      </c>
      <c r="B1523" s="15" t="s">
        <v>12397</v>
      </c>
      <c r="C1523" s="15" t="s">
        <v>13953</v>
      </c>
      <c r="D1523" s="15" t="s">
        <v>13954</v>
      </c>
      <c r="E1523" s="15">
        <v>13</v>
      </c>
      <c r="F1523" s="15">
        <v>7</v>
      </c>
      <c r="G1523" s="15">
        <v>61.6</v>
      </c>
      <c r="H1523" s="15">
        <v>1980418.09375</v>
      </c>
      <c r="I1523" s="15">
        <v>1546769.46875</v>
      </c>
      <c r="J1523" s="15" t="s">
        <v>10</v>
      </c>
      <c r="K1523" s="15" t="s">
        <v>10</v>
      </c>
    </row>
    <row r="1524" spans="1:11" x14ac:dyDescent="0.25">
      <c r="A1524" s="15" t="s">
        <v>10</v>
      </c>
      <c r="B1524" s="15" t="s">
        <v>12397</v>
      </c>
      <c r="C1524" s="15" t="s">
        <v>13955</v>
      </c>
      <c r="D1524" s="15" t="s">
        <v>13956</v>
      </c>
      <c r="E1524" s="15">
        <v>16</v>
      </c>
      <c r="F1524" s="15">
        <v>7</v>
      </c>
      <c r="G1524" s="15">
        <v>34.9</v>
      </c>
      <c r="H1524" s="15">
        <v>2833940.59375</v>
      </c>
      <c r="I1524" s="15">
        <v>2573456.3125</v>
      </c>
      <c r="J1524" s="15" t="s">
        <v>10</v>
      </c>
      <c r="K1524" s="15" t="s">
        <v>10</v>
      </c>
    </row>
    <row r="1525" spans="1:11" x14ac:dyDescent="0.25">
      <c r="A1525" s="15" t="s">
        <v>10</v>
      </c>
      <c r="B1525" s="15" t="s">
        <v>12397</v>
      </c>
      <c r="C1525" s="15" t="s">
        <v>13957</v>
      </c>
      <c r="D1525" s="15" t="s">
        <v>13958</v>
      </c>
      <c r="E1525" s="15">
        <v>15</v>
      </c>
      <c r="F1525" s="15">
        <v>7</v>
      </c>
      <c r="G1525" s="15">
        <v>52.7</v>
      </c>
      <c r="H1525" s="15">
        <v>2345453.6796875</v>
      </c>
      <c r="I1525" s="15">
        <v>1851493.6015625</v>
      </c>
      <c r="J1525" s="15" t="s">
        <v>10</v>
      </c>
      <c r="K1525" s="15" t="s">
        <v>10</v>
      </c>
    </row>
    <row r="1526" spans="1:11" x14ac:dyDescent="0.25">
      <c r="A1526" s="15" t="s">
        <v>10</v>
      </c>
      <c r="B1526" s="15" t="s">
        <v>12397</v>
      </c>
      <c r="C1526" s="15" t="s">
        <v>5147</v>
      </c>
      <c r="D1526" s="15" t="s">
        <v>5149</v>
      </c>
      <c r="E1526" s="15">
        <v>11</v>
      </c>
      <c r="F1526" s="15">
        <v>7</v>
      </c>
      <c r="G1526" s="15">
        <v>85.7</v>
      </c>
      <c r="H1526" s="15">
        <v>855070.34375</v>
      </c>
      <c r="I1526" s="15">
        <v>823199.796875</v>
      </c>
      <c r="J1526" s="15" t="s">
        <v>10</v>
      </c>
      <c r="K1526" s="15" t="s">
        <v>10</v>
      </c>
    </row>
    <row r="1527" spans="1:11" x14ac:dyDescent="0.25">
      <c r="A1527" s="15" t="s">
        <v>10</v>
      </c>
      <c r="B1527" s="15" t="s">
        <v>12397</v>
      </c>
      <c r="C1527" s="15" t="s">
        <v>13959</v>
      </c>
      <c r="D1527" s="15" t="s">
        <v>13960</v>
      </c>
      <c r="E1527" s="15">
        <v>18</v>
      </c>
      <c r="F1527" s="15">
        <v>7</v>
      </c>
      <c r="G1527" s="15">
        <v>37.4</v>
      </c>
      <c r="H1527" s="15">
        <v>2663891.8125</v>
      </c>
      <c r="I1527" s="15">
        <v>2517726.78125</v>
      </c>
      <c r="J1527" s="15" t="s">
        <v>10</v>
      </c>
      <c r="K1527" s="15" t="s">
        <v>10</v>
      </c>
    </row>
    <row r="1528" spans="1:11" x14ac:dyDescent="0.25">
      <c r="A1528" s="15" t="s">
        <v>10</v>
      </c>
      <c r="B1528" s="15" t="s">
        <v>12397</v>
      </c>
      <c r="C1528" s="15" t="s">
        <v>13961</v>
      </c>
      <c r="D1528" s="15" t="s">
        <v>13962</v>
      </c>
      <c r="E1528" s="15">
        <v>29</v>
      </c>
      <c r="F1528" s="15">
        <v>7</v>
      </c>
      <c r="G1528" s="15">
        <v>39.4</v>
      </c>
      <c r="H1528" s="15">
        <v>4222761.0625</v>
      </c>
      <c r="I1528" s="15">
        <v>3476500.6875</v>
      </c>
      <c r="J1528" s="15" t="s">
        <v>10</v>
      </c>
      <c r="K1528" s="15" t="s">
        <v>10</v>
      </c>
    </row>
    <row r="1529" spans="1:11" x14ac:dyDescent="0.25">
      <c r="A1529" s="15" t="s">
        <v>10</v>
      </c>
      <c r="B1529" s="15" t="s">
        <v>12397</v>
      </c>
      <c r="C1529" s="15" t="s">
        <v>13963</v>
      </c>
      <c r="D1529" s="15" t="s">
        <v>13964</v>
      </c>
      <c r="E1529" s="15">
        <v>11</v>
      </c>
      <c r="F1529" s="15">
        <v>7</v>
      </c>
      <c r="G1529" s="15">
        <v>53.4</v>
      </c>
      <c r="H1529" s="15">
        <v>1819152.6875</v>
      </c>
      <c r="I1529" s="15">
        <v>1330162.84375</v>
      </c>
      <c r="J1529" s="15" t="s">
        <v>10</v>
      </c>
      <c r="K1529" s="15" t="s">
        <v>10</v>
      </c>
    </row>
    <row r="1530" spans="1:11" x14ac:dyDescent="0.25">
      <c r="A1530" s="15" t="s">
        <v>10</v>
      </c>
      <c r="B1530" s="15" t="s">
        <v>12397</v>
      </c>
      <c r="C1530" s="15" t="s">
        <v>13965</v>
      </c>
      <c r="D1530" s="15" t="s">
        <v>13966</v>
      </c>
      <c r="E1530" s="15">
        <v>21</v>
      </c>
      <c r="F1530" s="15">
        <v>7</v>
      </c>
      <c r="G1530" s="15">
        <v>48.2</v>
      </c>
      <c r="H1530" s="15">
        <v>1352437.34375</v>
      </c>
      <c r="I1530" s="15">
        <v>1697408.28125</v>
      </c>
      <c r="J1530" s="15" t="s">
        <v>10</v>
      </c>
      <c r="K1530" s="15" t="s">
        <v>10</v>
      </c>
    </row>
    <row r="1531" spans="1:11" x14ac:dyDescent="0.25">
      <c r="A1531" s="15" t="s">
        <v>10</v>
      </c>
      <c r="B1531" s="15" t="s">
        <v>12397</v>
      </c>
      <c r="C1531" s="15" t="s">
        <v>13967</v>
      </c>
      <c r="D1531" s="15" t="s">
        <v>13968</v>
      </c>
      <c r="E1531" s="15">
        <v>7</v>
      </c>
      <c r="F1531" s="15">
        <v>7</v>
      </c>
      <c r="G1531" s="15">
        <v>104.6</v>
      </c>
      <c r="H1531" s="15">
        <v>1709235.125</v>
      </c>
      <c r="I1531" s="15">
        <v>2106257.328125</v>
      </c>
      <c r="J1531" s="15" t="s">
        <v>10</v>
      </c>
      <c r="K1531" s="15" t="s">
        <v>10</v>
      </c>
    </row>
    <row r="1532" spans="1:11" x14ac:dyDescent="0.25">
      <c r="A1532" s="15" t="s">
        <v>10</v>
      </c>
      <c r="B1532" s="15" t="s">
        <v>12397</v>
      </c>
      <c r="C1532" s="15" t="s">
        <v>5608</v>
      </c>
      <c r="D1532" s="15" t="s">
        <v>5610</v>
      </c>
      <c r="E1532" s="15">
        <v>9</v>
      </c>
      <c r="F1532" s="15">
        <v>7</v>
      </c>
      <c r="G1532" s="15">
        <v>106.8</v>
      </c>
      <c r="H1532" s="15">
        <v>2733695.234375</v>
      </c>
      <c r="I1532" s="15">
        <v>1282042.46875</v>
      </c>
      <c r="J1532" s="15" t="s">
        <v>10</v>
      </c>
      <c r="K1532" s="15" t="s">
        <v>10</v>
      </c>
    </row>
    <row r="1533" spans="1:11" x14ac:dyDescent="0.25">
      <c r="A1533" s="15" t="s">
        <v>10</v>
      </c>
      <c r="B1533" s="15" t="s">
        <v>12397</v>
      </c>
      <c r="C1533" s="15" t="s">
        <v>13969</v>
      </c>
      <c r="D1533" s="15" t="s">
        <v>13970</v>
      </c>
      <c r="E1533" s="15">
        <v>9</v>
      </c>
      <c r="F1533" s="15">
        <v>7</v>
      </c>
      <c r="G1533" s="15">
        <v>78.400000000000006</v>
      </c>
      <c r="H1533" s="15">
        <v>1656883.953125</v>
      </c>
      <c r="I1533" s="15">
        <v>1428623.09375</v>
      </c>
      <c r="J1533" s="15" t="s">
        <v>10</v>
      </c>
      <c r="K1533" s="15" t="s">
        <v>10</v>
      </c>
    </row>
    <row r="1534" spans="1:11" x14ac:dyDescent="0.25">
      <c r="A1534" s="15" t="s">
        <v>10</v>
      </c>
      <c r="B1534" s="15" t="s">
        <v>12397</v>
      </c>
      <c r="C1534" s="15" t="s">
        <v>2064</v>
      </c>
      <c r="D1534" s="15" t="s">
        <v>2066</v>
      </c>
      <c r="E1534" s="15">
        <v>7</v>
      </c>
      <c r="F1534" s="15">
        <v>7</v>
      </c>
      <c r="G1534" s="15">
        <v>91.9</v>
      </c>
      <c r="H1534" s="15">
        <v>722833.1875</v>
      </c>
      <c r="I1534" s="15">
        <v>887191.859375</v>
      </c>
      <c r="J1534" s="15" t="s">
        <v>10</v>
      </c>
      <c r="K1534" s="15" t="s">
        <v>10</v>
      </c>
    </row>
    <row r="1535" spans="1:11" x14ac:dyDescent="0.25">
      <c r="A1535" s="15" t="s">
        <v>10</v>
      </c>
      <c r="B1535" s="15" t="s">
        <v>12397</v>
      </c>
      <c r="C1535" s="15" t="s">
        <v>13971</v>
      </c>
      <c r="D1535" s="15" t="s">
        <v>13972</v>
      </c>
      <c r="E1535" s="15">
        <v>6</v>
      </c>
      <c r="F1535" s="15">
        <v>7</v>
      </c>
      <c r="G1535" s="15">
        <v>105.5</v>
      </c>
      <c r="H1535" s="15">
        <v>2330675.0234375</v>
      </c>
      <c r="I1535" s="15">
        <v>1674197.390625</v>
      </c>
      <c r="J1535" s="15" t="s">
        <v>10</v>
      </c>
      <c r="K1535" s="15" t="s">
        <v>10</v>
      </c>
    </row>
    <row r="1536" spans="1:11" x14ac:dyDescent="0.25">
      <c r="A1536" s="15" t="s">
        <v>10</v>
      </c>
      <c r="B1536" s="15" t="s">
        <v>12397</v>
      </c>
      <c r="C1536" s="15" t="s">
        <v>13973</v>
      </c>
      <c r="D1536" s="15" t="s">
        <v>13974</v>
      </c>
      <c r="E1536" s="15">
        <v>8</v>
      </c>
      <c r="F1536" s="15">
        <v>7</v>
      </c>
      <c r="G1536" s="15">
        <v>93.5</v>
      </c>
      <c r="H1536" s="15">
        <v>1121109.3984375</v>
      </c>
      <c r="I1536" s="15">
        <v>1415502.4609375</v>
      </c>
      <c r="J1536" s="15" t="s">
        <v>10</v>
      </c>
      <c r="K1536" s="15" t="s">
        <v>10</v>
      </c>
    </row>
    <row r="1537" spans="1:11" x14ac:dyDescent="0.25">
      <c r="A1537" s="15" t="s">
        <v>10</v>
      </c>
      <c r="B1537" s="15" t="s">
        <v>12397</v>
      </c>
      <c r="C1537" s="15" t="s">
        <v>13975</v>
      </c>
      <c r="D1537" s="15" t="s">
        <v>13976</v>
      </c>
      <c r="E1537" s="15">
        <v>4</v>
      </c>
      <c r="F1537" s="15">
        <v>7</v>
      </c>
      <c r="G1537" s="15">
        <v>151.9</v>
      </c>
      <c r="H1537" s="15">
        <v>598273.375</v>
      </c>
      <c r="I1537" s="15">
        <v>677564.28125</v>
      </c>
      <c r="J1537" s="15" t="s">
        <v>10</v>
      </c>
      <c r="K1537" s="15" t="s">
        <v>10</v>
      </c>
    </row>
    <row r="1538" spans="1:11" x14ac:dyDescent="0.25">
      <c r="A1538" s="15" t="s">
        <v>10</v>
      </c>
      <c r="B1538" s="15" t="s">
        <v>12397</v>
      </c>
      <c r="C1538" s="15" t="s">
        <v>13977</v>
      </c>
      <c r="D1538" s="15" t="s">
        <v>13978</v>
      </c>
      <c r="E1538" s="15">
        <v>15</v>
      </c>
      <c r="F1538" s="15">
        <v>7</v>
      </c>
      <c r="G1538" s="15">
        <v>49.7</v>
      </c>
      <c r="H1538" s="15">
        <v>2216812.9375</v>
      </c>
      <c r="I1538" s="15">
        <v>1783538.375</v>
      </c>
      <c r="J1538" s="15" t="s">
        <v>10</v>
      </c>
      <c r="K1538" s="15" t="s">
        <v>10</v>
      </c>
    </row>
    <row r="1539" spans="1:11" x14ac:dyDescent="0.25">
      <c r="A1539" s="15" t="s">
        <v>10</v>
      </c>
      <c r="B1539" s="15" t="s">
        <v>12397</v>
      </c>
      <c r="C1539" s="15" t="s">
        <v>13979</v>
      </c>
      <c r="D1539" s="15" t="s">
        <v>13980</v>
      </c>
      <c r="E1539" s="15">
        <v>19</v>
      </c>
      <c r="F1539" s="15">
        <v>7</v>
      </c>
      <c r="G1539" s="15">
        <v>34.5</v>
      </c>
      <c r="H1539" s="15">
        <v>2343999.125</v>
      </c>
      <c r="I1539" s="15">
        <v>2406535.5625</v>
      </c>
      <c r="J1539" s="15" t="s">
        <v>10</v>
      </c>
      <c r="K1539" s="15" t="s">
        <v>10</v>
      </c>
    </row>
    <row r="1540" spans="1:11" x14ac:dyDescent="0.25">
      <c r="A1540" s="15" t="s">
        <v>10</v>
      </c>
      <c r="B1540" s="15" t="s">
        <v>12397</v>
      </c>
      <c r="C1540" s="15" t="s">
        <v>13981</v>
      </c>
      <c r="D1540" s="15" t="s">
        <v>13982</v>
      </c>
      <c r="E1540" s="15">
        <v>27</v>
      </c>
      <c r="F1540" s="15">
        <v>7</v>
      </c>
      <c r="G1540" s="15">
        <v>13.8</v>
      </c>
      <c r="H1540" s="15">
        <v>6715582.453125</v>
      </c>
      <c r="I1540" s="15">
        <v>5983672.3515625</v>
      </c>
      <c r="J1540" s="15" t="s">
        <v>10</v>
      </c>
      <c r="K1540" s="15" t="s">
        <v>10</v>
      </c>
    </row>
    <row r="1541" spans="1:11" x14ac:dyDescent="0.25">
      <c r="A1541" s="15" t="s">
        <v>10</v>
      </c>
      <c r="B1541" s="15" t="s">
        <v>12397</v>
      </c>
      <c r="C1541" s="15" t="s">
        <v>13983</v>
      </c>
      <c r="D1541" s="15" t="s">
        <v>13984</v>
      </c>
      <c r="E1541" s="15">
        <v>10</v>
      </c>
      <c r="F1541" s="15">
        <v>7</v>
      </c>
      <c r="G1541" s="15">
        <v>73.3</v>
      </c>
      <c r="H1541" s="15">
        <v>1693410.78125</v>
      </c>
      <c r="I1541" s="15">
        <v>1597163.75</v>
      </c>
      <c r="J1541" s="15" t="s">
        <v>10</v>
      </c>
      <c r="K1541" s="15" t="s">
        <v>10</v>
      </c>
    </row>
    <row r="1542" spans="1:11" x14ac:dyDescent="0.25">
      <c r="A1542" s="15" t="s">
        <v>10</v>
      </c>
      <c r="B1542" s="15" t="s">
        <v>12397</v>
      </c>
      <c r="C1542" s="15" t="s">
        <v>9381</v>
      </c>
      <c r="D1542" s="15" t="s">
        <v>9384</v>
      </c>
      <c r="E1542" s="15">
        <v>8</v>
      </c>
      <c r="F1542" s="15">
        <v>7</v>
      </c>
      <c r="G1542" s="15">
        <v>83.5</v>
      </c>
      <c r="H1542" s="15">
        <v>1600688.5625</v>
      </c>
      <c r="I1542" s="15">
        <v>1377321.78125</v>
      </c>
      <c r="J1542" s="15" t="s">
        <v>10</v>
      </c>
      <c r="K1542" s="15" t="s">
        <v>10</v>
      </c>
    </row>
    <row r="1543" spans="1:11" x14ac:dyDescent="0.25">
      <c r="A1543" s="15" t="s">
        <v>10</v>
      </c>
      <c r="B1543" s="15" t="s">
        <v>12397</v>
      </c>
      <c r="C1543" s="15" t="s">
        <v>13985</v>
      </c>
      <c r="D1543" s="15" t="s">
        <v>13986</v>
      </c>
      <c r="E1543" s="15">
        <v>7</v>
      </c>
      <c r="F1543" s="15">
        <v>7</v>
      </c>
      <c r="G1543" s="15">
        <v>98.4</v>
      </c>
      <c r="H1543" s="15">
        <v>1556299.125</v>
      </c>
      <c r="I1543" s="15">
        <v>1150794.6875</v>
      </c>
      <c r="J1543" s="15" t="s">
        <v>10</v>
      </c>
      <c r="K1543" s="15" t="s">
        <v>10</v>
      </c>
    </row>
    <row r="1544" spans="1:11" x14ac:dyDescent="0.25">
      <c r="A1544" s="15" t="s">
        <v>10</v>
      </c>
      <c r="B1544" s="15" t="s">
        <v>12397</v>
      </c>
      <c r="C1544" s="15" t="s">
        <v>13987</v>
      </c>
      <c r="D1544" s="15" t="s">
        <v>13988</v>
      </c>
      <c r="E1544" s="15">
        <v>20</v>
      </c>
      <c r="F1544" s="15">
        <v>7</v>
      </c>
      <c r="G1544" s="15">
        <v>40.9</v>
      </c>
      <c r="H1544" s="15">
        <v>1423563.5390625</v>
      </c>
      <c r="I1544" s="15">
        <v>1358987.8828125</v>
      </c>
      <c r="J1544" s="15" t="s">
        <v>10</v>
      </c>
      <c r="K1544" s="15" t="s">
        <v>10</v>
      </c>
    </row>
    <row r="1545" spans="1:11" x14ac:dyDescent="0.25">
      <c r="A1545" s="15" t="s">
        <v>10</v>
      </c>
      <c r="B1545" s="15" t="s">
        <v>12397</v>
      </c>
      <c r="C1545" s="15" t="s">
        <v>9871</v>
      </c>
      <c r="D1545" s="15" t="s">
        <v>9873</v>
      </c>
      <c r="E1545" s="15">
        <v>23</v>
      </c>
      <c r="F1545" s="15">
        <v>7</v>
      </c>
      <c r="G1545" s="15">
        <v>32</v>
      </c>
      <c r="H1545" s="15">
        <v>2596561.71875</v>
      </c>
      <c r="I1545" s="15">
        <v>2730305.28125</v>
      </c>
      <c r="J1545" s="15" t="s">
        <v>10</v>
      </c>
      <c r="K1545" s="15" t="s">
        <v>10</v>
      </c>
    </row>
    <row r="1546" spans="1:11" x14ac:dyDescent="0.25">
      <c r="A1546" s="15" t="s">
        <v>10</v>
      </c>
      <c r="B1546" s="15" t="s">
        <v>12397</v>
      </c>
      <c r="C1546" s="15" t="s">
        <v>13989</v>
      </c>
      <c r="D1546" s="15" t="s">
        <v>13990</v>
      </c>
      <c r="E1546" s="15">
        <v>29</v>
      </c>
      <c r="F1546" s="15">
        <v>7</v>
      </c>
      <c r="G1546" s="15">
        <v>11.2</v>
      </c>
      <c r="H1546" s="15">
        <v>14749664.3125</v>
      </c>
      <c r="I1546" s="15">
        <v>16480368.375</v>
      </c>
      <c r="J1546" s="15" t="s">
        <v>10</v>
      </c>
      <c r="K1546" s="15" t="s">
        <v>10</v>
      </c>
    </row>
    <row r="1547" spans="1:11" x14ac:dyDescent="0.25">
      <c r="A1547" s="15" t="s">
        <v>10</v>
      </c>
      <c r="B1547" s="15" t="s">
        <v>12397</v>
      </c>
      <c r="C1547" s="15" t="s">
        <v>13991</v>
      </c>
      <c r="D1547" s="15" t="s">
        <v>13992</v>
      </c>
      <c r="E1547" s="15">
        <v>19</v>
      </c>
      <c r="F1547" s="15">
        <v>7</v>
      </c>
      <c r="G1547" s="15">
        <v>22.4</v>
      </c>
      <c r="H1547" s="15">
        <v>3736875.484375</v>
      </c>
      <c r="I1547" s="15">
        <v>3374418.78125</v>
      </c>
      <c r="J1547" s="15" t="s">
        <v>10</v>
      </c>
      <c r="K1547" s="15" t="s">
        <v>10</v>
      </c>
    </row>
    <row r="1548" spans="1:11" x14ac:dyDescent="0.25">
      <c r="A1548" s="15" t="s">
        <v>10</v>
      </c>
      <c r="B1548" s="15" t="s">
        <v>12397</v>
      </c>
      <c r="C1548" s="15" t="s">
        <v>6863</v>
      </c>
      <c r="D1548" s="15" t="s">
        <v>6866</v>
      </c>
      <c r="E1548" s="15">
        <v>4</v>
      </c>
      <c r="F1548" s="15">
        <v>7</v>
      </c>
      <c r="G1548" s="15">
        <v>117.4</v>
      </c>
      <c r="H1548" s="15">
        <v>770378.3984375</v>
      </c>
      <c r="I1548" s="15">
        <v>809872.7578125</v>
      </c>
      <c r="J1548" s="15" t="s">
        <v>10</v>
      </c>
      <c r="K1548" s="15" t="s">
        <v>10</v>
      </c>
    </row>
    <row r="1549" spans="1:11" x14ac:dyDescent="0.25">
      <c r="A1549" s="15" t="s">
        <v>10</v>
      </c>
      <c r="B1549" s="15" t="s">
        <v>12397</v>
      </c>
      <c r="C1549" s="15" t="s">
        <v>13993</v>
      </c>
      <c r="D1549" s="15" t="s">
        <v>13994</v>
      </c>
      <c r="E1549" s="15">
        <v>7</v>
      </c>
      <c r="F1549" s="15">
        <v>7</v>
      </c>
      <c r="G1549" s="15">
        <v>76.7</v>
      </c>
      <c r="H1549" s="15">
        <v>2079438.9375</v>
      </c>
      <c r="I1549" s="15">
        <v>1834747.1875</v>
      </c>
      <c r="J1549" s="15" t="s">
        <v>10</v>
      </c>
      <c r="K1549" s="15" t="s">
        <v>10</v>
      </c>
    </row>
    <row r="1550" spans="1:11" x14ac:dyDescent="0.25">
      <c r="A1550" s="15" t="s">
        <v>10</v>
      </c>
      <c r="B1550" s="15" t="s">
        <v>12397</v>
      </c>
      <c r="C1550" s="15" t="s">
        <v>13995</v>
      </c>
      <c r="D1550" s="15" t="s">
        <v>13996</v>
      </c>
      <c r="E1550" s="15">
        <v>24</v>
      </c>
      <c r="F1550" s="15">
        <v>7</v>
      </c>
      <c r="G1550" s="15">
        <v>23.3</v>
      </c>
      <c r="H1550" s="15">
        <v>22509544.5</v>
      </c>
      <c r="I1550" s="15">
        <v>14494162.25</v>
      </c>
      <c r="J1550" s="15" t="s">
        <v>10</v>
      </c>
      <c r="K1550" s="15" t="s">
        <v>10</v>
      </c>
    </row>
    <row r="1551" spans="1:11" x14ac:dyDescent="0.25">
      <c r="A1551" s="15" t="s">
        <v>10</v>
      </c>
      <c r="B1551" s="15" t="s">
        <v>12397</v>
      </c>
      <c r="C1551" s="15" t="s">
        <v>13997</v>
      </c>
      <c r="D1551" s="15" t="s">
        <v>13998</v>
      </c>
      <c r="E1551" s="15">
        <v>38</v>
      </c>
      <c r="F1551" s="15">
        <v>7</v>
      </c>
      <c r="G1551" s="15">
        <v>18.399999999999999</v>
      </c>
      <c r="H1551" s="15">
        <v>6258685.25</v>
      </c>
      <c r="I1551" s="15">
        <v>5262786.4375</v>
      </c>
      <c r="J1551" s="15" t="s">
        <v>10</v>
      </c>
      <c r="K1551" s="15" t="s">
        <v>10</v>
      </c>
    </row>
    <row r="1552" spans="1:11" x14ac:dyDescent="0.25">
      <c r="A1552" s="15" t="s">
        <v>10</v>
      </c>
      <c r="B1552" s="15" t="s">
        <v>12397</v>
      </c>
      <c r="C1552" s="15" t="s">
        <v>2758</v>
      </c>
      <c r="D1552" s="15" t="s">
        <v>2760</v>
      </c>
      <c r="E1552" s="15">
        <v>29</v>
      </c>
      <c r="F1552" s="15">
        <v>7</v>
      </c>
      <c r="G1552" s="15">
        <v>19.600000000000001</v>
      </c>
      <c r="H1552" s="15">
        <v>2277418.078125</v>
      </c>
      <c r="I1552" s="15">
        <v>2043454.421875</v>
      </c>
      <c r="J1552" s="15" t="s">
        <v>10</v>
      </c>
      <c r="K1552" s="15" t="s">
        <v>10</v>
      </c>
    </row>
    <row r="1553" spans="1:11" x14ac:dyDescent="0.25">
      <c r="A1553" s="15" t="s">
        <v>10</v>
      </c>
      <c r="B1553" s="15" t="s">
        <v>12397</v>
      </c>
      <c r="C1553" s="15" t="s">
        <v>13999</v>
      </c>
      <c r="D1553" s="15" t="s">
        <v>14000</v>
      </c>
      <c r="E1553" s="15">
        <v>6</v>
      </c>
      <c r="F1553" s="15">
        <v>7</v>
      </c>
      <c r="G1553" s="15">
        <v>66.900000000000006</v>
      </c>
      <c r="H1553" s="15">
        <v>1355265.5</v>
      </c>
      <c r="I1553" s="15">
        <v>1348726.90625</v>
      </c>
      <c r="J1553" s="15" t="s">
        <v>10</v>
      </c>
      <c r="K1553" s="15" t="s">
        <v>10</v>
      </c>
    </row>
    <row r="1554" spans="1:11" x14ac:dyDescent="0.25">
      <c r="A1554" s="15" t="s">
        <v>10</v>
      </c>
      <c r="B1554" s="15" t="s">
        <v>12397</v>
      </c>
      <c r="C1554" s="15" t="s">
        <v>14001</v>
      </c>
      <c r="D1554" s="15" t="s">
        <v>14002</v>
      </c>
      <c r="E1554" s="15">
        <v>10</v>
      </c>
      <c r="F1554" s="15">
        <v>7</v>
      </c>
      <c r="G1554" s="15">
        <v>73.900000000000006</v>
      </c>
      <c r="H1554" s="15">
        <v>1520663.015625</v>
      </c>
      <c r="I1554" s="15">
        <v>1795715.890625</v>
      </c>
      <c r="J1554" s="15" t="s">
        <v>10</v>
      </c>
      <c r="K1554" s="15" t="s">
        <v>10</v>
      </c>
    </row>
    <row r="1555" spans="1:11" x14ac:dyDescent="0.25">
      <c r="A1555" s="15" t="s">
        <v>10</v>
      </c>
      <c r="B1555" s="15" t="s">
        <v>12397</v>
      </c>
      <c r="C1555" s="15" t="s">
        <v>4960</v>
      </c>
      <c r="D1555" s="15" t="s">
        <v>4963</v>
      </c>
      <c r="E1555" s="15">
        <v>16</v>
      </c>
      <c r="F1555" s="15">
        <v>7</v>
      </c>
      <c r="G1555" s="15">
        <v>67.099999999999994</v>
      </c>
      <c r="H1555" s="15">
        <v>1521629.390625</v>
      </c>
      <c r="I1555" s="15">
        <v>808966.15625</v>
      </c>
      <c r="J1555" s="15" t="s">
        <v>10</v>
      </c>
      <c r="K1555" s="15" t="s">
        <v>10</v>
      </c>
    </row>
    <row r="1556" spans="1:11" x14ac:dyDescent="0.25">
      <c r="A1556" s="15" t="s">
        <v>10</v>
      </c>
      <c r="B1556" s="15" t="s">
        <v>12397</v>
      </c>
      <c r="C1556" s="15" t="s">
        <v>14003</v>
      </c>
      <c r="D1556" s="15" t="s">
        <v>14004</v>
      </c>
      <c r="E1556" s="15">
        <v>23</v>
      </c>
      <c r="F1556" s="15">
        <v>7</v>
      </c>
      <c r="G1556" s="15">
        <v>23.7</v>
      </c>
      <c r="H1556" s="15">
        <v>913884.3125</v>
      </c>
      <c r="I1556" s="15">
        <v>1252345.5</v>
      </c>
      <c r="J1556" s="15" t="s">
        <v>10</v>
      </c>
      <c r="K1556" s="15" t="s">
        <v>10</v>
      </c>
    </row>
    <row r="1557" spans="1:11" x14ac:dyDescent="0.25">
      <c r="A1557" s="15" t="s">
        <v>10</v>
      </c>
      <c r="B1557" s="15" t="s">
        <v>12397</v>
      </c>
      <c r="C1557" s="15" t="s">
        <v>14005</v>
      </c>
      <c r="D1557" s="15" t="s">
        <v>14006</v>
      </c>
      <c r="E1557" s="15">
        <v>10</v>
      </c>
      <c r="F1557" s="15">
        <v>7</v>
      </c>
      <c r="G1557" s="15">
        <v>54.3</v>
      </c>
      <c r="H1557" s="15">
        <v>2063479.21875</v>
      </c>
      <c r="I1557" s="15">
        <v>2499443.125</v>
      </c>
      <c r="J1557" s="15" t="s">
        <v>10</v>
      </c>
      <c r="K1557" s="15" t="s">
        <v>10</v>
      </c>
    </row>
    <row r="1558" spans="1:11" x14ac:dyDescent="0.25">
      <c r="A1558" s="15" t="s">
        <v>10</v>
      </c>
      <c r="B1558" s="15" t="s">
        <v>12397</v>
      </c>
      <c r="C1558" s="15" t="s">
        <v>2662</v>
      </c>
      <c r="D1558" s="15" t="s">
        <v>2665</v>
      </c>
      <c r="E1558" s="15">
        <v>11</v>
      </c>
      <c r="F1558" s="15">
        <v>7</v>
      </c>
      <c r="G1558" s="15">
        <v>90</v>
      </c>
      <c r="H1558" s="15">
        <v>807431</v>
      </c>
      <c r="I1558" s="15">
        <v>4077300.671875</v>
      </c>
      <c r="J1558" s="15" t="s">
        <v>10</v>
      </c>
      <c r="K1558" s="15" t="s">
        <v>10</v>
      </c>
    </row>
    <row r="1559" spans="1:11" x14ac:dyDescent="0.25">
      <c r="A1559" s="15" t="s">
        <v>10</v>
      </c>
      <c r="B1559" s="15" t="s">
        <v>12397</v>
      </c>
      <c r="C1559" s="15" t="s">
        <v>14007</v>
      </c>
      <c r="D1559" s="15" t="s">
        <v>14008</v>
      </c>
      <c r="E1559" s="15">
        <v>6</v>
      </c>
      <c r="F1559" s="15">
        <v>7</v>
      </c>
      <c r="G1559" s="15">
        <v>139.9</v>
      </c>
      <c r="H1559" s="15">
        <v>2770702.9375</v>
      </c>
      <c r="I1559" s="15">
        <v>2065810.859375</v>
      </c>
      <c r="J1559" s="15" t="s">
        <v>10</v>
      </c>
      <c r="K1559" s="15" t="s">
        <v>10</v>
      </c>
    </row>
    <row r="1560" spans="1:11" x14ac:dyDescent="0.25">
      <c r="A1560" s="15" t="s">
        <v>10</v>
      </c>
      <c r="B1560" s="15" t="s">
        <v>12397</v>
      </c>
      <c r="C1560" s="15" t="s">
        <v>14009</v>
      </c>
      <c r="D1560" s="15" t="s">
        <v>14010</v>
      </c>
      <c r="E1560" s="15">
        <v>15</v>
      </c>
      <c r="F1560" s="15">
        <v>7</v>
      </c>
      <c r="G1560" s="15">
        <v>34.1</v>
      </c>
      <c r="H1560" s="15">
        <v>1577945.5917968799</v>
      </c>
      <c r="I1560" s="15">
        <v>1472088.76953125</v>
      </c>
      <c r="J1560" s="15" t="s">
        <v>10</v>
      </c>
      <c r="K1560" s="15" t="s">
        <v>10</v>
      </c>
    </row>
    <row r="1561" spans="1:11" x14ac:dyDescent="0.25">
      <c r="A1561" s="15" t="s">
        <v>10</v>
      </c>
      <c r="B1561" s="15" t="s">
        <v>12397</v>
      </c>
      <c r="C1561" s="15" t="s">
        <v>14011</v>
      </c>
      <c r="D1561" s="15" t="s">
        <v>14012</v>
      </c>
      <c r="E1561" s="15">
        <v>24</v>
      </c>
      <c r="F1561" s="15">
        <v>7</v>
      </c>
      <c r="G1561" s="15">
        <v>17</v>
      </c>
      <c r="H1561" s="15">
        <v>6843262.84375</v>
      </c>
      <c r="I1561" s="15">
        <v>9970910.53125</v>
      </c>
      <c r="J1561" s="15" t="s">
        <v>10</v>
      </c>
      <c r="K1561" s="15" t="s">
        <v>10</v>
      </c>
    </row>
    <row r="1562" spans="1:11" x14ac:dyDescent="0.25">
      <c r="A1562" s="15" t="s">
        <v>10</v>
      </c>
      <c r="B1562" s="15" t="s">
        <v>12397</v>
      </c>
      <c r="C1562" s="15" t="s">
        <v>14013</v>
      </c>
      <c r="D1562" s="15" t="s">
        <v>14014</v>
      </c>
      <c r="E1562" s="15">
        <v>10</v>
      </c>
      <c r="F1562" s="15">
        <v>7</v>
      </c>
      <c r="G1562" s="15">
        <v>90.2</v>
      </c>
      <c r="H1562" s="15">
        <v>1043821.22265625</v>
      </c>
      <c r="I1562" s="15">
        <v>863226.466796875</v>
      </c>
      <c r="J1562" s="15" t="s">
        <v>10</v>
      </c>
      <c r="K1562" s="15" t="s">
        <v>10</v>
      </c>
    </row>
    <row r="1563" spans="1:11" x14ac:dyDescent="0.25">
      <c r="A1563" s="15" t="s">
        <v>10</v>
      </c>
      <c r="B1563" s="15" t="s">
        <v>12397</v>
      </c>
      <c r="C1563" s="15" t="s">
        <v>1778</v>
      </c>
      <c r="D1563" s="15" t="s">
        <v>1780</v>
      </c>
      <c r="E1563" s="15">
        <v>25</v>
      </c>
      <c r="F1563" s="15">
        <v>7</v>
      </c>
      <c r="G1563" s="15">
        <v>27.8</v>
      </c>
      <c r="H1563" s="15">
        <v>2140128.70703125</v>
      </c>
      <c r="I1563" s="15">
        <v>2216129.4824218801</v>
      </c>
      <c r="J1563" s="15" t="s">
        <v>10</v>
      </c>
      <c r="K1563" s="15" t="s">
        <v>10</v>
      </c>
    </row>
    <row r="1564" spans="1:11" x14ac:dyDescent="0.25">
      <c r="A1564" s="15" t="s">
        <v>10</v>
      </c>
      <c r="B1564" s="15" t="s">
        <v>12397</v>
      </c>
      <c r="C1564" s="15" t="s">
        <v>14015</v>
      </c>
      <c r="D1564" s="15" t="s">
        <v>14016</v>
      </c>
      <c r="E1564" s="15">
        <v>26</v>
      </c>
      <c r="F1564" s="15">
        <v>7</v>
      </c>
      <c r="G1564" s="15">
        <v>19.3</v>
      </c>
      <c r="H1564" s="15">
        <v>10120784.859375</v>
      </c>
      <c r="I1564" s="15">
        <v>7044730.6015625</v>
      </c>
      <c r="J1564" s="15" t="s">
        <v>10</v>
      </c>
      <c r="K1564" s="15" t="s">
        <v>10</v>
      </c>
    </row>
    <row r="1565" spans="1:11" x14ac:dyDescent="0.25">
      <c r="A1565" s="15" t="s">
        <v>10</v>
      </c>
      <c r="B1565" s="15" t="s">
        <v>12397</v>
      </c>
      <c r="C1565" s="15" t="s">
        <v>11940</v>
      </c>
      <c r="D1565" s="15" t="s">
        <v>11942</v>
      </c>
      <c r="E1565" s="15">
        <v>17</v>
      </c>
      <c r="F1565" s="15">
        <v>7</v>
      </c>
      <c r="G1565" s="15">
        <v>30.9</v>
      </c>
      <c r="H1565" s="15">
        <v>3026364.25</v>
      </c>
      <c r="I1565" s="15">
        <v>3272043.625</v>
      </c>
      <c r="J1565" s="15" t="s">
        <v>10</v>
      </c>
      <c r="K1565" s="15" t="s">
        <v>10</v>
      </c>
    </row>
    <row r="1566" spans="1:11" x14ac:dyDescent="0.25">
      <c r="A1566" s="15" t="s">
        <v>10</v>
      </c>
      <c r="B1566" s="15" t="s">
        <v>12397</v>
      </c>
      <c r="C1566" s="15" t="s">
        <v>14017</v>
      </c>
      <c r="D1566" s="15" t="s">
        <v>14018</v>
      </c>
      <c r="E1566" s="15">
        <v>7</v>
      </c>
      <c r="F1566" s="15">
        <v>7</v>
      </c>
      <c r="G1566" s="15">
        <v>105.3</v>
      </c>
      <c r="H1566" s="15">
        <v>2681859.953125</v>
      </c>
      <c r="I1566" s="15">
        <v>2327643.4375</v>
      </c>
      <c r="J1566" s="15" t="s">
        <v>10</v>
      </c>
      <c r="K1566" s="15" t="s">
        <v>10</v>
      </c>
    </row>
    <row r="1567" spans="1:11" x14ac:dyDescent="0.25">
      <c r="A1567" s="15" t="s">
        <v>10</v>
      </c>
      <c r="B1567" s="15" t="s">
        <v>12397</v>
      </c>
      <c r="C1567" s="15" t="s">
        <v>14019</v>
      </c>
      <c r="D1567" s="15" t="s">
        <v>14020</v>
      </c>
      <c r="E1567" s="15">
        <v>5</v>
      </c>
      <c r="F1567" s="15">
        <v>7</v>
      </c>
      <c r="G1567" s="15">
        <v>95.3</v>
      </c>
      <c r="H1567" s="15">
        <v>1598912.796875</v>
      </c>
      <c r="I1567" s="15">
        <v>1301698.34375</v>
      </c>
      <c r="J1567" s="15" t="s">
        <v>10</v>
      </c>
      <c r="K1567" s="15" t="s">
        <v>10</v>
      </c>
    </row>
    <row r="1568" spans="1:11" x14ac:dyDescent="0.25">
      <c r="A1568" s="15" t="s">
        <v>10</v>
      </c>
      <c r="B1568" s="15" t="s">
        <v>12397</v>
      </c>
      <c r="C1568" s="15" t="s">
        <v>14021</v>
      </c>
      <c r="D1568" s="15" t="s">
        <v>14022</v>
      </c>
      <c r="E1568" s="15">
        <v>9</v>
      </c>
      <c r="F1568" s="15">
        <v>7</v>
      </c>
      <c r="G1568" s="15">
        <v>57.4</v>
      </c>
      <c r="H1568" s="15">
        <v>2940138.3125</v>
      </c>
      <c r="I1568" s="15">
        <v>2879465.875</v>
      </c>
      <c r="J1568" s="15" t="s">
        <v>10</v>
      </c>
      <c r="K1568" s="15" t="s">
        <v>10</v>
      </c>
    </row>
    <row r="1569" spans="1:11" x14ac:dyDescent="0.25">
      <c r="A1569" s="15" t="s">
        <v>10</v>
      </c>
      <c r="B1569" s="15" t="s">
        <v>12397</v>
      </c>
      <c r="C1569" s="15" t="s">
        <v>14023</v>
      </c>
      <c r="D1569" s="15" t="s">
        <v>14024</v>
      </c>
      <c r="E1569" s="15">
        <v>38</v>
      </c>
      <c r="F1569" s="15">
        <v>7</v>
      </c>
      <c r="G1569" s="15">
        <v>10.8</v>
      </c>
      <c r="H1569" s="15">
        <v>16184416.6875</v>
      </c>
      <c r="I1569" s="15">
        <v>14235706.6875</v>
      </c>
      <c r="J1569" s="15" t="s">
        <v>10</v>
      </c>
      <c r="K1569" s="15" t="s">
        <v>10</v>
      </c>
    </row>
    <row r="1570" spans="1:11" x14ac:dyDescent="0.25">
      <c r="A1570" s="15" t="s">
        <v>10</v>
      </c>
      <c r="B1570" s="15" t="s">
        <v>12397</v>
      </c>
      <c r="C1570" s="15" t="s">
        <v>14025</v>
      </c>
      <c r="D1570" s="15" t="s">
        <v>14026</v>
      </c>
      <c r="E1570" s="15">
        <v>32</v>
      </c>
      <c r="F1570" s="15">
        <v>7</v>
      </c>
      <c r="G1570" s="15">
        <v>13.9</v>
      </c>
      <c r="H1570" s="15">
        <v>30483612.875</v>
      </c>
      <c r="I1570" s="15">
        <v>23351089</v>
      </c>
      <c r="J1570" s="15" t="s">
        <v>10</v>
      </c>
      <c r="K1570" s="15" t="s">
        <v>10</v>
      </c>
    </row>
    <row r="1571" spans="1:11" x14ac:dyDescent="0.25">
      <c r="A1571" s="15" t="s">
        <v>10</v>
      </c>
      <c r="B1571" s="15" t="s">
        <v>12397</v>
      </c>
      <c r="C1571" s="15" t="s">
        <v>14027</v>
      </c>
      <c r="D1571" s="15" t="s">
        <v>14028</v>
      </c>
      <c r="E1571" s="15">
        <v>12</v>
      </c>
      <c r="F1571" s="15">
        <v>7</v>
      </c>
      <c r="G1571" s="15">
        <v>61.4</v>
      </c>
      <c r="H1571" s="15">
        <v>1465507.2578125</v>
      </c>
      <c r="I1571" s="15">
        <v>1135164.3046875</v>
      </c>
      <c r="J1571" s="15" t="s">
        <v>10</v>
      </c>
      <c r="K1571" s="15" t="s">
        <v>10</v>
      </c>
    </row>
    <row r="1572" spans="1:11" x14ac:dyDescent="0.25">
      <c r="A1572" s="15" t="s">
        <v>10</v>
      </c>
      <c r="B1572" s="15" t="s">
        <v>12397</v>
      </c>
      <c r="C1572" s="15" t="s">
        <v>3379</v>
      </c>
      <c r="D1572" s="15" t="s">
        <v>3381</v>
      </c>
      <c r="E1572" s="15">
        <v>15</v>
      </c>
      <c r="F1572" s="15">
        <v>7</v>
      </c>
      <c r="G1572" s="15">
        <v>52.8</v>
      </c>
      <c r="H1572" s="15">
        <v>2293138.921875</v>
      </c>
      <c r="I1572" s="15">
        <v>1900606.296875</v>
      </c>
      <c r="J1572" s="15" t="s">
        <v>10</v>
      </c>
      <c r="K1572" s="15" t="s">
        <v>10</v>
      </c>
    </row>
    <row r="1573" spans="1:11" x14ac:dyDescent="0.25">
      <c r="A1573" s="15" t="s">
        <v>10</v>
      </c>
      <c r="B1573" s="15" t="s">
        <v>12397</v>
      </c>
      <c r="C1573" s="15" t="s">
        <v>14029</v>
      </c>
      <c r="D1573" s="15" t="s">
        <v>14030</v>
      </c>
      <c r="E1573" s="15">
        <v>19</v>
      </c>
      <c r="F1573" s="15">
        <v>7</v>
      </c>
      <c r="G1573" s="15">
        <v>47.1</v>
      </c>
      <c r="H1573" s="15">
        <v>2538460.40625</v>
      </c>
      <c r="I1573" s="15">
        <v>2102819.0625</v>
      </c>
      <c r="J1573" s="15" t="s">
        <v>10</v>
      </c>
      <c r="K1573" s="15" t="s">
        <v>10</v>
      </c>
    </row>
    <row r="1574" spans="1:11" x14ac:dyDescent="0.25">
      <c r="A1574" s="15" t="s">
        <v>10</v>
      </c>
      <c r="B1574" s="15" t="s">
        <v>12397</v>
      </c>
      <c r="C1574" s="15" t="s">
        <v>14031</v>
      </c>
      <c r="D1574" s="15" t="s">
        <v>14032</v>
      </c>
      <c r="E1574" s="15">
        <v>15</v>
      </c>
      <c r="F1574" s="15">
        <v>7</v>
      </c>
      <c r="G1574" s="15">
        <v>42.2</v>
      </c>
      <c r="H1574" s="15">
        <v>2175787.0625</v>
      </c>
      <c r="I1574" s="15">
        <v>2116454.59375</v>
      </c>
      <c r="J1574" s="15" t="s">
        <v>10</v>
      </c>
      <c r="K1574" s="15" t="s">
        <v>10</v>
      </c>
    </row>
    <row r="1575" spans="1:11" x14ac:dyDescent="0.25">
      <c r="A1575" s="15" t="s">
        <v>10</v>
      </c>
      <c r="B1575" s="15" t="s">
        <v>12397</v>
      </c>
      <c r="C1575" s="15" t="s">
        <v>14033</v>
      </c>
      <c r="D1575" s="15" t="s">
        <v>14034</v>
      </c>
      <c r="E1575" s="15">
        <v>22</v>
      </c>
      <c r="F1575" s="15">
        <v>7</v>
      </c>
      <c r="G1575" s="15">
        <v>27.8</v>
      </c>
      <c r="H1575" s="15">
        <v>2969509.3125</v>
      </c>
      <c r="I1575" s="15">
        <v>2721267.34375</v>
      </c>
      <c r="J1575" s="15" t="s">
        <v>10</v>
      </c>
      <c r="K1575" s="15" t="s">
        <v>10</v>
      </c>
    </row>
    <row r="1576" spans="1:11" x14ac:dyDescent="0.25">
      <c r="A1576" s="15" t="s">
        <v>10</v>
      </c>
      <c r="B1576" s="15" t="s">
        <v>12397</v>
      </c>
      <c r="C1576" s="15" t="s">
        <v>895</v>
      </c>
      <c r="D1576" s="15" t="s">
        <v>898</v>
      </c>
      <c r="E1576" s="15">
        <v>7</v>
      </c>
      <c r="F1576" s="15">
        <v>7</v>
      </c>
      <c r="G1576" s="15">
        <v>119.8</v>
      </c>
      <c r="H1576" s="15">
        <v>1497343.859375</v>
      </c>
      <c r="I1576" s="15">
        <v>3281823.2421875</v>
      </c>
      <c r="J1576" s="15" t="s">
        <v>10</v>
      </c>
      <c r="K1576" s="15" t="s">
        <v>10</v>
      </c>
    </row>
    <row r="1577" spans="1:11" x14ac:dyDescent="0.25">
      <c r="A1577" s="15" t="s">
        <v>10</v>
      </c>
      <c r="B1577" s="15" t="s">
        <v>12397</v>
      </c>
      <c r="C1577" s="15" t="s">
        <v>14035</v>
      </c>
      <c r="D1577" s="15" t="s">
        <v>14036</v>
      </c>
      <c r="E1577" s="15">
        <v>26</v>
      </c>
      <c r="F1577" s="15">
        <v>7</v>
      </c>
      <c r="G1577" s="15">
        <v>24.6</v>
      </c>
      <c r="H1577" s="15">
        <v>7186889.875</v>
      </c>
      <c r="I1577" s="15">
        <v>6133596.4375</v>
      </c>
      <c r="J1577" s="15" t="s">
        <v>10</v>
      </c>
      <c r="K1577" s="15" t="s">
        <v>10</v>
      </c>
    </row>
    <row r="1578" spans="1:11" x14ac:dyDescent="0.25">
      <c r="A1578" s="15" t="s">
        <v>10</v>
      </c>
      <c r="B1578" s="15" t="s">
        <v>12397</v>
      </c>
      <c r="C1578" s="15" t="s">
        <v>65</v>
      </c>
      <c r="D1578" s="15" t="s">
        <v>68</v>
      </c>
      <c r="E1578" s="15">
        <v>25</v>
      </c>
      <c r="F1578" s="15">
        <v>7</v>
      </c>
      <c r="G1578" s="15">
        <v>32.4</v>
      </c>
      <c r="H1578" s="15">
        <v>6079509.25</v>
      </c>
      <c r="I1578" s="15">
        <v>2988215.6875</v>
      </c>
      <c r="J1578" s="15" t="s">
        <v>10</v>
      </c>
      <c r="K1578" s="15" t="s">
        <v>10</v>
      </c>
    </row>
    <row r="1579" spans="1:11" x14ac:dyDescent="0.25">
      <c r="A1579" s="15" t="s">
        <v>10</v>
      </c>
      <c r="B1579" s="15" t="s">
        <v>12397</v>
      </c>
      <c r="C1579" s="15" t="s">
        <v>726</v>
      </c>
      <c r="D1579" s="15" t="s">
        <v>729</v>
      </c>
      <c r="E1579" s="15">
        <v>41</v>
      </c>
      <c r="F1579" s="15">
        <v>7</v>
      </c>
      <c r="G1579" s="15">
        <v>14</v>
      </c>
      <c r="H1579" s="15">
        <v>23721955</v>
      </c>
      <c r="I1579" s="15">
        <v>18655902.75</v>
      </c>
      <c r="J1579" s="15" t="s">
        <v>10</v>
      </c>
      <c r="K1579" s="15" t="s">
        <v>10</v>
      </c>
    </row>
    <row r="1580" spans="1:11" x14ac:dyDescent="0.25">
      <c r="A1580" s="15" t="s">
        <v>10</v>
      </c>
      <c r="B1580" s="15" t="s">
        <v>12397</v>
      </c>
      <c r="C1580" s="15" t="s">
        <v>14037</v>
      </c>
      <c r="D1580" s="15" t="s">
        <v>7004</v>
      </c>
      <c r="E1580" s="15">
        <v>7</v>
      </c>
      <c r="F1580" s="15">
        <v>7</v>
      </c>
      <c r="G1580" s="15">
        <v>71.099999999999994</v>
      </c>
      <c r="H1580" s="15">
        <v>2389096.3515625</v>
      </c>
      <c r="I1580" s="15">
        <v>2144448.234375</v>
      </c>
      <c r="J1580" s="15" t="s">
        <v>10</v>
      </c>
      <c r="K1580" s="15" t="s">
        <v>10</v>
      </c>
    </row>
    <row r="1581" spans="1:11" x14ac:dyDescent="0.25">
      <c r="A1581" s="15" t="s">
        <v>10</v>
      </c>
      <c r="B1581" s="15" t="s">
        <v>12397</v>
      </c>
      <c r="C1581" s="15" t="s">
        <v>14038</v>
      </c>
      <c r="D1581" s="15" t="s">
        <v>14039</v>
      </c>
      <c r="E1581" s="15">
        <v>37</v>
      </c>
      <c r="F1581" s="15">
        <v>7</v>
      </c>
      <c r="G1581" s="15">
        <v>22</v>
      </c>
      <c r="H1581" s="15">
        <v>10892475.25</v>
      </c>
      <c r="I1581" s="15">
        <v>7745347.5</v>
      </c>
      <c r="J1581" s="15" t="s">
        <v>10</v>
      </c>
      <c r="K1581" s="15" t="s">
        <v>10</v>
      </c>
    </row>
    <row r="1582" spans="1:11" x14ac:dyDescent="0.25">
      <c r="A1582" s="15" t="s">
        <v>10</v>
      </c>
      <c r="B1582" s="15" t="s">
        <v>12397</v>
      </c>
      <c r="C1582" s="15" t="s">
        <v>6115</v>
      </c>
      <c r="D1582" s="15" t="s">
        <v>6117</v>
      </c>
      <c r="E1582" s="15">
        <v>10</v>
      </c>
      <c r="F1582" s="15">
        <v>7</v>
      </c>
      <c r="G1582" s="15">
        <v>104.1</v>
      </c>
      <c r="H1582" s="15">
        <v>2044641.3671875</v>
      </c>
      <c r="I1582" s="15">
        <v>1928378.578125</v>
      </c>
      <c r="J1582" s="15" t="s">
        <v>10</v>
      </c>
      <c r="K1582" s="15" t="s">
        <v>10</v>
      </c>
    </row>
    <row r="1583" spans="1:11" x14ac:dyDescent="0.25">
      <c r="A1583" s="15" t="s">
        <v>10</v>
      </c>
      <c r="B1583" s="15" t="s">
        <v>12397</v>
      </c>
      <c r="C1583" s="15" t="s">
        <v>3433</v>
      </c>
      <c r="D1583" s="15" t="s">
        <v>3435</v>
      </c>
      <c r="E1583" s="15">
        <v>18</v>
      </c>
      <c r="F1583" s="15">
        <v>7</v>
      </c>
      <c r="G1583" s="15">
        <v>24.5</v>
      </c>
      <c r="H1583" s="15">
        <v>6298050.4375</v>
      </c>
      <c r="I1583" s="15">
        <v>6003775.46875</v>
      </c>
      <c r="J1583" s="15" t="s">
        <v>10</v>
      </c>
      <c r="K1583" s="15" t="s">
        <v>10</v>
      </c>
    </row>
    <row r="1584" spans="1:11" x14ac:dyDescent="0.25">
      <c r="A1584" s="15" t="s">
        <v>10</v>
      </c>
      <c r="B1584" s="15" t="s">
        <v>12397</v>
      </c>
      <c r="C1584" s="15" t="s">
        <v>14040</v>
      </c>
      <c r="D1584" s="15" t="s">
        <v>14041</v>
      </c>
      <c r="E1584" s="15">
        <v>37</v>
      </c>
      <c r="F1584" s="15">
        <v>7</v>
      </c>
      <c r="G1584" s="15">
        <v>20.6</v>
      </c>
      <c r="H1584" s="15">
        <v>5712483.25</v>
      </c>
      <c r="I1584" s="15">
        <v>3901932.5</v>
      </c>
      <c r="J1584" s="15" t="s">
        <v>10</v>
      </c>
      <c r="K1584" s="15" t="s">
        <v>10</v>
      </c>
    </row>
    <row r="1585" spans="1:11" x14ac:dyDescent="0.25">
      <c r="A1585" s="15" t="s">
        <v>10</v>
      </c>
      <c r="B1585" s="15" t="s">
        <v>12397</v>
      </c>
      <c r="C1585" s="15" t="s">
        <v>14042</v>
      </c>
      <c r="D1585" s="15" t="s">
        <v>14043</v>
      </c>
      <c r="E1585" s="15">
        <v>48</v>
      </c>
      <c r="F1585" s="15">
        <v>7</v>
      </c>
      <c r="G1585" s="15">
        <v>10.8</v>
      </c>
      <c r="H1585" s="15">
        <v>4251003.125</v>
      </c>
      <c r="I1585" s="15">
        <v>4995816.625</v>
      </c>
      <c r="J1585" s="15" t="s">
        <v>10</v>
      </c>
      <c r="K1585" s="15" t="s">
        <v>10</v>
      </c>
    </row>
    <row r="1586" spans="1:11" x14ac:dyDescent="0.25">
      <c r="A1586" s="15" t="s">
        <v>10</v>
      </c>
      <c r="B1586" s="15" t="s">
        <v>12397</v>
      </c>
      <c r="C1586" s="15" t="s">
        <v>14044</v>
      </c>
      <c r="D1586" s="15" t="s">
        <v>14045</v>
      </c>
      <c r="E1586" s="15">
        <v>27</v>
      </c>
      <c r="F1586" s="15">
        <v>7</v>
      </c>
      <c r="G1586" s="15">
        <v>20.6</v>
      </c>
      <c r="H1586" s="15">
        <v>3137998.875</v>
      </c>
      <c r="I1586" s="15">
        <v>2480716.875</v>
      </c>
      <c r="J1586" s="15" t="s">
        <v>10</v>
      </c>
      <c r="K1586" s="15" t="s">
        <v>10</v>
      </c>
    </row>
    <row r="1587" spans="1:11" x14ac:dyDescent="0.25">
      <c r="A1587" s="15" t="s">
        <v>10</v>
      </c>
      <c r="B1587" s="15" t="s">
        <v>12397</v>
      </c>
      <c r="C1587" s="15" t="s">
        <v>14046</v>
      </c>
      <c r="D1587" s="15" t="s">
        <v>14047</v>
      </c>
      <c r="E1587" s="15">
        <v>5</v>
      </c>
      <c r="F1587" s="15">
        <v>7</v>
      </c>
      <c r="G1587" s="15">
        <v>117.2</v>
      </c>
      <c r="H1587" s="15">
        <v>1021784.671875</v>
      </c>
      <c r="I1587" s="15">
        <v>845045.0078125</v>
      </c>
      <c r="J1587" s="15" t="s">
        <v>10</v>
      </c>
      <c r="K1587" s="15" t="s">
        <v>10</v>
      </c>
    </row>
    <row r="1588" spans="1:11" x14ac:dyDescent="0.25">
      <c r="A1588" s="15" t="s">
        <v>10</v>
      </c>
      <c r="B1588" s="15" t="s">
        <v>12397</v>
      </c>
      <c r="C1588" s="15" t="s">
        <v>14048</v>
      </c>
      <c r="D1588" s="15" t="s">
        <v>14049</v>
      </c>
      <c r="E1588" s="15">
        <v>31</v>
      </c>
      <c r="F1588" s="15">
        <v>7</v>
      </c>
      <c r="G1588" s="15">
        <v>19.5</v>
      </c>
      <c r="H1588" s="15">
        <v>1969087</v>
      </c>
      <c r="I1588" s="15">
        <v>2030582.625</v>
      </c>
      <c r="J1588" s="15" t="s">
        <v>10</v>
      </c>
      <c r="K1588" s="15" t="s">
        <v>10</v>
      </c>
    </row>
    <row r="1589" spans="1:11" x14ac:dyDescent="0.25">
      <c r="A1589" s="15" t="s">
        <v>10</v>
      </c>
      <c r="B1589" s="15" t="s">
        <v>12397</v>
      </c>
      <c r="C1589" s="15" t="s">
        <v>14050</v>
      </c>
      <c r="D1589" s="15" t="s">
        <v>14051</v>
      </c>
      <c r="E1589" s="15">
        <v>12</v>
      </c>
      <c r="F1589" s="15">
        <v>7</v>
      </c>
      <c r="G1589" s="15">
        <v>48.2</v>
      </c>
      <c r="H1589" s="15">
        <v>1060425.88671875</v>
      </c>
      <c r="I1589" s="15">
        <v>1294613.80859375</v>
      </c>
      <c r="J1589" s="15" t="s">
        <v>10</v>
      </c>
      <c r="K1589" s="15" t="s">
        <v>10</v>
      </c>
    </row>
    <row r="1590" spans="1:11" x14ac:dyDescent="0.25">
      <c r="A1590" s="15" t="s">
        <v>10</v>
      </c>
      <c r="B1590" s="15" t="s">
        <v>12397</v>
      </c>
      <c r="C1590" s="15" t="s">
        <v>14052</v>
      </c>
      <c r="D1590" s="15" t="s">
        <v>14053</v>
      </c>
      <c r="E1590" s="15">
        <v>17</v>
      </c>
      <c r="F1590" s="15">
        <v>7</v>
      </c>
      <c r="G1590" s="15">
        <v>33.9</v>
      </c>
      <c r="H1590" s="15">
        <v>4513800.3125</v>
      </c>
      <c r="I1590" s="15">
        <v>3618459.375</v>
      </c>
      <c r="J1590" s="15" t="s">
        <v>10</v>
      </c>
      <c r="K1590" s="15" t="s">
        <v>10</v>
      </c>
    </row>
    <row r="1591" spans="1:11" x14ac:dyDescent="0.25">
      <c r="A1591" s="15" t="s">
        <v>10</v>
      </c>
      <c r="B1591" s="15" t="s">
        <v>12397</v>
      </c>
      <c r="C1591" s="15" t="s">
        <v>14054</v>
      </c>
      <c r="D1591" s="15" t="s">
        <v>14055</v>
      </c>
      <c r="E1591" s="15">
        <v>21</v>
      </c>
      <c r="F1591" s="15">
        <v>7</v>
      </c>
      <c r="G1591" s="15">
        <v>25</v>
      </c>
      <c r="H1591" s="15">
        <v>2344068.8125</v>
      </c>
      <c r="I1591" s="15">
        <v>2260435.34375</v>
      </c>
      <c r="J1591" s="15" t="s">
        <v>10</v>
      </c>
      <c r="K1591" s="15" t="s">
        <v>10</v>
      </c>
    </row>
    <row r="1592" spans="1:11" x14ac:dyDescent="0.25">
      <c r="A1592" s="15" t="s">
        <v>10</v>
      </c>
      <c r="B1592" s="15" t="s">
        <v>12397</v>
      </c>
      <c r="C1592" s="15" t="s">
        <v>14056</v>
      </c>
      <c r="D1592" s="15" t="s">
        <v>14057</v>
      </c>
      <c r="E1592" s="15">
        <v>28</v>
      </c>
      <c r="F1592" s="15">
        <v>7</v>
      </c>
      <c r="G1592" s="15">
        <v>40.4</v>
      </c>
      <c r="H1592" s="15">
        <v>3606219.65625</v>
      </c>
      <c r="I1592" s="15">
        <v>3010822.28125</v>
      </c>
      <c r="J1592" s="15" t="s">
        <v>10</v>
      </c>
      <c r="K1592" s="15" t="s">
        <v>10</v>
      </c>
    </row>
    <row r="1593" spans="1:11" x14ac:dyDescent="0.25">
      <c r="A1593" s="15" t="s">
        <v>10</v>
      </c>
      <c r="B1593" s="15" t="s">
        <v>12397</v>
      </c>
      <c r="C1593" s="15" t="s">
        <v>14058</v>
      </c>
      <c r="D1593" s="15" t="s">
        <v>14059</v>
      </c>
      <c r="E1593" s="15">
        <v>25</v>
      </c>
      <c r="F1593" s="15">
        <v>7</v>
      </c>
      <c r="G1593" s="15">
        <v>30.9</v>
      </c>
      <c r="H1593" s="15">
        <v>5048253.71875</v>
      </c>
      <c r="I1593" s="15">
        <v>4981800.75</v>
      </c>
      <c r="J1593" s="15" t="s">
        <v>10</v>
      </c>
      <c r="K1593" s="15" t="s">
        <v>10</v>
      </c>
    </row>
    <row r="1594" spans="1:11" x14ac:dyDescent="0.25">
      <c r="A1594" s="15" t="s">
        <v>10</v>
      </c>
      <c r="B1594" s="15" t="s">
        <v>12397</v>
      </c>
      <c r="C1594" s="15" t="s">
        <v>14060</v>
      </c>
      <c r="D1594" s="15" t="s">
        <v>14061</v>
      </c>
      <c r="E1594" s="15">
        <v>19</v>
      </c>
      <c r="F1594" s="15">
        <v>7</v>
      </c>
      <c r="G1594" s="15">
        <v>50.7</v>
      </c>
      <c r="H1594" s="15">
        <v>2934754.09375</v>
      </c>
      <c r="I1594" s="15">
        <v>2563936.71875</v>
      </c>
      <c r="J1594" s="15" t="s">
        <v>10</v>
      </c>
      <c r="K1594" s="15" t="s">
        <v>10</v>
      </c>
    </row>
    <row r="1595" spans="1:11" x14ac:dyDescent="0.25">
      <c r="A1595" s="15" t="s">
        <v>10</v>
      </c>
      <c r="B1595" s="15" t="s">
        <v>12397</v>
      </c>
      <c r="C1595" s="15" t="s">
        <v>14062</v>
      </c>
      <c r="D1595" s="15" t="s">
        <v>14063</v>
      </c>
      <c r="E1595" s="15">
        <v>24</v>
      </c>
      <c r="F1595" s="15">
        <v>6</v>
      </c>
      <c r="G1595" s="15">
        <v>21.3</v>
      </c>
      <c r="H1595" s="15">
        <v>382409.03125</v>
      </c>
      <c r="I1595" s="15">
        <v>320962.53125</v>
      </c>
      <c r="J1595" s="15" t="s">
        <v>10</v>
      </c>
      <c r="K1595" s="15" t="s">
        <v>10</v>
      </c>
    </row>
    <row r="1596" spans="1:11" x14ac:dyDescent="0.25">
      <c r="A1596" s="15" t="s">
        <v>10</v>
      </c>
      <c r="B1596" s="15" t="s">
        <v>12397</v>
      </c>
      <c r="C1596" s="15" t="s">
        <v>7193</v>
      </c>
      <c r="D1596" s="15" t="s">
        <v>7195</v>
      </c>
      <c r="E1596" s="15">
        <v>42</v>
      </c>
      <c r="F1596" s="15">
        <v>6</v>
      </c>
      <c r="G1596" s="15">
        <v>17</v>
      </c>
      <c r="H1596" s="15">
        <v>3532915.25</v>
      </c>
      <c r="I1596" s="15">
        <v>3509284.375</v>
      </c>
      <c r="J1596" s="15" t="s">
        <v>10</v>
      </c>
      <c r="K1596" s="15" t="s">
        <v>10</v>
      </c>
    </row>
    <row r="1597" spans="1:11" x14ac:dyDescent="0.25">
      <c r="A1597" s="15" t="s">
        <v>10</v>
      </c>
      <c r="B1597" s="15" t="s">
        <v>12397</v>
      </c>
      <c r="C1597" s="15" t="s">
        <v>14064</v>
      </c>
      <c r="D1597" s="15" t="s">
        <v>14065</v>
      </c>
      <c r="E1597" s="15">
        <v>27</v>
      </c>
      <c r="F1597" s="15">
        <v>6</v>
      </c>
      <c r="G1597" s="15">
        <v>13</v>
      </c>
      <c r="H1597" s="15">
        <v>5569271</v>
      </c>
      <c r="I1597" s="15">
        <v>5899449</v>
      </c>
      <c r="J1597" s="15" t="s">
        <v>10</v>
      </c>
      <c r="K1597" s="15" t="s">
        <v>10</v>
      </c>
    </row>
    <row r="1598" spans="1:11" x14ac:dyDescent="0.25">
      <c r="A1598" s="15" t="s">
        <v>10</v>
      </c>
      <c r="B1598" s="15" t="s">
        <v>12397</v>
      </c>
      <c r="C1598" s="15" t="s">
        <v>14066</v>
      </c>
      <c r="D1598" s="15" t="s">
        <v>14067</v>
      </c>
      <c r="E1598" s="15">
        <v>38</v>
      </c>
      <c r="F1598" s="15">
        <v>6</v>
      </c>
      <c r="G1598" s="15">
        <v>9.5</v>
      </c>
      <c r="H1598" s="15">
        <v>3934379.46875</v>
      </c>
      <c r="I1598" s="15">
        <v>3424624</v>
      </c>
      <c r="J1598" s="15" t="s">
        <v>10</v>
      </c>
      <c r="K1598" s="15" t="s">
        <v>10</v>
      </c>
    </row>
    <row r="1599" spans="1:11" x14ac:dyDescent="0.25">
      <c r="A1599" s="15" t="s">
        <v>10</v>
      </c>
      <c r="B1599" s="15" t="s">
        <v>12397</v>
      </c>
      <c r="C1599" s="15" t="s">
        <v>14068</v>
      </c>
      <c r="D1599" s="15" t="s">
        <v>14069</v>
      </c>
      <c r="E1599" s="15">
        <v>38</v>
      </c>
      <c r="F1599" s="15">
        <v>6</v>
      </c>
      <c r="G1599" s="15">
        <v>9.5</v>
      </c>
      <c r="H1599" s="15">
        <v>1621504.25</v>
      </c>
      <c r="I1599" s="15">
        <v>1445223.5</v>
      </c>
      <c r="J1599" s="15" t="s">
        <v>10</v>
      </c>
      <c r="K1599" s="15" t="s">
        <v>10</v>
      </c>
    </row>
    <row r="1600" spans="1:11" x14ac:dyDescent="0.25">
      <c r="A1600" s="15" t="s">
        <v>10</v>
      </c>
      <c r="B1600" s="15" t="s">
        <v>12397</v>
      </c>
      <c r="C1600" s="15" t="s">
        <v>14070</v>
      </c>
      <c r="D1600" s="15" t="s">
        <v>14071</v>
      </c>
      <c r="E1600" s="15">
        <v>19</v>
      </c>
      <c r="F1600" s="15">
        <v>6</v>
      </c>
      <c r="G1600" s="15">
        <v>37.5</v>
      </c>
      <c r="H1600" s="15">
        <v>1960821.90625</v>
      </c>
      <c r="I1600" s="15">
        <v>1570552.953125</v>
      </c>
      <c r="J1600" s="15" t="s">
        <v>10</v>
      </c>
      <c r="K1600" s="15" t="s">
        <v>10</v>
      </c>
    </row>
    <row r="1601" spans="1:11" x14ac:dyDescent="0.25">
      <c r="A1601" s="15" t="s">
        <v>10</v>
      </c>
      <c r="B1601" s="15" t="s">
        <v>12397</v>
      </c>
      <c r="C1601" s="15" t="s">
        <v>14072</v>
      </c>
      <c r="D1601" s="15" t="s">
        <v>14073</v>
      </c>
      <c r="E1601" s="15">
        <v>17</v>
      </c>
      <c r="F1601" s="15">
        <v>6</v>
      </c>
      <c r="G1601" s="15">
        <v>23.4</v>
      </c>
      <c r="H1601" s="15">
        <v>4653458.734375</v>
      </c>
      <c r="I1601" s="15">
        <v>3924552.6875</v>
      </c>
      <c r="J1601" s="15" t="s">
        <v>10</v>
      </c>
      <c r="K1601" s="15" t="s">
        <v>10</v>
      </c>
    </row>
    <row r="1602" spans="1:11" x14ac:dyDescent="0.25">
      <c r="A1602" s="15" t="s">
        <v>10</v>
      </c>
      <c r="B1602" s="15" t="s">
        <v>12397</v>
      </c>
      <c r="C1602" s="15" t="s">
        <v>14074</v>
      </c>
      <c r="D1602" s="15" t="s">
        <v>14075</v>
      </c>
      <c r="E1602" s="15">
        <v>19</v>
      </c>
      <c r="F1602" s="15">
        <v>6</v>
      </c>
      <c r="G1602" s="15">
        <v>17.600000000000001</v>
      </c>
      <c r="H1602" s="15">
        <v>3908425.65625</v>
      </c>
      <c r="I1602" s="15">
        <v>3774261</v>
      </c>
      <c r="J1602" s="15" t="s">
        <v>10</v>
      </c>
      <c r="K1602" s="15" t="s">
        <v>10</v>
      </c>
    </row>
    <row r="1603" spans="1:11" x14ac:dyDescent="0.25">
      <c r="A1603" s="15" t="s">
        <v>10</v>
      </c>
      <c r="B1603" s="15" t="s">
        <v>12397</v>
      </c>
      <c r="C1603" s="15" t="s">
        <v>14076</v>
      </c>
      <c r="D1603" s="15" t="s">
        <v>14077</v>
      </c>
      <c r="E1603" s="15">
        <v>17</v>
      </c>
      <c r="F1603" s="15">
        <v>6</v>
      </c>
      <c r="G1603" s="15">
        <v>46.1</v>
      </c>
      <c r="H1603" s="15">
        <v>3971061.8125</v>
      </c>
      <c r="I1603" s="15">
        <v>4330827.875</v>
      </c>
      <c r="J1603" s="15" t="s">
        <v>10</v>
      </c>
      <c r="K1603" s="15" t="s">
        <v>10</v>
      </c>
    </row>
    <row r="1604" spans="1:11" x14ac:dyDescent="0.25">
      <c r="A1604" s="15" t="s">
        <v>10</v>
      </c>
      <c r="B1604" s="15" t="s">
        <v>12397</v>
      </c>
      <c r="C1604" s="15" t="s">
        <v>14078</v>
      </c>
      <c r="D1604" s="15" t="s">
        <v>14079</v>
      </c>
      <c r="E1604" s="15">
        <v>15</v>
      </c>
      <c r="F1604" s="15">
        <v>6</v>
      </c>
      <c r="G1604" s="15">
        <v>13.3</v>
      </c>
      <c r="H1604" s="15">
        <v>2767307.90625</v>
      </c>
      <c r="I1604" s="15">
        <v>2705202.8125</v>
      </c>
      <c r="J1604" s="15" t="s">
        <v>10</v>
      </c>
      <c r="K1604" s="15" t="s">
        <v>10</v>
      </c>
    </row>
    <row r="1605" spans="1:11" x14ac:dyDescent="0.25">
      <c r="A1605" s="15" t="s">
        <v>10</v>
      </c>
      <c r="B1605" s="15" t="s">
        <v>12397</v>
      </c>
      <c r="C1605" s="15" t="s">
        <v>1255</v>
      </c>
      <c r="D1605" s="15" t="s">
        <v>1257</v>
      </c>
      <c r="E1605" s="15">
        <v>44</v>
      </c>
      <c r="F1605" s="15">
        <v>6</v>
      </c>
      <c r="G1605" s="15">
        <v>16.2</v>
      </c>
      <c r="H1605" s="15">
        <v>2540734.015625</v>
      </c>
      <c r="I1605" s="15">
        <v>2364806.125</v>
      </c>
      <c r="J1605" s="15" t="s">
        <v>10</v>
      </c>
      <c r="K1605" s="15" t="s">
        <v>10</v>
      </c>
    </row>
    <row r="1606" spans="1:11" x14ac:dyDescent="0.25">
      <c r="A1606" s="15" t="s">
        <v>10</v>
      </c>
      <c r="B1606" s="15" t="s">
        <v>12397</v>
      </c>
      <c r="C1606" s="15" t="s">
        <v>14080</v>
      </c>
      <c r="D1606" s="15" t="s">
        <v>14081</v>
      </c>
      <c r="E1606" s="15">
        <v>23</v>
      </c>
      <c r="F1606" s="15">
        <v>6</v>
      </c>
      <c r="G1606" s="15">
        <v>24</v>
      </c>
      <c r="H1606" s="15">
        <v>2495630.78125</v>
      </c>
      <c r="I1606" s="15">
        <v>1927172.0625</v>
      </c>
      <c r="J1606" s="15" t="s">
        <v>10</v>
      </c>
      <c r="K1606" s="15" t="s">
        <v>10</v>
      </c>
    </row>
    <row r="1607" spans="1:11" x14ac:dyDescent="0.25">
      <c r="A1607" s="15" t="s">
        <v>10</v>
      </c>
      <c r="B1607" s="15" t="s">
        <v>12397</v>
      </c>
      <c r="C1607" s="15" t="s">
        <v>14082</v>
      </c>
      <c r="D1607" s="15" t="s">
        <v>14083</v>
      </c>
      <c r="E1607" s="15">
        <v>13</v>
      </c>
      <c r="F1607" s="15">
        <v>6</v>
      </c>
      <c r="G1607" s="15">
        <v>40.6</v>
      </c>
      <c r="H1607" s="15">
        <v>1112172.15625</v>
      </c>
      <c r="I1607" s="15">
        <v>642982.9375</v>
      </c>
      <c r="J1607" s="15" t="s">
        <v>10</v>
      </c>
      <c r="K1607" s="15" t="s">
        <v>10</v>
      </c>
    </row>
    <row r="1608" spans="1:11" x14ac:dyDescent="0.25">
      <c r="A1608" s="15" t="s">
        <v>10</v>
      </c>
      <c r="B1608" s="15" t="s">
        <v>12397</v>
      </c>
      <c r="C1608" s="15" t="s">
        <v>14084</v>
      </c>
      <c r="D1608" s="15" t="s">
        <v>14085</v>
      </c>
      <c r="E1608" s="15">
        <v>16</v>
      </c>
      <c r="F1608" s="15">
        <v>6</v>
      </c>
      <c r="G1608" s="15">
        <v>27</v>
      </c>
      <c r="H1608" s="15">
        <v>465869.9375</v>
      </c>
      <c r="I1608" s="15">
        <v>511529.6875</v>
      </c>
      <c r="J1608" s="15" t="s">
        <v>10</v>
      </c>
      <c r="K1608" s="15" t="s">
        <v>23</v>
      </c>
    </row>
    <row r="1609" spans="1:11" x14ac:dyDescent="0.25">
      <c r="A1609" s="15" t="s">
        <v>10</v>
      </c>
      <c r="B1609" s="15" t="s">
        <v>12397</v>
      </c>
      <c r="C1609" s="15" t="s">
        <v>886</v>
      </c>
      <c r="D1609" s="15" t="s">
        <v>889</v>
      </c>
      <c r="E1609" s="15">
        <v>8</v>
      </c>
      <c r="F1609" s="15">
        <v>6</v>
      </c>
      <c r="G1609" s="15">
        <v>94.6</v>
      </c>
      <c r="H1609" s="15">
        <v>1203996.75</v>
      </c>
      <c r="I1609" s="15">
        <v>1479803.390625</v>
      </c>
      <c r="J1609" s="15" t="s">
        <v>10</v>
      </c>
      <c r="K1609" s="15" t="s">
        <v>10</v>
      </c>
    </row>
    <row r="1610" spans="1:11" x14ac:dyDescent="0.25">
      <c r="A1610" s="15" t="s">
        <v>10</v>
      </c>
      <c r="B1610" s="15" t="s">
        <v>12397</v>
      </c>
      <c r="C1610" s="15" t="s">
        <v>14086</v>
      </c>
      <c r="D1610" s="15" t="s">
        <v>14087</v>
      </c>
      <c r="E1610" s="15">
        <v>8</v>
      </c>
      <c r="F1610" s="15">
        <v>6</v>
      </c>
      <c r="G1610" s="15">
        <v>85.2</v>
      </c>
      <c r="H1610" s="15">
        <v>1965996.625</v>
      </c>
      <c r="I1610" s="15">
        <v>2507259.375</v>
      </c>
      <c r="J1610" s="15" t="s">
        <v>10</v>
      </c>
      <c r="K1610" s="15" t="s">
        <v>10</v>
      </c>
    </row>
    <row r="1611" spans="1:11" x14ac:dyDescent="0.25">
      <c r="A1611" s="15" t="s">
        <v>10</v>
      </c>
      <c r="B1611" s="15" t="s">
        <v>12397</v>
      </c>
      <c r="C1611" s="15" t="s">
        <v>757</v>
      </c>
      <c r="D1611" s="15" t="s">
        <v>760</v>
      </c>
      <c r="E1611" s="15">
        <v>30</v>
      </c>
      <c r="F1611" s="15">
        <v>6</v>
      </c>
      <c r="G1611" s="15">
        <v>33.4</v>
      </c>
      <c r="H1611" s="15">
        <v>1267390.0390625</v>
      </c>
      <c r="I1611" s="15">
        <v>1347622.875</v>
      </c>
      <c r="J1611" s="15" t="s">
        <v>10</v>
      </c>
      <c r="K1611" s="15" t="s">
        <v>10</v>
      </c>
    </row>
    <row r="1612" spans="1:11" x14ac:dyDescent="0.25">
      <c r="A1612" s="15" t="s">
        <v>10</v>
      </c>
      <c r="B1612" s="15" t="s">
        <v>12397</v>
      </c>
      <c r="C1612" s="15" t="s">
        <v>14088</v>
      </c>
      <c r="D1612" s="15" t="s">
        <v>14089</v>
      </c>
      <c r="E1612" s="15">
        <v>9</v>
      </c>
      <c r="F1612" s="15">
        <v>6</v>
      </c>
      <c r="G1612" s="15">
        <v>67.099999999999994</v>
      </c>
      <c r="H1612" s="15">
        <v>2336186</v>
      </c>
      <c r="I1612" s="15">
        <v>2164896.84375</v>
      </c>
      <c r="J1612" s="15" t="s">
        <v>10</v>
      </c>
      <c r="K1612" s="15" t="s">
        <v>10</v>
      </c>
    </row>
    <row r="1613" spans="1:11" x14ac:dyDescent="0.25">
      <c r="A1613" s="15" t="s">
        <v>10</v>
      </c>
      <c r="B1613" s="15" t="s">
        <v>12397</v>
      </c>
      <c r="C1613" s="15" t="s">
        <v>10716</v>
      </c>
      <c r="D1613" s="15" t="s">
        <v>10719</v>
      </c>
      <c r="E1613" s="15">
        <v>20</v>
      </c>
      <c r="F1613" s="15">
        <v>6</v>
      </c>
      <c r="G1613" s="15">
        <v>18.7</v>
      </c>
      <c r="H1613" s="15">
        <v>3377685.1875</v>
      </c>
      <c r="I1613" s="15">
        <v>2521967.15625</v>
      </c>
      <c r="J1613" s="15" t="s">
        <v>10</v>
      </c>
      <c r="K1613" s="15" t="s">
        <v>10</v>
      </c>
    </row>
    <row r="1614" spans="1:11" x14ac:dyDescent="0.25">
      <c r="A1614" s="15" t="s">
        <v>10</v>
      </c>
      <c r="B1614" s="15" t="s">
        <v>12397</v>
      </c>
      <c r="C1614" s="15" t="s">
        <v>14090</v>
      </c>
      <c r="D1614" s="15" t="s">
        <v>14091</v>
      </c>
      <c r="E1614" s="15">
        <v>23</v>
      </c>
      <c r="F1614" s="15">
        <v>6</v>
      </c>
      <c r="G1614" s="15">
        <v>46.9</v>
      </c>
      <c r="H1614" s="15">
        <v>3686196.71875</v>
      </c>
      <c r="I1614" s="15">
        <v>2762035.0625</v>
      </c>
      <c r="J1614" s="15" t="s">
        <v>10</v>
      </c>
      <c r="K1614" s="15" t="s">
        <v>10</v>
      </c>
    </row>
    <row r="1615" spans="1:11" x14ac:dyDescent="0.25">
      <c r="A1615" s="15" t="s">
        <v>10</v>
      </c>
      <c r="B1615" s="15" t="s">
        <v>12397</v>
      </c>
      <c r="C1615" s="15" t="s">
        <v>14092</v>
      </c>
      <c r="D1615" s="15" t="s">
        <v>14093</v>
      </c>
      <c r="E1615" s="15">
        <v>14</v>
      </c>
      <c r="F1615" s="15">
        <v>6</v>
      </c>
      <c r="G1615" s="15">
        <v>41.8</v>
      </c>
      <c r="H1615" s="15">
        <v>2642921.1875</v>
      </c>
      <c r="I1615" s="15">
        <v>2883311</v>
      </c>
      <c r="J1615" s="15" t="s">
        <v>10</v>
      </c>
      <c r="K1615" s="15" t="s">
        <v>10</v>
      </c>
    </row>
    <row r="1616" spans="1:11" x14ac:dyDescent="0.25">
      <c r="A1616" s="15" t="s">
        <v>10</v>
      </c>
      <c r="B1616" s="15" t="s">
        <v>12397</v>
      </c>
      <c r="C1616" s="15" t="s">
        <v>14094</v>
      </c>
      <c r="D1616" s="15" t="s">
        <v>14095</v>
      </c>
      <c r="E1616" s="15">
        <v>14</v>
      </c>
      <c r="F1616" s="15">
        <v>6</v>
      </c>
      <c r="G1616" s="15">
        <v>33.700000000000003</v>
      </c>
      <c r="H1616" s="15">
        <v>1625743.59375</v>
      </c>
      <c r="I1616" s="15">
        <v>1435690.4375</v>
      </c>
      <c r="J1616" s="15" t="s">
        <v>10</v>
      </c>
      <c r="K1616" s="15" t="s">
        <v>10</v>
      </c>
    </row>
    <row r="1617" spans="1:11" x14ac:dyDescent="0.25">
      <c r="A1617" s="15" t="s">
        <v>10</v>
      </c>
      <c r="B1617" s="15" t="s">
        <v>12397</v>
      </c>
      <c r="C1617" s="15" t="s">
        <v>835</v>
      </c>
      <c r="D1617" s="15" t="s">
        <v>838</v>
      </c>
      <c r="E1617" s="15">
        <v>7</v>
      </c>
      <c r="F1617" s="15">
        <v>6</v>
      </c>
      <c r="G1617" s="15">
        <v>94.9</v>
      </c>
      <c r="H1617" s="15">
        <v>1423308.9375</v>
      </c>
      <c r="I1617" s="15">
        <v>939386.25</v>
      </c>
      <c r="J1617" s="15" t="s">
        <v>10</v>
      </c>
      <c r="K1617" s="15" t="s">
        <v>10</v>
      </c>
    </row>
    <row r="1618" spans="1:11" x14ac:dyDescent="0.25">
      <c r="A1618" s="15" t="s">
        <v>10</v>
      </c>
      <c r="B1618" s="15" t="s">
        <v>12397</v>
      </c>
      <c r="C1618" s="15" t="s">
        <v>14096</v>
      </c>
      <c r="D1618" s="15" t="s">
        <v>14097</v>
      </c>
      <c r="E1618" s="15">
        <v>9</v>
      </c>
      <c r="F1618" s="15">
        <v>6</v>
      </c>
      <c r="G1618" s="15">
        <v>68.099999999999994</v>
      </c>
      <c r="H1618" s="15">
        <v>1665274.0390625</v>
      </c>
      <c r="I1618" s="15">
        <v>1409947.4453125</v>
      </c>
      <c r="J1618" s="15" t="s">
        <v>10</v>
      </c>
      <c r="K1618" s="15" t="s">
        <v>10</v>
      </c>
    </row>
    <row r="1619" spans="1:11" x14ac:dyDescent="0.25">
      <c r="A1619" s="15" t="s">
        <v>10</v>
      </c>
      <c r="B1619" s="15" t="s">
        <v>12397</v>
      </c>
      <c r="C1619" s="15" t="s">
        <v>14098</v>
      </c>
      <c r="D1619" s="15" t="s">
        <v>14099</v>
      </c>
      <c r="E1619" s="15">
        <v>4</v>
      </c>
      <c r="F1619" s="15">
        <v>6</v>
      </c>
      <c r="G1619" s="15">
        <v>202.1</v>
      </c>
      <c r="H1619" s="15">
        <v>474405.53125</v>
      </c>
      <c r="I1619" s="15">
        <v>607054.15625</v>
      </c>
      <c r="J1619" s="15" t="s">
        <v>10</v>
      </c>
      <c r="K1619" s="15" t="s">
        <v>10</v>
      </c>
    </row>
    <row r="1620" spans="1:11" x14ac:dyDescent="0.25">
      <c r="A1620" s="15" t="s">
        <v>10</v>
      </c>
      <c r="B1620" s="15" t="s">
        <v>12397</v>
      </c>
      <c r="C1620" s="15" t="s">
        <v>14100</v>
      </c>
      <c r="D1620" s="15" t="s">
        <v>14101</v>
      </c>
      <c r="E1620" s="15">
        <v>7</v>
      </c>
      <c r="F1620" s="15">
        <v>6</v>
      </c>
      <c r="G1620" s="15">
        <v>49.8</v>
      </c>
      <c r="H1620" s="15">
        <v>568743.59375</v>
      </c>
      <c r="I1620" s="15">
        <v>526134.875</v>
      </c>
      <c r="J1620" s="15" t="s">
        <v>10</v>
      </c>
      <c r="K1620" s="15" t="s">
        <v>10</v>
      </c>
    </row>
    <row r="1621" spans="1:11" x14ac:dyDescent="0.25">
      <c r="A1621" s="15" t="s">
        <v>10</v>
      </c>
      <c r="B1621" s="15" t="s">
        <v>12397</v>
      </c>
      <c r="C1621" s="15" t="s">
        <v>14102</v>
      </c>
      <c r="D1621" s="15" t="s">
        <v>14103</v>
      </c>
      <c r="E1621" s="15">
        <v>36</v>
      </c>
      <c r="F1621" s="15">
        <v>6</v>
      </c>
      <c r="G1621" s="15">
        <v>28.3</v>
      </c>
      <c r="H1621" s="15">
        <v>2454241.578125</v>
      </c>
      <c r="I1621" s="15">
        <v>2272837.53125</v>
      </c>
      <c r="J1621" s="15" t="s">
        <v>10</v>
      </c>
      <c r="K1621" s="15" t="s">
        <v>10</v>
      </c>
    </row>
    <row r="1622" spans="1:11" x14ac:dyDescent="0.25">
      <c r="A1622" s="15" t="s">
        <v>10</v>
      </c>
      <c r="B1622" s="15" t="s">
        <v>12397</v>
      </c>
      <c r="C1622" s="15" t="s">
        <v>14104</v>
      </c>
      <c r="D1622" s="15" t="s">
        <v>14105</v>
      </c>
      <c r="E1622" s="15">
        <v>8</v>
      </c>
      <c r="F1622" s="15">
        <v>6</v>
      </c>
      <c r="G1622" s="15">
        <v>92.1</v>
      </c>
      <c r="H1622" s="15">
        <v>178412.90625</v>
      </c>
      <c r="I1622" s="15">
        <v>162776.15625</v>
      </c>
      <c r="J1622" s="15" t="s">
        <v>10</v>
      </c>
      <c r="K1622" s="15" t="s">
        <v>37</v>
      </c>
    </row>
    <row r="1623" spans="1:11" x14ac:dyDescent="0.25">
      <c r="A1623" s="15" t="s">
        <v>10</v>
      </c>
      <c r="B1623" s="15" t="s">
        <v>12397</v>
      </c>
      <c r="C1623" s="15" t="s">
        <v>14106</v>
      </c>
      <c r="D1623" s="15" t="s">
        <v>14107</v>
      </c>
      <c r="E1623" s="15">
        <v>5</v>
      </c>
      <c r="F1623" s="15">
        <v>6</v>
      </c>
      <c r="G1623" s="15">
        <v>174.9</v>
      </c>
      <c r="H1623" s="15">
        <v>1170727.390625</v>
      </c>
      <c r="I1623" s="15">
        <v>1417000.78125</v>
      </c>
      <c r="J1623" s="15" t="s">
        <v>10</v>
      </c>
      <c r="K1623" s="15" t="s">
        <v>10</v>
      </c>
    </row>
    <row r="1624" spans="1:11" x14ac:dyDescent="0.25">
      <c r="A1624" s="15" t="s">
        <v>10</v>
      </c>
      <c r="B1624" s="15" t="s">
        <v>12397</v>
      </c>
      <c r="C1624" s="15" t="s">
        <v>14108</v>
      </c>
      <c r="D1624" s="15" t="s">
        <v>14109</v>
      </c>
      <c r="E1624" s="15">
        <v>13</v>
      </c>
      <c r="F1624" s="15">
        <v>6</v>
      </c>
      <c r="G1624" s="15">
        <v>25.2</v>
      </c>
      <c r="H1624" s="15">
        <v>3900305.75</v>
      </c>
      <c r="I1624" s="15">
        <v>2864284</v>
      </c>
      <c r="J1624" s="15" t="s">
        <v>10</v>
      </c>
      <c r="K1624" s="15" t="s">
        <v>10</v>
      </c>
    </row>
    <row r="1625" spans="1:11" x14ac:dyDescent="0.25">
      <c r="A1625" s="15" t="s">
        <v>10</v>
      </c>
      <c r="B1625" s="15" t="s">
        <v>12397</v>
      </c>
      <c r="C1625" s="15" t="s">
        <v>14110</v>
      </c>
      <c r="D1625" s="15" t="s">
        <v>14111</v>
      </c>
      <c r="E1625" s="15">
        <v>14</v>
      </c>
      <c r="F1625" s="15">
        <v>6</v>
      </c>
      <c r="G1625" s="15">
        <v>52</v>
      </c>
      <c r="H1625" s="15">
        <v>1358709.58203125</v>
      </c>
      <c r="I1625" s="15">
        <v>1170405.1796875</v>
      </c>
      <c r="J1625" s="15" t="s">
        <v>10</v>
      </c>
      <c r="K1625" s="15" t="s">
        <v>10</v>
      </c>
    </row>
    <row r="1626" spans="1:11" x14ac:dyDescent="0.25">
      <c r="A1626" s="15" t="s">
        <v>10</v>
      </c>
      <c r="B1626" s="15" t="s">
        <v>12397</v>
      </c>
      <c r="C1626" s="15" t="s">
        <v>14112</v>
      </c>
      <c r="D1626" s="15" t="s">
        <v>14113</v>
      </c>
      <c r="E1626" s="15">
        <v>8</v>
      </c>
      <c r="F1626" s="15">
        <v>6</v>
      </c>
      <c r="G1626" s="15">
        <v>82.8</v>
      </c>
      <c r="H1626" s="15">
        <v>933787.34375</v>
      </c>
      <c r="I1626" s="15">
        <v>822835.6875</v>
      </c>
      <c r="J1626" s="15" t="s">
        <v>10</v>
      </c>
      <c r="K1626" s="15" t="s">
        <v>10</v>
      </c>
    </row>
    <row r="1627" spans="1:11" x14ac:dyDescent="0.25">
      <c r="A1627" s="15" t="s">
        <v>10</v>
      </c>
      <c r="B1627" s="15" t="s">
        <v>12397</v>
      </c>
      <c r="C1627" s="15" t="s">
        <v>14114</v>
      </c>
      <c r="D1627" s="15" t="s">
        <v>14115</v>
      </c>
      <c r="E1627" s="15">
        <v>3</v>
      </c>
      <c r="F1627" s="15">
        <v>6</v>
      </c>
      <c r="G1627" s="15">
        <v>137.9</v>
      </c>
      <c r="H1627" s="15">
        <v>4840795.203125</v>
      </c>
      <c r="I1627" s="15">
        <v>6182720.78125</v>
      </c>
      <c r="J1627" s="15" t="s">
        <v>10</v>
      </c>
      <c r="K1627" s="15" t="s">
        <v>10</v>
      </c>
    </row>
    <row r="1628" spans="1:11" x14ac:dyDescent="0.25">
      <c r="A1628" s="15" t="s">
        <v>10</v>
      </c>
      <c r="B1628" s="15" t="s">
        <v>12397</v>
      </c>
      <c r="C1628" s="15" t="s">
        <v>8582</v>
      </c>
      <c r="D1628" s="15" t="s">
        <v>8584</v>
      </c>
      <c r="E1628" s="15">
        <v>16</v>
      </c>
      <c r="F1628" s="15">
        <v>6</v>
      </c>
      <c r="G1628" s="15">
        <v>32.9</v>
      </c>
      <c r="H1628" s="15">
        <v>2789425.125</v>
      </c>
      <c r="I1628" s="15">
        <v>2650693.5</v>
      </c>
      <c r="J1628" s="15" t="s">
        <v>10</v>
      </c>
      <c r="K1628" s="15" t="s">
        <v>10</v>
      </c>
    </row>
    <row r="1629" spans="1:11" x14ac:dyDescent="0.25">
      <c r="A1629" s="15" t="s">
        <v>10</v>
      </c>
      <c r="B1629" s="15" t="s">
        <v>12397</v>
      </c>
      <c r="C1629" s="15" t="s">
        <v>3932</v>
      </c>
      <c r="D1629" s="15" t="s">
        <v>3934</v>
      </c>
      <c r="E1629" s="15">
        <v>7</v>
      </c>
      <c r="F1629" s="15">
        <v>6</v>
      </c>
      <c r="G1629" s="15">
        <v>66.599999999999994</v>
      </c>
      <c r="H1629" s="15">
        <v>270953.625</v>
      </c>
      <c r="I1629" s="15">
        <v>327752.59375</v>
      </c>
      <c r="J1629" s="15" t="s">
        <v>10</v>
      </c>
      <c r="K1629" s="15" t="s">
        <v>10</v>
      </c>
    </row>
    <row r="1630" spans="1:11" x14ac:dyDescent="0.25">
      <c r="A1630" s="15" t="s">
        <v>10</v>
      </c>
      <c r="B1630" s="15" t="s">
        <v>12397</v>
      </c>
      <c r="C1630" s="15" t="s">
        <v>14116</v>
      </c>
      <c r="D1630" s="15" t="s">
        <v>14117</v>
      </c>
      <c r="E1630" s="15">
        <v>5</v>
      </c>
      <c r="F1630" s="15">
        <v>6</v>
      </c>
      <c r="G1630" s="15">
        <v>48.8</v>
      </c>
      <c r="H1630" s="15">
        <v>3275545.5</v>
      </c>
      <c r="I1630" s="15">
        <v>2452437.6875</v>
      </c>
      <c r="J1630" s="15" t="s">
        <v>10</v>
      </c>
      <c r="K1630" s="15" t="s">
        <v>10</v>
      </c>
    </row>
    <row r="1631" spans="1:11" x14ac:dyDescent="0.25">
      <c r="A1631" s="15" t="s">
        <v>10</v>
      </c>
      <c r="B1631" s="15" t="s">
        <v>12397</v>
      </c>
      <c r="C1631" s="15" t="s">
        <v>14118</v>
      </c>
      <c r="D1631" s="15" t="s">
        <v>14119</v>
      </c>
      <c r="E1631" s="15">
        <v>14</v>
      </c>
      <c r="F1631" s="15">
        <v>6</v>
      </c>
      <c r="G1631" s="15">
        <v>26.9</v>
      </c>
      <c r="H1631" s="15">
        <v>3675075.453125</v>
      </c>
      <c r="I1631" s="15">
        <v>4990719.125</v>
      </c>
      <c r="J1631" s="15" t="s">
        <v>10</v>
      </c>
      <c r="K1631" s="15" t="s">
        <v>10</v>
      </c>
    </row>
    <row r="1632" spans="1:11" x14ac:dyDescent="0.25">
      <c r="A1632" s="15" t="s">
        <v>10</v>
      </c>
      <c r="B1632" s="15" t="s">
        <v>12397</v>
      </c>
      <c r="C1632" s="15" t="s">
        <v>8047</v>
      </c>
      <c r="D1632" s="15" t="s">
        <v>8050</v>
      </c>
      <c r="E1632" s="15">
        <v>37</v>
      </c>
      <c r="F1632" s="15">
        <v>6</v>
      </c>
      <c r="G1632" s="15">
        <v>20.6</v>
      </c>
      <c r="H1632" s="15">
        <v>5432581.3125</v>
      </c>
      <c r="I1632" s="15">
        <v>3865740.5</v>
      </c>
      <c r="J1632" s="15" t="s">
        <v>10</v>
      </c>
      <c r="K1632" s="15" t="s">
        <v>10</v>
      </c>
    </row>
    <row r="1633" spans="1:11" x14ac:dyDescent="0.25">
      <c r="A1633" s="15" t="s">
        <v>10</v>
      </c>
      <c r="B1633" s="15" t="s">
        <v>12397</v>
      </c>
      <c r="C1633" s="15" t="s">
        <v>14120</v>
      </c>
      <c r="D1633" s="15" t="s">
        <v>14121</v>
      </c>
      <c r="E1633" s="15">
        <v>8</v>
      </c>
      <c r="F1633" s="15">
        <v>6</v>
      </c>
      <c r="G1633" s="15">
        <v>97.7</v>
      </c>
      <c r="H1633" s="15">
        <v>1580441.46875</v>
      </c>
      <c r="I1633" s="15">
        <v>1469114.90625</v>
      </c>
      <c r="J1633" s="15" t="s">
        <v>10</v>
      </c>
      <c r="K1633" s="15" t="s">
        <v>10</v>
      </c>
    </row>
    <row r="1634" spans="1:11" x14ac:dyDescent="0.25">
      <c r="A1634" s="15" t="s">
        <v>10</v>
      </c>
      <c r="B1634" s="15" t="s">
        <v>12397</v>
      </c>
      <c r="C1634" s="15" t="s">
        <v>14122</v>
      </c>
      <c r="D1634" s="15" t="s">
        <v>14123</v>
      </c>
      <c r="E1634" s="15">
        <v>4</v>
      </c>
      <c r="F1634" s="15">
        <v>6</v>
      </c>
      <c r="G1634" s="15">
        <v>108</v>
      </c>
      <c r="H1634" s="15">
        <v>6784375.4375</v>
      </c>
      <c r="I1634" s="15">
        <v>6190808.4375</v>
      </c>
      <c r="J1634" s="15" t="s">
        <v>10</v>
      </c>
      <c r="K1634" s="15" t="s">
        <v>10</v>
      </c>
    </row>
    <row r="1635" spans="1:11" x14ac:dyDescent="0.25">
      <c r="A1635" s="15" t="s">
        <v>10</v>
      </c>
      <c r="B1635" s="15" t="s">
        <v>12397</v>
      </c>
      <c r="C1635" s="15" t="s">
        <v>14124</v>
      </c>
      <c r="D1635" s="15" t="s">
        <v>14125</v>
      </c>
      <c r="E1635" s="15">
        <v>22</v>
      </c>
      <c r="F1635" s="15">
        <v>6</v>
      </c>
      <c r="G1635" s="15">
        <v>17.100000000000001</v>
      </c>
      <c r="H1635" s="15">
        <v>2409189.984375</v>
      </c>
      <c r="I1635" s="15">
        <v>2495414.34375</v>
      </c>
      <c r="J1635" s="15" t="s">
        <v>10</v>
      </c>
      <c r="K1635" s="15" t="s">
        <v>10</v>
      </c>
    </row>
    <row r="1636" spans="1:11" x14ac:dyDescent="0.25">
      <c r="A1636" s="15" t="s">
        <v>10</v>
      </c>
      <c r="B1636" s="15" t="s">
        <v>12397</v>
      </c>
      <c r="C1636" s="15" t="s">
        <v>14126</v>
      </c>
      <c r="D1636" s="15" t="s">
        <v>14127</v>
      </c>
      <c r="E1636" s="15">
        <v>15</v>
      </c>
      <c r="F1636" s="15">
        <v>6</v>
      </c>
      <c r="G1636" s="15">
        <v>45.7</v>
      </c>
      <c r="H1636" s="15">
        <v>2640490.4140625</v>
      </c>
      <c r="I1636" s="15">
        <v>2455270.109375</v>
      </c>
      <c r="J1636" s="15" t="s">
        <v>10</v>
      </c>
      <c r="K1636" s="15" t="s">
        <v>10</v>
      </c>
    </row>
    <row r="1637" spans="1:11" x14ac:dyDescent="0.25">
      <c r="A1637" s="15" t="s">
        <v>10</v>
      </c>
      <c r="B1637" s="15" t="s">
        <v>12397</v>
      </c>
      <c r="C1637" s="15" t="s">
        <v>14128</v>
      </c>
      <c r="D1637" s="15" t="s">
        <v>14129</v>
      </c>
      <c r="E1637" s="15">
        <v>6</v>
      </c>
      <c r="F1637" s="15">
        <v>6</v>
      </c>
      <c r="G1637" s="15">
        <v>113.2</v>
      </c>
      <c r="H1637" s="15">
        <v>1521399.84375</v>
      </c>
      <c r="I1637" s="15">
        <v>1343178.40625</v>
      </c>
      <c r="J1637" s="15" t="s">
        <v>10</v>
      </c>
      <c r="K1637" s="15" t="s">
        <v>10</v>
      </c>
    </row>
    <row r="1638" spans="1:11" x14ac:dyDescent="0.25">
      <c r="A1638" s="15" t="s">
        <v>10</v>
      </c>
      <c r="B1638" s="15" t="s">
        <v>12397</v>
      </c>
      <c r="C1638" s="15" t="s">
        <v>14130</v>
      </c>
      <c r="D1638" s="15" t="s">
        <v>14131</v>
      </c>
      <c r="E1638" s="15">
        <v>7</v>
      </c>
      <c r="F1638" s="15">
        <v>6</v>
      </c>
      <c r="G1638" s="15">
        <v>96.8</v>
      </c>
      <c r="H1638" s="15">
        <v>2616126.84375</v>
      </c>
      <c r="I1638" s="15">
        <v>2757690.75</v>
      </c>
      <c r="J1638" s="15" t="s">
        <v>10</v>
      </c>
      <c r="K1638" s="15" t="s">
        <v>10</v>
      </c>
    </row>
    <row r="1639" spans="1:11" x14ac:dyDescent="0.25">
      <c r="A1639" s="15" t="s">
        <v>10</v>
      </c>
      <c r="B1639" s="15" t="s">
        <v>12397</v>
      </c>
      <c r="C1639" s="15" t="s">
        <v>14132</v>
      </c>
      <c r="D1639" s="15" t="s">
        <v>14133</v>
      </c>
      <c r="E1639" s="15">
        <v>3</v>
      </c>
      <c r="F1639" s="15">
        <v>6</v>
      </c>
      <c r="G1639" s="15">
        <v>289.89999999999998</v>
      </c>
      <c r="H1639" s="15">
        <v>549684.21875</v>
      </c>
      <c r="I1639" s="15">
        <v>715874.359375</v>
      </c>
      <c r="J1639" s="15" t="s">
        <v>10</v>
      </c>
      <c r="K1639" s="15" t="s">
        <v>10</v>
      </c>
    </row>
    <row r="1640" spans="1:11" x14ac:dyDescent="0.25">
      <c r="A1640" s="15" t="s">
        <v>10</v>
      </c>
      <c r="B1640" s="15" t="s">
        <v>12397</v>
      </c>
      <c r="C1640" s="15" t="s">
        <v>3901</v>
      </c>
      <c r="D1640" s="15" t="s">
        <v>3904</v>
      </c>
      <c r="E1640" s="15">
        <v>4</v>
      </c>
      <c r="F1640" s="15">
        <v>6</v>
      </c>
      <c r="G1640" s="15">
        <v>220.5</v>
      </c>
      <c r="H1640" s="15">
        <v>608963.3203125</v>
      </c>
      <c r="I1640" s="15">
        <v>759040.90625</v>
      </c>
      <c r="J1640" s="15" t="s">
        <v>10</v>
      </c>
      <c r="K1640" s="15" t="s">
        <v>10</v>
      </c>
    </row>
    <row r="1641" spans="1:11" x14ac:dyDescent="0.25">
      <c r="A1641" s="15" t="s">
        <v>10</v>
      </c>
      <c r="B1641" s="15" t="s">
        <v>12397</v>
      </c>
      <c r="C1641" s="15" t="s">
        <v>14134</v>
      </c>
      <c r="D1641" s="15" t="s">
        <v>14135</v>
      </c>
      <c r="E1641" s="15">
        <v>12</v>
      </c>
      <c r="F1641" s="15">
        <v>6</v>
      </c>
      <c r="G1641" s="15">
        <v>52.5</v>
      </c>
      <c r="H1641" s="15">
        <v>2268981.4375</v>
      </c>
      <c r="I1641" s="15">
        <v>1744658</v>
      </c>
      <c r="J1641" s="15" t="s">
        <v>10</v>
      </c>
      <c r="K1641" s="15" t="s">
        <v>10</v>
      </c>
    </row>
    <row r="1642" spans="1:11" x14ac:dyDescent="0.25">
      <c r="A1642" s="15" t="s">
        <v>10</v>
      </c>
      <c r="B1642" s="15" t="s">
        <v>12397</v>
      </c>
      <c r="C1642" s="15" t="s">
        <v>14136</v>
      </c>
      <c r="D1642" s="15" t="s">
        <v>14137</v>
      </c>
      <c r="E1642" s="15">
        <v>18</v>
      </c>
      <c r="F1642" s="15">
        <v>6</v>
      </c>
      <c r="G1642" s="15">
        <v>26.2</v>
      </c>
      <c r="H1642" s="15">
        <v>1472941.125</v>
      </c>
      <c r="I1642" s="15">
        <v>3309383.34375</v>
      </c>
      <c r="J1642" s="15" t="s">
        <v>10</v>
      </c>
      <c r="K1642" s="15" t="s">
        <v>10</v>
      </c>
    </row>
    <row r="1643" spans="1:11" x14ac:dyDescent="0.25">
      <c r="A1643" s="15" t="s">
        <v>10</v>
      </c>
      <c r="B1643" s="15" t="s">
        <v>12397</v>
      </c>
      <c r="C1643" s="15" t="s">
        <v>14138</v>
      </c>
      <c r="D1643" s="15" t="s">
        <v>14139</v>
      </c>
      <c r="E1643" s="15">
        <v>8</v>
      </c>
      <c r="F1643" s="15">
        <v>6</v>
      </c>
      <c r="G1643" s="15">
        <v>48.9</v>
      </c>
      <c r="H1643" s="15">
        <v>2113445.359375</v>
      </c>
      <c r="I1643" s="15">
        <v>2277503.625</v>
      </c>
      <c r="J1643" s="15" t="s">
        <v>10</v>
      </c>
      <c r="K1643" s="15" t="s">
        <v>10</v>
      </c>
    </row>
    <row r="1644" spans="1:11" x14ac:dyDescent="0.25">
      <c r="A1644" s="15" t="s">
        <v>10</v>
      </c>
      <c r="B1644" s="15" t="s">
        <v>12397</v>
      </c>
      <c r="C1644" s="15" t="s">
        <v>4500</v>
      </c>
      <c r="D1644" s="15" t="s">
        <v>4502</v>
      </c>
      <c r="E1644" s="15">
        <v>2</v>
      </c>
      <c r="F1644" s="15">
        <v>6</v>
      </c>
      <c r="G1644" s="15">
        <v>365.1</v>
      </c>
      <c r="H1644" s="15">
        <v>433762.98046875</v>
      </c>
      <c r="I1644" s="15">
        <v>361956.5703125</v>
      </c>
      <c r="J1644" s="15" t="s">
        <v>10</v>
      </c>
      <c r="K1644" s="15" t="s">
        <v>10</v>
      </c>
    </row>
    <row r="1645" spans="1:11" x14ac:dyDescent="0.25">
      <c r="A1645" s="15" t="s">
        <v>10</v>
      </c>
      <c r="B1645" s="15" t="s">
        <v>12397</v>
      </c>
      <c r="C1645" s="15" t="s">
        <v>14140</v>
      </c>
      <c r="D1645" s="15" t="s">
        <v>14141</v>
      </c>
      <c r="E1645" s="15">
        <v>3</v>
      </c>
      <c r="F1645" s="15">
        <v>6</v>
      </c>
      <c r="G1645" s="15">
        <v>224.2</v>
      </c>
      <c r="H1645" s="15">
        <v>582962.75</v>
      </c>
      <c r="I1645" s="15">
        <v>593513.984375</v>
      </c>
      <c r="J1645" s="15" t="s">
        <v>10</v>
      </c>
      <c r="K1645" s="15" t="s">
        <v>10</v>
      </c>
    </row>
    <row r="1646" spans="1:11" x14ac:dyDescent="0.25">
      <c r="A1646" s="15" t="s">
        <v>10</v>
      </c>
      <c r="B1646" s="15" t="s">
        <v>12397</v>
      </c>
      <c r="C1646" s="15" t="s">
        <v>7765</v>
      </c>
      <c r="D1646" s="15" t="s">
        <v>7768</v>
      </c>
      <c r="E1646" s="15">
        <v>6</v>
      </c>
      <c r="F1646" s="15">
        <v>6</v>
      </c>
      <c r="G1646" s="15">
        <v>74.2</v>
      </c>
      <c r="H1646" s="15">
        <v>234712.78125</v>
      </c>
      <c r="I1646" s="15">
        <v>655716.125</v>
      </c>
      <c r="J1646" s="15" t="s">
        <v>10</v>
      </c>
      <c r="K1646" s="15" t="s">
        <v>10</v>
      </c>
    </row>
    <row r="1647" spans="1:11" x14ac:dyDescent="0.25">
      <c r="A1647" s="15" t="s">
        <v>10</v>
      </c>
      <c r="B1647" s="15" t="s">
        <v>12397</v>
      </c>
      <c r="C1647" s="15" t="s">
        <v>14142</v>
      </c>
      <c r="D1647" s="15" t="s">
        <v>14143</v>
      </c>
      <c r="E1647" s="15">
        <v>7</v>
      </c>
      <c r="F1647" s="15">
        <v>6</v>
      </c>
      <c r="G1647" s="15">
        <v>72.2</v>
      </c>
      <c r="H1647" s="15">
        <v>931309.4375</v>
      </c>
      <c r="I1647" s="15">
        <v>1007672</v>
      </c>
      <c r="J1647" s="15" t="s">
        <v>10</v>
      </c>
      <c r="K1647" s="15" t="s">
        <v>10</v>
      </c>
    </row>
    <row r="1648" spans="1:11" x14ac:dyDescent="0.25">
      <c r="A1648" s="15" t="s">
        <v>10</v>
      </c>
      <c r="B1648" s="15" t="s">
        <v>12397</v>
      </c>
      <c r="C1648" s="15" t="s">
        <v>14144</v>
      </c>
      <c r="D1648" s="15" t="s">
        <v>14145</v>
      </c>
      <c r="E1648" s="15">
        <v>43</v>
      </c>
      <c r="F1648" s="15">
        <v>6</v>
      </c>
      <c r="G1648" s="15">
        <v>14.7</v>
      </c>
      <c r="H1648" s="15">
        <v>2564660.375</v>
      </c>
      <c r="I1648" s="15">
        <v>3060858.375</v>
      </c>
      <c r="J1648" s="15" t="s">
        <v>10</v>
      </c>
      <c r="K1648" s="15" t="s">
        <v>10</v>
      </c>
    </row>
    <row r="1649" spans="1:11" x14ac:dyDescent="0.25">
      <c r="A1649" s="15" t="s">
        <v>10</v>
      </c>
      <c r="B1649" s="15" t="s">
        <v>12397</v>
      </c>
      <c r="C1649" s="15" t="s">
        <v>14146</v>
      </c>
      <c r="D1649" s="15" t="s">
        <v>14147</v>
      </c>
      <c r="E1649" s="15">
        <v>15</v>
      </c>
      <c r="F1649" s="15">
        <v>6</v>
      </c>
      <c r="G1649" s="15">
        <v>17.899999999999999</v>
      </c>
      <c r="H1649" s="15">
        <v>4701036.359375</v>
      </c>
      <c r="I1649" s="15">
        <v>5953370.484375</v>
      </c>
      <c r="J1649" s="15" t="s">
        <v>10</v>
      </c>
      <c r="K1649" s="15" t="s">
        <v>10</v>
      </c>
    </row>
    <row r="1650" spans="1:11" x14ac:dyDescent="0.25">
      <c r="A1650" s="15" t="s">
        <v>10</v>
      </c>
      <c r="B1650" s="15" t="s">
        <v>12397</v>
      </c>
      <c r="C1650" s="15" t="s">
        <v>14148</v>
      </c>
      <c r="D1650" s="15" t="s">
        <v>14149</v>
      </c>
      <c r="E1650" s="15">
        <v>10</v>
      </c>
      <c r="F1650" s="15">
        <v>6</v>
      </c>
      <c r="G1650" s="15">
        <v>41.5</v>
      </c>
      <c r="H1650" s="15">
        <v>1183414.359375</v>
      </c>
      <c r="I1650" s="15">
        <v>1056847.984375</v>
      </c>
      <c r="J1650" s="15" t="s">
        <v>10</v>
      </c>
      <c r="K1650" s="15" t="s">
        <v>10</v>
      </c>
    </row>
    <row r="1651" spans="1:11" x14ac:dyDescent="0.25">
      <c r="A1651" s="15" t="s">
        <v>10</v>
      </c>
      <c r="B1651" s="15" t="s">
        <v>12397</v>
      </c>
      <c r="C1651" s="15" t="s">
        <v>14150</v>
      </c>
      <c r="D1651" s="15" t="s">
        <v>14151</v>
      </c>
      <c r="E1651" s="15">
        <v>10</v>
      </c>
      <c r="F1651" s="15">
        <v>6</v>
      </c>
      <c r="G1651" s="15">
        <v>51.1</v>
      </c>
      <c r="H1651" s="15">
        <v>1315774.46875</v>
      </c>
      <c r="I1651" s="15">
        <v>1356770.8125</v>
      </c>
      <c r="J1651" s="15" t="s">
        <v>10</v>
      </c>
      <c r="K1651" s="15" t="s">
        <v>10</v>
      </c>
    </row>
    <row r="1652" spans="1:11" x14ac:dyDescent="0.25">
      <c r="A1652" s="15" t="s">
        <v>10</v>
      </c>
      <c r="B1652" s="15" t="s">
        <v>12397</v>
      </c>
      <c r="C1652" s="15" t="s">
        <v>14152</v>
      </c>
      <c r="D1652" s="15" t="s">
        <v>14153</v>
      </c>
      <c r="E1652" s="15">
        <v>22</v>
      </c>
      <c r="F1652" s="15">
        <v>6</v>
      </c>
      <c r="G1652" s="15">
        <v>34.799999999999997</v>
      </c>
      <c r="H1652" s="15" t="s">
        <v>36</v>
      </c>
      <c r="I1652" s="15">
        <v>752759</v>
      </c>
      <c r="J1652" s="15" t="s">
        <v>10</v>
      </c>
      <c r="K1652" s="15" t="s">
        <v>10</v>
      </c>
    </row>
    <row r="1653" spans="1:11" x14ac:dyDescent="0.25">
      <c r="A1653" s="15" t="s">
        <v>10</v>
      </c>
      <c r="B1653" s="15" t="s">
        <v>12397</v>
      </c>
      <c r="C1653" s="15" t="s">
        <v>14154</v>
      </c>
      <c r="D1653" s="15" t="s">
        <v>14155</v>
      </c>
      <c r="E1653" s="15">
        <v>19</v>
      </c>
      <c r="F1653" s="15">
        <v>6</v>
      </c>
      <c r="G1653" s="15">
        <v>33.299999999999997</v>
      </c>
      <c r="H1653" s="15">
        <v>1730199.28125</v>
      </c>
      <c r="I1653" s="15">
        <v>1553467.2421875</v>
      </c>
      <c r="J1653" s="15" t="s">
        <v>10</v>
      </c>
      <c r="K1653" s="15" t="s">
        <v>10</v>
      </c>
    </row>
    <row r="1654" spans="1:11" x14ac:dyDescent="0.25">
      <c r="A1654" s="15" t="s">
        <v>10</v>
      </c>
      <c r="B1654" s="15" t="s">
        <v>12397</v>
      </c>
      <c r="C1654" s="15" t="s">
        <v>14156</v>
      </c>
      <c r="D1654" s="15" t="s">
        <v>14157</v>
      </c>
      <c r="E1654" s="15">
        <v>11</v>
      </c>
      <c r="F1654" s="15">
        <v>6</v>
      </c>
      <c r="G1654" s="15">
        <v>47.6</v>
      </c>
      <c r="H1654" s="15">
        <v>2329485.75</v>
      </c>
      <c r="I1654" s="15">
        <v>2332327.96875</v>
      </c>
      <c r="J1654" s="15" t="s">
        <v>10</v>
      </c>
      <c r="K1654" s="15" t="s">
        <v>10</v>
      </c>
    </row>
    <row r="1655" spans="1:11" x14ac:dyDescent="0.25">
      <c r="A1655" s="15" t="s">
        <v>10</v>
      </c>
      <c r="B1655" s="15" t="s">
        <v>12397</v>
      </c>
      <c r="C1655" s="15" t="s">
        <v>14158</v>
      </c>
      <c r="D1655" s="15" t="s">
        <v>14159</v>
      </c>
      <c r="E1655" s="15">
        <v>5</v>
      </c>
      <c r="F1655" s="15">
        <v>6</v>
      </c>
      <c r="G1655" s="15">
        <v>106.2</v>
      </c>
      <c r="H1655" s="15">
        <v>7142577.28125</v>
      </c>
      <c r="I1655" s="15">
        <v>1012453.4375</v>
      </c>
      <c r="J1655" s="15" t="s">
        <v>10</v>
      </c>
      <c r="K1655" s="15" t="s">
        <v>10</v>
      </c>
    </row>
    <row r="1656" spans="1:11" x14ac:dyDescent="0.25">
      <c r="A1656" s="15" t="s">
        <v>10</v>
      </c>
      <c r="B1656" s="15" t="s">
        <v>12397</v>
      </c>
      <c r="C1656" s="15" t="s">
        <v>14160</v>
      </c>
      <c r="D1656" s="15" t="s">
        <v>14161</v>
      </c>
      <c r="E1656" s="15">
        <v>24</v>
      </c>
      <c r="F1656" s="15">
        <v>6</v>
      </c>
      <c r="G1656" s="15">
        <v>12.5</v>
      </c>
      <c r="H1656" s="15">
        <v>23903022.25</v>
      </c>
      <c r="I1656" s="15">
        <v>18890666.75</v>
      </c>
      <c r="J1656" s="15" t="s">
        <v>10</v>
      </c>
      <c r="K1656" s="15" t="s">
        <v>10</v>
      </c>
    </row>
    <row r="1657" spans="1:11" x14ac:dyDescent="0.25">
      <c r="A1657" s="15" t="s">
        <v>10</v>
      </c>
      <c r="B1657" s="15" t="s">
        <v>12397</v>
      </c>
      <c r="C1657" s="15" t="s">
        <v>14162</v>
      </c>
      <c r="D1657" s="15" t="s">
        <v>14163</v>
      </c>
      <c r="E1657" s="15">
        <v>7</v>
      </c>
      <c r="F1657" s="15">
        <v>6</v>
      </c>
      <c r="G1657" s="15">
        <v>79.099999999999994</v>
      </c>
      <c r="H1657" s="15">
        <v>2224889.125</v>
      </c>
      <c r="I1657" s="15">
        <v>2100021.4375</v>
      </c>
      <c r="J1657" s="15" t="s">
        <v>10</v>
      </c>
      <c r="K1657" s="15" t="s">
        <v>10</v>
      </c>
    </row>
    <row r="1658" spans="1:11" x14ac:dyDescent="0.25">
      <c r="A1658" s="15" t="s">
        <v>10</v>
      </c>
      <c r="B1658" s="15" t="s">
        <v>12397</v>
      </c>
      <c r="C1658" s="15" t="s">
        <v>14164</v>
      </c>
      <c r="D1658" s="15" t="s">
        <v>14165</v>
      </c>
      <c r="E1658" s="15">
        <v>12</v>
      </c>
      <c r="F1658" s="15">
        <v>6</v>
      </c>
      <c r="G1658" s="15">
        <v>46.2</v>
      </c>
      <c r="H1658" s="15">
        <v>1583950.09375</v>
      </c>
      <c r="I1658" s="15">
        <v>1229697.78125</v>
      </c>
      <c r="J1658" s="15" t="s">
        <v>10</v>
      </c>
      <c r="K1658" s="15" t="s">
        <v>10</v>
      </c>
    </row>
    <row r="1659" spans="1:11" x14ac:dyDescent="0.25">
      <c r="A1659" s="15" t="s">
        <v>10</v>
      </c>
      <c r="B1659" s="15" t="s">
        <v>12397</v>
      </c>
      <c r="C1659" s="15" t="s">
        <v>6269</v>
      </c>
      <c r="D1659" s="15" t="s">
        <v>6271</v>
      </c>
      <c r="E1659" s="15">
        <v>48</v>
      </c>
      <c r="F1659" s="15">
        <v>6</v>
      </c>
      <c r="G1659" s="15">
        <v>20.2</v>
      </c>
      <c r="H1659" s="15">
        <v>4099389.46875</v>
      </c>
      <c r="I1659" s="15">
        <v>4079844.71875</v>
      </c>
      <c r="J1659" s="15" t="s">
        <v>10</v>
      </c>
      <c r="K1659" s="15" t="s">
        <v>10</v>
      </c>
    </row>
    <row r="1660" spans="1:11" x14ac:dyDescent="0.25">
      <c r="A1660" s="15" t="s">
        <v>10</v>
      </c>
      <c r="B1660" s="15" t="s">
        <v>12397</v>
      </c>
      <c r="C1660" s="15" t="s">
        <v>14166</v>
      </c>
      <c r="D1660" s="15" t="s">
        <v>14167</v>
      </c>
      <c r="E1660" s="15">
        <v>6</v>
      </c>
      <c r="F1660" s="15">
        <v>6</v>
      </c>
      <c r="G1660" s="15">
        <v>94.6</v>
      </c>
      <c r="H1660" s="15">
        <v>2535990.890625</v>
      </c>
      <c r="I1660" s="15">
        <v>2147236.796875</v>
      </c>
      <c r="J1660" s="15" t="s">
        <v>10</v>
      </c>
      <c r="K1660" s="15" t="s">
        <v>10</v>
      </c>
    </row>
    <row r="1661" spans="1:11" x14ac:dyDescent="0.25">
      <c r="A1661" s="15" t="s">
        <v>10</v>
      </c>
      <c r="B1661" s="15" t="s">
        <v>12397</v>
      </c>
      <c r="C1661" s="15" t="s">
        <v>14168</v>
      </c>
      <c r="D1661" s="15" t="s">
        <v>14169</v>
      </c>
      <c r="E1661" s="15">
        <v>22</v>
      </c>
      <c r="F1661" s="15">
        <v>6</v>
      </c>
      <c r="G1661" s="15">
        <v>26.9</v>
      </c>
      <c r="H1661" s="15">
        <v>1760239.96875</v>
      </c>
      <c r="I1661" s="15">
        <v>1774692.09375</v>
      </c>
      <c r="J1661" s="15" t="s">
        <v>10</v>
      </c>
      <c r="K1661" s="15" t="s">
        <v>10</v>
      </c>
    </row>
    <row r="1662" spans="1:11" x14ac:dyDescent="0.25">
      <c r="A1662" s="15" t="s">
        <v>10</v>
      </c>
      <c r="B1662" s="15" t="s">
        <v>12397</v>
      </c>
      <c r="C1662" s="15" t="s">
        <v>747</v>
      </c>
      <c r="D1662" s="15" t="s">
        <v>750</v>
      </c>
      <c r="E1662" s="15">
        <v>26</v>
      </c>
      <c r="F1662" s="15">
        <v>6</v>
      </c>
      <c r="G1662" s="15">
        <v>17</v>
      </c>
      <c r="H1662" s="15">
        <v>4444057</v>
      </c>
      <c r="I1662" s="15">
        <v>3119344.3125</v>
      </c>
      <c r="J1662" s="15" t="s">
        <v>10</v>
      </c>
      <c r="K1662" s="15" t="s">
        <v>10</v>
      </c>
    </row>
    <row r="1663" spans="1:11" x14ac:dyDescent="0.25">
      <c r="A1663" s="15" t="s">
        <v>10</v>
      </c>
      <c r="B1663" s="15" t="s">
        <v>12397</v>
      </c>
      <c r="C1663" s="15" t="s">
        <v>14170</v>
      </c>
      <c r="D1663" s="15" t="s">
        <v>14171</v>
      </c>
      <c r="E1663" s="15">
        <v>7</v>
      </c>
      <c r="F1663" s="15">
        <v>6</v>
      </c>
      <c r="G1663" s="15">
        <v>113</v>
      </c>
      <c r="H1663" s="15">
        <v>894294.234375</v>
      </c>
      <c r="I1663" s="15">
        <v>688992.4140625</v>
      </c>
      <c r="J1663" s="15" t="s">
        <v>10</v>
      </c>
      <c r="K1663" s="15" t="s">
        <v>10</v>
      </c>
    </row>
    <row r="1664" spans="1:11" x14ac:dyDescent="0.25">
      <c r="A1664" s="15" t="s">
        <v>10</v>
      </c>
      <c r="B1664" s="15" t="s">
        <v>12397</v>
      </c>
      <c r="C1664" s="15" t="s">
        <v>14172</v>
      </c>
      <c r="D1664" s="15" t="s">
        <v>14173</v>
      </c>
      <c r="E1664" s="15">
        <v>5</v>
      </c>
      <c r="F1664" s="15">
        <v>6</v>
      </c>
      <c r="G1664" s="15">
        <v>106.5</v>
      </c>
      <c r="H1664" s="15">
        <v>694198.40625</v>
      </c>
      <c r="I1664" s="15">
        <v>702469.3125</v>
      </c>
      <c r="J1664" s="15" t="s">
        <v>10</v>
      </c>
      <c r="K1664" s="15" t="s">
        <v>10</v>
      </c>
    </row>
    <row r="1665" spans="1:11" x14ac:dyDescent="0.25">
      <c r="A1665" s="15" t="s">
        <v>10</v>
      </c>
      <c r="B1665" s="15" t="s">
        <v>12397</v>
      </c>
      <c r="C1665" s="15" t="s">
        <v>14174</v>
      </c>
      <c r="D1665" s="15" t="s">
        <v>14175</v>
      </c>
      <c r="E1665" s="15">
        <v>35</v>
      </c>
      <c r="F1665" s="15">
        <v>6</v>
      </c>
      <c r="G1665" s="15">
        <v>12.9</v>
      </c>
      <c r="H1665" s="15">
        <v>8377910.875</v>
      </c>
      <c r="I1665" s="15">
        <v>7339811.0625</v>
      </c>
      <c r="J1665" s="15" t="s">
        <v>10</v>
      </c>
      <c r="K1665" s="15" t="s">
        <v>10</v>
      </c>
    </row>
    <row r="1666" spans="1:11" x14ac:dyDescent="0.25">
      <c r="A1666" s="15" t="s">
        <v>10</v>
      </c>
      <c r="B1666" s="15" t="s">
        <v>12397</v>
      </c>
      <c r="C1666" s="15" t="s">
        <v>14176</v>
      </c>
      <c r="D1666" s="15" t="s">
        <v>14177</v>
      </c>
      <c r="E1666" s="15">
        <v>21</v>
      </c>
      <c r="F1666" s="15">
        <v>6</v>
      </c>
      <c r="G1666" s="15">
        <v>20.399999999999999</v>
      </c>
      <c r="H1666" s="15">
        <v>1790084.5625</v>
      </c>
      <c r="I1666" s="15">
        <v>1522532.34375</v>
      </c>
      <c r="J1666" s="15" t="s">
        <v>10</v>
      </c>
      <c r="K1666" s="15" t="s">
        <v>10</v>
      </c>
    </row>
    <row r="1667" spans="1:11" x14ac:dyDescent="0.25">
      <c r="A1667" s="15" t="s">
        <v>10</v>
      </c>
      <c r="B1667" s="15" t="s">
        <v>12397</v>
      </c>
      <c r="C1667" s="15" t="s">
        <v>14178</v>
      </c>
      <c r="D1667" s="15" t="s">
        <v>14179</v>
      </c>
      <c r="E1667" s="15">
        <v>5</v>
      </c>
      <c r="F1667" s="15">
        <v>6</v>
      </c>
      <c r="G1667" s="15">
        <v>51.7</v>
      </c>
      <c r="H1667" s="15">
        <v>1210774.5</v>
      </c>
      <c r="I1667" s="15">
        <v>849371.3125</v>
      </c>
      <c r="J1667" s="15" t="s">
        <v>10</v>
      </c>
      <c r="K1667" s="15" t="s">
        <v>10</v>
      </c>
    </row>
    <row r="1668" spans="1:11" x14ac:dyDescent="0.25">
      <c r="A1668" s="15" t="s">
        <v>10</v>
      </c>
      <c r="B1668" s="15" t="s">
        <v>12397</v>
      </c>
      <c r="C1668" s="15" t="s">
        <v>14180</v>
      </c>
      <c r="D1668" s="15" t="s">
        <v>14181</v>
      </c>
      <c r="E1668" s="15">
        <v>17</v>
      </c>
      <c r="F1668" s="15">
        <v>6</v>
      </c>
      <c r="G1668" s="15">
        <v>35.200000000000003</v>
      </c>
      <c r="H1668" s="15">
        <v>1396017.078125</v>
      </c>
      <c r="I1668" s="15">
        <v>1187604.65625</v>
      </c>
      <c r="J1668" s="15" t="s">
        <v>10</v>
      </c>
      <c r="K1668" s="15" t="s">
        <v>10</v>
      </c>
    </row>
    <row r="1669" spans="1:11" x14ac:dyDescent="0.25">
      <c r="A1669" s="15" t="s">
        <v>10</v>
      </c>
      <c r="B1669" s="15" t="s">
        <v>12397</v>
      </c>
      <c r="C1669" s="15" t="s">
        <v>14182</v>
      </c>
      <c r="D1669" s="15" t="s">
        <v>14183</v>
      </c>
      <c r="E1669" s="15">
        <v>10</v>
      </c>
      <c r="F1669" s="15">
        <v>6</v>
      </c>
      <c r="G1669" s="15">
        <v>53.2</v>
      </c>
      <c r="H1669" s="15">
        <v>1388184.78125</v>
      </c>
      <c r="I1669" s="15">
        <v>1169383.484375</v>
      </c>
      <c r="J1669" s="15" t="s">
        <v>10</v>
      </c>
      <c r="K1669" s="15" t="s">
        <v>10</v>
      </c>
    </row>
    <row r="1670" spans="1:11" x14ac:dyDescent="0.25">
      <c r="A1670" s="15" t="s">
        <v>10</v>
      </c>
      <c r="B1670" s="15" t="s">
        <v>12397</v>
      </c>
      <c r="C1670" s="15" t="s">
        <v>14184</v>
      </c>
      <c r="D1670" s="15" t="s">
        <v>14185</v>
      </c>
      <c r="E1670" s="15">
        <v>4</v>
      </c>
      <c r="F1670" s="15">
        <v>6</v>
      </c>
      <c r="G1670" s="15">
        <v>101.2</v>
      </c>
      <c r="H1670" s="15">
        <v>423177.158203125</v>
      </c>
      <c r="I1670" s="15">
        <v>492650.46875</v>
      </c>
      <c r="J1670" s="15" t="s">
        <v>10</v>
      </c>
      <c r="K1670" s="15" t="s">
        <v>10</v>
      </c>
    </row>
    <row r="1671" spans="1:11" x14ac:dyDescent="0.25">
      <c r="A1671" s="15" t="s">
        <v>10</v>
      </c>
      <c r="B1671" s="15" t="s">
        <v>12397</v>
      </c>
      <c r="C1671" s="15" t="s">
        <v>14186</v>
      </c>
      <c r="D1671" s="15" t="s">
        <v>14187</v>
      </c>
      <c r="E1671" s="15">
        <v>43</v>
      </c>
      <c r="F1671" s="15">
        <v>6</v>
      </c>
      <c r="G1671" s="15">
        <v>22.7</v>
      </c>
      <c r="H1671" s="15">
        <v>993897.8359375</v>
      </c>
      <c r="I1671" s="15">
        <v>892453.171875</v>
      </c>
      <c r="J1671" s="15" t="s">
        <v>10</v>
      </c>
      <c r="K1671" s="15" t="s">
        <v>10</v>
      </c>
    </row>
    <row r="1672" spans="1:11" x14ac:dyDescent="0.25">
      <c r="A1672" s="15" t="s">
        <v>10</v>
      </c>
      <c r="B1672" s="15" t="s">
        <v>12397</v>
      </c>
      <c r="C1672" s="15" t="s">
        <v>14188</v>
      </c>
      <c r="D1672" s="15" t="s">
        <v>14189</v>
      </c>
      <c r="E1672" s="15">
        <v>20</v>
      </c>
      <c r="F1672" s="15">
        <v>6</v>
      </c>
      <c r="G1672" s="15">
        <v>46.1</v>
      </c>
      <c r="H1672" s="15">
        <v>1160565.8125</v>
      </c>
      <c r="I1672" s="15">
        <v>1043188.34375</v>
      </c>
      <c r="J1672" s="15" t="s">
        <v>10</v>
      </c>
      <c r="K1672" s="15" t="s">
        <v>10</v>
      </c>
    </row>
    <row r="1673" spans="1:11" x14ac:dyDescent="0.25">
      <c r="A1673" s="15" t="s">
        <v>10</v>
      </c>
      <c r="B1673" s="15" t="s">
        <v>12397</v>
      </c>
      <c r="C1673" s="15" t="s">
        <v>14190</v>
      </c>
      <c r="D1673" s="15" t="s">
        <v>14191</v>
      </c>
      <c r="E1673" s="15">
        <v>21</v>
      </c>
      <c r="F1673" s="15">
        <v>6</v>
      </c>
      <c r="G1673" s="15">
        <v>17.2</v>
      </c>
      <c r="H1673" s="15">
        <v>3375672.4375</v>
      </c>
      <c r="I1673" s="15">
        <v>2798490.25</v>
      </c>
      <c r="J1673" s="15" t="s">
        <v>10</v>
      </c>
      <c r="K1673" s="15" t="s">
        <v>10</v>
      </c>
    </row>
    <row r="1674" spans="1:11" x14ac:dyDescent="0.25">
      <c r="A1674" s="15" t="s">
        <v>10</v>
      </c>
      <c r="B1674" s="15" t="s">
        <v>12397</v>
      </c>
      <c r="C1674" s="15" t="s">
        <v>14192</v>
      </c>
      <c r="D1674" s="15" t="s">
        <v>14193</v>
      </c>
      <c r="E1674" s="15">
        <v>24</v>
      </c>
      <c r="F1674" s="15">
        <v>6</v>
      </c>
      <c r="G1674" s="15">
        <v>20.5</v>
      </c>
      <c r="H1674" s="15">
        <v>816200.0625</v>
      </c>
      <c r="I1674" s="15">
        <v>907339.9375</v>
      </c>
      <c r="J1674" s="15" t="s">
        <v>10</v>
      </c>
      <c r="K1674" s="15" t="s">
        <v>10</v>
      </c>
    </row>
    <row r="1675" spans="1:11" x14ac:dyDescent="0.25">
      <c r="A1675" s="15" t="s">
        <v>10</v>
      </c>
      <c r="B1675" s="15" t="s">
        <v>12397</v>
      </c>
      <c r="C1675" s="15" t="s">
        <v>14194</v>
      </c>
      <c r="D1675" s="15" t="s">
        <v>14195</v>
      </c>
      <c r="E1675" s="15">
        <v>23</v>
      </c>
      <c r="F1675" s="15">
        <v>6</v>
      </c>
      <c r="G1675" s="15">
        <v>39.4</v>
      </c>
      <c r="H1675" s="15">
        <v>868360.17578125</v>
      </c>
      <c r="I1675" s="15">
        <v>665868.2421875</v>
      </c>
      <c r="J1675" s="15" t="s">
        <v>10</v>
      </c>
      <c r="K1675" s="15" t="s">
        <v>10</v>
      </c>
    </row>
    <row r="1676" spans="1:11" x14ac:dyDescent="0.25">
      <c r="A1676" s="15" t="s">
        <v>10</v>
      </c>
      <c r="B1676" s="15" t="s">
        <v>12397</v>
      </c>
      <c r="C1676" s="15" t="s">
        <v>2233</v>
      </c>
      <c r="D1676" s="15" t="s">
        <v>2235</v>
      </c>
      <c r="E1676" s="15">
        <v>15</v>
      </c>
      <c r="F1676" s="15">
        <v>6</v>
      </c>
      <c r="G1676" s="15">
        <v>34.799999999999997</v>
      </c>
      <c r="H1676" s="15">
        <v>552436.875</v>
      </c>
      <c r="I1676" s="15">
        <v>505723.25</v>
      </c>
      <c r="J1676" s="15" t="s">
        <v>10</v>
      </c>
      <c r="K1676" s="15" t="s">
        <v>23</v>
      </c>
    </row>
    <row r="1677" spans="1:11" x14ac:dyDescent="0.25">
      <c r="A1677" s="15" t="s">
        <v>10</v>
      </c>
      <c r="B1677" s="15" t="s">
        <v>12397</v>
      </c>
      <c r="C1677" s="15" t="s">
        <v>14196</v>
      </c>
      <c r="D1677" s="15" t="s">
        <v>14197</v>
      </c>
      <c r="E1677" s="15">
        <v>21</v>
      </c>
      <c r="F1677" s="15">
        <v>6</v>
      </c>
      <c r="G1677" s="15">
        <v>25.1</v>
      </c>
      <c r="H1677" s="15">
        <v>1577080.25</v>
      </c>
      <c r="I1677" s="15">
        <v>2021921.75</v>
      </c>
      <c r="J1677" s="15" t="s">
        <v>10</v>
      </c>
      <c r="K1677" s="15" t="s">
        <v>10</v>
      </c>
    </row>
    <row r="1678" spans="1:11" x14ac:dyDescent="0.25">
      <c r="A1678" s="15" t="s">
        <v>10</v>
      </c>
      <c r="B1678" s="15" t="s">
        <v>12397</v>
      </c>
      <c r="C1678" s="15" t="s">
        <v>14198</v>
      </c>
      <c r="D1678" s="15" t="s">
        <v>14199</v>
      </c>
      <c r="E1678" s="15">
        <v>8</v>
      </c>
      <c r="F1678" s="15">
        <v>6</v>
      </c>
      <c r="G1678" s="15">
        <v>47.2</v>
      </c>
      <c r="H1678" s="15">
        <v>3249098.9375</v>
      </c>
      <c r="I1678" s="15">
        <v>3318370.71875</v>
      </c>
      <c r="J1678" s="15" t="s">
        <v>10</v>
      </c>
      <c r="K1678" s="15" t="s">
        <v>10</v>
      </c>
    </row>
    <row r="1679" spans="1:11" x14ac:dyDescent="0.25">
      <c r="A1679" s="15" t="s">
        <v>10</v>
      </c>
      <c r="B1679" s="15" t="s">
        <v>12397</v>
      </c>
      <c r="C1679" s="15" t="s">
        <v>14200</v>
      </c>
      <c r="D1679" s="15" t="s">
        <v>14201</v>
      </c>
      <c r="E1679" s="15">
        <v>28</v>
      </c>
      <c r="F1679" s="15">
        <v>6</v>
      </c>
      <c r="G1679" s="15">
        <v>14.4</v>
      </c>
      <c r="H1679" s="15">
        <v>7581431.8125</v>
      </c>
      <c r="I1679" s="15">
        <v>6458929</v>
      </c>
      <c r="J1679" s="15" t="s">
        <v>10</v>
      </c>
      <c r="K1679" s="15" t="s">
        <v>10</v>
      </c>
    </row>
    <row r="1680" spans="1:11" x14ac:dyDescent="0.25">
      <c r="A1680" s="15" t="s">
        <v>10</v>
      </c>
      <c r="B1680" s="15" t="s">
        <v>12397</v>
      </c>
      <c r="C1680" s="15" t="s">
        <v>14202</v>
      </c>
      <c r="D1680" s="15" t="s">
        <v>14203</v>
      </c>
      <c r="E1680" s="15">
        <v>24</v>
      </c>
      <c r="F1680" s="15">
        <v>6</v>
      </c>
      <c r="G1680" s="15">
        <v>21.9</v>
      </c>
      <c r="H1680" s="15">
        <v>3118208.5625</v>
      </c>
      <c r="I1680" s="15">
        <v>3037088.125</v>
      </c>
      <c r="J1680" s="15" t="s">
        <v>10</v>
      </c>
      <c r="K1680" s="15" t="s">
        <v>10</v>
      </c>
    </row>
    <row r="1681" spans="1:11" x14ac:dyDescent="0.25">
      <c r="A1681" s="15" t="s">
        <v>10</v>
      </c>
      <c r="B1681" s="15" t="s">
        <v>12397</v>
      </c>
      <c r="C1681" s="15" t="s">
        <v>14204</v>
      </c>
      <c r="D1681" s="15" t="s">
        <v>14205</v>
      </c>
      <c r="E1681" s="15">
        <v>6</v>
      </c>
      <c r="F1681" s="15">
        <v>6</v>
      </c>
      <c r="G1681" s="15">
        <v>72.7</v>
      </c>
      <c r="H1681" s="15">
        <v>1649813.28125</v>
      </c>
      <c r="I1681" s="15">
        <v>1384378.65625</v>
      </c>
      <c r="J1681" s="15" t="s">
        <v>10</v>
      </c>
      <c r="K1681" s="15" t="s">
        <v>10</v>
      </c>
    </row>
    <row r="1682" spans="1:11" x14ac:dyDescent="0.25">
      <c r="A1682" s="15" t="s">
        <v>10</v>
      </c>
      <c r="B1682" s="15" t="s">
        <v>12397</v>
      </c>
      <c r="C1682" s="15" t="s">
        <v>4571</v>
      </c>
      <c r="D1682" s="15" t="s">
        <v>4573</v>
      </c>
      <c r="E1682" s="15">
        <v>15</v>
      </c>
      <c r="F1682" s="15">
        <v>6</v>
      </c>
      <c r="G1682" s="15">
        <v>40.200000000000003</v>
      </c>
      <c r="H1682" s="15">
        <v>482287.2421875</v>
      </c>
      <c r="I1682" s="15">
        <v>505045.828125</v>
      </c>
      <c r="J1682" s="15" t="s">
        <v>10</v>
      </c>
      <c r="K1682" s="15" t="s">
        <v>10</v>
      </c>
    </row>
    <row r="1683" spans="1:11" x14ac:dyDescent="0.25">
      <c r="A1683" s="15" t="s">
        <v>10</v>
      </c>
      <c r="B1683" s="15" t="s">
        <v>12397</v>
      </c>
      <c r="C1683" s="15" t="s">
        <v>14206</v>
      </c>
      <c r="D1683" s="15" t="s">
        <v>14207</v>
      </c>
      <c r="E1683" s="15">
        <v>2</v>
      </c>
      <c r="F1683" s="15">
        <v>6</v>
      </c>
      <c r="G1683" s="15">
        <v>203.7</v>
      </c>
      <c r="H1683" s="15">
        <v>1343766.90625</v>
      </c>
      <c r="I1683" s="15">
        <v>1151981.8125</v>
      </c>
      <c r="J1683" s="15" t="s">
        <v>10</v>
      </c>
      <c r="K1683" s="15" t="s">
        <v>10</v>
      </c>
    </row>
    <row r="1684" spans="1:11" x14ac:dyDescent="0.25">
      <c r="A1684" s="15" t="s">
        <v>10</v>
      </c>
      <c r="B1684" s="15" t="s">
        <v>12397</v>
      </c>
      <c r="C1684" s="15" t="s">
        <v>11655</v>
      </c>
      <c r="D1684" s="15" t="s">
        <v>11657</v>
      </c>
      <c r="E1684" s="15">
        <v>24</v>
      </c>
      <c r="F1684" s="15">
        <v>6</v>
      </c>
      <c r="G1684" s="15">
        <v>23.1</v>
      </c>
      <c r="H1684" s="15">
        <v>1440765.0625</v>
      </c>
      <c r="I1684" s="15">
        <v>1675763.84375</v>
      </c>
      <c r="J1684" s="15" t="s">
        <v>10</v>
      </c>
      <c r="K1684" s="15" t="s">
        <v>10</v>
      </c>
    </row>
    <row r="1685" spans="1:11" x14ac:dyDescent="0.25">
      <c r="A1685" s="15" t="s">
        <v>10</v>
      </c>
      <c r="B1685" s="15" t="s">
        <v>12397</v>
      </c>
      <c r="C1685" s="15" t="s">
        <v>14208</v>
      </c>
      <c r="D1685" s="15" t="s">
        <v>14209</v>
      </c>
      <c r="E1685" s="15">
        <v>39</v>
      </c>
      <c r="F1685" s="15">
        <v>6</v>
      </c>
      <c r="G1685" s="15">
        <v>19.100000000000001</v>
      </c>
      <c r="H1685" s="15">
        <v>1897874.140625</v>
      </c>
      <c r="I1685" s="15">
        <v>1897397.140625</v>
      </c>
      <c r="J1685" s="15" t="s">
        <v>10</v>
      </c>
      <c r="K1685" s="15" t="s">
        <v>10</v>
      </c>
    </row>
    <row r="1686" spans="1:11" x14ac:dyDescent="0.25">
      <c r="A1686" s="15" t="s">
        <v>10</v>
      </c>
      <c r="B1686" s="15" t="s">
        <v>12397</v>
      </c>
      <c r="C1686" s="15" t="s">
        <v>14210</v>
      </c>
      <c r="D1686" s="15" t="s">
        <v>14211</v>
      </c>
      <c r="E1686" s="15">
        <v>6</v>
      </c>
      <c r="F1686" s="15">
        <v>6</v>
      </c>
      <c r="G1686" s="15">
        <v>95.5</v>
      </c>
      <c r="H1686" s="15">
        <v>1665550.203125</v>
      </c>
      <c r="I1686" s="15">
        <v>1025730.4453125</v>
      </c>
      <c r="J1686" s="15" t="s">
        <v>10</v>
      </c>
      <c r="K1686" s="15" t="s">
        <v>10</v>
      </c>
    </row>
    <row r="1687" spans="1:11" x14ac:dyDescent="0.25">
      <c r="A1687" s="15" t="s">
        <v>10</v>
      </c>
      <c r="B1687" s="15" t="s">
        <v>12397</v>
      </c>
      <c r="C1687" s="15" t="s">
        <v>14212</v>
      </c>
      <c r="D1687" s="15" t="s">
        <v>14213</v>
      </c>
      <c r="E1687" s="15">
        <v>14</v>
      </c>
      <c r="F1687" s="15">
        <v>6</v>
      </c>
      <c r="G1687" s="15">
        <v>32.6</v>
      </c>
      <c r="H1687" s="15">
        <v>899732.359375</v>
      </c>
      <c r="I1687" s="15">
        <v>786541.453125</v>
      </c>
      <c r="J1687" s="15" t="s">
        <v>10</v>
      </c>
      <c r="K1687" s="15" t="s">
        <v>10</v>
      </c>
    </row>
    <row r="1688" spans="1:11" x14ac:dyDescent="0.25">
      <c r="A1688" s="15" t="s">
        <v>10</v>
      </c>
      <c r="B1688" s="15" t="s">
        <v>12397</v>
      </c>
      <c r="C1688" s="15" t="s">
        <v>14214</v>
      </c>
      <c r="D1688" s="15" t="s">
        <v>14215</v>
      </c>
      <c r="E1688" s="15">
        <v>14</v>
      </c>
      <c r="F1688" s="15">
        <v>6</v>
      </c>
      <c r="G1688" s="15">
        <v>50.9</v>
      </c>
      <c r="H1688" s="15">
        <v>1480452.5390625</v>
      </c>
      <c r="I1688" s="15">
        <v>928353.94140625</v>
      </c>
      <c r="J1688" s="15" t="s">
        <v>10</v>
      </c>
      <c r="K1688" s="15" t="s">
        <v>10</v>
      </c>
    </row>
    <row r="1689" spans="1:11" x14ac:dyDescent="0.25">
      <c r="A1689" s="15" t="s">
        <v>10</v>
      </c>
      <c r="B1689" s="15" t="s">
        <v>12397</v>
      </c>
      <c r="C1689" s="15" t="s">
        <v>14216</v>
      </c>
      <c r="D1689" s="15" t="s">
        <v>14217</v>
      </c>
      <c r="E1689" s="15">
        <v>18</v>
      </c>
      <c r="F1689" s="15">
        <v>6</v>
      </c>
      <c r="G1689" s="15">
        <v>34.700000000000003</v>
      </c>
      <c r="H1689" s="15">
        <v>2014203.4140625</v>
      </c>
      <c r="I1689" s="15">
        <v>1828302.8203125</v>
      </c>
      <c r="J1689" s="15" t="s">
        <v>10</v>
      </c>
      <c r="K1689" s="15" t="s">
        <v>10</v>
      </c>
    </row>
    <row r="1690" spans="1:11" x14ac:dyDescent="0.25">
      <c r="A1690" s="15" t="s">
        <v>10</v>
      </c>
      <c r="B1690" s="15" t="s">
        <v>12397</v>
      </c>
      <c r="C1690" s="15" t="s">
        <v>14218</v>
      </c>
      <c r="D1690" s="15" t="s">
        <v>14219</v>
      </c>
      <c r="E1690" s="15">
        <v>29</v>
      </c>
      <c r="F1690" s="15">
        <v>6</v>
      </c>
      <c r="G1690" s="15">
        <v>21.8</v>
      </c>
      <c r="H1690" s="15">
        <v>2847996.8125</v>
      </c>
      <c r="I1690" s="15">
        <v>2623273</v>
      </c>
      <c r="J1690" s="15" t="s">
        <v>10</v>
      </c>
      <c r="K1690" s="15" t="s">
        <v>10</v>
      </c>
    </row>
    <row r="1691" spans="1:11" x14ac:dyDescent="0.25">
      <c r="A1691" s="15" t="s">
        <v>10</v>
      </c>
      <c r="B1691" s="15" t="s">
        <v>12397</v>
      </c>
      <c r="C1691" s="15" t="s">
        <v>14220</v>
      </c>
      <c r="D1691" s="15" t="s">
        <v>11890</v>
      </c>
      <c r="E1691" s="15">
        <v>6</v>
      </c>
      <c r="F1691" s="15">
        <v>6</v>
      </c>
      <c r="G1691" s="15">
        <v>116.9</v>
      </c>
      <c r="H1691" s="15">
        <v>1144357.734375</v>
      </c>
      <c r="I1691" s="15">
        <v>1007458.875</v>
      </c>
      <c r="J1691" s="15" t="s">
        <v>10</v>
      </c>
      <c r="K1691" s="15" t="s">
        <v>10</v>
      </c>
    </row>
    <row r="1692" spans="1:11" x14ac:dyDescent="0.25">
      <c r="A1692" s="15" t="s">
        <v>10</v>
      </c>
      <c r="B1692" s="15" t="s">
        <v>12397</v>
      </c>
      <c r="C1692" s="15" t="s">
        <v>14221</v>
      </c>
      <c r="D1692" s="15" t="s">
        <v>14222</v>
      </c>
      <c r="E1692" s="15">
        <v>7</v>
      </c>
      <c r="F1692" s="15">
        <v>6</v>
      </c>
      <c r="G1692" s="15">
        <v>104.4</v>
      </c>
      <c r="H1692" s="15">
        <v>1237521.4296875</v>
      </c>
      <c r="I1692" s="15">
        <v>1322341.046875</v>
      </c>
      <c r="J1692" s="15" t="s">
        <v>10</v>
      </c>
      <c r="K1692" s="15" t="s">
        <v>10</v>
      </c>
    </row>
    <row r="1693" spans="1:11" x14ac:dyDescent="0.25">
      <c r="A1693" s="15" t="s">
        <v>10</v>
      </c>
      <c r="B1693" s="15" t="s">
        <v>12397</v>
      </c>
      <c r="C1693" s="15" t="s">
        <v>2453</v>
      </c>
      <c r="D1693" s="15" t="s">
        <v>2456</v>
      </c>
      <c r="E1693" s="15">
        <v>7</v>
      </c>
      <c r="F1693" s="15">
        <v>6</v>
      </c>
      <c r="G1693" s="15">
        <v>94.5</v>
      </c>
      <c r="H1693" s="15">
        <v>1382779.46875</v>
      </c>
      <c r="I1693" s="15">
        <v>678117.375</v>
      </c>
      <c r="J1693" s="15" t="s">
        <v>10</v>
      </c>
      <c r="K1693" s="15" t="s">
        <v>10</v>
      </c>
    </row>
    <row r="1694" spans="1:11" x14ac:dyDescent="0.25">
      <c r="A1694" s="15" t="s">
        <v>10</v>
      </c>
      <c r="B1694" s="15" t="s">
        <v>12397</v>
      </c>
      <c r="C1694" s="15" t="s">
        <v>1633</v>
      </c>
      <c r="D1694" s="15" t="s">
        <v>1635</v>
      </c>
      <c r="E1694" s="15">
        <v>2</v>
      </c>
      <c r="F1694" s="15">
        <v>6</v>
      </c>
      <c r="G1694" s="15">
        <v>68.599999999999994</v>
      </c>
      <c r="H1694" s="15">
        <v>41162728</v>
      </c>
      <c r="I1694" s="15">
        <v>25202754</v>
      </c>
      <c r="J1694" s="15" t="s">
        <v>10</v>
      </c>
      <c r="K1694" s="15" t="s">
        <v>10</v>
      </c>
    </row>
    <row r="1695" spans="1:11" x14ac:dyDescent="0.25">
      <c r="A1695" s="15" t="s">
        <v>10</v>
      </c>
      <c r="B1695" s="15" t="s">
        <v>12397</v>
      </c>
      <c r="C1695" s="15" t="s">
        <v>14223</v>
      </c>
      <c r="D1695" s="15" t="s">
        <v>14224</v>
      </c>
      <c r="E1695" s="15">
        <v>25</v>
      </c>
      <c r="F1695" s="15">
        <v>6</v>
      </c>
      <c r="G1695" s="15">
        <v>20</v>
      </c>
      <c r="H1695" s="15">
        <v>1075668.875</v>
      </c>
      <c r="I1695" s="15">
        <v>1323438.71875</v>
      </c>
      <c r="J1695" s="15" t="s">
        <v>10</v>
      </c>
      <c r="K1695" s="15" t="s">
        <v>10</v>
      </c>
    </row>
    <row r="1696" spans="1:11" x14ac:dyDescent="0.25">
      <c r="A1696" s="15" t="s">
        <v>10</v>
      </c>
      <c r="B1696" s="15" t="s">
        <v>12397</v>
      </c>
      <c r="C1696" s="15" t="s">
        <v>14225</v>
      </c>
      <c r="D1696" s="15" t="s">
        <v>14226</v>
      </c>
      <c r="E1696" s="15">
        <v>13</v>
      </c>
      <c r="F1696" s="15">
        <v>6</v>
      </c>
      <c r="G1696" s="15">
        <v>51.7</v>
      </c>
      <c r="H1696" s="15">
        <v>1982496.34375</v>
      </c>
      <c r="I1696" s="15">
        <v>1892374.59375</v>
      </c>
      <c r="J1696" s="15" t="s">
        <v>10</v>
      </c>
      <c r="K1696" s="15" t="s">
        <v>10</v>
      </c>
    </row>
    <row r="1697" spans="1:11" x14ac:dyDescent="0.25">
      <c r="A1697" s="15" t="s">
        <v>10</v>
      </c>
      <c r="B1697" s="15" t="s">
        <v>12397</v>
      </c>
      <c r="C1697" s="15" t="s">
        <v>14227</v>
      </c>
      <c r="D1697" s="15" t="s">
        <v>14228</v>
      </c>
      <c r="E1697" s="15">
        <v>26</v>
      </c>
      <c r="F1697" s="15">
        <v>6</v>
      </c>
      <c r="G1697" s="15">
        <v>25.9</v>
      </c>
      <c r="H1697" s="15">
        <v>2108043.796875</v>
      </c>
      <c r="I1697" s="15">
        <v>1618356.265625</v>
      </c>
      <c r="J1697" s="15" t="s">
        <v>10</v>
      </c>
      <c r="K1697" s="15" t="s">
        <v>10</v>
      </c>
    </row>
    <row r="1698" spans="1:11" x14ac:dyDescent="0.25">
      <c r="A1698" s="15" t="s">
        <v>10</v>
      </c>
      <c r="B1698" s="15" t="s">
        <v>12397</v>
      </c>
      <c r="C1698" s="15" t="s">
        <v>14229</v>
      </c>
      <c r="D1698" s="15" t="s">
        <v>14230</v>
      </c>
      <c r="E1698" s="15">
        <v>11</v>
      </c>
      <c r="F1698" s="15">
        <v>6</v>
      </c>
      <c r="G1698" s="15">
        <v>44.3</v>
      </c>
      <c r="H1698" s="15">
        <v>5390113.453125</v>
      </c>
      <c r="I1698" s="15">
        <v>5608903.34375</v>
      </c>
      <c r="J1698" s="15" t="s">
        <v>10</v>
      </c>
      <c r="K1698" s="15" t="s">
        <v>10</v>
      </c>
    </row>
    <row r="1699" spans="1:11" x14ac:dyDescent="0.25">
      <c r="A1699" s="15" t="s">
        <v>10</v>
      </c>
      <c r="B1699" s="15" t="s">
        <v>12397</v>
      </c>
      <c r="C1699" s="15" t="s">
        <v>14231</v>
      </c>
      <c r="D1699" s="15" t="s">
        <v>14232</v>
      </c>
      <c r="E1699" s="15">
        <v>8</v>
      </c>
      <c r="F1699" s="15">
        <v>6</v>
      </c>
      <c r="G1699" s="15">
        <v>109.6</v>
      </c>
      <c r="H1699" s="15">
        <v>1457914.375</v>
      </c>
      <c r="I1699" s="15">
        <v>1083785.9375</v>
      </c>
      <c r="J1699" s="15" t="s">
        <v>10</v>
      </c>
      <c r="K1699" s="15" t="s">
        <v>10</v>
      </c>
    </row>
    <row r="1700" spans="1:11" x14ac:dyDescent="0.25">
      <c r="A1700" s="15" t="s">
        <v>10</v>
      </c>
      <c r="B1700" s="15" t="s">
        <v>12397</v>
      </c>
      <c r="C1700" s="15" t="s">
        <v>14233</v>
      </c>
      <c r="D1700" s="15" t="s">
        <v>14234</v>
      </c>
      <c r="E1700" s="15">
        <v>29</v>
      </c>
      <c r="F1700" s="15">
        <v>6</v>
      </c>
      <c r="G1700" s="15">
        <v>25.5</v>
      </c>
      <c r="H1700" s="15">
        <v>2686584.3671875</v>
      </c>
      <c r="I1700" s="15">
        <v>3524360.59375</v>
      </c>
      <c r="J1700" s="15" t="s">
        <v>10</v>
      </c>
      <c r="K1700" s="15" t="s">
        <v>10</v>
      </c>
    </row>
    <row r="1701" spans="1:11" x14ac:dyDescent="0.25">
      <c r="A1701" s="15" t="s">
        <v>10</v>
      </c>
      <c r="B1701" s="15" t="s">
        <v>12397</v>
      </c>
      <c r="C1701" s="15" t="s">
        <v>14235</v>
      </c>
      <c r="D1701" s="15" t="s">
        <v>14236</v>
      </c>
      <c r="E1701" s="15">
        <v>12</v>
      </c>
      <c r="F1701" s="15">
        <v>6</v>
      </c>
      <c r="G1701" s="15">
        <v>85.9</v>
      </c>
      <c r="H1701" s="15">
        <v>2888774.1875</v>
      </c>
      <c r="I1701" s="15">
        <v>2511785.3125</v>
      </c>
      <c r="J1701" s="15" t="s">
        <v>10</v>
      </c>
      <c r="K1701" s="15" t="s">
        <v>10</v>
      </c>
    </row>
    <row r="1702" spans="1:11" x14ac:dyDescent="0.25">
      <c r="A1702" s="15" t="s">
        <v>10</v>
      </c>
      <c r="B1702" s="15" t="s">
        <v>12397</v>
      </c>
      <c r="C1702" s="15" t="s">
        <v>14237</v>
      </c>
      <c r="D1702" s="15" t="s">
        <v>14238</v>
      </c>
      <c r="E1702" s="15">
        <v>10</v>
      </c>
      <c r="F1702" s="15">
        <v>6</v>
      </c>
      <c r="G1702" s="15">
        <v>47.6</v>
      </c>
      <c r="H1702" s="15">
        <v>3565838.609375</v>
      </c>
      <c r="I1702" s="15">
        <v>2356405</v>
      </c>
      <c r="J1702" s="15" t="s">
        <v>10</v>
      </c>
      <c r="K1702" s="15" t="s">
        <v>10</v>
      </c>
    </row>
    <row r="1703" spans="1:11" x14ac:dyDescent="0.25">
      <c r="A1703" s="15" t="s">
        <v>10</v>
      </c>
      <c r="B1703" s="15" t="s">
        <v>12397</v>
      </c>
      <c r="C1703" s="15" t="s">
        <v>14239</v>
      </c>
      <c r="D1703" s="15" t="s">
        <v>14240</v>
      </c>
      <c r="E1703" s="15">
        <v>17</v>
      </c>
      <c r="F1703" s="15">
        <v>6</v>
      </c>
      <c r="G1703" s="15">
        <v>46.5</v>
      </c>
      <c r="H1703" s="15">
        <v>4196181.75</v>
      </c>
      <c r="I1703" s="15">
        <v>3910087.140625</v>
      </c>
      <c r="J1703" s="15" t="s">
        <v>10</v>
      </c>
      <c r="K1703" s="15" t="s">
        <v>10</v>
      </c>
    </row>
    <row r="1704" spans="1:11" x14ac:dyDescent="0.25">
      <c r="A1704" s="15" t="s">
        <v>10</v>
      </c>
      <c r="B1704" s="15" t="s">
        <v>12397</v>
      </c>
      <c r="C1704" s="15" t="s">
        <v>6394</v>
      </c>
      <c r="D1704" s="15" t="s">
        <v>6396</v>
      </c>
      <c r="E1704" s="15">
        <v>27</v>
      </c>
      <c r="F1704" s="15">
        <v>6</v>
      </c>
      <c r="G1704" s="15">
        <v>28.1</v>
      </c>
      <c r="H1704" s="15">
        <v>5557443.9375</v>
      </c>
      <c r="I1704" s="15">
        <v>4818532.65625</v>
      </c>
      <c r="J1704" s="15" t="s">
        <v>10</v>
      </c>
      <c r="K1704" s="15" t="s">
        <v>10</v>
      </c>
    </row>
    <row r="1705" spans="1:11" x14ac:dyDescent="0.25">
      <c r="A1705" s="15" t="s">
        <v>10</v>
      </c>
      <c r="B1705" s="15" t="s">
        <v>12397</v>
      </c>
      <c r="C1705" s="15" t="s">
        <v>14241</v>
      </c>
      <c r="D1705" s="15" t="s">
        <v>14242</v>
      </c>
      <c r="E1705" s="15">
        <v>7</v>
      </c>
      <c r="F1705" s="15">
        <v>6</v>
      </c>
      <c r="G1705" s="15">
        <v>64.2</v>
      </c>
      <c r="H1705" s="15">
        <v>494564.8125</v>
      </c>
      <c r="I1705" s="15">
        <v>525410.03125</v>
      </c>
      <c r="J1705" s="15" t="s">
        <v>10</v>
      </c>
      <c r="K1705" s="15" t="s">
        <v>10</v>
      </c>
    </row>
    <row r="1706" spans="1:11" x14ac:dyDescent="0.25">
      <c r="A1706" s="15" t="s">
        <v>10</v>
      </c>
      <c r="B1706" s="15" t="s">
        <v>12397</v>
      </c>
      <c r="C1706" s="15" t="s">
        <v>14243</v>
      </c>
      <c r="D1706" s="15" t="s">
        <v>14244</v>
      </c>
      <c r="E1706" s="15">
        <v>42</v>
      </c>
      <c r="F1706" s="15">
        <v>6</v>
      </c>
      <c r="G1706" s="15">
        <v>7.1</v>
      </c>
      <c r="H1706" s="15">
        <v>8853612.6699218806</v>
      </c>
      <c r="I1706" s="15">
        <v>8187578.73046875</v>
      </c>
      <c r="J1706" s="15" t="s">
        <v>10</v>
      </c>
      <c r="K1706" s="15" t="s">
        <v>10</v>
      </c>
    </row>
    <row r="1707" spans="1:11" x14ac:dyDescent="0.25">
      <c r="A1707" s="15" t="s">
        <v>10</v>
      </c>
      <c r="B1707" s="15" t="s">
        <v>12397</v>
      </c>
      <c r="C1707" s="15" t="s">
        <v>7784</v>
      </c>
      <c r="D1707" s="15" t="s">
        <v>7786</v>
      </c>
      <c r="E1707" s="15">
        <v>22</v>
      </c>
      <c r="F1707" s="15">
        <v>6</v>
      </c>
      <c r="G1707" s="15">
        <v>61.3</v>
      </c>
      <c r="H1707" s="15">
        <v>3976413.25</v>
      </c>
      <c r="I1707" s="15">
        <v>5076728</v>
      </c>
      <c r="J1707" s="15" t="s">
        <v>10</v>
      </c>
      <c r="K1707" s="15" t="s">
        <v>10</v>
      </c>
    </row>
    <row r="1708" spans="1:11" x14ac:dyDescent="0.25">
      <c r="A1708" s="15" t="s">
        <v>10</v>
      </c>
      <c r="B1708" s="15" t="s">
        <v>12397</v>
      </c>
      <c r="C1708" s="15" t="s">
        <v>14245</v>
      </c>
      <c r="D1708" s="15" t="s">
        <v>14246</v>
      </c>
      <c r="E1708" s="15">
        <v>16</v>
      </c>
      <c r="F1708" s="15">
        <v>6</v>
      </c>
      <c r="G1708" s="15">
        <v>21.8</v>
      </c>
      <c r="H1708" s="15">
        <v>1159077.15625</v>
      </c>
      <c r="I1708" s="15">
        <v>956638.34375</v>
      </c>
      <c r="J1708" s="15" t="s">
        <v>10</v>
      </c>
      <c r="K1708" s="15" t="s">
        <v>10</v>
      </c>
    </row>
    <row r="1709" spans="1:11" x14ac:dyDescent="0.25">
      <c r="A1709" s="15" t="s">
        <v>10</v>
      </c>
      <c r="B1709" s="15" t="s">
        <v>12397</v>
      </c>
      <c r="C1709" s="15" t="s">
        <v>14247</v>
      </c>
      <c r="D1709" s="15" t="s">
        <v>14248</v>
      </c>
      <c r="E1709" s="15">
        <v>7</v>
      </c>
      <c r="F1709" s="15">
        <v>6</v>
      </c>
      <c r="G1709" s="15">
        <v>63.5</v>
      </c>
      <c r="H1709" s="15">
        <v>375576.25</v>
      </c>
      <c r="I1709" s="15">
        <v>329441.84375</v>
      </c>
      <c r="J1709" s="15" t="s">
        <v>10</v>
      </c>
      <c r="K1709" s="15" t="s">
        <v>10</v>
      </c>
    </row>
    <row r="1710" spans="1:11" x14ac:dyDescent="0.25">
      <c r="A1710" s="15" t="s">
        <v>10</v>
      </c>
      <c r="B1710" s="15" t="s">
        <v>12397</v>
      </c>
      <c r="C1710" s="15" t="s">
        <v>14249</v>
      </c>
      <c r="D1710" s="15" t="s">
        <v>14250</v>
      </c>
      <c r="E1710" s="15">
        <v>13</v>
      </c>
      <c r="F1710" s="15">
        <v>6</v>
      </c>
      <c r="G1710" s="15">
        <v>51.2</v>
      </c>
      <c r="H1710" s="15">
        <v>1454086.671875</v>
      </c>
      <c r="I1710" s="15">
        <v>1111048.515625</v>
      </c>
      <c r="J1710" s="15" t="s">
        <v>10</v>
      </c>
      <c r="K1710" s="15" t="s">
        <v>10</v>
      </c>
    </row>
    <row r="1711" spans="1:11" x14ac:dyDescent="0.25">
      <c r="A1711" s="15" t="s">
        <v>10</v>
      </c>
      <c r="B1711" s="15" t="s">
        <v>12397</v>
      </c>
      <c r="C1711" s="15" t="s">
        <v>14251</v>
      </c>
      <c r="D1711" s="15" t="s">
        <v>14252</v>
      </c>
      <c r="E1711" s="15">
        <v>12</v>
      </c>
      <c r="F1711" s="15">
        <v>6</v>
      </c>
      <c r="G1711" s="15">
        <v>34.5</v>
      </c>
      <c r="H1711" s="15">
        <v>2859291.6875</v>
      </c>
      <c r="I1711" s="15">
        <v>2061222.5625</v>
      </c>
      <c r="J1711" s="15" t="s">
        <v>10</v>
      </c>
      <c r="K1711" s="15" t="s">
        <v>10</v>
      </c>
    </row>
    <row r="1712" spans="1:11" x14ac:dyDescent="0.25">
      <c r="A1712" s="15" t="s">
        <v>10</v>
      </c>
      <c r="B1712" s="15" t="s">
        <v>12397</v>
      </c>
      <c r="C1712" s="15" t="s">
        <v>14253</v>
      </c>
      <c r="D1712" s="15" t="s">
        <v>14254</v>
      </c>
      <c r="E1712" s="15">
        <v>17</v>
      </c>
      <c r="F1712" s="15">
        <v>6</v>
      </c>
      <c r="G1712" s="15">
        <v>44.8</v>
      </c>
      <c r="H1712" s="15">
        <v>2264606.875</v>
      </c>
      <c r="I1712" s="15">
        <v>1689633.5625</v>
      </c>
      <c r="J1712" s="15" t="s">
        <v>10</v>
      </c>
      <c r="K1712" s="15" t="s">
        <v>10</v>
      </c>
    </row>
    <row r="1713" spans="1:11" x14ac:dyDescent="0.25">
      <c r="A1713" s="15" t="s">
        <v>10</v>
      </c>
      <c r="B1713" s="15" t="s">
        <v>12397</v>
      </c>
      <c r="C1713" s="15" t="s">
        <v>3741</v>
      </c>
      <c r="D1713" s="15" t="s">
        <v>3743</v>
      </c>
      <c r="E1713" s="15">
        <v>5</v>
      </c>
      <c r="F1713" s="15">
        <v>6</v>
      </c>
      <c r="G1713" s="15">
        <v>110.1</v>
      </c>
      <c r="H1713" s="15">
        <v>1811379.9375</v>
      </c>
      <c r="I1713" s="15">
        <v>1504081.15625</v>
      </c>
      <c r="J1713" s="15" t="s">
        <v>10</v>
      </c>
      <c r="K1713" s="15" t="s">
        <v>10</v>
      </c>
    </row>
    <row r="1714" spans="1:11" x14ac:dyDescent="0.25">
      <c r="A1714" s="15" t="s">
        <v>10</v>
      </c>
      <c r="B1714" s="15" t="s">
        <v>12397</v>
      </c>
      <c r="C1714" s="15" t="s">
        <v>14255</v>
      </c>
      <c r="D1714" s="15" t="s">
        <v>14256</v>
      </c>
      <c r="E1714" s="15">
        <v>5</v>
      </c>
      <c r="F1714" s="15">
        <v>6</v>
      </c>
      <c r="G1714" s="15">
        <v>86.1</v>
      </c>
      <c r="H1714" s="15">
        <v>999981.5</v>
      </c>
      <c r="I1714" s="15">
        <v>845240.3125</v>
      </c>
      <c r="J1714" s="15" t="s">
        <v>10</v>
      </c>
      <c r="K1714" s="15" t="s">
        <v>10</v>
      </c>
    </row>
    <row r="1715" spans="1:11" x14ac:dyDescent="0.25">
      <c r="A1715" s="15" t="s">
        <v>10</v>
      </c>
      <c r="B1715" s="15" t="s">
        <v>12397</v>
      </c>
      <c r="C1715" s="15" t="s">
        <v>14257</v>
      </c>
      <c r="D1715" s="15" t="s">
        <v>14258</v>
      </c>
      <c r="E1715" s="15">
        <v>18</v>
      </c>
      <c r="F1715" s="15">
        <v>6</v>
      </c>
      <c r="G1715" s="15">
        <v>32.799999999999997</v>
      </c>
      <c r="H1715" s="15">
        <v>2615948.1875</v>
      </c>
      <c r="I1715" s="15">
        <v>1774328.3125</v>
      </c>
      <c r="J1715" s="15" t="s">
        <v>10</v>
      </c>
      <c r="K1715" s="15" t="s">
        <v>10</v>
      </c>
    </row>
    <row r="1716" spans="1:11" x14ac:dyDescent="0.25">
      <c r="A1716" s="15" t="s">
        <v>10</v>
      </c>
      <c r="B1716" s="15" t="s">
        <v>12397</v>
      </c>
      <c r="C1716" s="15" t="s">
        <v>14259</v>
      </c>
      <c r="D1716" s="15" t="s">
        <v>14260</v>
      </c>
      <c r="E1716" s="15">
        <v>14</v>
      </c>
      <c r="F1716" s="15">
        <v>6</v>
      </c>
      <c r="G1716" s="15">
        <v>36.6</v>
      </c>
      <c r="H1716" s="15">
        <v>1608787.28125</v>
      </c>
      <c r="I1716" s="15">
        <v>1372876.203125</v>
      </c>
      <c r="J1716" s="15" t="s">
        <v>10</v>
      </c>
      <c r="K1716" s="15" t="s">
        <v>10</v>
      </c>
    </row>
    <row r="1717" spans="1:11" x14ac:dyDescent="0.25">
      <c r="A1717" s="15" t="s">
        <v>10</v>
      </c>
      <c r="B1717" s="15" t="s">
        <v>12397</v>
      </c>
      <c r="C1717" s="15" t="s">
        <v>14261</v>
      </c>
      <c r="D1717" s="15" t="s">
        <v>14262</v>
      </c>
      <c r="E1717" s="15">
        <v>13</v>
      </c>
      <c r="F1717" s="15">
        <v>6</v>
      </c>
      <c r="G1717" s="15">
        <v>28</v>
      </c>
      <c r="H1717" s="15">
        <v>3344362.9375</v>
      </c>
      <c r="I1717" s="15">
        <v>2888394</v>
      </c>
      <c r="J1717" s="15" t="s">
        <v>10</v>
      </c>
      <c r="K1717" s="15" t="s">
        <v>10</v>
      </c>
    </row>
    <row r="1718" spans="1:11" x14ac:dyDescent="0.25">
      <c r="A1718" s="15" t="s">
        <v>10</v>
      </c>
      <c r="B1718" s="15" t="s">
        <v>12397</v>
      </c>
      <c r="C1718" s="15" t="s">
        <v>14263</v>
      </c>
      <c r="D1718" s="15" t="s">
        <v>14264</v>
      </c>
      <c r="E1718" s="15">
        <v>8</v>
      </c>
      <c r="F1718" s="15">
        <v>6</v>
      </c>
      <c r="G1718" s="15">
        <v>86.4</v>
      </c>
      <c r="H1718" s="15">
        <v>1710538.78125</v>
      </c>
      <c r="I1718" s="15">
        <v>1475726</v>
      </c>
      <c r="J1718" s="15" t="s">
        <v>10</v>
      </c>
      <c r="K1718" s="15" t="s">
        <v>10</v>
      </c>
    </row>
    <row r="1719" spans="1:11" x14ac:dyDescent="0.25">
      <c r="A1719" s="15" t="s">
        <v>10</v>
      </c>
      <c r="B1719" s="15" t="s">
        <v>12397</v>
      </c>
      <c r="C1719" s="15" t="s">
        <v>14265</v>
      </c>
      <c r="D1719" s="15" t="s">
        <v>14266</v>
      </c>
      <c r="E1719" s="15">
        <v>5</v>
      </c>
      <c r="F1719" s="15">
        <v>6</v>
      </c>
      <c r="G1719" s="15">
        <v>112.5</v>
      </c>
      <c r="H1719" s="15">
        <v>802778.921875</v>
      </c>
      <c r="I1719" s="15">
        <v>566779.421875</v>
      </c>
      <c r="J1719" s="15" t="s">
        <v>10</v>
      </c>
      <c r="K1719" s="15" t="s">
        <v>10</v>
      </c>
    </row>
    <row r="1720" spans="1:11" x14ac:dyDescent="0.25">
      <c r="A1720" s="15" t="s">
        <v>10</v>
      </c>
      <c r="B1720" s="15" t="s">
        <v>12397</v>
      </c>
      <c r="C1720" s="15" t="s">
        <v>14267</v>
      </c>
      <c r="D1720" s="15" t="s">
        <v>14268</v>
      </c>
      <c r="E1720" s="15">
        <v>24</v>
      </c>
      <c r="F1720" s="15">
        <v>5</v>
      </c>
      <c r="G1720" s="15">
        <v>21.7</v>
      </c>
      <c r="H1720" s="15">
        <v>653903.859375</v>
      </c>
      <c r="I1720" s="15">
        <v>583214.984375</v>
      </c>
      <c r="J1720" s="15" t="s">
        <v>10</v>
      </c>
      <c r="K1720" s="15" t="s">
        <v>10</v>
      </c>
    </row>
    <row r="1721" spans="1:11" x14ac:dyDescent="0.25">
      <c r="A1721" s="15" t="s">
        <v>10</v>
      </c>
      <c r="B1721" s="15" t="s">
        <v>12397</v>
      </c>
      <c r="C1721" s="15" t="s">
        <v>14269</v>
      </c>
      <c r="D1721" s="15" t="s">
        <v>14270</v>
      </c>
      <c r="E1721" s="15">
        <v>30</v>
      </c>
      <c r="F1721" s="15">
        <v>5</v>
      </c>
      <c r="G1721" s="15">
        <v>15.5</v>
      </c>
      <c r="H1721" s="15">
        <v>2325785.96875</v>
      </c>
      <c r="I1721" s="15">
        <v>3785022.375</v>
      </c>
      <c r="J1721" s="15" t="s">
        <v>10</v>
      </c>
      <c r="K1721" s="15" t="s">
        <v>10</v>
      </c>
    </row>
    <row r="1722" spans="1:11" x14ac:dyDescent="0.25">
      <c r="A1722" s="15" t="s">
        <v>10</v>
      </c>
      <c r="B1722" s="15" t="s">
        <v>12397</v>
      </c>
      <c r="C1722" s="15" t="s">
        <v>6265</v>
      </c>
      <c r="D1722" s="15" t="s">
        <v>6267</v>
      </c>
      <c r="E1722" s="15">
        <v>57</v>
      </c>
      <c r="F1722" s="15">
        <v>5</v>
      </c>
      <c r="G1722" s="15">
        <v>6.3</v>
      </c>
      <c r="H1722" s="15">
        <v>23798626.625</v>
      </c>
      <c r="I1722" s="15">
        <v>20824016.78125</v>
      </c>
      <c r="J1722" s="15" t="s">
        <v>10</v>
      </c>
      <c r="K1722" s="15" t="s">
        <v>10</v>
      </c>
    </row>
    <row r="1723" spans="1:11" x14ac:dyDescent="0.25">
      <c r="A1723" s="15" t="s">
        <v>10</v>
      </c>
      <c r="B1723" s="15" t="s">
        <v>12397</v>
      </c>
      <c r="C1723" s="15" t="s">
        <v>14271</v>
      </c>
      <c r="D1723" s="15" t="s">
        <v>14272</v>
      </c>
      <c r="E1723" s="15">
        <v>21</v>
      </c>
      <c r="F1723" s="15">
        <v>5</v>
      </c>
      <c r="G1723" s="15">
        <v>18.600000000000001</v>
      </c>
      <c r="H1723" s="15">
        <v>2817408.15625</v>
      </c>
      <c r="I1723" s="15">
        <v>2268341.015625</v>
      </c>
      <c r="J1723" s="15" t="s">
        <v>10</v>
      </c>
      <c r="K1723" s="15" t="s">
        <v>10</v>
      </c>
    </row>
    <row r="1724" spans="1:11" x14ac:dyDescent="0.25">
      <c r="A1724" s="15" t="s">
        <v>10</v>
      </c>
      <c r="B1724" s="15" t="s">
        <v>12397</v>
      </c>
      <c r="C1724" s="15" t="s">
        <v>14273</v>
      </c>
      <c r="D1724" s="15" t="s">
        <v>14274</v>
      </c>
      <c r="E1724" s="15">
        <v>32</v>
      </c>
      <c r="F1724" s="15">
        <v>5</v>
      </c>
      <c r="G1724" s="15">
        <v>14.9</v>
      </c>
      <c r="H1724" s="15">
        <v>3340204.75</v>
      </c>
      <c r="I1724" s="15">
        <v>2700423.75</v>
      </c>
      <c r="J1724" s="15" t="s">
        <v>10</v>
      </c>
      <c r="K1724" s="15" t="s">
        <v>10</v>
      </c>
    </row>
    <row r="1725" spans="1:11" x14ac:dyDescent="0.25">
      <c r="A1725" s="15" t="s">
        <v>10</v>
      </c>
      <c r="B1725" s="15" t="s">
        <v>12397</v>
      </c>
      <c r="C1725" s="15" t="s">
        <v>14275</v>
      </c>
      <c r="D1725" s="15" t="s">
        <v>14276</v>
      </c>
      <c r="E1725" s="15">
        <v>26</v>
      </c>
      <c r="F1725" s="15">
        <v>5</v>
      </c>
      <c r="G1725" s="15">
        <v>17.7</v>
      </c>
      <c r="H1725" s="15">
        <v>13571955.34375</v>
      </c>
      <c r="I1725" s="15">
        <v>14993795.609375</v>
      </c>
      <c r="J1725" s="15" t="s">
        <v>10</v>
      </c>
      <c r="K1725" s="15" t="s">
        <v>10</v>
      </c>
    </row>
    <row r="1726" spans="1:11" x14ac:dyDescent="0.25">
      <c r="A1726" s="15" t="s">
        <v>10</v>
      </c>
      <c r="B1726" s="15" t="s">
        <v>12397</v>
      </c>
      <c r="C1726" s="15" t="s">
        <v>14277</v>
      </c>
      <c r="D1726" s="15" t="s">
        <v>14278</v>
      </c>
      <c r="E1726" s="15">
        <v>19</v>
      </c>
      <c r="F1726" s="15">
        <v>5</v>
      </c>
      <c r="G1726" s="15">
        <v>17.8</v>
      </c>
      <c r="H1726" s="15">
        <v>6592445.1015625</v>
      </c>
      <c r="I1726" s="15">
        <v>6044188.3359375</v>
      </c>
      <c r="J1726" s="15" t="s">
        <v>10</v>
      </c>
      <c r="K1726" s="15" t="s">
        <v>10</v>
      </c>
    </row>
    <row r="1727" spans="1:11" x14ac:dyDescent="0.25">
      <c r="A1727" s="15" t="s">
        <v>10</v>
      </c>
      <c r="B1727" s="15" t="s">
        <v>12397</v>
      </c>
      <c r="C1727" s="15" t="s">
        <v>14279</v>
      </c>
      <c r="D1727" s="15" t="s">
        <v>14280</v>
      </c>
      <c r="E1727" s="15">
        <v>11</v>
      </c>
      <c r="F1727" s="15">
        <v>5</v>
      </c>
      <c r="G1727" s="15">
        <v>28</v>
      </c>
      <c r="H1727" s="15">
        <v>2757970.03125</v>
      </c>
      <c r="I1727" s="15">
        <v>2472963.8125</v>
      </c>
      <c r="J1727" s="15" t="s">
        <v>10</v>
      </c>
      <c r="K1727" s="15" t="s">
        <v>10</v>
      </c>
    </row>
    <row r="1728" spans="1:11" x14ac:dyDescent="0.25">
      <c r="A1728" s="15" t="s">
        <v>10</v>
      </c>
      <c r="B1728" s="15" t="s">
        <v>12397</v>
      </c>
      <c r="C1728" s="15" t="s">
        <v>14281</v>
      </c>
      <c r="D1728" s="15" t="s">
        <v>14282</v>
      </c>
      <c r="E1728" s="15">
        <v>1</v>
      </c>
      <c r="F1728" s="15">
        <v>5</v>
      </c>
      <c r="G1728" s="15">
        <v>265.10000000000002</v>
      </c>
      <c r="H1728" s="15">
        <v>829688.078125</v>
      </c>
      <c r="I1728" s="15">
        <v>582833.1875</v>
      </c>
      <c r="J1728" s="15" t="s">
        <v>10</v>
      </c>
      <c r="K1728" s="15" t="s">
        <v>10</v>
      </c>
    </row>
    <row r="1729" spans="1:11" x14ac:dyDescent="0.25">
      <c r="A1729" s="15" t="s">
        <v>10</v>
      </c>
      <c r="B1729" s="15" t="s">
        <v>12397</v>
      </c>
      <c r="C1729" s="15" t="s">
        <v>7990</v>
      </c>
      <c r="D1729" s="15" t="s">
        <v>7992</v>
      </c>
      <c r="E1729" s="15">
        <v>14</v>
      </c>
      <c r="F1729" s="15">
        <v>5</v>
      </c>
      <c r="G1729" s="15">
        <v>46.1</v>
      </c>
      <c r="H1729" s="15">
        <v>1707793.6875</v>
      </c>
      <c r="I1729" s="15">
        <v>1571434.625</v>
      </c>
      <c r="J1729" s="15" t="s">
        <v>10</v>
      </c>
      <c r="K1729" s="15" t="s">
        <v>10</v>
      </c>
    </row>
    <row r="1730" spans="1:11" x14ac:dyDescent="0.25">
      <c r="A1730" s="15" t="s">
        <v>10</v>
      </c>
      <c r="B1730" s="15" t="s">
        <v>12397</v>
      </c>
      <c r="C1730" s="15" t="s">
        <v>14283</v>
      </c>
      <c r="D1730" s="15" t="s">
        <v>14284</v>
      </c>
      <c r="E1730" s="15">
        <v>25</v>
      </c>
      <c r="F1730" s="15">
        <v>5</v>
      </c>
      <c r="G1730" s="15">
        <v>17.3</v>
      </c>
      <c r="H1730" s="15">
        <v>3918303.125</v>
      </c>
      <c r="I1730" s="15">
        <v>3173049.625</v>
      </c>
      <c r="J1730" s="15" t="s">
        <v>10</v>
      </c>
      <c r="K1730" s="15" t="s">
        <v>10</v>
      </c>
    </row>
    <row r="1731" spans="1:11" x14ac:dyDescent="0.25">
      <c r="A1731" s="15" t="s">
        <v>10</v>
      </c>
      <c r="B1731" s="15" t="s">
        <v>12397</v>
      </c>
      <c r="C1731" s="15" t="s">
        <v>14285</v>
      </c>
      <c r="D1731" s="15" t="s">
        <v>14286</v>
      </c>
      <c r="E1731" s="15">
        <v>23</v>
      </c>
      <c r="F1731" s="15">
        <v>5</v>
      </c>
      <c r="G1731" s="15">
        <v>23.7</v>
      </c>
      <c r="H1731" s="15">
        <v>3980648.125</v>
      </c>
      <c r="I1731" s="15">
        <v>3725786.4375</v>
      </c>
      <c r="J1731" s="15" t="s">
        <v>10</v>
      </c>
      <c r="K1731" s="15" t="s">
        <v>10</v>
      </c>
    </row>
    <row r="1732" spans="1:11" x14ac:dyDescent="0.25">
      <c r="A1732" s="15" t="s">
        <v>10</v>
      </c>
      <c r="B1732" s="15" t="s">
        <v>12397</v>
      </c>
      <c r="C1732" s="15" t="s">
        <v>14287</v>
      </c>
      <c r="D1732" s="15" t="s">
        <v>14288</v>
      </c>
      <c r="E1732" s="15">
        <v>23</v>
      </c>
      <c r="F1732" s="15">
        <v>5</v>
      </c>
      <c r="G1732" s="15">
        <v>20.5</v>
      </c>
      <c r="H1732" s="15">
        <v>1696943.703125</v>
      </c>
      <c r="I1732" s="15">
        <v>1446287.71875</v>
      </c>
      <c r="J1732" s="15" t="s">
        <v>10</v>
      </c>
      <c r="K1732" s="15" t="s">
        <v>10</v>
      </c>
    </row>
    <row r="1733" spans="1:11" x14ac:dyDescent="0.25">
      <c r="A1733" s="15" t="s">
        <v>10</v>
      </c>
      <c r="B1733" s="15" t="s">
        <v>12397</v>
      </c>
      <c r="C1733" s="15" t="s">
        <v>5036</v>
      </c>
      <c r="D1733" s="15" t="s">
        <v>5039</v>
      </c>
      <c r="E1733" s="15">
        <v>7</v>
      </c>
      <c r="F1733" s="15">
        <v>5</v>
      </c>
      <c r="G1733" s="15">
        <v>80.599999999999994</v>
      </c>
      <c r="H1733" s="15">
        <v>1385574.953125</v>
      </c>
      <c r="I1733" s="15">
        <v>1277008.515625</v>
      </c>
      <c r="J1733" s="15" t="s">
        <v>10</v>
      </c>
      <c r="K1733" s="15" t="s">
        <v>10</v>
      </c>
    </row>
    <row r="1734" spans="1:11" x14ac:dyDescent="0.25">
      <c r="A1734" s="15" t="s">
        <v>10</v>
      </c>
      <c r="B1734" s="15" t="s">
        <v>12397</v>
      </c>
      <c r="C1734" s="15" t="s">
        <v>14289</v>
      </c>
      <c r="D1734" s="15" t="s">
        <v>14290</v>
      </c>
      <c r="E1734" s="15">
        <v>7</v>
      </c>
      <c r="F1734" s="15">
        <v>5</v>
      </c>
      <c r="G1734" s="15">
        <v>44</v>
      </c>
      <c r="H1734" s="15">
        <v>1155163.4375</v>
      </c>
      <c r="I1734" s="15">
        <v>990975.96875</v>
      </c>
      <c r="J1734" s="15" t="s">
        <v>10</v>
      </c>
      <c r="K1734" s="15" t="s">
        <v>10</v>
      </c>
    </row>
    <row r="1735" spans="1:11" x14ac:dyDescent="0.25">
      <c r="A1735" s="15" t="s">
        <v>10</v>
      </c>
      <c r="B1735" s="15" t="s">
        <v>12397</v>
      </c>
      <c r="C1735" s="15" t="s">
        <v>14291</v>
      </c>
      <c r="D1735" s="15" t="s">
        <v>14292</v>
      </c>
      <c r="E1735" s="15">
        <v>12</v>
      </c>
      <c r="F1735" s="15">
        <v>5</v>
      </c>
      <c r="G1735" s="15">
        <v>53.7</v>
      </c>
      <c r="H1735" s="15">
        <v>631118.4375</v>
      </c>
      <c r="I1735" s="15">
        <v>1575836.0625</v>
      </c>
      <c r="J1735" s="15" t="s">
        <v>10</v>
      </c>
      <c r="K1735" s="15" t="s">
        <v>10</v>
      </c>
    </row>
    <row r="1736" spans="1:11" x14ac:dyDescent="0.25">
      <c r="A1736" s="15" t="s">
        <v>10</v>
      </c>
      <c r="B1736" s="15" t="s">
        <v>12397</v>
      </c>
      <c r="C1736" s="15" t="s">
        <v>14293</v>
      </c>
      <c r="D1736" s="15" t="s">
        <v>14294</v>
      </c>
      <c r="E1736" s="15">
        <v>11</v>
      </c>
      <c r="F1736" s="15">
        <v>5</v>
      </c>
      <c r="G1736" s="15">
        <v>47.1</v>
      </c>
      <c r="H1736" s="15">
        <v>3192761.8125</v>
      </c>
      <c r="I1736" s="15">
        <v>1506547.78125</v>
      </c>
      <c r="J1736" s="15" t="s">
        <v>10</v>
      </c>
      <c r="K1736" s="15" t="s">
        <v>10</v>
      </c>
    </row>
    <row r="1737" spans="1:11" x14ac:dyDescent="0.25">
      <c r="A1737" s="15" t="s">
        <v>10</v>
      </c>
      <c r="B1737" s="15" t="s">
        <v>12397</v>
      </c>
      <c r="C1737" s="15" t="s">
        <v>11211</v>
      </c>
      <c r="D1737" s="15" t="s">
        <v>11214</v>
      </c>
      <c r="E1737" s="15">
        <v>5</v>
      </c>
      <c r="F1737" s="15">
        <v>5</v>
      </c>
      <c r="G1737" s="15">
        <v>64.900000000000006</v>
      </c>
      <c r="H1737" s="15">
        <v>1205892.03125</v>
      </c>
      <c r="I1737" s="15">
        <v>970820.5625</v>
      </c>
      <c r="J1737" s="15" t="s">
        <v>10</v>
      </c>
      <c r="K1737" s="15" t="s">
        <v>10</v>
      </c>
    </row>
    <row r="1738" spans="1:11" x14ac:dyDescent="0.25">
      <c r="A1738" s="15" t="s">
        <v>10</v>
      </c>
      <c r="B1738" s="15" t="s">
        <v>12397</v>
      </c>
      <c r="C1738" s="15" t="s">
        <v>14295</v>
      </c>
      <c r="D1738" s="15" t="s">
        <v>14296</v>
      </c>
      <c r="E1738" s="15">
        <v>17</v>
      </c>
      <c r="F1738" s="15">
        <v>5</v>
      </c>
      <c r="G1738" s="15">
        <v>35.9</v>
      </c>
      <c r="H1738" s="15">
        <v>1180240.25</v>
      </c>
      <c r="I1738" s="15">
        <v>991096.34375</v>
      </c>
      <c r="J1738" s="15" t="s">
        <v>10</v>
      </c>
      <c r="K1738" s="15" t="s">
        <v>10</v>
      </c>
    </row>
    <row r="1739" spans="1:11" x14ac:dyDescent="0.25">
      <c r="A1739" s="15" t="s">
        <v>10</v>
      </c>
      <c r="B1739" s="15" t="s">
        <v>12397</v>
      </c>
      <c r="C1739" s="15" t="s">
        <v>14297</v>
      </c>
      <c r="D1739" s="15" t="s">
        <v>14298</v>
      </c>
      <c r="E1739" s="15">
        <v>31</v>
      </c>
      <c r="F1739" s="15">
        <v>5</v>
      </c>
      <c r="G1739" s="15">
        <v>16.100000000000001</v>
      </c>
      <c r="H1739" s="15">
        <v>5326200.96875</v>
      </c>
      <c r="I1739" s="15">
        <v>3755945.28125</v>
      </c>
      <c r="J1739" s="15" t="s">
        <v>10</v>
      </c>
      <c r="K1739" s="15" t="s">
        <v>10</v>
      </c>
    </row>
    <row r="1740" spans="1:11" x14ac:dyDescent="0.25">
      <c r="A1740" s="15" t="s">
        <v>10</v>
      </c>
      <c r="B1740" s="15" t="s">
        <v>12397</v>
      </c>
      <c r="C1740" s="15" t="s">
        <v>14299</v>
      </c>
      <c r="D1740" s="15" t="s">
        <v>14300</v>
      </c>
      <c r="E1740" s="15">
        <v>45</v>
      </c>
      <c r="F1740" s="15">
        <v>5</v>
      </c>
      <c r="G1740" s="15">
        <v>12.3</v>
      </c>
      <c r="H1740" s="15">
        <v>1466013.5625</v>
      </c>
      <c r="I1740" s="15">
        <v>1923215.34375</v>
      </c>
      <c r="J1740" s="15" t="s">
        <v>10</v>
      </c>
      <c r="K1740" s="15" t="s">
        <v>10</v>
      </c>
    </row>
    <row r="1741" spans="1:11" x14ac:dyDescent="0.25">
      <c r="A1741" s="15" t="s">
        <v>10</v>
      </c>
      <c r="B1741" s="15" t="s">
        <v>12397</v>
      </c>
      <c r="C1741" s="15" t="s">
        <v>8180</v>
      </c>
      <c r="D1741" s="15" t="s">
        <v>8183</v>
      </c>
      <c r="E1741" s="15">
        <v>14</v>
      </c>
      <c r="F1741" s="15">
        <v>5</v>
      </c>
      <c r="G1741" s="15">
        <v>44.1</v>
      </c>
      <c r="H1741" s="15">
        <v>1611620.58984375</v>
      </c>
      <c r="I1741" s="15">
        <v>1652611.06640625</v>
      </c>
      <c r="J1741" s="15" t="s">
        <v>10</v>
      </c>
      <c r="K1741" s="15" t="s">
        <v>10</v>
      </c>
    </row>
    <row r="1742" spans="1:11" x14ac:dyDescent="0.25">
      <c r="A1742" s="15" t="s">
        <v>10</v>
      </c>
      <c r="B1742" s="15" t="s">
        <v>12397</v>
      </c>
      <c r="C1742" s="15" t="s">
        <v>14301</v>
      </c>
      <c r="D1742" s="15" t="s">
        <v>14302</v>
      </c>
      <c r="E1742" s="15">
        <v>14</v>
      </c>
      <c r="F1742" s="15">
        <v>5</v>
      </c>
      <c r="G1742" s="15">
        <v>34.700000000000003</v>
      </c>
      <c r="H1742" s="15">
        <v>1369862.375</v>
      </c>
      <c r="I1742" s="15">
        <v>1270954.09375</v>
      </c>
      <c r="J1742" s="15" t="s">
        <v>10</v>
      </c>
      <c r="K1742" s="15" t="s">
        <v>10</v>
      </c>
    </row>
    <row r="1743" spans="1:11" x14ac:dyDescent="0.25">
      <c r="A1743" s="15" t="s">
        <v>10</v>
      </c>
      <c r="B1743" s="15" t="s">
        <v>12397</v>
      </c>
      <c r="C1743" s="15" t="s">
        <v>14303</v>
      </c>
      <c r="D1743" s="15" t="s">
        <v>14304</v>
      </c>
      <c r="E1743" s="15">
        <v>14</v>
      </c>
      <c r="F1743" s="15">
        <v>5</v>
      </c>
      <c r="G1743" s="15">
        <v>20.7</v>
      </c>
      <c r="H1743" s="15">
        <v>1446296.5</v>
      </c>
      <c r="I1743" s="15">
        <v>932243.5625</v>
      </c>
      <c r="J1743" s="15" t="s">
        <v>10</v>
      </c>
      <c r="K1743" s="15" t="s">
        <v>10</v>
      </c>
    </row>
    <row r="1744" spans="1:11" x14ac:dyDescent="0.25">
      <c r="A1744" s="15" t="s">
        <v>10</v>
      </c>
      <c r="B1744" s="15" t="s">
        <v>12397</v>
      </c>
      <c r="C1744" s="15" t="s">
        <v>14305</v>
      </c>
      <c r="D1744" s="15" t="s">
        <v>14306</v>
      </c>
      <c r="E1744" s="15">
        <v>8</v>
      </c>
      <c r="F1744" s="15">
        <v>5</v>
      </c>
      <c r="G1744" s="15">
        <v>59.7</v>
      </c>
      <c r="H1744" s="15">
        <v>2865619.32421875</v>
      </c>
      <c r="I1744" s="15">
        <v>2570666.1640625</v>
      </c>
      <c r="J1744" s="15" t="s">
        <v>10</v>
      </c>
      <c r="K1744" s="15" t="s">
        <v>10</v>
      </c>
    </row>
    <row r="1745" spans="1:11" x14ac:dyDescent="0.25">
      <c r="A1745" s="15" t="s">
        <v>10</v>
      </c>
      <c r="B1745" s="15" t="s">
        <v>12397</v>
      </c>
      <c r="C1745" s="15" t="s">
        <v>3774</v>
      </c>
      <c r="D1745" s="15" t="s">
        <v>3776</v>
      </c>
      <c r="E1745" s="15">
        <v>4</v>
      </c>
      <c r="F1745" s="15">
        <v>5</v>
      </c>
      <c r="G1745" s="15">
        <v>102.9</v>
      </c>
      <c r="H1745" s="15">
        <v>1372568.53125</v>
      </c>
      <c r="I1745" s="15">
        <v>1323793.86328125</v>
      </c>
      <c r="J1745" s="15" t="s">
        <v>10</v>
      </c>
      <c r="K1745" s="15" t="s">
        <v>10</v>
      </c>
    </row>
    <row r="1746" spans="1:11" x14ac:dyDescent="0.25">
      <c r="A1746" s="15" t="s">
        <v>10</v>
      </c>
      <c r="B1746" s="15" t="s">
        <v>12397</v>
      </c>
      <c r="C1746" s="15" t="s">
        <v>14307</v>
      </c>
      <c r="D1746" s="15" t="s">
        <v>14308</v>
      </c>
      <c r="E1746" s="15">
        <v>2</v>
      </c>
      <c r="F1746" s="15">
        <v>5</v>
      </c>
      <c r="G1746" s="15">
        <v>161.69999999999999</v>
      </c>
      <c r="H1746" s="15">
        <v>1863384.828125</v>
      </c>
      <c r="I1746" s="15">
        <v>1410093.921875</v>
      </c>
      <c r="J1746" s="15" t="s">
        <v>10</v>
      </c>
      <c r="K1746" s="15" t="s">
        <v>10</v>
      </c>
    </row>
    <row r="1747" spans="1:11" x14ac:dyDescent="0.25">
      <c r="A1747" s="15" t="s">
        <v>10</v>
      </c>
      <c r="B1747" s="15" t="s">
        <v>12397</v>
      </c>
      <c r="C1747" s="15" t="s">
        <v>14309</v>
      </c>
      <c r="D1747" s="15" t="s">
        <v>14310</v>
      </c>
      <c r="E1747" s="15">
        <v>18</v>
      </c>
      <c r="F1747" s="15">
        <v>5</v>
      </c>
      <c r="G1747" s="15">
        <v>48.4</v>
      </c>
      <c r="H1747" s="15">
        <v>852355.1875</v>
      </c>
      <c r="I1747" s="15">
        <v>755140.28125</v>
      </c>
      <c r="J1747" s="15" t="s">
        <v>10</v>
      </c>
      <c r="K1747" s="15" t="s">
        <v>10</v>
      </c>
    </row>
    <row r="1748" spans="1:11" x14ac:dyDescent="0.25">
      <c r="A1748" s="15" t="s">
        <v>10</v>
      </c>
      <c r="B1748" s="15" t="s">
        <v>12397</v>
      </c>
      <c r="C1748" s="15" t="s">
        <v>14311</v>
      </c>
      <c r="D1748" s="15" t="s">
        <v>14312</v>
      </c>
      <c r="E1748" s="15">
        <v>4</v>
      </c>
      <c r="F1748" s="15">
        <v>5</v>
      </c>
      <c r="G1748" s="15">
        <v>140</v>
      </c>
      <c r="H1748" s="15">
        <v>291139.1484375</v>
      </c>
      <c r="I1748" s="15">
        <v>235995.9375</v>
      </c>
      <c r="J1748" s="15" t="s">
        <v>10</v>
      </c>
      <c r="K1748" s="15" t="s">
        <v>10</v>
      </c>
    </row>
    <row r="1749" spans="1:11" x14ac:dyDescent="0.25">
      <c r="A1749" s="15" t="s">
        <v>10</v>
      </c>
      <c r="B1749" s="15" t="s">
        <v>12397</v>
      </c>
      <c r="C1749" s="15" t="s">
        <v>14313</v>
      </c>
      <c r="D1749" s="15" t="s">
        <v>14314</v>
      </c>
      <c r="E1749" s="15">
        <v>10</v>
      </c>
      <c r="F1749" s="15">
        <v>5</v>
      </c>
      <c r="G1749" s="15">
        <v>85</v>
      </c>
      <c r="H1749" s="15">
        <v>3830092.75</v>
      </c>
      <c r="I1749" s="15">
        <v>2954001.40625</v>
      </c>
      <c r="J1749" s="15" t="s">
        <v>10</v>
      </c>
      <c r="K1749" s="15" t="s">
        <v>10</v>
      </c>
    </row>
    <row r="1750" spans="1:11" x14ac:dyDescent="0.25">
      <c r="A1750" s="15" t="s">
        <v>10</v>
      </c>
      <c r="B1750" s="15" t="s">
        <v>12397</v>
      </c>
      <c r="C1750" s="15" t="s">
        <v>14315</v>
      </c>
      <c r="D1750" s="15" t="s">
        <v>14316</v>
      </c>
      <c r="E1750" s="15">
        <v>28</v>
      </c>
      <c r="F1750" s="15">
        <v>5</v>
      </c>
      <c r="G1750" s="15">
        <v>16.7</v>
      </c>
      <c r="H1750" s="15">
        <v>2290928.15625</v>
      </c>
      <c r="I1750" s="15">
        <v>2237663.75</v>
      </c>
      <c r="J1750" s="15" t="s">
        <v>10</v>
      </c>
      <c r="K1750" s="15" t="s">
        <v>10</v>
      </c>
    </row>
    <row r="1751" spans="1:11" x14ac:dyDescent="0.25">
      <c r="A1751" s="15" t="s">
        <v>10</v>
      </c>
      <c r="B1751" s="15" t="s">
        <v>12397</v>
      </c>
      <c r="C1751" s="15" t="s">
        <v>14317</v>
      </c>
      <c r="D1751" s="15" t="s">
        <v>14318</v>
      </c>
      <c r="E1751" s="15">
        <v>18</v>
      </c>
      <c r="F1751" s="15">
        <v>5</v>
      </c>
      <c r="G1751" s="15">
        <v>26.8</v>
      </c>
      <c r="H1751" s="15">
        <v>1319446.8125</v>
      </c>
      <c r="I1751" s="15">
        <v>1011313.15625</v>
      </c>
      <c r="J1751" s="15" t="s">
        <v>10</v>
      </c>
      <c r="K1751" s="15" t="s">
        <v>10</v>
      </c>
    </row>
    <row r="1752" spans="1:11" x14ac:dyDescent="0.25">
      <c r="A1752" s="15" t="s">
        <v>10</v>
      </c>
      <c r="B1752" s="15" t="s">
        <v>12397</v>
      </c>
      <c r="C1752" s="15" t="s">
        <v>14319</v>
      </c>
      <c r="D1752" s="15" t="s">
        <v>14320</v>
      </c>
      <c r="E1752" s="15">
        <v>13</v>
      </c>
      <c r="F1752" s="15">
        <v>5</v>
      </c>
      <c r="G1752" s="15">
        <v>22.8</v>
      </c>
      <c r="H1752" s="15">
        <v>3968912.5</v>
      </c>
      <c r="I1752" s="15">
        <v>2734098.875</v>
      </c>
      <c r="J1752" s="15" t="s">
        <v>10</v>
      </c>
      <c r="K1752" s="15" t="s">
        <v>10</v>
      </c>
    </row>
    <row r="1753" spans="1:11" x14ac:dyDescent="0.25">
      <c r="A1753" s="15" t="s">
        <v>10</v>
      </c>
      <c r="B1753" s="15" t="s">
        <v>12397</v>
      </c>
      <c r="C1753" s="15" t="s">
        <v>14321</v>
      </c>
      <c r="D1753" s="15" t="s">
        <v>14322</v>
      </c>
      <c r="E1753" s="15">
        <v>21</v>
      </c>
      <c r="F1753" s="15">
        <v>5</v>
      </c>
      <c r="G1753" s="15">
        <v>24.5</v>
      </c>
      <c r="H1753" s="15">
        <v>1726152</v>
      </c>
      <c r="I1753" s="15">
        <v>1131947.09375</v>
      </c>
      <c r="J1753" s="15" t="s">
        <v>10</v>
      </c>
      <c r="K1753" s="15" t="s">
        <v>10</v>
      </c>
    </row>
    <row r="1754" spans="1:11" x14ac:dyDescent="0.25">
      <c r="A1754" s="15" t="s">
        <v>10</v>
      </c>
      <c r="B1754" s="15" t="s">
        <v>12397</v>
      </c>
      <c r="C1754" s="15" t="s">
        <v>14323</v>
      </c>
      <c r="D1754" s="15" t="s">
        <v>14324</v>
      </c>
      <c r="E1754" s="15">
        <v>25</v>
      </c>
      <c r="F1754" s="15">
        <v>5</v>
      </c>
      <c r="G1754" s="15">
        <v>22.6</v>
      </c>
      <c r="H1754" s="15">
        <v>2963875.28125</v>
      </c>
      <c r="I1754" s="15">
        <v>2349451.9375</v>
      </c>
      <c r="J1754" s="15" t="s">
        <v>10</v>
      </c>
      <c r="K1754" s="15" t="s">
        <v>10</v>
      </c>
    </row>
    <row r="1755" spans="1:11" x14ac:dyDescent="0.25">
      <c r="A1755" s="15" t="s">
        <v>10</v>
      </c>
      <c r="B1755" s="15" t="s">
        <v>12397</v>
      </c>
      <c r="C1755" s="15" t="s">
        <v>6726</v>
      </c>
      <c r="D1755" s="15" t="s">
        <v>6728</v>
      </c>
      <c r="E1755" s="15">
        <v>18</v>
      </c>
      <c r="F1755" s="15">
        <v>5</v>
      </c>
      <c r="G1755" s="15">
        <v>29.7</v>
      </c>
      <c r="H1755" s="15">
        <v>689249.265625</v>
      </c>
      <c r="I1755" s="15">
        <v>496070.625</v>
      </c>
      <c r="J1755" s="15" t="s">
        <v>10</v>
      </c>
      <c r="K1755" s="15" t="s">
        <v>10</v>
      </c>
    </row>
    <row r="1756" spans="1:11" x14ac:dyDescent="0.25">
      <c r="A1756" s="15" t="s">
        <v>10</v>
      </c>
      <c r="B1756" s="15" t="s">
        <v>12397</v>
      </c>
      <c r="C1756" s="15" t="s">
        <v>14325</v>
      </c>
      <c r="D1756" s="15" t="s">
        <v>14326</v>
      </c>
      <c r="E1756" s="15">
        <v>9</v>
      </c>
      <c r="F1756" s="15">
        <v>5</v>
      </c>
      <c r="G1756" s="15">
        <v>48.9</v>
      </c>
      <c r="H1756" s="15">
        <v>2362091.6875</v>
      </c>
      <c r="I1756" s="15">
        <v>2231427.9375</v>
      </c>
      <c r="J1756" s="15" t="s">
        <v>10</v>
      </c>
      <c r="K1756" s="15" t="s">
        <v>10</v>
      </c>
    </row>
    <row r="1757" spans="1:11" x14ac:dyDescent="0.25">
      <c r="A1757" s="15" t="s">
        <v>10</v>
      </c>
      <c r="B1757" s="15" t="s">
        <v>12397</v>
      </c>
      <c r="C1757" s="15" t="s">
        <v>14327</v>
      </c>
      <c r="D1757" s="15" t="s">
        <v>14328</v>
      </c>
      <c r="E1757" s="15">
        <v>5</v>
      </c>
      <c r="F1757" s="15">
        <v>5</v>
      </c>
      <c r="G1757" s="15">
        <v>90.9</v>
      </c>
      <c r="H1757" s="15">
        <v>875886.890625</v>
      </c>
      <c r="I1757" s="15">
        <v>692029.28125</v>
      </c>
      <c r="J1757" s="15" t="s">
        <v>10</v>
      </c>
      <c r="K1757" s="15" t="s">
        <v>10</v>
      </c>
    </row>
    <row r="1758" spans="1:11" x14ac:dyDescent="0.25">
      <c r="A1758" s="15" t="s">
        <v>10</v>
      </c>
      <c r="B1758" s="15" t="s">
        <v>12397</v>
      </c>
      <c r="C1758" s="15" t="s">
        <v>14329</v>
      </c>
      <c r="D1758" s="15" t="s">
        <v>14330</v>
      </c>
      <c r="E1758" s="15">
        <v>20</v>
      </c>
      <c r="F1758" s="15">
        <v>5</v>
      </c>
      <c r="G1758" s="15">
        <v>39</v>
      </c>
      <c r="H1758" s="15">
        <v>1173449.875</v>
      </c>
      <c r="I1758" s="15">
        <v>1073666.40625</v>
      </c>
      <c r="J1758" s="15" t="s">
        <v>10</v>
      </c>
      <c r="K1758" s="15" t="s">
        <v>10</v>
      </c>
    </row>
    <row r="1759" spans="1:11" x14ac:dyDescent="0.25">
      <c r="A1759" s="15" t="s">
        <v>10</v>
      </c>
      <c r="B1759" s="15" t="s">
        <v>12397</v>
      </c>
      <c r="C1759" s="15" t="s">
        <v>4824</v>
      </c>
      <c r="D1759" s="15" t="s">
        <v>4827</v>
      </c>
      <c r="E1759" s="15">
        <v>24</v>
      </c>
      <c r="F1759" s="15">
        <v>5</v>
      </c>
      <c r="G1759" s="15">
        <v>22.2</v>
      </c>
      <c r="H1759" s="15">
        <v>508199.34375</v>
      </c>
      <c r="I1759" s="15">
        <v>515116.125</v>
      </c>
      <c r="J1759" s="15" t="s">
        <v>10</v>
      </c>
      <c r="K1759" s="15" t="s">
        <v>10</v>
      </c>
    </row>
    <row r="1760" spans="1:11" x14ac:dyDescent="0.25">
      <c r="A1760" s="15" t="s">
        <v>10</v>
      </c>
      <c r="B1760" s="15" t="s">
        <v>12397</v>
      </c>
      <c r="C1760" s="15" t="s">
        <v>14331</v>
      </c>
      <c r="D1760" s="15" t="s">
        <v>14332</v>
      </c>
      <c r="E1760" s="15">
        <v>21</v>
      </c>
      <c r="F1760" s="15">
        <v>5</v>
      </c>
      <c r="G1760" s="15">
        <v>8.5</v>
      </c>
      <c r="H1760" s="15">
        <v>11261431</v>
      </c>
      <c r="I1760" s="15">
        <v>11658478.5</v>
      </c>
      <c r="J1760" s="15" t="s">
        <v>10</v>
      </c>
      <c r="K1760" s="15" t="s">
        <v>10</v>
      </c>
    </row>
    <row r="1761" spans="1:11" x14ac:dyDescent="0.25">
      <c r="A1761" s="15" t="s">
        <v>10</v>
      </c>
      <c r="B1761" s="15" t="s">
        <v>12397</v>
      </c>
      <c r="C1761" s="15" t="s">
        <v>4421</v>
      </c>
      <c r="D1761" s="15" t="s">
        <v>4424</v>
      </c>
      <c r="E1761" s="15">
        <v>3</v>
      </c>
      <c r="F1761" s="15">
        <v>5</v>
      </c>
      <c r="G1761" s="15">
        <v>164.6</v>
      </c>
      <c r="H1761" s="15">
        <v>1061974.71875</v>
      </c>
      <c r="I1761" s="15">
        <v>801604.15625</v>
      </c>
      <c r="J1761" s="15" t="s">
        <v>10</v>
      </c>
      <c r="K1761" s="15" t="s">
        <v>10</v>
      </c>
    </row>
    <row r="1762" spans="1:11" x14ac:dyDescent="0.25">
      <c r="A1762" s="15" t="s">
        <v>10</v>
      </c>
      <c r="B1762" s="15" t="s">
        <v>12397</v>
      </c>
      <c r="C1762" s="15" t="s">
        <v>14333</v>
      </c>
      <c r="D1762" s="15" t="s">
        <v>14334</v>
      </c>
      <c r="E1762" s="15">
        <v>7</v>
      </c>
      <c r="F1762" s="15">
        <v>5</v>
      </c>
      <c r="G1762" s="15">
        <v>69.900000000000006</v>
      </c>
      <c r="H1762" s="15">
        <v>226573.453125</v>
      </c>
      <c r="I1762" s="15" t="s">
        <v>36</v>
      </c>
      <c r="J1762" s="15" t="s">
        <v>10</v>
      </c>
      <c r="K1762" s="15" t="s">
        <v>10</v>
      </c>
    </row>
    <row r="1763" spans="1:11" x14ac:dyDescent="0.25">
      <c r="A1763" s="15" t="s">
        <v>10</v>
      </c>
      <c r="B1763" s="15" t="s">
        <v>12397</v>
      </c>
      <c r="C1763" s="15" t="s">
        <v>14335</v>
      </c>
      <c r="D1763" s="15" t="s">
        <v>14336</v>
      </c>
      <c r="E1763" s="15">
        <v>26</v>
      </c>
      <c r="F1763" s="15">
        <v>5</v>
      </c>
      <c r="G1763" s="15">
        <v>19</v>
      </c>
      <c r="H1763" s="15">
        <v>1893499.21875</v>
      </c>
      <c r="I1763" s="15">
        <v>1702222.78125</v>
      </c>
      <c r="J1763" s="15" t="s">
        <v>10</v>
      </c>
      <c r="K1763" s="15" t="s">
        <v>10</v>
      </c>
    </row>
    <row r="1764" spans="1:11" x14ac:dyDescent="0.25">
      <c r="A1764" s="15" t="s">
        <v>10</v>
      </c>
      <c r="B1764" s="15" t="s">
        <v>12397</v>
      </c>
      <c r="C1764" s="15" t="s">
        <v>14337</v>
      </c>
      <c r="D1764" s="15" t="s">
        <v>14338</v>
      </c>
      <c r="E1764" s="15">
        <v>5</v>
      </c>
      <c r="F1764" s="15">
        <v>5</v>
      </c>
      <c r="G1764" s="15">
        <v>92.6</v>
      </c>
      <c r="H1764" s="15">
        <v>1615578.9375</v>
      </c>
      <c r="I1764" s="15">
        <v>1659236</v>
      </c>
      <c r="J1764" s="15" t="s">
        <v>10</v>
      </c>
      <c r="K1764" s="15" t="s">
        <v>10</v>
      </c>
    </row>
    <row r="1765" spans="1:11" x14ac:dyDescent="0.25">
      <c r="A1765" s="15" t="s">
        <v>10</v>
      </c>
      <c r="B1765" s="15" t="s">
        <v>12397</v>
      </c>
      <c r="C1765" s="15" t="s">
        <v>11384</v>
      </c>
      <c r="D1765" s="15" t="s">
        <v>11387</v>
      </c>
      <c r="E1765" s="15">
        <v>5</v>
      </c>
      <c r="F1765" s="15">
        <v>5</v>
      </c>
      <c r="G1765" s="15">
        <v>133.80000000000001</v>
      </c>
      <c r="H1765" s="15">
        <v>513535.046875</v>
      </c>
      <c r="I1765" s="15">
        <v>403022.25</v>
      </c>
      <c r="J1765" s="15" t="s">
        <v>10</v>
      </c>
      <c r="K1765" s="15" t="s">
        <v>10</v>
      </c>
    </row>
    <row r="1766" spans="1:11" x14ac:dyDescent="0.25">
      <c r="A1766" s="15" t="s">
        <v>10</v>
      </c>
      <c r="B1766" s="15" t="s">
        <v>12397</v>
      </c>
      <c r="C1766" s="15" t="s">
        <v>14339</v>
      </c>
      <c r="D1766" s="15" t="s">
        <v>14340</v>
      </c>
      <c r="E1766" s="15">
        <v>8</v>
      </c>
      <c r="F1766" s="15">
        <v>5</v>
      </c>
      <c r="G1766" s="15">
        <v>64</v>
      </c>
      <c r="H1766" s="15">
        <v>2804325.0625</v>
      </c>
      <c r="I1766" s="15">
        <v>2260918.09375</v>
      </c>
      <c r="J1766" s="15" t="s">
        <v>10</v>
      </c>
      <c r="K1766" s="15" t="s">
        <v>10</v>
      </c>
    </row>
    <row r="1767" spans="1:11" x14ac:dyDescent="0.25">
      <c r="A1767" s="15" t="s">
        <v>10</v>
      </c>
      <c r="B1767" s="15" t="s">
        <v>12397</v>
      </c>
      <c r="C1767" s="15" t="s">
        <v>14341</v>
      </c>
      <c r="D1767" s="15" t="s">
        <v>14342</v>
      </c>
      <c r="E1767" s="15">
        <v>37</v>
      </c>
      <c r="F1767" s="15">
        <v>5</v>
      </c>
      <c r="G1767" s="15">
        <v>13.8</v>
      </c>
      <c r="H1767" s="15">
        <v>991068.390625</v>
      </c>
      <c r="I1767" s="15">
        <v>704500.921875</v>
      </c>
      <c r="J1767" s="15" t="s">
        <v>10</v>
      </c>
      <c r="K1767" s="15" t="s">
        <v>10</v>
      </c>
    </row>
    <row r="1768" spans="1:11" x14ac:dyDescent="0.25">
      <c r="A1768" s="15" t="s">
        <v>10</v>
      </c>
      <c r="B1768" s="15" t="s">
        <v>12397</v>
      </c>
      <c r="C1768" s="15" t="s">
        <v>14343</v>
      </c>
      <c r="D1768" s="15" t="s">
        <v>14344</v>
      </c>
      <c r="E1768" s="15">
        <v>5</v>
      </c>
      <c r="F1768" s="15">
        <v>5</v>
      </c>
      <c r="G1768" s="15">
        <v>109.9</v>
      </c>
      <c r="H1768" s="15">
        <v>5671941.03125</v>
      </c>
      <c r="I1768" s="15">
        <v>5528303.109375</v>
      </c>
      <c r="J1768" s="15" t="s">
        <v>10</v>
      </c>
      <c r="K1768" s="15" t="s">
        <v>10</v>
      </c>
    </row>
    <row r="1769" spans="1:11" x14ac:dyDescent="0.25">
      <c r="A1769" s="15" t="s">
        <v>10</v>
      </c>
      <c r="B1769" s="15" t="s">
        <v>12397</v>
      </c>
      <c r="C1769" s="15" t="s">
        <v>14345</v>
      </c>
      <c r="D1769" s="15" t="s">
        <v>14346</v>
      </c>
      <c r="E1769" s="15">
        <v>17</v>
      </c>
      <c r="F1769" s="15">
        <v>5</v>
      </c>
      <c r="G1769" s="15">
        <v>27.6</v>
      </c>
      <c r="H1769" s="15">
        <v>803788.0625</v>
      </c>
      <c r="I1769" s="15">
        <v>526091.625</v>
      </c>
      <c r="J1769" s="15" t="s">
        <v>10</v>
      </c>
      <c r="K1769" s="15" t="s">
        <v>10</v>
      </c>
    </row>
    <row r="1770" spans="1:11" x14ac:dyDescent="0.25">
      <c r="A1770" s="15" t="s">
        <v>10</v>
      </c>
      <c r="B1770" s="15" t="s">
        <v>12397</v>
      </c>
      <c r="C1770" s="15" t="s">
        <v>14347</v>
      </c>
      <c r="D1770" s="15" t="s">
        <v>14348</v>
      </c>
      <c r="E1770" s="15">
        <v>4</v>
      </c>
      <c r="F1770" s="15">
        <v>5</v>
      </c>
      <c r="G1770" s="15">
        <v>149.5</v>
      </c>
      <c r="H1770" s="15">
        <v>136388.796875</v>
      </c>
      <c r="I1770" s="15">
        <v>116819.0234375</v>
      </c>
      <c r="J1770" s="15" t="s">
        <v>10</v>
      </c>
      <c r="K1770" s="15" t="s">
        <v>10</v>
      </c>
    </row>
    <row r="1771" spans="1:11" x14ac:dyDescent="0.25">
      <c r="A1771" s="15" t="s">
        <v>10</v>
      </c>
      <c r="B1771" s="15" t="s">
        <v>12397</v>
      </c>
      <c r="C1771" s="15" t="s">
        <v>14349</v>
      </c>
      <c r="D1771" s="15" t="s">
        <v>14350</v>
      </c>
      <c r="E1771" s="15">
        <v>14</v>
      </c>
      <c r="F1771" s="15">
        <v>5</v>
      </c>
      <c r="G1771" s="15">
        <v>40.799999999999997</v>
      </c>
      <c r="H1771" s="15">
        <v>4264124.75</v>
      </c>
      <c r="I1771" s="15">
        <v>2334963.71875</v>
      </c>
      <c r="J1771" s="15" t="s">
        <v>10</v>
      </c>
      <c r="K1771" s="15" t="s">
        <v>10</v>
      </c>
    </row>
    <row r="1772" spans="1:11" x14ac:dyDescent="0.25">
      <c r="A1772" s="15" t="s">
        <v>10</v>
      </c>
      <c r="B1772" s="15" t="s">
        <v>12397</v>
      </c>
      <c r="C1772" s="15" t="s">
        <v>14351</v>
      </c>
      <c r="D1772" s="15" t="s">
        <v>14352</v>
      </c>
      <c r="E1772" s="15">
        <v>7</v>
      </c>
      <c r="F1772" s="15">
        <v>5</v>
      </c>
      <c r="G1772" s="15">
        <v>50.5</v>
      </c>
      <c r="H1772" s="15">
        <v>1028272.91601563</v>
      </c>
      <c r="I1772" s="15">
        <v>784035.9296875</v>
      </c>
      <c r="J1772" s="15" t="s">
        <v>10</v>
      </c>
      <c r="K1772" s="15" t="s">
        <v>10</v>
      </c>
    </row>
    <row r="1773" spans="1:11" x14ac:dyDescent="0.25">
      <c r="A1773" s="15" t="s">
        <v>10</v>
      </c>
      <c r="B1773" s="15" t="s">
        <v>12397</v>
      </c>
      <c r="C1773" s="15" t="s">
        <v>14353</v>
      </c>
      <c r="D1773" s="15" t="s">
        <v>14354</v>
      </c>
      <c r="E1773" s="15">
        <v>8</v>
      </c>
      <c r="F1773" s="15">
        <v>5</v>
      </c>
      <c r="G1773" s="15">
        <v>48.9</v>
      </c>
      <c r="H1773" s="15">
        <v>937667</v>
      </c>
      <c r="I1773" s="15">
        <v>831444.375</v>
      </c>
      <c r="J1773" s="15" t="s">
        <v>10</v>
      </c>
      <c r="K1773" s="15" t="s">
        <v>10</v>
      </c>
    </row>
    <row r="1774" spans="1:11" x14ac:dyDescent="0.25">
      <c r="A1774" s="15" t="s">
        <v>10</v>
      </c>
      <c r="B1774" s="15" t="s">
        <v>12397</v>
      </c>
      <c r="C1774" s="15" t="s">
        <v>14355</v>
      </c>
      <c r="D1774" s="15" t="s">
        <v>14356</v>
      </c>
      <c r="E1774" s="15">
        <v>5</v>
      </c>
      <c r="F1774" s="15">
        <v>5</v>
      </c>
      <c r="G1774" s="15">
        <v>108.8</v>
      </c>
      <c r="H1774" s="15">
        <v>1337582</v>
      </c>
      <c r="I1774" s="15">
        <v>1071757.125</v>
      </c>
      <c r="J1774" s="15" t="s">
        <v>10</v>
      </c>
      <c r="K1774" s="15" t="s">
        <v>10</v>
      </c>
    </row>
    <row r="1775" spans="1:11" x14ac:dyDescent="0.25">
      <c r="A1775" s="15" t="s">
        <v>10</v>
      </c>
      <c r="B1775" s="15" t="s">
        <v>12397</v>
      </c>
      <c r="C1775" s="15" t="s">
        <v>14357</v>
      </c>
      <c r="D1775" s="15" t="s">
        <v>14358</v>
      </c>
      <c r="E1775" s="15">
        <v>5</v>
      </c>
      <c r="F1775" s="15">
        <v>5</v>
      </c>
      <c r="G1775" s="15">
        <v>129.9</v>
      </c>
      <c r="H1775" s="15">
        <v>488478.796875</v>
      </c>
      <c r="I1775" s="15">
        <v>396031.8125</v>
      </c>
      <c r="J1775" s="15" t="s">
        <v>10</v>
      </c>
      <c r="K1775" s="15" t="s">
        <v>10</v>
      </c>
    </row>
    <row r="1776" spans="1:11" x14ac:dyDescent="0.25">
      <c r="A1776" s="15" t="s">
        <v>10</v>
      </c>
      <c r="B1776" s="15" t="s">
        <v>12397</v>
      </c>
      <c r="C1776" s="15" t="s">
        <v>14359</v>
      </c>
      <c r="D1776" s="15" t="s">
        <v>14360</v>
      </c>
      <c r="E1776" s="15">
        <v>21</v>
      </c>
      <c r="F1776" s="15">
        <v>5</v>
      </c>
      <c r="G1776" s="15">
        <v>22.9</v>
      </c>
      <c r="H1776" s="15">
        <v>1762874.5625</v>
      </c>
      <c r="I1776" s="15">
        <v>1526552.5625</v>
      </c>
      <c r="J1776" s="15" t="s">
        <v>10</v>
      </c>
      <c r="K1776" s="15" t="s">
        <v>10</v>
      </c>
    </row>
    <row r="1777" spans="1:11" x14ac:dyDescent="0.25">
      <c r="A1777" s="15" t="s">
        <v>10</v>
      </c>
      <c r="B1777" s="15" t="s">
        <v>12397</v>
      </c>
      <c r="C1777" s="15" t="s">
        <v>14361</v>
      </c>
      <c r="D1777" s="15" t="s">
        <v>14362</v>
      </c>
      <c r="E1777" s="15">
        <v>8</v>
      </c>
      <c r="F1777" s="15">
        <v>5</v>
      </c>
      <c r="G1777" s="15">
        <v>56.8</v>
      </c>
      <c r="H1777" s="15">
        <v>728057.875</v>
      </c>
      <c r="I1777" s="15">
        <v>747124.3125</v>
      </c>
      <c r="J1777" s="15" t="s">
        <v>10</v>
      </c>
      <c r="K1777" s="15" t="s">
        <v>10</v>
      </c>
    </row>
    <row r="1778" spans="1:11" x14ac:dyDescent="0.25">
      <c r="A1778" s="15" t="s">
        <v>10</v>
      </c>
      <c r="B1778" s="15" t="s">
        <v>12397</v>
      </c>
      <c r="C1778" s="15" t="s">
        <v>14363</v>
      </c>
      <c r="D1778" s="15" t="s">
        <v>14364</v>
      </c>
      <c r="E1778" s="15">
        <v>7</v>
      </c>
      <c r="F1778" s="15">
        <v>5</v>
      </c>
      <c r="G1778" s="15">
        <v>68.8</v>
      </c>
      <c r="H1778" s="15">
        <v>710154.21875</v>
      </c>
      <c r="I1778" s="15">
        <v>806515.09375</v>
      </c>
      <c r="J1778" s="15" t="s">
        <v>10</v>
      </c>
      <c r="K1778" s="15" t="s">
        <v>10</v>
      </c>
    </row>
    <row r="1779" spans="1:11" x14ac:dyDescent="0.25">
      <c r="A1779" s="15" t="s">
        <v>10</v>
      </c>
      <c r="B1779" s="15" t="s">
        <v>12397</v>
      </c>
      <c r="C1779" s="15" t="s">
        <v>14365</v>
      </c>
      <c r="D1779" s="15" t="s">
        <v>14366</v>
      </c>
      <c r="E1779" s="15">
        <v>16</v>
      </c>
      <c r="F1779" s="15">
        <v>5</v>
      </c>
      <c r="G1779" s="15">
        <v>29.2</v>
      </c>
      <c r="H1779" s="15">
        <v>7747586.421875</v>
      </c>
      <c r="I1779" s="15">
        <v>6858857.140625</v>
      </c>
      <c r="J1779" s="15" t="s">
        <v>10</v>
      </c>
      <c r="K1779" s="15" t="s">
        <v>10</v>
      </c>
    </row>
    <row r="1780" spans="1:11" x14ac:dyDescent="0.25">
      <c r="A1780" s="15" t="s">
        <v>10</v>
      </c>
      <c r="B1780" s="15" t="s">
        <v>12397</v>
      </c>
      <c r="C1780" s="15" t="s">
        <v>4192</v>
      </c>
      <c r="D1780" s="15" t="s">
        <v>4194</v>
      </c>
      <c r="E1780" s="15">
        <v>6</v>
      </c>
      <c r="F1780" s="15">
        <v>5</v>
      </c>
      <c r="G1780" s="15">
        <v>107.5</v>
      </c>
      <c r="H1780" s="15">
        <v>145338.484375</v>
      </c>
      <c r="I1780" s="15">
        <v>140903.8125</v>
      </c>
      <c r="J1780" s="15" t="s">
        <v>10</v>
      </c>
      <c r="K1780" s="15" t="s">
        <v>10</v>
      </c>
    </row>
    <row r="1781" spans="1:11" x14ac:dyDescent="0.25">
      <c r="A1781" s="15" t="s">
        <v>10</v>
      </c>
      <c r="B1781" s="15" t="s">
        <v>12397</v>
      </c>
      <c r="C1781" s="15" t="s">
        <v>14367</v>
      </c>
      <c r="D1781" s="15" t="s">
        <v>14368</v>
      </c>
      <c r="E1781" s="15">
        <v>24</v>
      </c>
      <c r="F1781" s="15">
        <v>5</v>
      </c>
      <c r="G1781" s="15">
        <v>28.1</v>
      </c>
      <c r="H1781" s="15">
        <v>2343307.59375</v>
      </c>
      <c r="I1781" s="15">
        <v>1852821.40625</v>
      </c>
      <c r="J1781" s="15" t="s">
        <v>10</v>
      </c>
      <c r="K1781" s="15" t="s">
        <v>10</v>
      </c>
    </row>
    <row r="1782" spans="1:11" x14ac:dyDescent="0.25">
      <c r="A1782" s="15" t="s">
        <v>10</v>
      </c>
      <c r="B1782" s="15" t="s">
        <v>12397</v>
      </c>
      <c r="C1782" s="15" t="s">
        <v>14369</v>
      </c>
      <c r="D1782" s="15" t="s">
        <v>14370</v>
      </c>
      <c r="E1782" s="15">
        <v>21</v>
      </c>
      <c r="F1782" s="15">
        <v>5</v>
      </c>
      <c r="G1782" s="15">
        <v>33.700000000000003</v>
      </c>
      <c r="H1782" s="15">
        <v>6217418.3125</v>
      </c>
      <c r="I1782" s="15">
        <v>8215046.125</v>
      </c>
      <c r="J1782" s="15" t="s">
        <v>10</v>
      </c>
      <c r="K1782" s="15" t="s">
        <v>10</v>
      </c>
    </row>
    <row r="1783" spans="1:11" x14ac:dyDescent="0.25">
      <c r="A1783" s="15" t="s">
        <v>10</v>
      </c>
      <c r="B1783" s="15" t="s">
        <v>12397</v>
      </c>
      <c r="C1783" s="15" t="s">
        <v>14371</v>
      </c>
      <c r="D1783" s="15" t="s">
        <v>14372</v>
      </c>
      <c r="E1783" s="15">
        <v>38</v>
      </c>
      <c r="F1783" s="15">
        <v>5</v>
      </c>
      <c r="G1783" s="15">
        <v>20.8</v>
      </c>
      <c r="H1783" s="15">
        <v>367351.15625</v>
      </c>
      <c r="I1783" s="15">
        <v>319988.1875</v>
      </c>
      <c r="J1783" s="15" t="s">
        <v>23</v>
      </c>
      <c r="K1783" s="15" t="s">
        <v>10</v>
      </c>
    </row>
    <row r="1784" spans="1:11" x14ac:dyDescent="0.25">
      <c r="A1784" s="15" t="s">
        <v>10</v>
      </c>
      <c r="B1784" s="15" t="s">
        <v>12397</v>
      </c>
      <c r="C1784" s="15" t="s">
        <v>14373</v>
      </c>
      <c r="D1784" s="15" t="s">
        <v>14374</v>
      </c>
      <c r="E1784" s="15">
        <v>15</v>
      </c>
      <c r="F1784" s="15">
        <v>5</v>
      </c>
      <c r="G1784" s="15">
        <v>34.1</v>
      </c>
      <c r="H1784" s="15">
        <v>1182952.4296875</v>
      </c>
      <c r="I1784" s="15">
        <v>1039348.6796875</v>
      </c>
      <c r="J1784" s="15" t="s">
        <v>10</v>
      </c>
      <c r="K1784" s="15" t="s">
        <v>10</v>
      </c>
    </row>
    <row r="1785" spans="1:11" x14ac:dyDescent="0.25">
      <c r="A1785" s="15" t="s">
        <v>10</v>
      </c>
      <c r="B1785" s="15" t="s">
        <v>12397</v>
      </c>
      <c r="C1785" s="15" t="s">
        <v>14375</v>
      </c>
      <c r="D1785" s="15" t="s">
        <v>14376</v>
      </c>
      <c r="E1785" s="15">
        <v>8</v>
      </c>
      <c r="F1785" s="15">
        <v>5</v>
      </c>
      <c r="G1785" s="15">
        <v>117.2</v>
      </c>
      <c r="H1785" s="15">
        <v>979427.1875</v>
      </c>
      <c r="I1785" s="15">
        <v>823782.99609375</v>
      </c>
      <c r="J1785" s="15" t="s">
        <v>10</v>
      </c>
      <c r="K1785" s="15" t="s">
        <v>10</v>
      </c>
    </row>
    <row r="1786" spans="1:11" x14ac:dyDescent="0.25">
      <c r="A1786" s="15" t="s">
        <v>10</v>
      </c>
      <c r="B1786" s="15" t="s">
        <v>12397</v>
      </c>
      <c r="C1786" s="15" t="s">
        <v>14377</v>
      </c>
      <c r="D1786" s="15" t="s">
        <v>14378</v>
      </c>
      <c r="E1786" s="15">
        <v>4</v>
      </c>
      <c r="F1786" s="15">
        <v>5</v>
      </c>
      <c r="G1786" s="15">
        <v>51.3</v>
      </c>
      <c r="H1786" s="15">
        <v>805781</v>
      </c>
      <c r="I1786" s="15">
        <v>489728.921875</v>
      </c>
      <c r="J1786" s="15" t="s">
        <v>10</v>
      </c>
      <c r="K1786" s="15" t="s">
        <v>10</v>
      </c>
    </row>
    <row r="1787" spans="1:11" x14ac:dyDescent="0.25">
      <c r="A1787" s="15" t="s">
        <v>10</v>
      </c>
      <c r="B1787" s="15" t="s">
        <v>12397</v>
      </c>
      <c r="C1787" s="15" t="s">
        <v>14379</v>
      </c>
      <c r="D1787" s="15" t="s">
        <v>14380</v>
      </c>
      <c r="E1787" s="15">
        <v>8</v>
      </c>
      <c r="F1787" s="15">
        <v>5</v>
      </c>
      <c r="G1787" s="15">
        <v>58.8</v>
      </c>
      <c r="H1787" s="15">
        <v>2159842.6875</v>
      </c>
      <c r="I1787" s="15">
        <v>1868103.4375</v>
      </c>
      <c r="J1787" s="15" t="s">
        <v>10</v>
      </c>
      <c r="K1787" s="15" t="s">
        <v>10</v>
      </c>
    </row>
    <row r="1788" spans="1:11" x14ac:dyDescent="0.25">
      <c r="A1788" s="15" t="s">
        <v>10</v>
      </c>
      <c r="B1788" s="15" t="s">
        <v>12397</v>
      </c>
      <c r="C1788" s="15" t="s">
        <v>14381</v>
      </c>
      <c r="D1788" s="15" t="s">
        <v>14382</v>
      </c>
      <c r="E1788" s="15">
        <v>6</v>
      </c>
      <c r="F1788" s="15">
        <v>5</v>
      </c>
      <c r="G1788" s="15">
        <v>43.8</v>
      </c>
      <c r="H1788" s="15">
        <v>3564905.34375</v>
      </c>
      <c r="I1788" s="15">
        <v>2878471.65625</v>
      </c>
      <c r="J1788" s="15" t="s">
        <v>10</v>
      </c>
      <c r="K1788" s="15" t="s">
        <v>10</v>
      </c>
    </row>
    <row r="1789" spans="1:11" x14ac:dyDescent="0.25">
      <c r="A1789" s="15" t="s">
        <v>10</v>
      </c>
      <c r="B1789" s="15" t="s">
        <v>12397</v>
      </c>
      <c r="C1789" s="15" t="s">
        <v>14383</v>
      </c>
      <c r="D1789" s="15" t="s">
        <v>14384</v>
      </c>
      <c r="E1789" s="15">
        <v>19</v>
      </c>
      <c r="F1789" s="15">
        <v>5</v>
      </c>
      <c r="G1789" s="15">
        <v>34.9</v>
      </c>
      <c r="H1789" s="15">
        <v>1102341.90625</v>
      </c>
      <c r="I1789" s="15">
        <v>616978.625</v>
      </c>
      <c r="J1789" s="15" t="s">
        <v>10</v>
      </c>
      <c r="K1789" s="15" t="s">
        <v>10</v>
      </c>
    </row>
    <row r="1790" spans="1:11" x14ac:dyDescent="0.25">
      <c r="A1790" s="15" t="s">
        <v>10</v>
      </c>
      <c r="B1790" s="15" t="s">
        <v>12397</v>
      </c>
      <c r="C1790" s="15" t="s">
        <v>14385</v>
      </c>
      <c r="D1790" s="15" t="s">
        <v>14386</v>
      </c>
      <c r="E1790" s="15">
        <v>4</v>
      </c>
      <c r="F1790" s="15">
        <v>5</v>
      </c>
      <c r="G1790" s="15">
        <v>139</v>
      </c>
      <c r="H1790" s="15">
        <v>1006615.41796875</v>
      </c>
      <c r="I1790" s="15">
        <v>816833.46875</v>
      </c>
      <c r="J1790" s="15" t="s">
        <v>10</v>
      </c>
      <c r="K1790" s="15" t="s">
        <v>10</v>
      </c>
    </row>
    <row r="1791" spans="1:11" x14ac:dyDescent="0.25">
      <c r="A1791" s="15" t="s">
        <v>10</v>
      </c>
      <c r="B1791" s="15" t="s">
        <v>12397</v>
      </c>
      <c r="C1791" s="15" t="s">
        <v>14387</v>
      </c>
      <c r="D1791" s="15" t="s">
        <v>14388</v>
      </c>
      <c r="E1791" s="15">
        <v>14</v>
      </c>
      <c r="F1791" s="15">
        <v>5</v>
      </c>
      <c r="G1791" s="15">
        <v>53.3</v>
      </c>
      <c r="H1791" s="15">
        <v>1912932.0625</v>
      </c>
      <c r="I1791" s="15">
        <v>1746330.59375</v>
      </c>
      <c r="J1791" s="15" t="s">
        <v>10</v>
      </c>
      <c r="K1791" s="15" t="s">
        <v>10</v>
      </c>
    </row>
    <row r="1792" spans="1:11" x14ac:dyDescent="0.25">
      <c r="A1792" s="15" t="s">
        <v>10</v>
      </c>
      <c r="B1792" s="15" t="s">
        <v>12397</v>
      </c>
      <c r="C1792" s="15" t="s">
        <v>14389</v>
      </c>
      <c r="D1792" s="15" t="s">
        <v>14390</v>
      </c>
      <c r="E1792" s="15">
        <v>19</v>
      </c>
      <c r="F1792" s="15">
        <v>5</v>
      </c>
      <c r="G1792" s="15">
        <v>27.5</v>
      </c>
      <c r="H1792" s="15">
        <v>1187812.265625</v>
      </c>
      <c r="I1792" s="15">
        <v>1212380.78125</v>
      </c>
      <c r="J1792" s="15" t="s">
        <v>10</v>
      </c>
      <c r="K1792" s="15" t="s">
        <v>10</v>
      </c>
    </row>
    <row r="1793" spans="1:11" x14ac:dyDescent="0.25">
      <c r="A1793" s="15" t="s">
        <v>10</v>
      </c>
      <c r="B1793" s="15" t="s">
        <v>12397</v>
      </c>
      <c r="C1793" s="15" t="s">
        <v>14391</v>
      </c>
      <c r="D1793" s="15" t="s">
        <v>14392</v>
      </c>
      <c r="E1793" s="15">
        <v>8</v>
      </c>
      <c r="F1793" s="15">
        <v>5</v>
      </c>
      <c r="G1793" s="15">
        <v>45.9</v>
      </c>
      <c r="H1793" s="15">
        <v>1519213.3125</v>
      </c>
      <c r="I1793" s="15">
        <v>2142930.9375</v>
      </c>
      <c r="J1793" s="15" t="s">
        <v>10</v>
      </c>
      <c r="K1793" s="15" t="s">
        <v>10</v>
      </c>
    </row>
    <row r="1794" spans="1:11" x14ac:dyDescent="0.25">
      <c r="A1794" s="15" t="s">
        <v>10</v>
      </c>
      <c r="B1794" s="15" t="s">
        <v>12397</v>
      </c>
      <c r="C1794" s="15" t="s">
        <v>14393</v>
      </c>
      <c r="D1794" s="15" t="s">
        <v>14394</v>
      </c>
      <c r="E1794" s="15">
        <v>4</v>
      </c>
      <c r="F1794" s="15">
        <v>5</v>
      </c>
      <c r="G1794" s="15">
        <v>72.900000000000006</v>
      </c>
      <c r="H1794" s="15">
        <v>1716448.9375</v>
      </c>
      <c r="I1794" s="15">
        <v>1326967.46875</v>
      </c>
      <c r="J1794" s="15" t="s">
        <v>10</v>
      </c>
      <c r="K1794" s="15" t="s">
        <v>10</v>
      </c>
    </row>
    <row r="1795" spans="1:11" x14ac:dyDescent="0.25">
      <c r="A1795" s="15" t="s">
        <v>10</v>
      </c>
      <c r="B1795" s="15" t="s">
        <v>12397</v>
      </c>
      <c r="C1795" s="15" t="s">
        <v>14395</v>
      </c>
      <c r="D1795" s="15" t="s">
        <v>14396</v>
      </c>
      <c r="E1795" s="15">
        <v>27</v>
      </c>
      <c r="F1795" s="15">
        <v>5</v>
      </c>
      <c r="G1795" s="15">
        <v>19.399999999999999</v>
      </c>
      <c r="H1795" s="15">
        <v>3265791.125</v>
      </c>
      <c r="I1795" s="15">
        <v>3489181.75</v>
      </c>
      <c r="J1795" s="15" t="s">
        <v>10</v>
      </c>
      <c r="K1795" s="15" t="s">
        <v>10</v>
      </c>
    </row>
    <row r="1796" spans="1:11" x14ac:dyDescent="0.25">
      <c r="A1796" s="15" t="s">
        <v>10</v>
      </c>
      <c r="B1796" s="15" t="s">
        <v>12397</v>
      </c>
      <c r="C1796" s="15" t="s">
        <v>14397</v>
      </c>
      <c r="D1796" s="15" t="s">
        <v>14398</v>
      </c>
      <c r="E1796" s="15">
        <v>24</v>
      </c>
      <c r="F1796" s="15">
        <v>5</v>
      </c>
      <c r="G1796" s="15">
        <v>14.2</v>
      </c>
      <c r="H1796" s="15">
        <v>2191764.34375</v>
      </c>
      <c r="I1796" s="15">
        <v>1807179.5625</v>
      </c>
      <c r="J1796" s="15" t="s">
        <v>10</v>
      </c>
      <c r="K1796" s="15" t="s">
        <v>10</v>
      </c>
    </row>
    <row r="1797" spans="1:11" x14ac:dyDescent="0.25">
      <c r="A1797" s="15" t="s">
        <v>10</v>
      </c>
      <c r="B1797" s="15" t="s">
        <v>12397</v>
      </c>
      <c r="C1797" s="15" t="s">
        <v>14399</v>
      </c>
      <c r="D1797" s="15" t="s">
        <v>14400</v>
      </c>
      <c r="E1797" s="15">
        <v>24</v>
      </c>
      <c r="F1797" s="15">
        <v>5</v>
      </c>
      <c r="G1797" s="15">
        <v>33.1</v>
      </c>
      <c r="H1797" s="15">
        <v>2661645.3125</v>
      </c>
      <c r="I1797" s="15">
        <v>2356570.25</v>
      </c>
      <c r="J1797" s="15" t="s">
        <v>10</v>
      </c>
      <c r="K1797" s="15" t="s">
        <v>10</v>
      </c>
    </row>
    <row r="1798" spans="1:11" x14ac:dyDescent="0.25">
      <c r="A1798" s="15" t="s">
        <v>10</v>
      </c>
      <c r="B1798" s="15" t="s">
        <v>12397</v>
      </c>
      <c r="C1798" s="15" t="s">
        <v>14401</v>
      </c>
      <c r="D1798" s="15" t="s">
        <v>14402</v>
      </c>
      <c r="E1798" s="15">
        <v>53</v>
      </c>
      <c r="F1798" s="15">
        <v>5</v>
      </c>
      <c r="G1798" s="15">
        <v>10.1</v>
      </c>
      <c r="H1798" s="15">
        <v>667227.078125</v>
      </c>
      <c r="I1798" s="15">
        <v>857921</v>
      </c>
      <c r="J1798" s="15" t="s">
        <v>10</v>
      </c>
      <c r="K1798" s="15" t="s">
        <v>10</v>
      </c>
    </row>
    <row r="1799" spans="1:11" x14ac:dyDescent="0.25">
      <c r="A1799" s="15" t="s">
        <v>10</v>
      </c>
      <c r="B1799" s="15" t="s">
        <v>12397</v>
      </c>
      <c r="C1799" s="15" t="s">
        <v>14403</v>
      </c>
      <c r="D1799" s="15" t="s">
        <v>14404</v>
      </c>
      <c r="E1799" s="15">
        <v>8</v>
      </c>
      <c r="F1799" s="15">
        <v>5</v>
      </c>
      <c r="G1799" s="15">
        <v>49.5</v>
      </c>
      <c r="H1799" s="15">
        <v>1456293.25</v>
      </c>
      <c r="I1799" s="15">
        <v>1101514.25</v>
      </c>
      <c r="J1799" s="15" t="s">
        <v>10</v>
      </c>
      <c r="K1799" s="15" t="s">
        <v>10</v>
      </c>
    </row>
    <row r="1800" spans="1:11" x14ac:dyDescent="0.25">
      <c r="A1800" s="15" t="s">
        <v>10</v>
      </c>
      <c r="B1800" s="15" t="s">
        <v>12397</v>
      </c>
      <c r="C1800" s="15" t="s">
        <v>14405</v>
      </c>
      <c r="D1800" s="15" t="s">
        <v>14406</v>
      </c>
      <c r="E1800" s="15">
        <v>10</v>
      </c>
      <c r="F1800" s="15">
        <v>5</v>
      </c>
      <c r="G1800" s="15">
        <v>50.3</v>
      </c>
      <c r="H1800" s="15">
        <v>479143.328125</v>
      </c>
      <c r="I1800" s="15">
        <v>611306.65625</v>
      </c>
      <c r="J1800" s="15" t="s">
        <v>10</v>
      </c>
      <c r="K1800" s="15" t="s">
        <v>10</v>
      </c>
    </row>
    <row r="1801" spans="1:11" x14ac:dyDescent="0.25">
      <c r="A1801" s="15" t="s">
        <v>10</v>
      </c>
      <c r="B1801" s="15" t="s">
        <v>12397</v>
      </c>
      <c r="C1801" s="15" t="s">
        <v>11115</v>
      </c>
      <c r="D1801" s="15" t="s">
        <v>11118</v>
      </c>
      <c r="E1801" s="15">
        <v>6</v>
      </c>
      <c r="F1801" s="15">
        <v>5</v>
      </c>
      <c r="G1801" s="15">
        <v>73.400000000000006</v>
      </c>
      <c r="H1801" s="15">
        <v>852016.130859375</v>
      </c>
      <c r="I1801" s="15">
        <v>739625.412109375</v>
      </c>
      <c r="J1801" s="15" t="s">
        <v>10</v>
      </c>
      <c r="K1801" s="15" t="s">
        <v>10</v>
      </c>
    </row>
    <row r="1802" spans="1:11" x14ac:dyDescent="0.25">
      <c r="A1802" s="15" t="s">
        <v>10</v>
      </c>
      <c r="B1802" s="15" t="s">
        <v>12397</v>
      </c>
      <c r="C1802" s="15" t="s">
        <v>14407</v>
      </c>
      <c r="D1802" s="15" t="s">
        <v>14408</v>
      </c>
      <c r="E1802" s="15">
        <v>6</v>
      </c>
      <c r="F1802" s="15">
        <v>5</v>
      </c>
      <c r="G1802" s="15">
        <v>66.7</v>
      </c>
      <c r="H1802" s="15">
        <v>1050071.34375</v>
      </c>
      <c r="I1802" s="15">
        <v>923867.5</v>
      </c>
      <c r="J1802" s="15" t="s">
        <v>10</v>
      </c>
      <c r="K1802" s="15" t="s">
        <v>10</v>
      </c>
    </row>
    <row r="1803" spans="1:11" x14ac:dyDescent="0.25">
      <c r="A1803" s="15" t="s">
        <v>10</v>
      </c>
      <c r="B1803" s="15" t="s">
        <v>12397</v>
      </c>
      <c r="C1803" s="15" t="s">
        <v>14409</v>
      </c>
      <c r="D1803" s="15" t="s">
        <v>14410</v>
      </c>
      <c r="E1803" s="15">
        <v>24</v>
      </c>
      <c r="F1803" s="15">
        <v>5</v>
      </c>
      <c r="G1803" s="15">
        <v>26.7</v>
      </c>
      <c r="H1803" s="15">
        <v>2441814.28125</v>
      </c>
      <c r="I1803" s="15">
        <v>2612096.625</v>
      </c>
      <c r="J1803" s="15" t="s">
        <v>10</v>
      </c>
      <c r="K1803" s="15" t="s">
        <v>10</v>
      </c>
    </row>
    <row r="1804" spans="1:11" x14ac:dyDescent="0.25">
      <c r="A1804" s="15" t="s">
        <v>10</v>
      </c>
      <c r="B1804" s="15" t="s">
        <v>12397</v>
      </c>
      <c r="C1804" s="15" t="s">
        <v>14411</v>
      </c>
      <c r="D1804" s="15" t="s">
        <v>14412</v>
      </c>
      <c r="E1804" s="15">
        <v>28</v>
      </c>
      <c r="F1804" s="15">
        <v>5</v>
      </c>
      <c r="G1804" s="15">
        <v>18.399999999999999</v>
      </c>
      <c r="H1804" s="15">
        <v>4340970.9375</v>
      </c>
      <c r="I1804" s="15">
        <v>3904875.34375</v>
      </c>
      <c r="J1804" s="15" t="s">
        <v>10</v>
      </c>
      <c r="K1804" s="15" t="s">
        <v>10</v>
      </c>
    </row>
    <row r="1805" spans="1:11" x14ac:dyDescent="0.25">
      <c r="A1805" s="15" t="s">
        <v>10</v>
      </c>
      <c r="B1805" s="15" t="s">
        <v>12397</v>
      </c>
      <c r="C1805" s="15" t="s">
        <v>14413</v>
      </c>
      <c r="D1805" s="15" t="s">
        <v>14414</v>
      </c>
      <c r="E1805" s="15">
        <v>43</v>
      </c>
      <c r="F1805" s="15">
        <v>5</v>
      </c>
      <c r="G1805" s="15">
        <v>14.2</v>
      </c>
      <c r="H1805" s="15">
        <v>1194547.0625</v>
      </c>
      <c r="I1805" s="15">
        <v>2248490.3125</v>
      </c>
      <c r="J1805" s="15" t="s">
        <v>10</v>
      </c>
      <c r="K1805" s="15" t="s">
        <v>10</v>
      </c>
    </row>
    <row r="1806" spans="1:11" x14ac:dyDescent="0.25">
      <c r="A1806" s="15" t="s">
        <v>10</v>
      </c>
      <c r="B1806" s="15" t="s">
        <v>12397</v>
      </c>
      <c r="C1806" s="15" t="s">
        <v>5399</v>
      </c>
      <c r="D1806" s="15" t="s">
        <v>5401</v>
      </c>
      <c r="E1806" s="15">
        <v>4</v>
      </c>
      <c r="F1806" s="15">
        <v>5</v>
      </c>
      <c r="G1806" s="15">
        <v>105.5</v>
      </c>
      <c r="H1806" s="15">
        <v>767985.75</v>
      </c>
      <c r="I1806" s="15">
        <v>668768.125</v>
      </c>
      <c r="J1806" s="15" t="s">
        <v>10</v>
      </c>
      <c r="K1806" s="15" t="s">
        <v>10</v>
      </c>
    </row>
    <row r="1807" spans="1:11" x14ac:dyDescent="0.25">
      <c r="A1807" s="15" t="s">
        <v>10</v>
      </c>
      <c r="B1807" s="15" t="s">
        <v>12397</v>
      </c>
      <c r="C1807" s="15" t="s">
        <v>14415</v>
      </c>
      <c r="D1807" s="15" t="s">
        <v>14416</v>
      </c>
      <c r="E1807" s="15">
        <v>12</v>
      </c>
      <c r="F1807" s="15">
        <v>5</v>
      </c>
      <c r="G1807" s="15">
        <v>37.6</v>
      </c>
      <c r="H1807" s="15">
        <v>1408933.21875</v>
      </c>
      <c r="I1807" s="15">
        <v>1934022.21875</v>
      </c>
      <c r="J1807" s="15" t="s">
        <v>10</v>
      </c>
      <c r="K1807" s="15" t="s">
        <v>10</v>
      </c>
    </row>
    <row r="1808" spans="1:11" x14ac:dyDescent="0.25">
      <c r="A1808" s="15" t="s">
        <v>10</v>
      </c>
      <c r="B1808" s="15" t="s">
        <v>12397</v>
      </c>
      <c r="C1808" s="15" t="s">
        <v>14417</v>
      </c>
      <c r="D1808" s="15" t="s">
        <v>14418</v>
      </c>
      <c r="E1808" s="15">
        <v>40</v>
      </c>
      <c r="F1808" s="15">
        <v>5</v>
      </c>
      <c r="G1808" s="15">
        <v>13.3</v>
      </c>
      <c r="H1808" s="15">
        <v>1902803.0625</v>
      </c>
      <c r="I1808" s="15">
        <v>1718638.71875</v>
      </c>
      <c r="J1808" s="15" t="s">
        <v>10</v>
      </c>
      <c r="K1808" s="15" t="s">
        <v>10</v>
      </c>
    </row>
    <row r="1809" spans="1:11" x14ac:dyDescent="0.25">
      <c r="A1809" s="15" t="s">
        <v>10</v>
      </c>
      <c r="B1809" s="15" t="s">
        <v>12397</v>
      </c>
      <c r="C1809" s="15" t="s">
        <v>14419</v>
      </c>
      <c r="D1809" s="15" t="s">
        <v>14420</v>
      </c>
      <c r="E1809" s="15">
        <v>4</v>
      </c>
      <c r="F1809" s="15">
        <v>5</v>
      </c>
      <c r="G1809" s="15">
        <v>97.2</v>
      </c>
      <c r="H1809" s="15">
        <v>264473.46875</v>
      </c>
      <c r="I1809" s="15">
        <v>309292.3125</v>
      </c>
      <c r="J1809" s="15" t="s">
        <v>10</v>
      </c>
      <c r="K1809" s="15" t="s">
        <v>10</v>
      </c>
    </row>
    <row r="1810" spans="1:11" x14ac:dyDescent="0.25">
      <c r="A1810" s="15" t="s">
        <v>10</v>
      </c>
      <c r="B1810" s="15" t="s">
        <v>12397</v>
      </c>
      <c r="C1810" s="15" t="s">
        <v>9293</v>
      </c>
      <c r="D1810" s="15" t="s">
        <v>9296</v>
      </c>
      <c r="E1810" s="15">
        <v>4</v>
      </c>
      <c r="F1810" s="15">
        <v>5</v>
      </c>
      <c r="G1810" s="15">
        <v>103.1</v>
      </c>
      <c r="H1810" s="15">
        <v>1716792.46875</v>
      </c>
      <c r="I1810" s="15">
        <v>1372855.8125</v>
      </c>
      <c r="J1810" s="15" t="s">
        <v>10</v>
      </c>
      <c r="K1810" s="15" t="s">
        <v>10</v>
      </c>
    </row>
    <row r="1811" spans="1:11" x14ac:dyDescent="0.25">
      <c r="A1811" s="15" t="s">
        <v>10</v>
      </c>
      <c r="B1811" s="15" t="s">
        <v>12397</v>
      </c>
      <c r="C1811" s="15" t="s">
        <v>14421</v>
      </c>
      <c r="D1811" s="15" t="s">
        <v>14422</v>
      </c>
      <c r="E1811" s="15">
        <v>13</v>
      </c>
      <c r="F1811" s="15">
        <v>5</v>
      </c>
      <c r="G1811" s="15">
        <v>42.2</v>
      </c>
      <c r="H1811" s="15">
        <v>2146047.34375</v>
      </c>
      <c r="I1811" s="15">
        <v>1959254.9375</v>
      </c>
      <c r="J1811" s="15" t="s">
        <v>10</v>
      </c>
      <c r="K1811" s="15" t="s">
        <v>10</v>
      </c>
    </row>
    <row r="1812" spans="1:11" x14ac:dyDescent="0.25">
      <c r="A1812" s="15" t="s">
        <v>10</v>
      </c>
      <c r="B1812" s="15" t="s">
        <v>12397</v>
      </c>
      <c r="C1812" s="15" t="s">
        <v>7902</v>
      </c>
      <c r="D1812" s="15" t="s">
        <v>7904</v>
      </c>
      <c r="E1812" s="15">
        <v>13</v>
      </c>
      <c r="F1812" s="15">
        <v>5</v>
      </c>
      <c r="G1812" s="15">
        <v>46.3</v>
      </c>
      <c r="H1812" s="15">
        <v>1996066.1875</v>
      </c>
      <c r="I1812" s="15">
        <v>2011555.96875</v>
      </c>
      <c r="J1812" s="15" t="s">
        <v>10</v>
      </c>
      <c r="K1812" s="15" t="s">
        <v>10</v>
      </c>
    </row>
    <row r="1813" spans="1:11" x14ac:dyDescent="0.25">
      <c r="A1813" s="15" t="s">
        <v>10</v>
      </c>
      <c r="B1813" s="15" t="s">
        <v>12397</v>
      </c>
      <c r="C1813" s="15" t="s">
        <v>14423</v>
      </c>
      <c r="D1813" s="15" t="s">
        <v>14424</v>
      </c>
      <c r="E1813" s="15">
        <v>14</v>
      </c>
      <c r="F1813" s="15">
        <v>5</v>
      </c>
      <c r="G1813" s="15">
        <v>37.6</v>
      </c>
      <c r="H1813" s="15">
        <v>1806776.5</v>
      </c>
      <c r="I1813" s="15">
        <v>1563557.5625</v>
      </c>
      <c r="J1813" s="15" t="s">
        <v>10</v>
      </c>
      <c r="K1813" s="15" t="s">
        <v>10</v>
      </c>
    </row>
    <row r="1814" spans="1:11" x14ac:dyDescent="0.25">
      <c r="A1814" s="15" t="s">
        <v>10</v>
      </c>
      <c r="B1814" s="15" t="s">
        <v>12397</v>
      </c>
      <c r="C1814" s="15" t="s">
        <v>4829</v>
      </c>
      <c r="D1814" s="15" t="s">
        <v>4831</v>
      </c>
      <c r="E1814" s="15">
        <v>30</v>
      </c>
      <c r="F1814" s="15">
        <v>5</v>
      </c>
      <c r="G1814" s="15">
        <v>11.1</v>
      </c>
      <c r="H1814" s="15">
        <v>10608991.900390601</v>
      </c>
      <c r="I1814" s="15">
        <v>10909828.810546899</v>
      </c>
      <c r="J1814" s="15" t="s">
        <v>10</v>
      </c>
      <c r="K1814" s="15" t="s">
        <v>10</v>
      </c>
    </row>
    <row r="1815" spans="1:11" x14ac:dyDescent="0.25">
      <c r="A1815" s="15" t="s">
        <v>10</v>
      </c>
      <c r="B1815" s="15" t="s">
        <v>12397</v>
      </c>
      <c r="C1815" s="15" t="s">
        <v>14425</v>
      </c>
      <c r="D1815" s="15" t="s">
        <v>14426</v>
      </c>
      <c r="E1815" s="15">
        <v>16</v>
      </c>
      <c r="F1815" s="15">
        <v>5</v>
      </c>
      <c r="G1815" s="15">
        <v>35.5</v>
      </c>
      <c r="H1815" s="15">
        <v>1598179.6875</v>
      </c>
      <c r="I1815" s="15">
        <v>1588953.609375</v>
      </c>
      <c r="J1815" s="15" t="s">
        <v>10</v>
      </c>
      <c r="K1815" s="15" t="s">
        <v>10</v>
      </c>
    </row>
    <row r="1816" spans="1:11" x14ac:dyDescent="0.25">
      <c r="A1816" s="15" t="s">
        <v>10</v>
      </c>
      <c r="B1816" s="15" t="s">
        <v>12397</v>
      </c>
      <c r="C1816" s="15" t="s">
        <v>4483</v>
      </c>
      <c r="D1816" s="15" t="s">
        <v>4485</v>
      </c>
      <c r="E1816" s="15">
        <v>2</v>
      </c>
      <c r="F1816" s="15">
        <v>5</v>
      </c>
      <c r="G1816" s="15">
        <v>201.3</v>
      </c>
      <c r="H1816" s="15">
        <v>288735.1640625</v>
      </c>
      <c r="I1816" s="15">
        <v>305541.3828125</v>
      </c>
      <c r="J1816" s="15" t="s">
        <v>10</v>
      </c>
      <c r="K1816" s="15" t="s">
        <v>10</v>
      </c>
    </row>
    <row r="1817" spans="1:11" x14ac:dyDescent="0.25">
      <c r="A1817" s="15" t="s">
        <v>10</v>
      </c>
      <c r="B1817" s="15" t="s">
        <v>12397</v>
      </c>
      <c r="C1817" s="15" t="s">
        <v>14427</v>
      </c>
      <c r="D1817" s="15" t="s">
        <v>14428</v>
      </c>
      <c r="E1817" s="15">
        <v>12</v>
      </c>
      <c r="F1817" s="15">
        <v>5</v>
      </c>
      <c r="G1817" s="15">
        <v>39.4</v>
      </c>
      <c r="H1817" s="15">
        <v>5606842.5625</v>
      </c>
      <c r="I1817" s="15">
        <v>4167309.8125</v>
      </c>
      <c r="J1817" s="15" t="s">
        <v>10</v>
      </c>
      <c r="K1817" s="15" t="s">
        <v>10</v>
      </c>
    </row>
    <row r="1818" spans="1:11" x14ac:dyDescent="0.25">
      <c r="A1818" s="15" t="s">
        <v>10</v>
      </c>
      <c r="B1818" s="15" t="s">
        <v>12397</v>
      </c>
      <c r="C1818" s="15" t="s">
        <v>14429</v>
      </c>
      <c r="D1818" s="15" t="s">
        <v>14430</v>
      </c>
      <c r="E1818" s="15">
        <v>8</v>
      </c>
      <c r="F1818" s="15">
        <v>5</v>
      </c>
      <c r="G1818" s="15">
        <v>87.4</v>
      </c>
      <c r="H1818" s="15">
        <v>2371287.48046875</v>
      </c>
      <c r="I1818" s="15">
        <v>1743734.0546875</v>
      </c>
      <c r="J1818" s="15" t="s">
        <v>10</v>
      </c>
      <c r="K1818" s="15" t="s">
        <v>10</v>
      </c>
    </row>
    <row r="1819" spans="1:11" x14ac:dyDescent="0.25">
      <c r="A1819" s="15" t="s">
        <v>10</v>
      </c>
      <c r="B1819" s="15" t="s">
        <v>12397</v>
      </c>
      <c r="C1819" s="15" t="s">
        <v>14431</v>
      </c>
      <c r="D1819" s="15" t="s">
        <v>14432</v>
      </c>
      <c r="E1819" s="15">
        <v>28</v>
      </c>
      <c r="F1819" s="15">
        <v>5</v>
      </c>
      <c r="G1819" s="15">
        <v>22.9</v>
      </c>
      <c r="H1819" s="15">
        <v>1605642.25</v>
      </c>
      <c r="I1819" s="15">
        <v>1074779.9375</v>
      </c>
      <c r="J1819" s="15" t="s">
        <v>10</v>
      </c>
      <c r="K1819" s="15" t="s">
        <v>10</v>
      </c>
    </row>
    <row r="1820" spans="1:11" x14ac:dyDescent="0.25">
      <c r="A1820" s="15" t="s">
        <v>10</v>
      </c>
      <c r="B1820" s="15" t="s">
        <v>12397</v>
      </c>
      <c r="C1820" s="15" t="s">
        <v>14433</v>
      </c>
      <c r="D1820" s="15" t="s">
        <v>14434</v>
      </c>
      <c r="E1820" s="15">
        <v>16</v>
      </c>
      <c r="F1820" s="15">
        <v>5</v>
      </c>
      <c r="G1820" s="15">
        <v>28.7</v>
      </c>
      <c r="H1820" s="15">
        <v>3847898.625</v>
      </c>
      <c r="I1820" s="15">
        <v>3363565.75</v>
      </c>
      <c r="J1820" s="15" t="s">
        <v>10</v>
      </c>
      <c r="K1820" s="15" t="s">
        <v>10</v>
      </c>
    </row>
    <row r="1821" spans="1:11" x14ac:dyDescent="0.25">
      <c r="A1821" s="15" t="s">
        <v>10</v>
      </c>
      <c r="B1821" s="15" t="s">
        <v>12397</v>
      </c>
      <c r="C1821" s="15" t="s">
        <v>14435</v>
      </c>
      <c r="D1821" s="15" t="s">
        <v>14436</v>
      </c>
      <c r="E1821" s="15">
        <v>5</v>
      </c>
      <c r="F1821" s="15">
        <v>5</v>
      </c>
      <c r="G1821" s="15">
        <v>120.7</v>
      </c>
      <c r="H1821" s="15">
        <v>831155.375</v>
      </c>
      <c r="I1821" s="15">
        <v>508982.359375</v>
      </c>
      <c r="J1821" s="15" t="s">
        <v>10</v>
      </c>
      <c r="K1821" s="15" t="s">
        <v>10</v>
      </c>
    </row>
    <row r="1822" spans="1:11" x14ac:dyDescent="0.25">
      <c r="A1822" s="15" t="s">
        <v>10</v>
      </c>
      <c r="B1822" s="15" t="s">
        <v>12397</v>
      </c>
      <c r="C1822" s="15" t="s">
        <v>14437</v>
      </c>
      <c r="D1822" s="15" t="s">
        <v>14438</v>
      </c>
      <c r="E1822" s="15">
        <v>6</v>
      </c>
      <c r="F1822" s="15">
        <v>5</v>
      </c>
      <c r="G1822" s="15">
        <v>61.5</v>
      </c>
      <c r="H1822" s="15">
        <v>603854.7578125</v>
      </c>
      <c r="I1822" s="15">
        <v>381411.21484375</v>
      </c>
      <c r="J1822" s="15" t="s">
        <v>10</v>
      </c>
      <c r="K1822" s="15" t="s">
        <v>10</v>
      </c>
    </row>
    <row r="1823" spans="1:11" x14ac:dyDescent="0.25">
      <c r="A1823" s="15" t="s">
        <v>10</v>
      </c>
      <c r="B1823" s="15" t="s">
        <v>12397</v>
      </c>
      <c r="C1823" s="15" t="s">
        <v>14439</v>
      </c>
      <c r="D1823" s="15" t="s">
        <v>14440</v>
      </c>
      <c r="E1823" s="15">
        <v>5</v>
      </c>
      <c r="F1823" s="15">
        <v>5</v>
      </c>
      <c r="G1823" s="15">
        <v>81.900000000000006</v>
      </c>
      <c r="H1823" s="15">
        <v>805994.46875</v>
      </c>
      <c r="I1823" s="15">
        <v>602440.015625</v>
      </c>
      <c r="J1823" s="15" t="s">
        <v>10</v>
      </c>
      <c r="K1823" s="15" t="s">
        <v>10</v>
      </c>
    </row>
    <row r="1824" spans="1:11" x14ac:dyDescent="0.25">
      <c r="A1824" s="15" t="s">
        <v>10</v>
      </c>
      <c r="B1824" s="15" t="s">
        <v>12397</v>
      </c>
      <c r="C1824" s="15" t="s">
        <v>1452</v>
      </c>
      <c r="D1824" s="15" t="s">
        <v>1455</v>
      </c>
      <c r="E1824" s="15">
        <v>4</v>
      </c>
      <c r="F1824" s="15">
        <v>5</v>
      </c>
      <c r="G1824" s="15">
        <v>144.69999999999999</v>
      </c>
      <c r="H1824" s="15">
        <v>1590390.14453125</v>
      </c>
      <c r="I1824" s="15">
        <v>1766116.4375</v>
      </c>
      <c r="J1824" s="15" t="s">
        <v>10</v>
      </c>
      <c r="K1824" s="15" t="s">
        <v>10</v>
      </c>
    </row>
    <row r="1825" spans="1:11" x14ac:dyDescent="0.25">
      <c r="A1825" s="15" t="s">
        <v>10</v>
      </c>
      <c r="B1825" s="15" t="s">
        <v>12397</v>
      </c>
      <c r="C1825" s="15" t="s">
        <v>14441</v>
      </c>
      <c r="D1825" s="15" t="s">
        <v>14442</v>
      </c>
      <c r="E1825" s="15">
        <v>9</v>
      </c>
      <c r="F1825" s="15">
        <v>5</v>
      </c>
      <c r="G1825" s="15">
        <v>71.400000000000006</v>
      </c>
      <c r="H1825" s="15">
        <v>880226.09375</v>
      </c>
      <c r="I1825" s="15">
        <v>834351.703125</v>
      </c>
      <c r="J1825" s="15" t="s">
        <v>10</v>
      </c>
      <c r="K1825" s="15" t="s">
        <v>10</v>
      </c>
    </row>
    <row r="1826" spans="1:11" x14ac:dyDescent="0.25">
      <c r="A1826" s="15" t="s">
        <v>10</v>
      </c>
      <c r="B1826" s="15" t="s">
        <v>12397</v>
      </c>
      <c r="C1826" s="15" t="s">
        <v>14443</v>
      </c>
      <c r="D1826" s="15" t="s">
        <v>14444</v>
      </c>
      <c r="E1826" s="15">
        <v>6</v>
      </c>
      <c r="F1826" s="15">
        <v>5</v>
      </c>
      <c r="G1826" s="15">
        <v>59</v>
      </c>
      <c r="H1826" s="15">
        <v>1774747.09375</v>
      </c>
      <c r="I1826" s="15">
        <v>1368731.109375</v>
      </c>
      <c r="J1826" s="15" t="s">
        <v>10</v>
      </c>
      <c r="K1826" s="15" t="s">
        <v>10</v>
      </c>
    </row>
    <row r="1827" spans="1:11" x14ac:dyDescent="0.25">
      <c r="A1827" s="15" t="s">
        <v>10</v>
      </c>
      <c r="B1827" s="15" t="s">
        <v>12397</v>
      </c>
      <c r="C1827" s="15" t="s">
        <v>14445</v>
      </c>
      <c r="D1827" s="15" t="s">
        <v>14446</v>
      </c>
      <c r="E1827" s="15">
        <v>7</v>
      </c>
      <c r="F1827" s="15">
        <v>5</v>
      </c>
      <c r="G1827" s="15">
        <v>95.2</v>
      </c>
      <c r="H1827" s="15">
        <v>434774.5078125</v>
      </c>
      <c r="I1827" s="15">
        <v>375053.74609375</v>
      </c>
      <c r="J1827" s="15" t="s">
        <v>10</v>
      </c>
      <c r="K1827" s="15" t="s">
        <v>10</v>
      </c>
    </row>
    <row r="1828" spans="1:11" x14ac:dyDescent="0.25">
      <c r="A1828" s="15" t="s">
        <v>10</v>
      </c>
      <c r="B1828" s="15" t="s">
        <v>12397</v>
      </c>
      <c r="C1828" s="15" t="s">
        <v>2286</v>
      </c>
      <c r="D1828" s="15" t="s">
        <v>2289</v>
      </c>
      <c r="E1828" s="15">
        <v>13</v>
      </c>
      <c r="F1828" s="15">
        <v>5</v>
      </c>
      <c r="G1828" s="15">
        <v>53.1</v>
      </c>
      <c r="H1828" s="15">
        <v>1860718.203125</v>
      </c>
      <c r="I1828" s="15">
        <v>1277376.546875</v>
      </c>
      <c r="J1828" s="15" t="s">
        <v>10</v>
      </c>
      <c r="K1828" s="15" t="s">
        <v>10</v>
      </c>
    </row>
    <row r="1829" spans="1:11" x14ac:dyDescent="0.25">
      <c r="A1829" s="15" t="s">
        <v>10</v>
      </c>
      <c r="B1829" s="15" t="s">
        <v>12397</v>
      </c>
      <c r="C1829" s="15" t="s">
        <v>14447</v>
      </c>
      <c r="D1829" s="15" t="s">
        <v>14448</v>
      </c>
      <c r="E1829" s="15">
        <v>23</v>
      </c>
      <c r="F1829" s="15">
        <v>5</v>
      </c>
      <c r="G1829" s="15">
        <v>33.5</v>
      </c>
      <c r="H1829" s="15">
        <v>2298190.125</v>
      </c>
      <c r="I1829" s="15">
        <v>1705160.1875</v>
      </c>
      <c r="J1829" s="15" t="s">
        <v>10</v>
      </c>
      <c r="K1829" s="15" t="s">
        <v>10</v>
      </c>
    </row>
    <row r="1830" spans="1:11" x14ac:dyDescent="0.25">
      <c r="A1830" s="15" t="s">
        <v>10</v>
      </c>
      <c r="B1830" s="15" t="s">
        <v>12397</v>
      </c>
      <c r="C1830" s="15" t="s">
        <v>555</v>
      </c>
      <c r="D1830" s="15" t="s">
        <v>558</v>
      </c>
      <c r="E1830" s="15">
        <v>10</v>
      </c>
      <c r="F1830" s="15">
        <v>5</v>
      </c>
      <c r="G1830" s="15">
        <v>79.3</v>
      </c>
      <c r="H1830" s="15">
        <v>869491.59375</v>
      </c>
      <c r="I1830" s="15">
        <v>684333.734375</v>
      </c>
      <c r="J1830" s="15" t="s">
        <v>10</v>
      </c>
      <c r="K1830" s="15" t="s">
        <v>10</v>
      </c>
    </row>
    <row r="1831" spans="1:11" x14ac:dyDescent="0.25">
      <c r="A1831" s="15" t="s">
        <v>10</v>
      </c>
      <c r="B1831" s="15" t="s">
        <v>12397</v>
      </c>
      <c r="C1831" s="15" t="s">
        <v>11824</v>
      </c>
      <c r="D1831" s="15" t="s">
        <v>11827</v>
      </c>
      <c r="E1831" s="15">
        <v>8</v>
      </c>
      <c r="F1831" s="15">
        <v>5</v>
      </c>
      <c r="G1831" s="15">
        <v>74.099999999999994</v>
      </c>
      <c r="H1831" s="15">
        <v>275218.90625</v>
      </c>
      <c r="I1831" s="15">
        <v>602596.0625</v>
      </c>
      <c r="J1831" s="15" t="s">
        <v>10</v>
      </c>
      <c r="K1831" s="15" t="s">
        <v>10</v>
      </c>
    </row>
    <row r="1832" spans="1:11" x14ac:dyDescent="0.25">
      <c r="A1832" s="15" t="s">
        <v>10</v>
      </c>
      <c r="B1832" s="15" t="s">
        <v>12397</v>
      </c>
      <c r="C1832" s="15" t="s">
        <v>14449</v>
      </c>
      <c r="D1832" s="15" t="s">
        <v>14450</v>
      </c>
      <c r="E1832" s="15">
        <v>22</v>
      </c>
      <c r="F1832" s="15">
        <v>5</v>
      </c>
      <c r="G1832" s="15">
        <v>27.9</v>
      </c>
      <c r="H1832" s="15">
        <v>2593416.28125</v>
      </c>
      <c r="I1832" s="15">
        <v>2276183.6875</v>
      </c>
      <c r="J1832" s="15" t="s">
        <v>10</v>
      </c>
      <c r="K1832" s="15" t="s">
        <v>10</v>
      </c>
    </row>
    <row r="1833" spans="1:11" x14ac:dyDescent="0.25">
      <c r="A1833" s="15" t="s">
        <v>10</v>
      </c>
      <c r="B1833" s="15" t="s">
        <v>12397</v>
      </c>
      <c r="C1833" s="15" t="s">
        <v>14451</v>
      </c>
      <c r="D1833" s="15" t="s">
        <v>14452</v>
      </c>
      <c r="E1833" s="15">
        <v>9</v>
      </c>
      <c r="F1833" s="15">
        <v>5</v>
      </c>
      <c r="G1833" s="15">
        <v>42.9</v>
      </c>
      <c r="H1833" s="15">
        <v>64371.83203125</v>
      </c>
      <c r="I1833" s="15">
        <v>60123.48828125</v>
      </c>
      <c r="J1833" s="15" t="s">
        <v>10</v>
      </c>
      <c r="K1833" s="15" t="s">
        <v>23</v>
      </c>
    </row>
    <row r="1834" spans="1:11" x14ac:dyDescent="0.25">
      <c r="A1834" s="15" t="s">
        <v>10</v>
      </c>
      <c r="B1834" s="15" t="s">
        <v>12397</v>
      </c>
      <c r="C1834" s="15" t="s">
        <v>14453</v>
      </c>
      <c r="D1834" s="15" t="s">
        <v>14454</v>
      </c>
      <c r="E1834" s="15">
        <v>8</v>
      </c>
      <c r="F1834" s="15">
        <v>5</v>
      </c>
      <c r="G1834" s="15">
        <v>55.7</v>
      </c>
      <c r="H1834" s="15">
        <v>2845618.1875</v>
      </c>
      <c r="I1834" s="15">
        <v>3557331.28125</v>
      </c>
      <c r="J1834" s="15" t="s">
        <v>10</v>
      </c>
      <c r="K1834" s="15" t="s">
        <v>10</v>
      </c>
    </row>
    <row r="1835" spans="1:11" x14ac:dyDescent="0.25">
      <c r="A1835" s="15" t="s">
        <v>10</v>
      </c>
      <c r="B1835" s="15" t="s">
        <v>12397</v>
      </c>
      <c r="C1835" s="15" t="s">
        <v>9617</v>
      </c>
      <c r="D1835" s="15" t="s">
        <v>9620</v>
      </c>
      <c r="E1835" s="15">
        <v>13</v>
      </c>
      <c r="F1835" s="15">
        <v>5</v>
      </c>
      <c r="G1835" s="15">
        <v>46.5</v>
      </c>
      <c r="H1835" s="15">
        <v>868360.46875</v>
      </c>
      <c r="I1835" s="15">
        <v>771494.44921875</v>
      </c>
      <c r="J1835" s="15" t="s">
        <v>10</v>
      </c>
      <c r="K1835" s="15" t="s">
        <v>10</v>
      </c>
    </row>
    <row r="1836" spans="1:11" x14ac:dyDescent="0.25">
      <c r="A1836" s="15" t="s">
        <v>10</v>
      </c>
      <c r="B1836" s="15" t="s">
        <v>12397</v>
      </c>
      <c r="C1836" s="15" t="s">
        <v>14455</v>
      </c>
      <c r="D1836" s="15" t="s">
        <v>14456</v>
      </c>
      <c r="E1836" s="15">
        <v>7</v>
      </c>
      <c r="F1836" s="15">
        <v>5</v>
      </c>
      <c r="G1836" s="15">
        <v>107.3</v>
      </c>
      <c r="H1836" s="15">
        <v>1126881.93359375</v>
      </c>
      <c r="I1836" s="15">
        <v>826729.724609375</v>
      </c>
      <c r="J1836" s="15" t="s">
        <v>10</v>
      </c>
      <c r="K1836" s="15" t="s">
        <v>10</v>
      </c>
    </row>
    <row r="1837" spans="1:11" x14ac:dyDescent="0.25">
      <c r="A1837" s="15" t="s">
        <v>10</v>
      </c>
      <c r="B1837" s="15" t="s">
        <v>12397</v>
      </c>
      <c r="C1837" s="15" t="s">
        <v>14457</v>
      </c>
      <c r="D1837" s="15" t="s">
        <v>14458</v>
      </c>
      <c r="E1837" s="15">
        <v>34</v>
      </c>
      <c r="F1837" s="15">
        <v>5</v>
      </c>
      <c r="G1837" s="15">
        <v>12.5</v>
      </c>
      <c r="H1837" s="15">
        <v>1808360.71875</v>
      </c>
      <c r="I1837" s="15">
        <v>1480857.1875</v>
      </c>
      <c r="J1837" s="15" t="s">
        <v>10</v>
      </c>
      <c r="K1837" s="15" t="s">
        <v>10</v>
      </c>
    </row>
    <row r="1838" spans="1:11" x14ac:dyDescent="0.25">
      <c r="A1838" s="15" t="s">
        <v>10</v>
      </c>
      <c r="B1838" s="15" t="s">
        <v>12397</v>
      </c>
      <c r="C1838" s="15" t="s">
        <v>14459</v>
      </c>
      <c r="D1838" s="15" t="s">
        <v>14460</v>
      </c>
      <c r="E1838" s="15">
        <v>10</v>
      </c>
      <c r="F1838" s="15">
        <v>5</v>
      </c>
      <c r="G1838" s="15">
        <v>59.7</v>
      </c>
      <c r="H1838" s="15">
        <v>796654.3125</v>
      </c>
      <c r="I1838" s="15">
        <v>738470.71875</v>
      </c>
      <c r="J1838" s="15" t="s">
        <v>10</v>
      </c>
      <c r="K1838" s="15" t="s">
        <v>10</v>
      </c>
    </row>
    <row r="1839" spans="1:11" x14ac:dyDescent="0.25">
      <c r="A1839" s="15" t="s">
        <v>10</v>
      </c>
      <c r="B1839" s="15" t="s">
        <v>12397</v>
      </c>
      <c r="C1839" s="15" t="s">
        <v>14461</v>
      </c>
      <c r="D1839" s="15" t="s">
        <v>14462</v>
      </c>
      <c r="E1839" s="15">
        <v>18</v>
      </c>
      <c r="F1839" s="15">
        <v>5</v>
      </c>
      <c r="G1839" s="15">
        <v>37.299999999999997</v>
      </c>
      <c r="H1839" s="15">
        <v>798426.5</v>
      </c>
      <c r="I1839" s="15">
        <v>869469.078125</v>
      </c>
      <c r="J1839" s="15" t="s">
        <v>10</v>
      </c>
      <c r="K1839" s="15" t="s">
        <v>10</v>
      </c>
    </row>
    <row r="1840" spans="1:11" x14ac:dyDescent="0.25">
      <c r="A1840" s="15" t="s">
        <v>10</v>
      </c>
      <c r="B1840" s="15" t="s">
        <v>12397</v>
      </c>
      <c r="C1840" s="15" t="s">
        <v>14463</v>
      </c>
      <c r="D1840" s="15" t="s">
        <v>14464</v>
      </c>
      <c r="E1840" s="15">
        <v>17</v>
      </c>
      <c r="F1840" s="15">
        <v>5</v>
      </c>
      <c r="G1840" s="15">
        <v>37.200000000000003</v>
      </c>
      <c r="H1840" s="15">
        <v>2536869.875</v>
      </c>
      <c r="I1840" s="15">
        <v>2441692.375</v>
      </c>
      <c r="J1840" s="15" t="s">
        <v>10</v>
      </c>
      <c r="K1840" s="15" t="s">
        <v>10</v>
      </c>
    </row>
    <row r="1841" spans="1:11" x14ac:dyDescent="0.25">
      <c r="A1841" s="15" t="s">
        <v>10</v>
      </c>
      <c r="B1841" s="15" t="s">
        <v>12397</v>
      </c>
      <c r="C1841" s="15" t="s">
        <v>6929</v>
      </c>
      <c r="D1841" s="15" t="s">
        <v>6931</v>
      </c>
      <c r="E1841" s="15">
        <v>22</v>
      </c>
      <c r="F1841" s="15">
        <v>5</v>
      </c>
      <c r="G1841" s="15">
        <v>9.6999999999999993</v>
      </c>
      <c r="H1841" s="15">
        <v>3304612.4375</v>
      </c>
      <c r="I1841" s="15">
        <v>3068757.46875</v>
      </c>
      <c r="J1841" s="15" t="s">
        <v>10</v>
      </c>
      <c r="K1841" s="15" t="s">
        <v>10</v>
      </c>
    </row>
    <row r="1842" spans="1:11" x14ac:dyDescent="0.25">
      <c r="A1842" s="15" t="s">
        <v>10</v>
      </c>
      <c r="B1842" s="15" t="s">
        <v>12397</v>
      </c>
      <c r="C1842" s="15" t="s">
        <v>14465</v>
      </c>
      <c r="D1842" s="15" t="s">
        <v>14466</v>
      </c>
      <c r="E1842" s="15">
        <v>26</v>
      </c>
      <c r="F1842" s="15">
        <v>5</v>
      </c>
      <c r="G1842" s="15">
        <v>8.5</v>
      </c>
      <c r="H1842" s="15">
        <v>17836426.25</v>
      </c>
      <c r="I1842" s="15">
        <v>18621302.75</v>
      </c>
      <c r="J1842" s="15" t="s">
        <v>10</v>
      </c>
      <c r="K1842" s="15" t="s">
        <v>10</v>
      </c>
    </row>
    <row r="1843" spans="1:11" x14ac:dyDescent="0.25">
      <c r="A1843" s="15" t="s">
        <v>10</v>
      </c>
      <c r="B1843" s="15" t="s">
        <v>12397</v>
      </c>
      <c r="C1843" s="15" t="s">
        <v>14467</v>
      </c>
      <c r="D1843" s="15" t="s">
        <v>14468</v>
      </c>
      <c r="E1843" s="15">
        <v>18</v>
      </c>
      <c r="F1843" s="15">
        <v>5</v>
      </c>
      <c r="G1843" s="15">
        <v>31</v>
      </c>
      <c r="H1843" s="15">
        <v>4583054.125</v>
      </c>
      <c r="I1843" s="15">
        <v>4176757.375</v>
      </c>
      <c r="J1843" s="15" t="s">
        <v>10</v>
      </c>
      <c r="K1843" s="15" t="s">
        <v>10</v>
      </c>
    </row>
    <row r="1844" spans="1:11" x14ac:dyDescent="0.25">
      <c r="A1844" s="15" t="s">
        <v>10</v>
      </c>
      <c r="B1844" s="15" t="s">
        <v>12397</v>
      </c>
      <c r="C1844" s="15" t="s">
        <v>14469</v>
      </c>
      <c r="D1844" s="15" t="s">
        <v>14470</v>
      </c>
      <c r="E1844" s="15">
        <v>8</v>
      </c>
      <c r="F1844" s="15">
        <v>5</v>
      </c>
      <c r="G1844" s="15">
        <v>45.6</v>
      </c>
      <c r="H1844" s="15">
        <v>1847911.25</v>
      </c>
      <c r="I1844" s="15">
        <v>1449747.03125</v>
      </c>
      <c r="J1844" s="15" t="s">
        <v>10</v>
      </c>
      <c r="K1844" s="15" t="s">
        <v>10</v>
      </c>
    </row>
    <row r="1845" spans="1:11" x14ac:dyDescent="0.25">
      <c r="A1845" s="15" t="s">
        <v>10</v>
      </c>
      <c r="B1845" s="15" t="s">
        <v>12397</v>
      </c>
      <c r="C1845" s="15" t="s">
        <v>14471</v>
      </c>
      <c r="D1845" s="15" t="s">
        <v>14472</v>
      </c>
      <c r="E1845" s="15">
        <v>3</v>
      </c>
      <c r="F1845" s="15">
        <v>5</v>
      </c>
      <c r="G1845" s="15">
        <v>182.1</v>
      </c>
      <c r="H1845" s="15">
        <v>306371.875</v>
      </c>
      <c r="I1845" s="15">
        <v>265650.53125</v>
      </c>
      <c r="J1845" s="15" t="s">
        <v>10</v>
      </c>
      <c r="K1845" s="15" t="s">
        <v>10</v>
      </c>
    </row>
    <row r="1846" spans="1:11" x14ac:dyDescent="0.25">
      <c r="A1846" s="15" t="s">
        <v>10</v>
      </c>
      <c r="B1846" s="15" t="s">
        <v>12397</v>
      </c>
      <c r="C1846" s="15" t="s">
        <v>14473</v>
      </c>
      <c r="D1846" s="15" t="s">
        <v>14474</v>
      </c>
      <c r="E1846" s="15">
        <v>10</v>
      </c>
      <c r="F1846" s="15">
        <v>5</v>
      </c>
      <c r="G1846" s="15">
        <v>44.1</v>
      </c>
      <c r="H1846" s="15">
        <v>1473309.75</v>
      </c>
      <c r="I1846" s="15">
        <v>1220944.5</v>
      </c>
      <c r="J1846" s="15" t="s">
        <v>10</v>
      </c>
      <c r="K1846" s="15" t="s">
        <v>10</v>
      </c>
    </row>
    <row r="1847" spans="1:11" x14ac:dyDescent="0.25">
      <c r="A1847" s="15" t="s">
        <v>10</v>
      </c>
      <c r="B1847" s="15" t="s">
        <v>12397</v>
      </c>
      <c r="C1847" s="15" t="s">
        <v>10240</v>
      </c>
      <c r="D1847" s="15" t="s">
        <v>10243</v>
      </c>
      <c r="E1847" s="15">
        <v>12</v>
      </c>
      <c r="F1847" s="15">
        <v>5</v>
      </c>
      <c r="G1847" s="15">
        <v>41.3</v>
      </c>
      <c r="H1847" s="15">
        <v>346295.8671875</v>
      </c>
      <c r="I1847" s="15">
        <v>421933.3984375</v>
      </c>
      <c r="J1847" s="15" t="s">
        <v>10</v>
      </c>
      <c r="K1847" s="15" t="s">
        <v>10</v>
      </c>
    </row>
    <row r="1848" spans="1:11" x14ac:dyDescent="0.25">
      <c r="A1848" s="15" t="s">
        <v>10</v>
      </c>
      <c r="B1848" s="15" t="s">
        <v>12397</v>
      </c>
      <c r="C1848" s="15" t="s">
        <v>14475</v>
      </c>
      <c r="D1848" s="15" t="s">
        <v>14476</v>
      </c>
      <c r="E1848" s="15">
        <v>5</v>
      </c>
      <c r="F1848" s="15">
        <v>5</v>
      </c>
      <c r="G1848" s="15">
        <v>111.1</v>
      </c>
      <c r="H1848" s="15">
        <v>740493.75</v>
      </c>
      <c r="I1848" s="15">
        <v>425385.90625</v>
      </c>
      <c r="J1848" s="15" t="s">
        <v>10</v>
      </c>
      <c r="K1848" s="15" t="s">
        <v>10</v>
      </c>
    </row>
    <row r="1849" spans="1:11" x14ac:dyDescent="0.25">
      <c r="A1849" s="15" t="s">
        <v>10</v>
      </c>
      <c r="B1849" s="15" t="s">
        <v>12397</v>
      </c>
      <c r="C1849" s="15" t="s">
        <v>14477</v>
      </c>
      <c r="D1849" s="15" t="s">
        <v>14478</v>
      </c>
      <c r="E1849" s="15">
        <v>9</v>
      </c>
      <c r="F1849" s="15">
        <v>5</v>
      </c>
      <c r="G1849" s="15">
        <v>59.8</v>
      </c>
      <c r="H1849" s="15">
        <v>876905.40625</v>
      </c>
      <c r="I1849" s="15">
        <v>845291.734375</v>
      </c>
      <c r="J1849" s="15" t="s">
        <v>10</v>
      </c>
      <c r="K1849" s="15" t="s">
        <v>10</v>
      </c>
    </row>
    <row r="1850" spans="1:11" x14ac:dyDescent="0.25">
      <c r="A1850" s="15" t="s">
        <v>10</v>
      </c>
      <c r="B1850" s="15" t="s">
        <v>12397</v>
      </c>
      <c r="C1850" s="15" t="s">
        <v>14479</v>
      </c>
      <c r="D1850" s="15" t="s">
        <v>14480</v>
      </c>
      <c r="E1850" s="15">
        <v>27</v>
      </c>
      <c r="F1850" s="15">
        <v>5</v>
      </c>
      <c r="G1850" s="15">
        <v>18.399999999999999</v>
      </c>
      <c r="H1850" s="15">
        <v>903074.5</v>
      </c>
      <c r="I1850" s="15">
        <v>345830.25</v>
      </c>
      <c r="J1850" s="15" t="s">
        <v>10</v>
      </c>
      <c r="K1850" s="15" t="s">
        <v>10</v>
      </c>
    </row>
    <row r="1851" spans="1:11" x14ac:dyDescent="0.25">
      <c r="A1851" s="15" t="s">
        <v>10</v>
      </c>
      <c r="B1851" s="15" t="s">
        <v>12397</v>
      </c>
      <c r="C1851" s="15" t="s">
        <v>3470</v>
      </c>
      <c r="D1851" s="15" t="s">
        <v>3473</v>
      </c>
      <c r="E1851" s="15">
        <v>4</v>
      </c>
      <c r="F1851" s="15">
        <v>5</v>
      </c>
      <c r="G1851" s="15">
        <v>155.5</v>
      </c>
      <c r="H1851" s="15">
        <v>1905322.375</v>
      </c>
      <c r="I1851" s="15">
        <v>1878061.59375</v>
      </c>
      <c r="J1851" s="15" t="s">
        <v>10</v>
      </c>
      <c r="K1851" s="15" t="s">
        <v>10</v>
      </c>
    </row>
    <row r="1852" spans="1:11" x14ac:dyDescent="0.25">
      <c r="A1852" s="15" t="s">
        <v>10</v>
      </c>
      <c r="B1852" s="15" t="s">
        <v>12397</v>
      </c>
      <c r="C1852" s="15" t="s">
        <v>14481</v>
      </c>
      <c r="D1852" s="15" t="s">
        <v>14482</v>
      </c>
      <c r="E1852" s="15">
        <v>14</v>
      </c>
      <c r="F1852" s="15">
        <v>5</v>
      </c>
      <c r="G1852" s="15">
        <v>33.700000000000003</v>
      </c>
      <c r="H1852" s="15">
        <v>2519989.09375</v>
      </c>
      <c r="I1852" s="15">
        <v>2000948.46875</v>
      </c>
      <c r="J1852" s="15" t="s">
        <v>10</v>
      </c>
      <c r="K1852" s="15" t="s">
        <v>10</v>
      </c>
    </row>
    <row r="1853" spans="1:11" x14ac:dyDescent="0.25">
      <c r="A1853" s="15" t="s">
        <v>10</v>
      </c>
      <c r="B1853" s="15" t="s">
        <v>12397</v>
      </c>
      <c r="C1853" s="15" t="s">
        <v>181</v>
      </c>
      <c r="D1853" s="15" t="s">
        <v>184</v>
      </c>
      <c r="E1853" s="15">
        <v>13</v>
      </c>
      <c r="F1853" s="15">
        <v>5</v>
      </c>
      <c r="G1853" s="15">
        <v>33.6</v>
      </c>
      <c r="H1853" s="15">
        <v>1522295.28125</v>
      </c>
      <c r="I1853" s="15">
        <v>1834009.4375</v>
      </c>
      <c r="J1853" s="15" t="s">
        <v>10</v>
      </c>
      <c r="K1853" s="15" t="s">
        <v>10</v>
      </c>
    </row>
    <row r="1854" spans="1:11" x14ac:dyDescent="0.25">
      <c r="A1854" s="15" t="s">
        <v>10</v>
      </c>
      <c r="B1854" s="15" t="s">
        <v>12397</v>
      </c>
      <c r="C1854" s="15" t="s">
        <v>14483</v>
      </c>
      <c r="D1854" s="15" t="s">
        <v>14484</v>
      </c>
      <c r="E1854" s="15">
        <v>10</v>
      </c>
      <c r="F1854" s="15">
        <v>5</v>
      </c>
      <c r="G1854" s="15">
        <v>57.6</v>
      </c>
      <c r="H1854" s="15">
        <v>1794881.28125</v>
      </c>
      <c r="I1854" s="15">
        <v>1434740.484375</v>
      </c>
      <c r="J1854" s="15" t="s">
        <v>10</v>
      </c>
      <c r="K1854" s="15" t="s">
        <v>10</v>
      </c>
    </row>
    <row r="1855" spans="1:11" x14ac:dyDescent="0.25">
      <c r="A1855" s="15" t="s">
        <v>10</v>
      </c>
      <c r="B1855" s="15" t="s">
        <v>12397</v>
      </c>
      <c r="C1855" s="15" t="s">
        <v>14485</v>
      </c>
      <c r="D1855" s="15" t="s">
        <v>14486</v>
      </c>
      <c r="E1855" s="15">
        <v>5</v>
      </c>
      <c r="F1855" s="15">
        <v>5</v>
      </c>
      <c r="G1855" s="15">
        <v>80</v>
      </c>
      <c r="H1855" s="15">
        <v>1722427.875</v>
      </c>
      <c r="I1855" s="15">
        <v>1430050.53125</v>
      </c>
      <c r="J1855" s="15" t="s">
        <v>10</v>
      </c>
      <c r="K1855" s="15" t="s">
        <v>10</v>
      </c>
    </row>
    <row r="1856" spans="1:11" x14ac:dyDescent="0.25">
      <c r="A1856" s="15" t="s">
        <v>10</v>
      </c>
      <c r="B1856" s="15" t="s">
        <v>12397</v>
      </c>
      <c r="C1856" s="15" t="s">
        <v>14487</v>
      </c>
      <c r="D1856" s="15" t="s">
        <v>14488</v>
      </c>
      <c r="E1856" s="15">
        <v>5</v>
      </c>
      <c r="F1856" s="15">
        <v>5</v>
      </c>
      <c r="G1856" s="15">
        <v>110.1</v>
      </c>
      <c r="H1856" s="15">
        <v>2056675.859375</v>
      </c>
      <c r="I1856" s="15">
        <v>2213945.6875</v>
      </c>
      <c r="J1856" s="15" t="s">
        <v>10</v>
      </c>
      <c r="K1856" s="15" t="s">
        <v>10</v>
      </c>
    </row>
    <row r="1857" spans="1:11" x14ac:dyDescent="0.25">
      <c r="A1857" s="15" t="s">
        <v>10</v>
      </c>
      <c r="B1857" s="15" t="s">
        <v>12397</v>
      </c>
      <c r="C1857" s="15" t="s">
        <v>14489</v>
      </c>
      <c r="D1857" s="15" t="s">
        <v>14490</v>
      </c>
      <c r="E1857" s="15">
        <v>53</v>
      </c>
      <c r="F1857" s="15">
        <v>5</v>
      </c>
      <c r="G1857" s="15">
        <v>10.4</v>
      </c>
      <c r="H1857" s="15">
        <v>3788933.625</v>
      </c>
      <c r="I1857" s="15">
        <v>3543777.25</v>
      </c>
      <c r="J1857" s="15" t="s">
        <v>10</v>
      </c>
      <c r="K1857" s="15" t="s">
        <v>10</v>
      </c>
    </row>
    <row r="1858" spans="1:11" x14ac:dyDescent="0.25">
      <c r="A1858" s="15" t="s">
        <v>10</v>
      </c>
      <c r="B1858" s="15" t="s">
        <v>12397</v>
      </c>
      <c r="C1858" s="15" t="s">
        <v>3912</v>
      </c>
      <c r="D1858" s="15" t="s">
        <v>3915</v>
      </c>
      <c r="E1858" s="15">
        <v>2</v>
      </c>
      <c r="F1858" s="15">
        <v>5</v>
      </c>
      <c r="G1858" s="15">
        <v>293.89999999999998</v>
      </c>
      <c r="H1858" s="15">
        <v>398922.109375</v>
      </c>
      <c r="I1858" s="15">
        <v>241368.28125</v>
      </c>
      <c r="J1858" s="15" t="s">
        <v>10</v>
      </c>
      <c r="K1858" s="15" t="s">
        <v>10</v>
      </c>
    </row>
    <row r="1859" spans="1:11" x14ac:dyDescent="0.25">
      <c r="A1859" s="15" t="s">
        <v>10</v>
      </c>
      <c r="B1859" s="15" t="s">
        <v>12397</v>
      </c>
      <c r="C1859" s="15" t="s">
        <v>14491</v>
      </c>
      <c r="D1859" s="15" t="s">
        <v>14492</v>
      </c>
      <c r="E1859" s="15">
        <v>12</v>
      </c>
      <c r="F1859" s="15">
        <v>5</v>
      </c>
      <c r="G1859" s="15">
        <v>40.1</v>
      </c>
      <c r="H1859" s="15">
        <v>3760617.6875</v>
      </c>
      <c r="I1859" s="15">
        <v>3357303.015625</v>
      </c>
      <c r="J1859" s="15" t="s">
        <v>10</v>
      </c>
      <c r="K1859" s="15" t="s">
        <v>10</v>
      </c>
    </row>
    <row r="1860" spans="1:11" x14ac:dyDescent="0.25">
      <c r="A1860" s="15" t="s">
        <v>10</v>
      </c>
      <c r="B1860" s="15" t="s">
        <v>12397</v>
      </c>
      <c r="C1860" s="15" t="s">
        <v>14493</v>
      </c>
      <c r="D1860" s="15" t="s">
        <v>14494</v>
      </c>
      <c r="E1860" s="15">
        <v>14</v>
      </c>
      <c r="F1860" s="15">
        <v>5</v>
      </c>
      <c r="G1860" s="15">
        <v>49.8</v>
      </c>
      <c r="H1860" s="15">
        <v>447154.28125</v>
      </c>
      <c r="I1860" s="15">
        <v>105336.8828125</v>
      </c>
      <c r="J1860" s="15" t="s">
        <v>10</v>
      </c>
      <c r="K1860" s="15" t="s">
        <v>10</v>
      </c>
    </row>
    <row r="1861" spans="1:11" x14ac:dyDescent="0.25">
      <c r="A1861" s="15" t="s">
        <v>10</v>
      </c>
      <c r="B1861" s="15" t="s">
        <v>12397</v>
      </c>
      <c r="C1861" s="15" t="s">
        <v>14495</v>
      </c>
      <c r="D1861" s="15" t="s">
        <v>14496</v>
      </c>
      <c r="E1861" s="15">
        <v>15</v>
      </c>
      <c r="F1861" s="15">
        <v>5</v>
      </c>
      <c r="G1861" s="15">
        <v>31.8</v>
      </c>
      <c r="H1861" s="15">
        <v>3766911.796875</v>
      </c>
      <c r="I1861" s="15">
        <v>3363352.234375</v>
      </c>
      <c r="J1861" s="15" t="s">
        <v>10</v>
      </c>
      <c r="K1861" s="15" t="s">
        <v>10</v>
      </c>
    </row>
    <row r="1862" spans="1:11" x14ac:dyDescent="0.25">
      <c r="A1862" s="15" t="s">
        <v>10</v>
      </c>
      <c r="B1862" s="15" t="s">
        <v>12397</v>
      </c>
      <c r="C1862" s="15" t="s">
        <v>14497</v>
      </c>
      <c r="D1862" s="15" t="s">
        <v>14498</v>
      </c>
      <c r="E1862" s="15">
        <v>12</v>
      </c>
      <c r="F1862" s="15">
        <v>5</v>
      </c>
      <c r="G1862" s="15">
        <v>43.7</v>
      </c>
      <c r="H1862" s="15">
        <v>1104055.28125</v>
      </c>
      <c r="I1862" s="15">
        <v>1202209.515625</v>
      </c>
      <c r="J1862" s="15" t="s">
        <v>10</v>
      </c>
      <c r="K1862" s="15" t="s">
        <v>10</v>
      </c>
    </row>
    <row r="1863" spans="1:11" x14ac:dyDescent="0.25">
      <c r="A1863" s="15" t="s">
        <v>10</v>
      </c>
      <c r="B1863" s="15" t="s">
        <v>12397</v>
      </c>
      <c r="C1863" s="15" t="s">
        <v>10743</v>
      </c>
      <c r="D1863" s="15" t="s">
        <v>10746</v>
      </c>
      <c r="E1863" s="15">
        <v>21</v>
      </c>
      <c r="F1863" s="15">
        <v>5</v>
      </c>
      <c r="G1863" s="15">
        <v>25</v>
      </c>
      <c r="H1863" s="15">
        <v>586323.34375</v>
      </c>
      <c r="I1863" s="15">
        <v>296732.484375</v>
      </c>
      <c r="J1863" s="15" t="s">
        <v>10</v>
      </c>
      <c r="K1863" s="15" t="s">
        <v>10</v>
      </c>
    </row>
    <row r="1864" spans="1:11" x14ac:dyDescent="0.25">
      <c r="A1864" s="15" t="s">
        <v>10</v>
      </c>
      <c r="B1864" s="15" t="s">
        <v>12397</v>
      </c>
      <c r="C1864" s="15" t="s">
        <v>14499</v>
      </c>
      <c r="D1864" s="15" t="s">
        <v>14500</v>
      </c>
      <c r="E1864" s="15">
        <v>12</v>
      </c>
      <c r="F1864" s="15">
        <v>5</v>
      </c>
      <c r="G1864" s="15">
        <v>26.9</v>
      </c>
      <c r="H1864" s="15">
        <v>2520675.03125</v>
      </c>
      <c r="I1864" s="15">
        <v>1912132.28125</v>
      </c>
      <c r="J1864" s="15" t="s">
        <v>10</v>
      </c>
      <c r="K1864" s="15" t="s">
        <v>10</v>
      </c>
    </row>
    <row r="1865" spans="1:11" x14ac:dyDescent="0.25">
      <c r="A1865" s="15" t="s">
        <v>10</v>
      </c>
      <c r="B1865" s="15" t="s">
        <v>12397</v>
      </c>
      <c r="C1865" s="15" t="s">
        <v>14501</v>
      </c>
      <c r="D1865" s="15" t="s">
        <v>14502</v>
      </c>
      <c r="E1865" s="15">
        <v>20</v>
      </c>
      <c r="F1865" s="15">
        <v>5</v>
      </c>
      <c r="G1865" s="15">
        <v>24.7</v>
      </c>
      <c r="H1865" s="15">
        <v>486117.328125</v>
      </c>
      <c r="I1865" s="15">
        <v>323565.0546875</v>
      </c>
      <c r="J1865" s="15" t="s">
        <v>10</v>
      </c>
      <c r="K1865" s="15" t="s">
        <v>10</v>
      </c>
    </row>
    <row r="1866" spans="1:11" x14ac:dyDescent="0.25">
      <c r="A1866" s="15" t="s">
        <v>10</v>
      </c>
      <c r="B1866" s="15" t="s">
        <v>12397</v>
      </c>
      <c r="C1866" s="15" t="s">
        <v>14503</v>
      </c>
      <c r="D1866" s="15" t="s">
        <v>14504</v>
      </c>
      <c r="E1866" s="15">
        <v>10</v>
      </c>
      <c r="F1866" s="15">
        <v>5</v>
      </c>
      <c r="G1866" s="15">
        <v>45.1</v>
      </c>
      <c r="H1866" s="15">
        <v>1641131.5625</v>
      </c>
      <c r="I1866" s="15">
        <v>1366076.515625</v>
      </c>
      <c r="J1866" s="15" t="s">
        <v>10</v>
      </c>
      <c r="K1866" s="15" t="s">
        <v>10</v>
      </c>
    </row>
    <row r="1867" spans="1:11" x14ac:dyDescent="0.25">
      <c r="A1867" s="15" t="s">
        <v>10</v>
      </c>
      <c r="B1867" s="15" t="s">
        <v>12397</v>
      </c>
      <c r="C1867" s="15" t="s">
        <v>14505</v>
      </c>
      <c r="D1867" s="15" t="s">
        <v>14506</v>
      </c>
      <c r="E1867" s="15">
        <v>6</v>
      </c>
      <c r="F1867" s="15">
        <v>5</v>
      </c>
      <c r="G1867" s="15">
        <v>69.8</v>
      </c>
      <c r="H1867" s="15">
        <v>2884900.3125</v>
      </c>
      <c r="I1867" s="15">
        <v>2376057.96875</v>
      </c>
      <c r="J1867" s="15" t="s">
        <v>10</v>
      </c>
      <c r="K1867" s="15" t="s">
        <v>10</v>
      </c>
    </row>
    <row r="1868" spans="1:11" x14ac:dyDescent="0.25">
      <c r="A1868" s="15" t="s">
        <v>10</v>
      </c>
      <c r="B1868" s="15" t="s">
        <v>12397</v>
      </c>
      <c r="C1868" s="15" t="s">
        <v>14507</v>
      </c>
      <c r="D1868" s="15" t="s">
        <v>14508</v>
      </c>
      <c r="E1868" s="15">
        <v>8</v>
      </c>
      <c r="F1868" s="15">
        <v>5</v>
      </c>
      <c r="G1868" s="15">
        <v>60.8</v>
      </c>
      <c r="H1868" s="15">
        <v>407698.6875</v>
      </c>
      <c r="I1868" s="15">
        <v>494595.65625</v>
      </c>
      <c r="J1868" s="15" t="s">
        <v>10</v>
      </c>
      <c r="K1868" s="15" t="s">
        <v>10</v>
      </c>
    </row>
    <row r="1869" spans="1:11" x14ac:dyDescent="0.25">
      <c r="A1869" s="15" t="s">
        <v>10</v>
      </c>
      <c r="B1869" s="15" t="s">
        <v>12397</v>
      </c>
      <c r="C1869" s="15" t="s">
        <v>14509</v>
      </c>
      <c r="D1869" s="15" t="s">
        <v>14510</v>
      </c>
      <c r="E1869" s="15">
        <v>5</v>
      </c>
      <c r="F1869" s="15">
        <v>5</v>
      </c>
      <c r="G1869" s="15">
        <v>58.9</v>
      </c>
      <c r="H1869" s="15">
        <v>372756.46875</v>
      </c>
      <c r="I1869" s="15">
        <v>418620.59375</v>
      </c>
      <c r="J1869" s="15" t="s">
        <v>10</v>
      </c>
      <c r="K1869" s="15" t="s">
        <v>10</v>
      </c>
    </row>
    <row r="1870" spans="1:11" x14ac:dyDescent="0.25">
      <c r="A1870" s="15" t="s">
        <v>10</v>
      </c>
      <c r="B1870" s="15" t="s">
        <v>12397</v>
      </c>
      <c r="C1870" s="15" t="s">
        <v>14511</v>
      </c>
      <c r="D1870" s="15" t="s">
        <v>14512</v>
      </c>
      <c r="E1870" s="15">
        <v>20</v>
      </c>
      <c r="F1870" s="15">
        <v>4</v>
      </c>
      <c r="G1870" s="15">
        <v>21.5</v>
      </c>
      <c r="H1870" s="15">
        <v>2639809.125</v>
      </c>
      <c r="I1870" s="15">
        <v>2067491.21875</v>
      </c>
      <c r="J1870" s="15" t="s">
        <v>10</v>
      </c>
      <c r="K1870" s="15" t="s">
        <v>10</v>
      </c>
    </row>
    <row r="1871" spans="1:11" x14ac:dyDescent="0.25">
      <c r="A1871" s="15" t="s">
        <v>10</v>
      </c>
      <c r="B1871" s="15" t="s">
        <v>12397</v>
      </c>
      <c r="C1871" s="15" t="s">
        <v>14513</v>
      </c>
      <c r="D1871" s="15" t="s">
        <v>14514</v>
      </c>
      <c r="E1871" s="15">
        <v>6</v>
      </c>
      <c r="F1871" s="15">
        <v>4</v>
      </c>
      <c r="G1871" s="15">
        <v>47.1</v>
      </c>
      <c r="H1871" s="15">
        <v>661200.9375</v>
      </c>
      <c r="I1871" s="15">
        <v>618798.59375</v>
      </c>
      <c r="J1871" s="15" t="s">
        <v>10</v>
      </c>
      <c r="K1871" s="15" t="s">
        <v>10</v>
      </c>
    </row>
    <row r="1872" spans="1:11" x14ac:dyDescent="0.25">
      <c r="A1872" s="15" t="s">
        <v>10</v>
      </c>
      <c r="B1872" s="15" t="s">
        <v>12397</v>
      </c>
      <c r="C1872" s="15" t="s">
        <v>1981</v>
      </c>
      <c r="D1872" s="15" t="s">
        <v>1984</v>
      </c>
      <c r="E1872" s="15">
        <v>15</v>
      </c>
      <c r="F1872" s="15">
        <v>4</v>
      </c>
      <c r="G1872" s="15">
        <v>24.7</v>
      </c>
      <c r="H1872" s="15">
        <v>3327011.8125</v>
      </c>
      <c r="I1872" s="15">
        <v>2962736.8125</v>
      </c>
      <c r="J1872" s="15" t="s">
        <v>10</v>
      </c>
      <c r="K1872" s="15" t="s">
        <v>10</v>
      </c>
    </row>
    <row r="1873" spans="1:11" x14ac:dyDescent="0.25">
      <c r="A1873" s="15" t="s">
        <v>10</v>
      </c>
      <c r="B1873" s="15" t="s">
        <v>12397</v>
      </c>
      <c r="C1873" s="15" t="s">
        <v>14515</v>
      </c>
      <c r="D1873" s="15" t="s">
        <v>14516</v>
      </c>
      <c r="E1873" s="15">
        <v>21</v>
      </c>
      <c r="F1873" s="15">
        <v>4</v>
      </c>
      <c r="G1873" s="15">
        <v>28.4</v>
      </c>
      <c r="H1873" s="15">
        <v>1542714.21875</v>
      </c>
      <c r="I1873" s="15">
        <v>1292886.65625</v>
      </c>
      <c r="J1873" s="15" t="s">
        <v>10</v>
      </c>
      <c r="K1873" s="15" t="s">
        <v>10</v>
      </c>
    </row>
    <row r="1874" spans="1:11" x14ac:dyDescent="0.25">
      <c r="A1874" s="15" t="s">
        <v>10</v>
      </c>
      <c r="B1874" s="15" t="s">
        <v>12397</v>
      </c>
      <c r="C1874" s="15" t="s">
        <v>14517</v>
      </c>
      <c r="D1874" s="15" t="s">
        <v>14518</v>
      </c>
      <c r="E1874" s="15">
        <v>22</v>
      </c>
      <c r="F1874" s="15">
        <v>4</v>
      </c>
      <c r="G1874" s="15">
        <v>13.7</v>
      </c>
      <c r="H1874" s="15">
        <v>9590469.76953125</v>
      </c>
      <c r="I1874" s="15">
        <v>7490002.421875</v>
      </c>
      <c r="J1874" s="15" t="s">
        <v>10</v>
      </c>
      <c r="K1874" s="15" t="s">
        <v>10</v>
      </c>
    </row>
    <row r="1875" spans="1:11" x14ac:dyDescent="0.25">
      <c r="A1875" s="15" t="s">
        <v>10</v>
      </c>
      <c r="B1875" s="15" t="s">
        <v>12397</v>
      </c>
      <c r="C1875" s="15" t="s">
        <v>14519</v>
      </c>
      <c r="D1875" s="15" t="s">
        <v>14520</v>
      </c>
      <c r="E1875" s="15">
        <v>4</v>
      </c>
      <c r="F1875" s="15">
        <v>4</v>
      </c>
      <c r="G1875" s="15">
        <v>54.4</v>
      </c>
      <c r="H1875" s="15">
        <v>3154950.625</v>
      </c>
      <c r="I1875" s="15">
        <v>2920749.375</v>
      </c>
      <c r="J1875" s="15" t="s">
        <v>10</v>
      </c>
      <c r="K1875" s="15" t="s">
        <v>10</v>
      </c>
    </row>
    <row r="1876" spans="1:11" x14ac:dyDescent="0.25">
      <c r="A1876" s="15" t="s">
        <v>10</v>
      </c>
      <c r="B1876" s="15" t="s">
        <v>12397</v>
      </c>
      <c r="C1876" s="15" t="s">
        <v>14521</v>
      </c>
      <c r="D1876" s="15" t="s">
        <v>14522</v>
      </c>
      <c r="E1876" s="15">
        <v>19</v>
      </c>
      <c r="F1876" s="15">
        <v>4</v>
      </c>
      <c r="G1876" s="15">
        <v>14.8</v>
      </c>
      <c r="H1876" s="15">
        <v>12632128.5</v>
      </c>
      <c r="I1876" s="15">
        <v>11800200</v>
      </c>
      <c r="J1876" s="15" t="s">
        <v>10</v>
      </c>
      <c r="K1876" s="15" t="s">
        <v>10</v>
      </c>
    </row>
    <row r="1877" spans="1:11" x14ac:dyDescent="0.25">
      <c r="A1877" s="15" t="s">
        <v>10</v>
      </c>
      <c r="B1877" s="15" t="s">
        <v>12397</v>
      </c>
      <c r="C1877" s="15" t="s">
        <v>14523</v>
      </c>
      <c r="D1877" s="15" t="s">
        <v>14524</v>
      </c>
      <c r="E1877" s="15">
        <v>16</v>
      </c>
      <c r="F1877" s="15">
        <v>4</v>
      </c>
      <c r="G1877" s="15">
        <v>13.3</v>
      </c>
      <c r="H1877" s="15">
        <v>71027.1796875</v>
      </c>
      <c r="I1877" s="15">
        <v>88979.8046875</v>
      </c>
      <c r="J1877" s="15" t="s">
        <v>10</v>
      </c>
      <c r="K1877" s="15" t="s">
        <v>10</v>
      </c>
    </row>
    <row r="1878" spans="1:11" x14ac:dyDescent="0.25">
      <c r="A1878" s="15" t="s">
        <v>10</v>
      </c>
      <c r="B1878" s="15" t="s">
        <v>12397</v>
      </c>
      <c r="C1878" s="15" t="s">
        <v>6489</v>
      </c>
      <c r="D1878" s="15" t="s">
        <v>6492</v>
      </c>
      <c r="E1878" s="15">
        <v>6</v>
      </c>
      <c r="F1878" s="15">
        <v>4</v>
      </c>
      <c r="G1878" s="15">
        <v>62.3</v>
      </c>
      <c r="H1878" s="15">
        <v>152866.5</v>
      </c>
      <c r="I1878" s="15">
        <v>187767.4375</v>
      </c>
      <c r="J1878" s="15" t="s">
        <v>10</v>
      </c>
      <c r="K1878" s="15" t="s">
        <v>10</v>
      </c>
    </row>
    <row r="1879" spans="1:11" x14ac:dyDescent="0.25">
      <c r="A1879" s="15" t="s">
        <v>10</v>
      </c>
      <c r="B1879" s="15" t="s">
        <v>12397</v>
      </c>
      <c r="C1879" s="15" t="s">
        <v>14525</v>
      </c>
      <c r="D1879" s="15" t="s">
        <v>5078</v>
      </c>
      <c r="E1879" s="15">
        <v>4</v>
      </c>
      <c r="F1879" s="15">
        <v>4</v>
      </c>
      <c r="G1879" s="15">
        <v>122.7</v>
      </c>
      <c r="H1879" s="15">
        <v>1184311.03125</v>
      </c>
      <c r="I1879" s="15">
        <v>578033.8125</v>
      </c>
      <c r="J1879" s="15" t="s">
        <v>10</v>
      </c>
      <c r="K1879" s="15" t="s">
        <v>10</v>
      </c>
    </row>
    <row r="1880" spans="1:11" x14ac:dyDescent="0.25">
      <c r="A1880" s="15" t="s">
        <v>10</v>
      </c>
      <c r="B1880" s="15" t="s">
        <v>12397</v>
      </c>
      <c r="C1880" s="15" t="s">
        <v>7683</v>
      </c>
      <c r="D1880" s="15" t="s">
        <v>7685</v>
      </c>
      <c r="E1880" s="15">
        <v>18</v>
      </c>
      <c r="F1880" s="15">
        <v>4</v>
      </c>
      <c r="G1880" s="15">
        <v>18.600000000000001</v>
      </c>
      <c r="H1880" s="15">
        <v>3976188.9140625</v>
      </c>
      <c r="I1880" s="15">
        <v>3150273.3515625</v>
      </c>
      <c r="J1880" s="15" t="s">
        <v>10</v>
      </c>
      <c r="K1880" s="15" t="s">
        <v>10</v>
      </c>
    </row>
    <row r="1881" spans="1:11" x14ac:dyDescent="0.25">
      <c r="A1881" s="15" t="s">
        <v>10</v>
      </c>
      <c r="B1881" s="15" t="s">
        <v>12397</v>
      </c>
      <c r="C1881" s="15" t="s">
        <v>14526</v>
      </c>
      <c r="D1881" s="15" t="s">
        <v>14527</v>
      </c>
      <c r="E1881" s="15">
        <v>3</v>
      </c>
      <c r="F1881" s="15">
        <v>4</v>
      </c>
      <c r="G1881" s="15">
        <v>139.80000000000001</v>
      </c>
      <c r="H1881" s="15">
        <v>1282818.4375</v>
      </c>
      <c r="I1881" s="15">
        <v>1064212.375</v>
      </c>
      <c r="J1881" s="15" t="s">
        <v>10</v>
      </c>
      <c r="K1881" s="15" t="s">
        <v>10</v>
      </c>
    </row>
    <row r="1882" spans="1:11" x14ac:dyDescent="0.25">
      <c r="A1882" s="15" t="s">
        <v>10</v>
      </c>
      <c r="B1882" s="15" t="s">
        <v>12397</v>
      </c>
      <c r="C1882" s="15" t="s">
        <v>14528</v>
      </c>
      <c r="D1882" s="15" t="s">
        <v>14529</v>
      </c>
      <c r="E1882" s="15">
        <v>32</v>
      </c>
      <c r="F1882" s="15">
        <v>4</v>
      </c>
      <c r="G1882" s="15">
        <v>19</v>
      </c>
      <c r="H1882" s="15">
        <v>2465562.15625</v>
      </c>
      <c r="I1882" s="15">
        <v>1508805.84375</v>
      </c>
      <c r="J1882" s="15" t="s">
        <v>10</v>
      </c>
      <c r="K1882" s="15" t="s">
        <v>10</v>
      </c>
    </row>
    <row r="1883" spans="1:11" x14ac:dyDescent="0.25">
      <c r="A1883" s="15" t="s">
        <v>10</v>
      </c>
      <c r="B1883" s="15" t="s">
        <v>12397</v>
      </c>
      <c r="C1883" s="15" t="s">
        <v>14530</v>
      </c>
      <c r="D1883" s="15" t="s">
        <v>14531</v>
      </c>
      <c r="E1883" s="15">
        <v>3</v>
      </c>
      <c r="F1883" s="15">
        <v>4</v>
      </c>
      <c r="G1883" s="15">
        <v>59.7</v>
      </c>
      <c r="H1883" s="15">
        <v>890658.953125</v>
      </c>
      <c r="I1883" s="15">
        <v>794279.609375</v>
      </c>
      <c r="J1883" s="15" t="s">
        <v>10</v>
      </c>
      <c r="K1883" s="15" t="s">
        <v>10</v>
      </c>
    </row>
    <row r="1884" spans="1:11" x14ac:dyDescent="0.25">
      <c r="A1884" s="15" t="s">
        <v>10</v>
      </c>
      <c r="B1884" s="15" t="s">
        <v>12397</v>
      </c>
      <c r="C1884" s="15" t="s">
        <v>14532</v>
      </c>
      <c r="D1884" s="15" t="s">
        <v>14533</v>
      </c>
      <c r="E1884" s="15">
        <v>28</v>
      </c>
      <c r="F1884" s="15">
        <v>4</v>
      </c>
      <c r="G1884" s="15">
        <v>8.8000000000000007</v>
      </c>
      <c r="H1884" s="15">
        <v>3504478.625</v>
      </c>
      <c r="I1884" s="15">
        <v>3541097.2421875</v>
      </c>
      <c r="J1884" s="15" t="s">
        <v>10</v>
      </c>
      <c r="K1884" s="15" t="s">
        <v>10</v>
      </c>
    </row>
    <row r="1885" spans="1:11" x14ac:dyDescent="0.25">
      <c r="A1885" s="15" t="s">
        <v>10</v>
      </c>
      <c r="B1885" s="15" t="s">
        <v>12397</v>
      </c>
      <c r="C1885" s="15" t="s">
        <v>14534</v>
      </c>
      <c r="D1885" s="15" t="s">
        <v>14535</v>
      </c>
      <c r="E1885" s="15">
        <v>7</v>
      </c>
      <c r="F1885" s="15">
        <v>4</v>
      </c>
      <c r="G1885" s="15">
        <v>67.3</v>
      </c>
      <c r="H1885" s="15">
        <v>1239826.8125</v>
      </c>
      <c r="I1885" s="15">
        <v>898285.671875</v>
      </c>
      <c r="J1885" s="15" t="s">
        <v>10</v>
      </c>
      <c r="K1885" s="15" t="s">
        <v>10</v>
      </c>
    </row>
    <row r="1886" spans="1:11" x14ac:dyDescent="0.25">
      <c r="A1886" s="15" t="s">
        <v>10</v>
      </c>
      <c r="B1886" s="15" t="s">
        <v>12397</v>
      </c>
      <c r="C1886" s="15" t="s">
        <v>14536</v>
      </c>
      <c r="D1886" s="15" t="s">
        <v>14537</v>
      </c>
      <c r="E1886" s="15">
        <v>8</v>
      </c>
      <c r="F1886" s="15">
        <v>4</v>
      </c>
      <c r="G1886" s="15">
        <v>32.4</v>
      </c>
      <c r="H1886" s="15">
        <v>1261207.125</v>
      </c>
      <c r="I1886" s="15">
        <v>1090460.875</v>
      </c>
      <c r="J1886" s="15" t="s">
        <v>10</v>
      </c>
      <c r="K1886" s="15" t="s">
        <v>10</v>
      </c>
    </row>
    <row r="1887" spans="1:11" x14ac:dyDescent="0.25">
      <c r="A1887" s="15" t="s">
        <v>10</v>
      </c>
      <c r="B1887" s="15" t="s">
        <v>12397</v>
      </c>
      <c r="C1887" s="15" t="s">
        <v>14538</v>
      </c>
      <c r="D1887" s="15" t="s">
        <v>14539</v>
      </c>
      <c r="E1887" s="15">
        <v>11</v>
      </c>
      <c r="F1887" s="15">
        <v>4</v>
      </c>
      <c r="G1887" s="15">
        <v>34.9</v>
      </c>
      <c r="H1887" s="15">
        <v>1080988.4140625</v>
      </c>
      <c r="I1887" s="15">
        <v>856414.1171875</v>
      </c>
      <c r="J1887" s="15" t="s">
        <v>10</v>
      </c>
      <c r="K1887" s="15" t="s">
        <v>10</v>
      </c>
    </row>
    <row r="1888" spans="1:11" x14ac:dyDescent="0.25">
      <c r="A1888" s="15" t="s">
        <v>10</v>
      </c>
      <c r="B1888" s="15" t="s">
        <v>12397</v>
      </c>
      <c r="C1888" s="15" t="s">
        <v>9813</v>
      </c>
      <c r="D1888" s="15" t="s">
        <v>9816</v>
      </c>
      <c r="E1888" s="15">
        <v>1</v>
      </c>
      <c r="F1888" s="15">
        <v>4</v>
      </c>
      <c r="G1888" s="15">
        <v>531.79999999999995</v>
      </c>
      <c r="H1888" s="15">
        <v>279227.00488281302</v>
      </c>
      <c r="I1888" s="15">
        <v>273254.669921875</v>
      </c>
      <c r="J1888" s="15" t="s">
        <v>10</v>
      </c>
      <c r="K1888" s="15" t="s">
        <v>10</v>
      </c>
    </row>
    <row r="1889" spans="1:11" x14ac:dyDescent="0.25">
      <c r="A1889" s="15" t="s">
        <v>10</v>
      </c>
      <c r="B1889" s="15" t="s">
        <v>12397</v>
      </c>
      <c r="C1889" s="15" t="s">
        <v>7575</v>
      </c>
      <c r="D1889" s="15" t="s">
        <v>7578</v>
      </c>
      <c r="E1889" s="15">
        <v>8</v>
      </c>
      <c r="F1889" s="15">
        <v>4</v>
      </c>
      <c r="G1889" s="15">
        <v>39.799999999999997</v>
      </c>
      <c r="H1889" s="15">
        <v>649641.6875</v>
      </c>
      <c r="I1889" s="15">
        <v>595853.34375</v>
      </c>
      <c r="J1889" s="15" t="s">
        <v>10</v>
      </c>
      <c r="K1889" s="15" t="s">
        <v>10</v>
      </c>
    </row>
    <row r="1890" spans="1:11" x14ac:dyDescent="0.25">
      <c r="A1890" s="15" t="s">
        <v>10</v>
      </c>
      <c r="B1890" s="15" t="s">
        <v>12397</v>
      </c>
      <c r="C1890" s="15" t="s">
        <v>14540</v>
      </c>
      <c r="D1890" s="15" t="s">
        <v>14541</v>
      </c>
      <c r="E1890" s="15">
        <v>18</v>
      </c>
      <c r="F1890" s="15">
        <v>4</v>
      </c>
      <c r="G1890" s="15">
        <v>14.4</v>
      </c>
      <c r="H1890" s="15">
        <v>1001403.125</v>
      </c>
      <c r="I1890" s="15">
        <v>1037560.5</v>
      </c>
      <c r="J1890" s="15" t="s">
        <v>10</v>
      </c>
      <c r="K1890" s="15" t="s">
        <v>10</v>
      </c>
    </row>
    <row r="1891" spans="1:11" x14ac:dyDescent="0.25">
      <c r="A1891" s="15" t="s">
        <v>10</v>
      </c>
      <c r="B1891" s="15" t="s">
        <v>12397</v>
      </c>
      <c r="C1891" s="15" t="s">
        <v>14542</v>
      </c>
      <c r="D1891" s="15" t="s">
        <v>14543</v>
      </c>
      <c r="E1891" s="15">
        <v>4</v>
      </c>
      <c r="F1891" s="15">
        <v>4</v>
      </c>
      <c r="G1891" s="15">
        <v>115.8</v>
      </c>
      <c r="H1891" s="15">
        <v>400422.8359375</v>
      </c>
      <c r="I1891" s="15">
        <v>375925.875</v>
      </c>
      <c r="J1891" s="15" t="s">
        <v>10</v>
      </c>
      <c r="K1891" s="15" t="s">
        <v>10</v>
      </c>
    </row>
    <row r="1892" spans="1:11" x14ac:dyDescent="0.25">
      <c r="A1892" s="15" t="s">
        <v>10</v>
      </c>
      <c r="B1892" s="15" t="s">
        <v>12397</v>
      </c>
      <c r="C1892" s="15" t="s">
        <v>14544</v>
      </c>
      <c r="D1892" s="15" t="s">
        <v>14545</v>
      </c>
      <c r="E1892" s="15">
        <v>3</v>
      </c>
      <c r="F1892" s="15">
        <v>4</v>
      </c>
      <c r="G1892" s="15">
        <v>95.6</v>
      </c>
      <c r="H1892" s="15">
        <v>215707.580078125</v>
      </c>
      <c r="I1892" s="15">
        <v>217385.6484375</v>
      </c>
      <c r="J1892" s="15" t="s">
        <v>10</v>
      </c>
      <c r="K1892" s="15" t="s">
        <v>10</v>
      </c>
    </row>
    <row r="1893" spans="1:11" x14ac:dyDescent="0.25">
      <c r="A1893" s="15" t="s">
        <v>10</v>
      </c>
      <c r="B1893" s="15" t="s">
        <v>12397</v>
      </c>
      <c r="C1893" s="15" t="s">
        <v>14546</v>
      </c>
      <c r="D1893" s="15" t="s">
        <v>14547</v>
      </c>
      <c r="E1893" s="15">
        <v>11</v>
      </c>
      <c r="F1893" s="15">
        <v>4</v>
      </c>
      <c r="G1893" s="15">
        <v>31.6</v>
      </c>
      <c r="H1893" s="15">
        <v>3701695.90625</v>
      </c>
      <c r="I1893" s="15">
        <v>3549990.09375</v>
      </c>
      <c r="J1893" s="15" t="s">
        <v>10</v>
      </c>
      <c r="K1893" s="15" t="s">
        <v>10</v>
      </c>
    </row>
    <row r="1894" spans="1:11" x14ac:dyDescent="0.25">
      <c r="A1894" s="15" t="s">
        <v>10</v>
      </c>
      <c r="B1894" s="15" t="s">
        <v>12397</v>
      </c>
      <c r="C1894" s="15" t="s">
        <v>14548</v>
      </c>
      <c r="D1894" s="15" t="s">
        <v>14549</v>
      </c>
      <c r="E1894" s="15">
        <v>29</v>
      </c>
      <c r="F1894" s="15">
        <v>4</v>
      </c>
      <c r="G1894" s="15">
        <v>13</v>
      </c>
      <c r="H1894" s="15">
        <v>2919028.59375</v>
      </c>
      <c r="I1894" s="15">
        <v>3123678.4375</v>
      </c>
      <c r="J1894" s="15" t="s">
        <v>10</v>
      </c>
      <c r="K1894" s="15" t="s">
        <v>10</v>
      </c>
    </row>
    <row r="1895" spans="1:11" x14ac:dyDescent="0.25">
      <c r="A1895" s="15" t="s">
        <v>10</v>
      </c>
      <c r="B1895" s="15" t="s">
        <v>12397</v>
      </c>
      <c r="C1895" s="15" t="s">
        <v>14550</v>
      </c>
      <c r="D1895" s="15" t="s">
        <v>14551</v>
      </c>
      <c r="E1895" s="15">
        <v>10</v>
      </c>
      <c r="F1895" s="15">
        <v>4</v>
      </c>
      <c r="G1895" s="15">
        <v>61.9</v>
      </c>
      <c r="H1895" s="15">
        <v>364137.25</v>
      </c>
      <c r="I1895" s="15">
        <v>518013.15625</v>
      </c>
      <c r="J1895" s="15" t="s">
        <v>23</v>
      </c>
      <c r="K1895" s="15" t="s">
        <v>10</v>
      </c>
    </row>
    <row r="1896" spans="1:11" x14ac:dyDescent="0.25">
      <c r="A1896" s="15" t="s">
        <v>10</v>
      </c>
      <c r="B1896" s="15" t="s">
        <v>12397</v>
      </c>
      <c r="C1896" s="15" t="s">
        <v>14552</v>
      </c>
      <c r="D1896" s="15" t="s">
        <v>14553</v>
      </c>
      <c r="E1896" s="15">
        <v>29</v>
      </c>
      <c r="F1896" s="15">
        <v>4</v>
      </c>
      <c r="G1896" s="15">
        <v>24.6</v>
      </c>
      <c r="H1896" s="15">
        <v>1098291.28125</v>
      </c>
      <c r="I1896" s="15">
        <v>1377742.375</v>
      </c>
      <c r="J1896" s="15" t="s">
        <v>10</v>
      </c>
      <c r="K1896" s="15" t="s">
        <v>10</v>
      </c>
    </row>
    <row r="1897" spans="1:11" x14ac:dyDescent="0.25">
      <c r="A1897" s="15" t="s">
        <v>10</v>
      </c>
      <c r="B1897" s="15" t="s">
        <v>12397</v>
      </c>
      <c r="C1897" s="15" t="s">
        <v>14554</v>
      </c>
      <c r="D1897" s="15" t="s">
        <v>14555</v>
      </c>
      <c r="E1897" s="15">
        <v>13</v>
      </c>
      <c r="F1897" s="15">
        <v>4</v>
      </c>
      <c r="G1897" s="15">
        <v>45.1</v>
      </c>
      <c r="H1897" s="15">
        <v>663819.859375</v>
      </c>
      <c r="I1897" s="15">
        <v>930703.109375</v>
      </c>
      <c r="J1897" s="15" t="s">
        <v>10</v>
      </c>
      <c r="K1897" s="15" t="s">
        <v>10</v>
      </c>
    </row>
    <row r="1898" spans="1:11" x14ac:dyDescent="0.25">
      <c r="A1898" s="15" t="s">
        <v>10</v>
      </c>
      <c r="B1898" s="15" t="s">
        <v>12397</v>
      </c>
      <c r="C1898" s="15" t="s">
        <v>14556</v>
      </c>
      <c r="D1898" s="15" t="s">
        <v>14557</v>
      </c>
      <c r="E1898" s="15">
        <v>8</v>
      </c>
      <c r="F1898" s="15">
        <v>4</v>
      </c>
      <c r="G1898" s="15">
        <v>61.3</v>
      </c>
      <c r="H1898" s="15">
        <v>4456394.46875</v>
      </c>
      <c r="I1898" s="15">
        <v>4651715.65625</v>
      </c>
      <c r="J1898" s="15" t="s">
        <v>10</v>
      </c>
      <c r="K1898" s="15" t="s">
        <v>10</v>
      </c>
    </row>
    <row r="1899" spans="1:11" x14ac:dyDescent="0.25">
      <c r="A1899" s="15" t="s">
        <v>10</v>
      </c>
      <c r="B1899" s="15" t="s">
        <v>12397</v>
      </c>
      <c r="C1899" s="15" t="s">
        <v>14558</v>
      </c>
      <c r="D1899" s="15" t="s">
        <v>14559</v>
      </c>
      <c r="E1899" s="15">
        <v>25</v>
      </c>
      <c r="F1899" s="15">
        <v>4</v>
      </c>
      <c r="G1899" s="15">
        <v>16.600000000000001</v>
      </c>
      <c r="H1899" s="15">
        <v>1537769.875</v>
      </c>
      <c r="I1899" s="15">
        <v>1825054.875</v>
      </c>
      <c r="J1899" s="15" t="s">
        <v>10</v>
      </c>
      <c r="K1899" s="15" t="s">
        <v>10</v>
      </c>
    </row>
    <row r="1900" spans="1:11" x14ac:dyDescent="0.25">
      <c r="A1900" s="15" t="s">
        <v>10</v>
      </c>
      <c r="B1900" s="15" t="s">
        <v>12397</v>
      </c>
      <c r="C1900" s="15" t="s">
        <v>14560</v>
      </c>
      <c r="D1900" s="15" t="s">
        <v>14561</v>
      </c>
      <c r="E1900" s="15">
        <v>17</v>
      </c>
      <c r="F1900" s="15">
        <v>4</v>
      </c>
      <c r="G1900" s="15">
        <v>25</v>
      </c>
      <c r="H1900" s="15">
        <v>1057031.40625</v>
      </c>
      <c r="I1900" s="15">
        <v>998482.9375</v>
      </c>
      <c r="J1900" s="15" t="s">
        <v>10</v>
      </c>
      <c r="K1900" s="15" t="s">
        <v>10</v>
      </c>
    </row>
    <row r="1901" spans="1:11" x14ac:dyDescent="0.25">
      <c r="A1901" s="15" t="s">
        <v>10</v>
      </c>
      <c r="B1901" s="15" t="s">
        <v>12397</v>
      </c>
      <c r="C1901" s="15" t="s">
        <v>14562</v>
      </c>
      <c r="D1901" s="15" t="s">
        <v>14563</v>
      </c>
      <c r="E1901" s="15">
        <v>17</v>
      </c>
      <c r="F1901" s="15">
        <v>4</v>
      </c>
      <c r="G1901" s="15">
        <v>22</v>
      </c>
      <c r="H1901" s="15">
        <v>2124134.25</v>
      </c>
      <c r="I1901" s="15">
        <v>1580132.8125</v>
      </c>
      <c r="J1901" s="15" t="s">
        <v>10</v>
      </c>
      <c r="K1901" s="15" t="s">
        <v>10</v>
      </c>
    </row>
    <row r="1902" spans="1:11" x14ac:dyDescent="0.25">
      <c r="A1902" s="15" t="s">
        <v>10</v>
      </c>
      <c r="B1902" s="15" t="s">
        <v>12397</v>
      </c>
      <c r="C1902" s="15" t="s">
        <v>14564</v>
      </c>
      <c r="D1902" s="15" t="s">
        <v>14565</v>
      </c>
      <c r="E1902" s="15">
        <v>44</v>
      </c>
      <c r="F1902" s="15">
        <v>4</v>
      </c>
      <c r="G1902" s="15">
        <v>9.8000000000000007</v>
      </c>
      <c r="H1902" s="15">
        <v>1432348.1015625</v>
      </c>
      <c r="I1902" s="15">
        <v>1040206.15625</v>
      </c>
      <c r="J1902" s="15" t="s">
        <v>10</v>
      </c>
      <c r="K1902" s="15" t="s">
        <v>10</v>
      </c>
    </row>
    <row r="1903" spans="1:11" x14ac:dyDescent="0.25">
      <c r="A1903" s="15" t="s">
        <v>10</v>
      </c>
      <c r="B1903" s="15" t="s">
        <v>12397</v>
      </c>
      <c r="C1903" s="15" t="s">
        <v>6854</v>
      </c>
      <c r="D1903" s="15" t="s">
        <v>6856</v>
      </c>
      <c r="E1903" s="15">
        <v>8</v>
      </c>
      <c r="F1903" s="15">
        <v>4</v>
      </c>
      <c r="G1903" s="15">
        <v>35</v>
      </c>
      <c r="H1903" s="15">
        <v>1834175.9375</v>
      </c>
      <c r="I1903" s="15">
        <v>1819295.421875</v>
      </c>
      <c r="J1903" s="15" t="s">
        <v>10</v>
      </c>
      <c r="K1903" s="15" t="s">
        <v>10</v>
      </c>
    </row>
    <row r="1904" spans="1:11" x14ac:dyDescent="0.25">
      <c r="A1904" s="15" t="s">
        <v>10</v>
      </c>
      <c r="B1904" s="15" t="s">
        <v>12397</v>
      </c>
      <c r="C1904" s="15" t="s">
        <v>14566</v>
      </c>
      <c r="D1904" s="15" t="s">
        <v>14567</v>
      </c>
      <c r="E1904" s="15">
        <v>3</v>
      </c>
      <c r="F1904" s="15">
        <v>4</v>
      </c>
      <c r="G1904" s="15">
        <v>139</v>
      </c>
      <c r="H1904" s="15">
        <v>1057144.0625</v>
      </c>
      <c r="I1904" s="15">
        <v>920723.40625</v>
      </c>
      <c r="J1904" s="15" t="s">
        <v>10</v>
      </c>
      <c r="K1904" s="15" t="s">
        <v>10</v>
      </c>
    </row>
    <row r="1905" spans="1:11" x14ac:dyDescent="0.25">
      <c r="A1905" s="15" t="s">
        <v>10</v>
      </c>
      <c r="B1905" s="15" t="s">
        <v>12397</v>
      </c>
      <c r="C1905" s="15" t="s">
        <v>14568</v>
      </c>
      <c r="D1905" s="15" t="s">
        <v>14569</v>
      </c>
      <c r="E1905" s="15">
        <v>25</v>
      </c>
      <c r="F1905" s="15">
        <v>4</v>
      </c>
      <c r="G1905" s="15">
        <v>24.5</v>
      </c>
      <c r="H1905" s="15">
        <v>2496452.0625</v>
      </c>
      <c r="I1905" s="15">
        <v>2792378.4375</v>
      </c>
      <c r="J1905" s="15" t="s">
        <v>10</v>
      </c>
      <c r="K1905" s="15" t="s">
        <v>10</v>
      </c>
    </row>
    <row r="1906" spans="1:11" x14ac:dyDescent="0.25">
      <c r="A1906" s="15" t="s">
        <v>10</v>
      </c>
      <c r="B1906" s="15" t="s">
        <v>12397</v>
      </c>
      <c r="C1906" s="15" t="s">
        <v>14570</v>
      </c>
      <c r="D1906" s="15" t="s">
        <v>14571</v>
      </c>
      <c r="E1906" s="15">
        <v>13</v>
      </c>
      <c r="F1906" s="15">
        <v>4</v>
      </c>
      <c r="G1906" s="15">
        <v>24.3</v>
      </c>
      <c r="H1906" s="15">
        <v>2117994.8046875</v>
      </c>
      <c r="I1906" s="15">
        <v>1927532.625</v>
      </c>
      <c r="J1906" s="15" t="s">
        <v>10</v>
      </c>
      <c r="K1906" s="15" t="s">
        <v>10</v>
      </c>
    </row>
    <row r="1907" spans="1:11" x14ac:dyDescent="0.25">
      <c r="A1907" s="15" t="s">
        <v>10</v>
      </c>
      <c r="B1907" s="15" t="s">
        <v>12397</v>
      </c>
      <c r="C1907" s="15" t="s">
        <v>14572</v>
      </c>
      <c r="D1907" s="15" t="s">
        <v>14573</v>
      </c>
      <c r="E1907" s="15">
        <v>5</v>
      </c>
      <c r="F1907" s="15">
        <v>4</v>
      </c>
      <c r="G1907" s="15">
        <v>60.2</v>
      </c>
      <c r="H1907" s="15">
        <v>856737.21875</v>
      </c>
      <c r="I1907" s="15">
        <v>831758.453125</v>
      </c>
      <c r="J1907" s="15" t="s">
        <v>10</v>
      </c>
      <c r="K1907" s="15" t="s">
        <v>10</v>
      </c>
    </row>
    <row r="1908" spans="1:11" x14ac:dyDescent="0.25">
      <c r="A1908" s="15" t="s">
        <v>10</v>
      </c>
      <c r="B1908" s="15" t="s">
        <v>12397</v>
      </c>
      <c r="C1908" s="15" t="s">
        <v>14574</v>
      </c>
      <c r="D1908" s="15" t="s">
        <v>14575</v>
      </c>
      <c r="E1908" s="15">
        <v>20</v>
      </c>
      <c r="F1908" s="15">
        <v>4</v>
      </c>
      <c r="G1908" s="15">
        <v>10.8</v>
      </c>
      <c r="H1908" s="15">
        <v>3670819.5</v>
      </c>
      <c r="I1908" s="15">
        <v>4275274.125</v>
      </c>
      <c r="J1908" s="15" t="s">
        <v>10</v>
      </c>
      <c r="K1908" s="15" t="s">
        <v>10</v>
      </c>
    </row>
    <row r="1909" spans="1:11" x14ac:dyDescent="0.25">
      <c r="A1909" s="15" t="s">
        <v>10</v>
      </c>
      <c r="B1909" s="15" t="s">
        <v>12397</v>
      </c>
      <c r="C1909" s="15" t="s">
        <v>14576</v>
      </c>
      <c r="D1909" s="15" t="s">
        <v>14577</v>
      </c>
      <c r="E1909" s="15">
        <v>9</v>
      </c>
      <c r="F1909" s="15">
        <v>4</v>
      </c>
      <c r="G1909" s="15">
        <v>33.299999999999997</v>
      </c>
      <c r="H1909" s="15">
        <v>614213.375</v>
      </c>
      <c r="I1909" s="15">
        <v>483977.109375</v>
      </c>
      <c r="J1909" s="15" t="s">
        <v>10</v>
      </c>
      <c r="K1909" s="15" t="s">
        <v>10</v>
      </c>
    </row>
    <row r="1910" spans="1:11" x14ac:dyDescent="0.25">
      <c r="A1910" s="15" t="s">
        <v>10</v>
      </c>
      <c r="B1910" s="15" t="s">
        <v>12397</v>
      </c>
      <c r="C1910" s="15" t="s">
        <v>7288</v>
      </c>
      <c r="D1910" s="15" t="s">
        <v>7291</v>
      </c>
      <c r="E1910" s="15">
        <v>9</v>
      </c>
      <c r="F1910" s="15">
        <v>4</v>
      </c>
      <c r="G1910" s="15">
        <v>64.3</v>
      </c>
      <c r="H1910" s="15">
        <v>925491.875</v>
      </c>
      <c r="I1910" s="15">
        <v>809256.21875</v>
      </c>
      <c r="J1910" s="15" t="s">
        <v>10</v>
      </c>
      <c r="K1910" s="15" t="s">
        <v>10</v>
      </c>
    </row>
    <row r="1911" spans="1:11" x14ac:dyDescent="0.25">
      <c r="A1911" s="15" t="s">
        <v>10</v>
      </c>
      <c r="B1911" s="15" t="s">
        <v>12397</v>
      </c>
      <c r="C1911" s="15" t="s">
        <v>14578</v>
      </c>
      <c r="D1911" s="15" t="s">
        <v>14579</v>
      </c>
      <c r="E1911" s="15">
        <v>6</v>
      </c>
      <c r="F1911" s="15">
        <v>4</v>
      </c>
      <c r="G1911" s="15">
        <v>59.7</v>
      </c>
      <c r="H1911" s="15">
        <v>1135507.359375</v>
      </c>
      <c r="I1911" s="15">
        <v>700606.9375</v>
      </c>
      <c r="J1911" s="15" t="s">
        <v>10</v>
      </c>
      <c r="K1911" s="15" t="s">
        <v>10</v>
      </c>
    </row>
    <row r="1912" spans="1:11" x14ac:dyDescent="0.25">
      <c r="A1912" s="15" t="s">
        <v>10</v>
      </c>
      <c r="B1912" s="15" t="s">
        <v>12397</v>
      </c>
      <c r="C1912" s="15" t="s">
        <v>14580</v>
      </c>
      <c r="D1912" s="15" t="s">
        <v>14581</v>
      </c>
      <c r="E1912" s="15">
        <v>15</v>
      </c>
      <c r="F1912" s="15">
        <v>4</v>
      </c>
      <c r="G1912" s="15">
        <v>35.5</v>
      </c>
      <c r="H1912" s="15">
        <v>983018.3125</v>
      </c>
      <c r="I1912" s="15">
        <v>389882.4140625</v>
      </c>
      <c r="J1912" s="15" t="s">
        <v>10</v>
      </c>
      <c r="K1912" s="15" t="s">
        <v>10</v>
      </c>
    </row>
    <row r="1913" spans="1:11" x14ac:dyDescent="0.25">
      <c r="A1913" s="15" t="s">
        <v>10</v>
      </c>
      <c r="B1913" s="15" t="s">
        <v>12397</v>
      </c>
      <c r="C1913" s="15" t="s">
        <v>14582</v>
      </c>
      <c r="D1913" s="15" t="s">
        <v>14583</v>
      </c>
      <c r="E1913" s="15">
        <v>9</v>
      </c>
      <c r="F1913" s="15">
        <v>4</v>
      </c>
      <c r="G1913" s="15">
        <v>73.8</v>
      </c>
      <c r="H1913" s="15">
        <v>3269492.828125</v>
      </c>
      <c r="I1913" s="15">
        <v>2911661.203125</v>
      </c>
      <c r="J1913" s="15" t="s">
        <v>10</v>
      </c>
      <c r="K1913" s="15" t="s">
        <v>10</v>
      </c>
    </row>
    <row r="1914" spans="1:11" x14ac:dyDescent="0.25">
      <c r="A1914" s="15" t="s">
        <v>10</v>
      </c>
      <c r="B1914" s="15" t="s">
        <v>12397</v>
      </c>
      <c r="C1914" s="15" t="s">
        <v>14584</v>
      </c>
      <c r="D1914" s="15" t="s">
        <v>14585</v>
      </c>
      <c r="E1914" s="15">
        <v>4</v>
      </c>
      <c r="F1914" s="15">
        <v>4</v>
      </c>
      <c r="G1914" s="15">
        <v>95.4</v>
      </c>
      <c r="H1914" s="15">
        <v>495913.9765625</v>
      </c>
      <c r="I1914" s="15">
        <v>493269.6484375</v>
      </c>
      <c r="J1914" s="15" t="s">
        <v>10</v>
      </c>
      <c r="K1914" s="15" t="s">
        <v>10</v>
      </c>
    </row>
    <row r="1915" spans="1:11" x14ac:dyDescent="0.25">
      <c r="A1915" s="15" t="s">
        <v>10</v>
      </c>
      <c r="B1915" s="15" t="s">
        <v>12397</v>
      </c>
      <c r="C1915" s="15" t="s">
        <v>14586</v>
      </c>
      <c r="D1915" s="15" t="s">
        <v>14587</v>
      </c>
      <c r="E1915" s="15">
        <v>11</v>
      </c>
      <c r="F1915" s="15">
        <v>4</v>
      </c>
      <c r="G1915" s="15">
        <v>35.700000000000003</v>
      </c>
      <c r="H1915" s="15">
        <v>2565629.125</v>
      </c>
      <c r="I1915" s="15">
        <v>2302961.4375</v>
      </c>
      <c r="J1915" s="15" t="s">
        <v>10</v>
      </c>
      <c r="K1915" s="15" t="s">
        <v>10</v>
      </c>
    </row>
    <row r="1916" spans="1:11" x14ac:dyDescent="0.25">
      <c r="A1916" s="15" t="s">
        <v>10</v>
      </c>
      <c r="B1916" s="15" t="s">
        <v>12397</v>
      </c>
      <c r="C1916" s="15" t="s">
        <v>7183</v>
      </c>
      <c r="D1916" s="15" t="s">
        <v>7185</v>
      </c>
      <c r="E1916" s="15">
        <v>11</v>
      </c>
      <c r="F1916" s="15">
        <v>4</v>
      </c>
      <c r="G1916" s="15">
        <v>36.5</v>
      </c>
      <c r="H1916" s="15">
        <v>2334396.9375</v>
      </c>
      <c r="I1916" s="15">
        <v>2435785.5</v>
      </c>
      <c r="J1916" s="15" t="s">
        <v>10</v>
      </c>
      <c r="K1916" s="15" t="s">
        <v>10</v>
      </c>
    </row>
    <row r="1917" spans="1:11" x14ac:dyDescent="0.25">
      <c r="A1917" s="15" t="s">
        <v>10</v>
      </c>
      <c r="B1917" s="15" t="s">
        <v>12397</v>
      </c>
      <c r="C1917" s="15" t="s">
        <v>14588</v>
      </c>
      <c r="D1917" s="15" t="s">
        <v>14589</v>
      </c>
      <c r="E1917" s="15">
        <v>9</v>
      </c>
      <c r="F1917" s="15">
        <v>4</v>
      </c>
      <c r="G1917" s="15">
        <v>38.1</v>
      </c>
      <c r="H1917" s="15">
        <v>755705</v>
      </c>
      <c r="I1917" s="15">
        <v>498331.5625</v>
      </c>
      <c r="J1917" s="15" t="s">
        <v>10</v>
      </c>
      <c r="K1917" s="15" t="s">
        <v>10</v>
      </c>
    </row>
    <row r="1918" spans="1:11" x14ac:dyDescent="0.25">
      <c r="A1918" s="15" t="s">
        <v>10</v>
      </c>
      <c r="B1918" s="15" t="s">
        <v>12397</v>
      </c>
      <c r="C1918" s="15" t="s">
        <v>14590</v>
      </c>
      <c r="D1918" s="15" t="s">
        <v>14591</v>
      </c>
      <c r="E1918" s="15">
        <v>18</v>
      </c>
      <c r="F1918" s="15">
        <v>4</v>
      </c>
      <c r="G1918" s="15">
        <v>30</v>
      </c>
      <c r="H1918" s="15">
        <v>2298604.625</v>
      </c>
      <c r="I1918" s="15">
        <v>1740362.03125</v>
      </c>
      <c r="J1918" s="15" t="s">
        <v>10</v>
      </c>
      <c r="K1918" s="15" t="s">
        <v>10</v>
      </c>
    </row>
    <row r="1919" spans="1:11" x14ac:dyDescent="0.25">
      <c r="A1919" s="15" t="s">
        <v>10</v>
      </c>
      <c r="B1919" s="15" t="s">
        <v>12397</v>
      </c>
      <c r="C1919" s="15" t="s">
        <v>14592</v>
      </c>
      <c r="D1919" s="15" t="s">
        <v>14593</v>
      </c>
      <c r="E1919" s="15">
        <v>25</v>
      </c>
      <c r="F1919" s="15">
        <v>4</v>
      </c>
      <c r="G1919" s="15">
        <v>10.3</v>
      </c>
      <c r="H1919" s="15">
        <v>3921938.75</v>
      </c>
      <c r="I1919" s="15">
        <v>4325269.5</v>
      </c>
      <c r="J1919" s="15" t="s">
        <v>10</v>
      </c>
      <c r="K1919" s="15" t="s">
        <v>10</v>
      </c>
    </row>
    <row r="1920" spans="1:11" x14ac:dyDescent="0.25">
      <c r="A1920" s="15" t="s">
        <v>10</v>
      </c>
      <c r="B1920" s="15" t="s">
        <v>12397</v>
      </c>
      <c r="C1920" s="15" t="s">
        <v>752</v>
      </c>
      <c r="D1920" s="15" t="s">
        <v>755</v>
      </c>
      <c r="E1920" s="15">
        <v>34</v>
      </c>
      <c r="F1920" s="15">
        <v>4</v>
      </c>
      <c r="G1920" s="15">
        <v>12.2</v>
      </c>
      <c r="H1920" s="15">
        <v>1346617.90625</v>
      </c>
      <c r="I1920" s="15">
        <v>1411261.5625</v>
      </c>
      <c r="J1920" s="15" t="s">
        <v>10</v>
      </c>
      <c r="K1920" s="15" t="s">
        <v>10</v>
      </c>
    </row>
    <row r="1921" spans="1:11" x14ac:dyDescent="0.25">
      <c r="A1921" s="15" t="s">
        <v>10</v>
      </c>
      <c r="B1921" s="15" t="s">
        <v>12397</v>
      </c>
      <c r="C1921" s="15" t="s">
        <v>14594</v>
      </c>
      <c r="D1921" s="15" t="s">
        <v>14595</v>
      </c>
      <c r="E1921" s="15">
        <v>21</v>
      </c>
      <c r="F1921" s="15">
        <v>4</v>
      </c>
      <c r="G1921" s="15">
        <v>17.7</v>
      </c>
      <c r="H1921" s="15">
        <v>578194.25</v>
      </c>
      <c r="I1921" s="15">
        <v>625906.9375</v>
      </c>
      <c r="J1921" s="15" t="s">
        <v>10</v>
      </c>
      <c r="K1921" s="15" t="s">
        <v>10</v>
      </c>
    </row>
    <row r="1922" spans="1:11" x14ac:dyDescent="0.25">
      <c r="A1922" s="15" t="s">
        <v>10</v>
      </c>
      <c r="B1922" s="15" t="s">
        <v>12397</v>
      </c>
      <c r="C1922" s="15" t="s">
        <v>14596</v>
      </c>
      <c r="D1922" s="15" t="s">
        <v>14597</v>
      </c>
      <c r="E1922" s="15">
        <v>3</v>
      </c>
      <c r="F1922" s="15">
        <v>4</v>
      </c>
      <c r="G1922" s="15">
        <v>125.7</v>
      </c>
      <c r="H1922" s="15">
        <v>1386087.40625</v>
      </c>
      <c r="I1922" s="15">
        <v>691858.390625</v>
      </c>
      <c r="J1922" s="15" t="s">
        <v>10</v>
      </c>
      <c r="K1922" s="15" t="s">
        <v>10</v>
      </c>
    </row>
    <row r="1923" spans="1:11" x14ac:dyDescent="0.25">
      <c r="A1923" s="15" t="s">
        <v>10</v>
      </c>
      <c r="B1923" s="15" t="s">
        <v>12397</v>
      </c>
      <c r="C1923" s="15" t="s">
        <v>14598</v>
      </c>
      <c r="D1923" s="15" t="s">
        <v>14599</v>
      </c>
      <c r="E1923" s="15">
        <v>7</v>
      </c>
      <c r="F1923" s="15">
        <v>4</v>
      </c>
      <c r="G1923" s="15">
        <v>36.1</v>
      </c>
      <c r="H1923" s="15">
        <v>165072.359375</v>
      </c>
      <c r="I1923" s="15">
        <v>171795.796875</v>
      </c>
      <c r="J1923" s="15" t="s">
        <v>10</v>
      </c>
      <c r="K1923" s="15" t="s">
        <v>10</v>
      </c>
    </row>
    <row r="1924" spans="1:11" x14ac:dyDescent="0.25">
      <c r="A1924" s="15" t="s">
        <v>10</v>
      </c>
      <c r="B1924" s="15" t="s">
        <v>12397</v>
      </c>
      <c r="C1924" s="15" t="s">
        <v>14600</v>
      </c>
      <c r="D1924" s="15" t="s">
        <v>14601</v>
      </c>
      <c r="E1924" s="15">
        <v>17</v>
      </c>
      <c r="F1924" s="15">
        <v>4</v>
      </c>
      <c r="G1924" s="15">
        <v>27.3</v>
      </c>
      <c r="H1924" s="15">
        <v>1242010.7109375</v>
      </c>
      <c r="I1924" s="15">
        <v>1107477.1640625</v>
      </c>
      <c r="J1924" s="15" t="s">
        <v>10</v>
      </c>
      <c r="K1924" s="15" t="s">
        <v>10</v>
      </c>
    </row>
    <row r="1925" spans="1:11" x14ac:dyDescent="0.25">
      <c r="A1925" s="15" t="s">
        <v>10</v>
      </c>
      <c r="B1925" s="15" t="s">
        <v>12397</v>
      </c>
      <c r="C1925" s="15" t="s">
        <v>11198</v>
      </c>
      <c r="D1925" s="15" t="s">
        <v>11201</v>
      </c>
      <c r="E1925" s="15">
        <v>5</v>
      </c>
      <c r="F1925" s="15">
        <v>4</v>
      </c>
      <c r="G1925" s="15">
        <v>127.2</v>
      </c>
      <c r="H1925" s="15">
        <v>679107.4375</v>
      </c>
      <c r="I1925" s="15">
        <v>608820.53125</v>
      </c>
      <c r="J1925" s="15" t="s">
        <v>10</v>
      </c>
      <c r="K1925" s="15" t="s">
        <v>10</v>
      </c>
    </row>
    <row r="1926" spans="1:11" x14ac:dyDescent="0.25">
      <c r="A1926" s="15" t="s">
        <v>10</v>
      </c>
      <c r="B1926" s="15" t="s">
        <v>12397</v>
      </c>
      <c r="C1926" s="15" t="s">
        <v>6470</v>
      </c>
      <c r="D1926" s="15" t="s">
        <v>6473</v>
      </c>
      <c r="E1926" s="15">
        <v>3</v>
      </c>
      <c r="F1926" s="15">
        <v>4</v>
      </c>
      <c r="G1926" s="15">
        <v>121.5</v>
      </c>
      <c r="H1926" s="15">
        <v>685366.5</v>
      </c>
      <c r="I1926" s="15">
        <v>677248.65625</v>
      </c>
      <c r="J1926" s="15" t="s">
        <v>10</v>
      </c>
      <c r="K1926" s="15" t="s">
        <v>10</v>
      </c>
    </row>
    <row r="1927" spans="1:11" x14ac:dyDescent="0.25">
      <c r="A1927" s="15" t="s">
        <v>10</v>
      </c>
      <c r="B1927" s="15" t="s">
        <v>12397</v>
      </c>
      <c r="C1927" s="15" t="s">
        <v>14602</v>
      </c>
      <c r="D1927" s="15" t="s">
        <v>14603</v>
      </c>
      <c r="E1927" s="15">
        <v>24</v>
      </c>
      <c r="F1927" s="15">
        <v>4</v>
      </c>
      <c r="G1927" s="15">
        <v>13.9</v>
      </c>
      <c r="H1927" s="15">
        <v>6682034.75</v>
      </c>
      <c r="I1927" s="15">
        <v>7144791.75</v>
      </c>
      <c r="J1927" s="15" t="s">
        <v>10</v>
      </c>
      <c r="K1927" s="15" t="s">
        <v>10</v>
      </c>
    </row>
    <row r="1928" spans="1:11" x14ac:dyDescent="0.25">
      <c r="A1928" s="15" t="s">
        <v>10</v>
      </c>
      <c r="B1928" s="15" t="s">
        <v>12397</v>
      </c>
      <c r="C1928" s="15" t="s">
        <v>3625</v>
      </c>
      <c r="D1928" s="15" t="s">
        <v>3627</v>
      </c>
      <c r="E1928" s="15">
        <v>25</v>
      </c>
      <c r="F1928" s="15">
        <v>4</v>
      </c>
      <c r="G1928" s="15">
        <v>14</v>
      </c>
      <c r="H1928" s="15">
        <v>498827.46875</v>
      </c>
      <c r="I1928" s="15">
        <v>435901.875</v>
      </c>
      <c r="J1928" s="15" t="s">
        <v>10</v>
      </c>
      <c r="K1928" s="15" t="s">
        <v>10</v>
      </c>
    </row>
    <row r="1929" spans="1:11" x14ac:dyDescent="0.25">
      <c r="A1929" s="15" t="s">
        <v>10</v>
      </c>
      <c r="B1929" s="15" t="s">
        <v>12397</v>
      </c>
      <c r="C1929" s="15" t="s">
        <v>14604</v>
      </c>
      <c r="D1929" s="15" t="s">
        <v>14605</v>
      </c>
      <c r="E1929" s="15">
        <v>13</v>
      </c>
      <c r="F1929" s="15">
        <v>4</v>
      </c>
      <c r="G1929" s="15">
        <v>34.700000000000003</v>
      </c>
      <c r="H1929" s="15">
        <v>1586014.375</v>
      </c>
      <c r="I1929" s="15">
        <v>588589.6875</v>
      </c>
      <c r="J1929" s="15" t="s">
        <v>10</v>
      </c>
      <c r="K1929" s="15" t="s">
        <v>10</v>
      </c>
    </row>
    <row r="1930" spans="1:11" x14ac:dyDescent="0.25">
      <c r="A1930" s="15" t="s">
        <v>10</v>
      </c>
      <c r="B1930" s="15" t="s">
        <v>12397</v>
      </c>
      <c r="C1930" s="15" t="s">
        <v>14606</v>
      </c>
      <c r="D1930" s="15" t="s">
        <v>14607</v>
      </c>
      <c r="E1930" s="15">
        <v>8</v>
      </c>
      <c r="F1930" s="15">
        <v>4</v>
      </c>
      <c r="G1930" s="15">
        <v>42</v>
      </c>
      <c r="H1930" s="15">
        <v>588184.2890625</v>
      </c>
      <c r="I1930" s="15">
        <v>522321.6328125</v>
      </c>
      <c r="J1930" s="15" t="s">
        <v>10</v>
      </c>
      <c r="K1930" s="15" t="s">
        <v>10</v>
      </c>
    </row>
    <row r="1931" spans="1:11" x14ac:dyDescent="0.25">
      <c r="A1931" s="15" t="s">
        <v>10</v>
      </c>
      <c r="B1931" s="15" t="s">
        <v>12397</v>
      </c>
      <c r="C1931" s="15" t="s">
        <v>14608</v>
      </c>
      <c r="D1931" s="15" t="s">
        <v>14609</v>
      </c>
      <c r="E1931" s="15">
        <v>5</v>
      </c>
      <c r="F1931" s="15">
        <v>4</v>
      </c>
      <c r="G1931" s="15">
        <v>83.2</v>
      </c>
      <c r="H1931" s="15">
        <v>909002.5625</v>
      </c>
      <c r="I1931" s="15">
        <v>642603.3125</v>
      </c>
      <c r="J1931" s="15" t="s">
        <v>10</v>
      </c>
      <c r="K1931" s="15" t="s">
        <v>10</v>
      </c>
    </row>
    <row r="1932" spans="1:11" x14ac:dyDescent="0.25">
      <c r="A1932" s="15" t="s">
        <v>10</v>
      </c>
      <c r="B1932" s="15" t="s">
        <v>12397</v>
      </c>
      <c r="C1932" s="15" t="s">
        <v>14610</v>
      </c>
      <c r="D1932" s="15" t="s">
        <v>14611</v>
      </c>
      <c r="E1932" s="15">
        <v>13</v>
      </c>
      <c r="F1932" s="15">
        <v>4</v>
      </c>
      <c r="G1932" s="15">
        <v>38.200000000000003</v>
      </c>
      <c r="H1932" s="15">
        <v>1935920</v>
      </c>
      <c r="I1932" s="15">
        <v>2037005.875</v>
      </c>
      <c r="J1932" s="15" t="s">
        <v>10</v>
      </c>
      <c r="K1932" s="15" t="s">
        <v>10</v>
      </c>
    </row>
    <row r="1933" spans="1:11" x14ac:dyDescent="0.25">
      <c r="A1933" s="15" t="s">
        <v>10</v>
      </c>
      <c r="B1933" s="15" t="s">
        <v>12397</v>
      </c>
      <c r="C1933" s="15" t="s">
        <v>14612</v>
      </c>
      <c r="D1933" s="15" t="s">
        <v>14613</v>
      </c>
      <c r="E1933" s="15">
        <v>13</v>
      </c>
      <c r="F1933" s="15">
        <v>4</v>
      </c>
      <c r="G1933" s="15">
        <v>48</v>
      </c>
      <c r="H1933" s="15">
        <v>354670.84375</v>
      </c>
      <c r="I1933" s="15">
        <v>652067.6875</v>
      </c>
      <c r="J1933" s="15" t="s">
        <v>10</v>
      </c>
      <c r="K1933" s="15" t="s">
        <v>10</v>
      </c>
    </row>
    <row r="1934" spans="1:11" x14ac:dyDescent="0.25">
      <c r="A1934" s="15" t="s">
        <v>10</v>
      </c>
      <c r="B1934" s="15" t="s">
        <v>12397</v>
      </c>
      <c r="C1934" s="15" t="s">
        <v>14614</v>
      </c>
      <c r="D1934" s="15" t="s">
        <v>14615</v>
      </c>
      <c r="E1934" s="15">
        <v>11</v>
      </c>
      <c r="F1934" s="15">
        <v>4</v>
      </c>
      <c r="G1934" s="15">
        <v>21.2</v>
      </c>
      <c r="H1934" s="15">
        <v>1124551.6875</v>
      </c>
      <c r="I1934" s="15">
        <v>775664.46875</v>
      </c>
      <c r="J1934" s="15" t="s">
        <v>10</v>
      </c>
      <c r="K1934" s="15" t="s">
        <v>10</v>
      </c>
    </row>
    <row r="1935" spans="1:11" x14ac:dyDescent="0.25">
      <c r="A1935" s="15" t="s">
        <v>10</v>
      </c>
      <c r="B1935" s="15" t="s">
        <v>12397</v>
      </c>
      <c r="C1935" s="15" t="s">
        <v>14616</v>
      </c>
      <c r="D1935" s="15" t="s">
        <v>14617</v>
      </c>
      <c r="E1935" s="15">
        <v>22</v>
      </c>
      <c r="F1935" s="15">
        <v>4</v>
      </c>
      <c r="G1935" s="15">
        <v>26.3</v>
      </c>
      <c r="H1935" s="15">
        <v>1678447.90625</v>
      </c>
      <c r="I1935" s="15">
        <v>1627640.125</v>
      </c>
      <c r="J1935" s="15" t="s">
        <v>10</v>
      </c>
      <c r="K1935" s="15" t="s">
        <v>10</v>
      </c>
    </row>
    <row r="1936" spans="1:11" x14ac:dyDescent="0.25">
      <c r="A1936" s="15" t="s">
        <v>10</v>
      </c>
      <c r="B1936" s="15" t="s">
        <v>12397</v>
      </c>
      <c r="C1936" s="15" t="s">
        <v>14618</v>
      </c>
      <c r="D1936" s="15" t="s">
        <v>14619</v>
      </c>
      <c r="E1936" s="15">
        <v>3</v>
      </c>
      <c r="F1936" s="15">
        <v>4</v>
      </c>
      <c r="G1936" s="15">
        <v>71.3</v>
      </c>
      <c r="H1936" s="15">
        <v>410934.375</v>
      </c>
      <c r="I1936" s="15">
        <v>466235.1875</v>
      </c>
      <c r="J1936" s="15" t="s">
        <v>10</v>
      </c>
      <c r="K1936" s="15" t="s">
        <v>10</v>
      </c>
    </row>
    <row r="1937" spans="1:11" x14ac:dyDescent="0.25">
      <c r="A1937" s="15" t="s">
        <v>10</v>
      </c>
      <c r="B1937" s="15" t="s">
        <v>12397</v>
      </c>
      <c r="C1937" s="15" t="s">
        <v>14620</v>
      </c>
      <c r="D1937" s="15" t="s">
        <v>14621</v>
      </c>
      <c r="E1937" s="15">
        <v>2</v>
      </c>
      <c r="F1937" s="15">
        <v>4</v>
      </c>
      <c r="G1937" s="15">
        <v>219.8</v>
      </c>
      <c r="H1937" s="15">
        <v>929986.375</v>
      </c>
      <c r="I1937" s="15">
        <v>727910.75</v>
      </c>
      <c r="J1937" s="15" t="s">
        <v>10</v>
      </c>
      <c r="K1937" s="15" t="s">
        <v>10</v>
      </c>
    </row>
    <row r="1938" spans="1:11" x14ac:dyDescent="0.25">
      <c r="A1938" s="15" t="s">
        <v>10</v>
      </c>
      <c r="B1938" s="15" t="s">
        <v>12397</v>
      </c>
      <c r="C1938" s="15" t="s">
        <v>14622</v>
      </c>
      <c r="D1938" s="15" t="s">
        <v>14623</v>
      </c>
      <c r="E1938" s="15">
        <v>11</v>
      </c>
      <c r="F1938" s="15">
        <v>4</v>
      </c>
      <c r="G1938" s="15">
        <v>20.8</v>
      </c>
      <c r="H1938" s="15">
        <v>1843181.4140625</v>
      </c>
      <c r="I1938" s="15">
        <v>1383029.09375</v>
      </c>
      <c r="J1938" s="15" t="s">
        <v>10</v>
      </c>
      <c r="K1938" s="15" t="s">
        <v>10</v>
      </c>
    </row>
    <row r="1939" spans="1:11" x14ac:dyDescent="0.25">
      <c r="A1939" s="15" t="s">
        <v>10</v>
      </c>
      <c r="B1939" s="15" t="s">
        <v>12397</v>
      </c>
      <c r="C1939" s="15" t="s">
        <v>14624</v>
      </c>
      <c r="D1939" s="15" t="s">
        <v>14625</v>
      </c>
      <c r="E1939" s="15">
        <v>2</v>
      </c>
      <c r="F1939" s="15">
        <v>4</v>
      </c>
      <c r="G1939" s="15">
        <v>344.6</v>
      </c>
      <c r="H1939" s="15">
        <v>448694.515625</v>
      </c>
      <c r="I1939" s="15">
        <v>608485.609375</v>
      </c>
      <c r="J1939" s="15" t="s">
        <v>10</v>
      </c>
      <c r="K1939" s="15" t="s">
        <v>10</v>
      </c>
    </row>
    <row r="1940" spans="1:11" x14ac:dyDescent="0.25">
      <c r="A1940" s="15" t="s">
        <v>10</v>
      </c>
      <c r="B1940" s="15" t="s">
        <v>12397</v>
      </c>
      <c r="C1940" s="15" t="s">
        <v>14626</v>
      </c>
      <c r="D1940" s="15" t="s">
        <v>14627</v>
      </c>
      <c r="E1940" s="15">
        <v>15</v>
      </c>
      <c r="F1940" s="15">
        <v>4</v>
      </c>
      <c r="G1940" s="15">
        <v>34.4</v>
      </c>
      <c r="H1940" s="15">
        <v>773209.515625</v>
      </c>
      <c r="I1940" s="15">
        <v>675308.078125</v>
      </c>
      <c r="J1940" s="15" t="s">
        <v>10</v>
      </c>
      <c r="K1940" s="15" t="s">
        <v>10</v>
      </c>
    </row>
    <row r="1941" spans="1:11" x14ac:dyDescent="0.25">
      <c r="A1941" s="15" t="s">
        <v>10</v>
      </c>
      <c r="B1941" s="15" t="s">
        <v>12397</v>
      </c>
      <c r="C1941" s="15" t="s">
        <v>14628</v>
      </c>
      <c r="D1941" s="15" t="s">
        <v>14629</v>
      </c>
      <c r="E1941" s="15">
        <v>4</v>
      </c>
      <c r="F1941" s="15">
        <v>4</v>
      </c>
      <c r="G1941" s="15">
        <v>57.5</v>
      </c>
      <c r="H1941" s="15">
        <v>560407</v>
      </c>
      <c r="I1941" s="15">
        <v>566031.015625</v>
      </c>
      <c r="J1941" s="15" t="s">
        <v>10</v>
      </c>
      <c r="K1941" s="15" t="s">
        <v>10</v>
      </c>
    </row>
    <row r="1942" spans="1:11" x14ac:dyDescent="0.25">
      <c r="A1942" s="15" t="s">
        <v>10</v>
      </c>
      <c r="B1942" s="15" t="s">
        <v>12397</v>
      </c>
      <c r="C1942" s="15" t="s">
        <v>14630</v>
      </c>
      <c r="D1942" s="15" t="s">
        <v>14631</v>
      </c>
      <c r="E1942" s="15">
        <v>10</v>
      </c>
      <c r="F1942" s="15">
        <v>4</v>
      </c>
      <c r="G1942" s="15">
        <v>31.7</v>
      </c>
      <c r="H1942" s="15">
        <v>2723204.0625</v>
      </c>
      <c r="I1942" s="15">
        <v>2075812.0625</v>
      </c>
      <c r="J1942" s="15" t="s">
        <v>10</v>
      </c>
      <c r="K1942" s="15" t="s">
        <v>10</v>
      </c>
    </row>
    <row r="1943" spans="1:11" x14ac:dyDescent="0.25">
      <c r="A1943" s="15" t="s">
        <v>10</v>
      </c>
      <c r="B1943" s="15" t="s">
        <v>12397</v>
      </c>
      <c r="C1943" s="15" t="s">
        <v>14632</v>
      </c>
      <c r="D1943" s="15" t="s">
        <v>14633</v>
      </c>
      <c r="E1943" s="15">
        <v>10</v>
      </c>
      <c r="F1943" s="15">
        <v>4</v>
      </c>
      <c r="G1943" s="15">
        <v>42.7</v>
      </c>
      <c r="H1943" s="15">
        <v>1332786.109375</v>
      </c>
      <c r="I1943" s="15">
        <v>1445651.4375</v>
      </c>
      <c r="J1943" s="15" t="s">
        <v>10</v>
      </c>
      <c r="K1943" s="15" t="s">
        <v>10</v>
      </c>
    </row>
    <row r="1944" spans="1:11" x14ac:dyDescent="0.25">
      <c r="A1944" s="15" t="s">
        <v>10</v>
      </c>
      <c r="B1944" s="15" t="s">
        <v>12397</v>
      </c>
      <c r="C1944" s="15" t="s">
        <v>14634</v>
      </c>
      <c r="D1944" s="15" t="s">
        <v>14635</v>
      </c>
      <c r="E1944" s="15">
        <v>4</v>
      </c>
      <c r="F1944" s="15">
        <v>4</v>
      </c>
      <c r="G1944" s="15">
        <v>56.5</v>
      </c>
      <c r="H1944" s="15">
        <v>6170353.875</v>
      </c>
      <c r="I1944" s="15">
        <v>6492951.75</v>
      </c>
      <c r="J1944" s="15" t="s">
        <v>10</v>
      </c>
      <c r="K1944" s="15" t="s">
        <v>10</v>
      </c>
    </row>
    <row r="1945" spans="1:11" x14ac:dyDescent="0.25">
      <c r="A1945" s="15" t="s">
        <v>10</v>
      </c>
      <c r="B1945" s="15" t="s">
        <v>12397</v>
      </c>
      <c r="C1945" s="15" t="s">
        <v>6480</v>
      </c>
      <c r="D1945" s="15" t="s">
        <v>6483</v>
      </c>
      <c r="E1945" s="15">
        <v>3</v>
      </c>
      <c r="F1945" s="15">
        <v>4</v>
      </c>
      <c r="G1945" s="15">
        <v>115.9</v>
      </c>
      <c r="H1945" s="15">
        <v>1436351.4375</v>
      </c>
      <c r="I1945" s="15">
        <v>1329621.4375</v>
      </c>
      <c r="J1945" s="15" t="s">
        <v>10</v>
      </c>
      <c r="K1945" s="15" t="s">
        <v>10</v>
      </c>
    </row>
    <row r="1946" spans="1:11" x14ac:dyDescent="0.25">
      <c r="A1946" s="15" t="s">
        <v>10</v>
      </c>
      <c r="B1946" s="15" t="s">
        <v>12397</v>
      </c>
      <c r="C1946" s="15" t="s">
        <v>14636</v>
      </c>
      <c r="D1946" s="15" t="s">
        <v>14637</v>
      </c>
      <c r="E1946" s="15">
        <v>10</v>
      </c>
      <c r="F1946" s="15">
        <v>4</v>
      </c>
      <c r="G1946" s="15">
        <v>35</v>
      </c>
      <c r="H1946" s="15">
        <v>1144741.28125</v>
      </c>
      <c r="I1946" s="15">
        <v>1023876.515625</v>
      </c>
      <c r="J1946" s="15" t="s">
        <v>10</v>
      </c>
      <c r="K1946" s="15" t="s">
        <v>10</v>
      </c>
    </row>
    <row r="1947" spans="1:11" x14ac:dyDescent="0.25">
      <c r="A1947" s="15" t="s">
        <v>10</v>
      </c>
      <c r="B1947" s="15" t="s">
        <v>12397</v>
      </c>
      <c r="C1947" s="15" t="s">
        <v>14638</v>
      </c>
      <c r="D1947" s="15" t="s">
        <v>14639</v>
      </c>
      <c r="E1947" s="15">
        <v>1</v>
      </c>
      <c r="F1947" s="15">
        <v>4</v>
      </c>
      <c r="G1947" s="15">
        <v>161.69999999999999</v>
      </c>
      <c r="H1947" s="15">
        <v>1054682.0390625</v>
      </c>
      <c r="I1947" s="15">
        <v>1501763.53125</v>
      </c>
      <c r="J1947" s="15" t="s">
        <v>10</v>
      </c>
      <c r="K1947" s="15" t="s">
        <v>10</v>
      </c>
    </row>
    <row r="1948" spans="1:11" x14ac:dyDescent="0.25">
      <c r="A1948" s="15" t="s">
        <v>10</v>
      </c>
      <c r="B1948" s="15" t="s">
        <v>12397</v>
      </c>
      <c r="C1948" s="15" t="s">
        <v>14640</v>
      </c>
      <c r="D1948" s="15" t="s">
        <v>14641</v>
      </c>
      <c r="E1948" s="15">
        <v>8</v>
      </c>
      <c r="F1948" s="15">
        <v>4</v>
      </c>
      <c r="G1948" s="15">
        <v>33.9</v>
      </c>
      <c r="H1948" s="15">
        <v>1306608.84375</v>
      </c>
      <c r="I1948" s="15">
        <v>1082016.6875</v>
      </c>
      <c r="J1948" s="15" t="s">
        <v>10</v>
      </c>
      <c r="K1948" s="15" t="s">
        <v>10</v>
      </c>
    </row>
    <row r="1949" spans="1:11" x14ac:dyDescent="0.25">
      <c r="A1949" s="15" t="s">
        <v>10</v>
      </c>
      <c r="B1949" s="15" t="s">
        <v>12397</v>
      </c>
      <c r="C1949" s="15" t="s">
        <v>4839</v>
      </c>
      <c r="D1949" s="15" t="s">
        <v>4842</v>
      </c>
      <c r="E1949" s="15">
        <v>7</v>
      </c>
      <c r="F1949" s="15">
        <v>4</v>
      </c>
      <c r="G1949" s="15">
        <v>64.8</v>
      </c>
      <c r="H1949" s="15">
        <v>1893138.90625</v>
      </c>
      <c r="I1949" s="15">
        <v>1585145.6875</v>
      </c>
      <c r="J1949" s="15" t="s">
        <v>10</v>
      </c>
      <c r="K1949" s="15" t="s">
        <v>10</v>
      </c>
    </row>
    <row r="1950" spans="1:11" x14ac:dyDescent="0.25">
      <c r="A1950" s="15" t="s">
        <v>10</v>
      </c>
      <c r="B1950" s="15" t="s">
        <v>12397</v>
      </c>
      <c r="C1950" s="15" t="s">
        <v>14642</v>
      </c>
      <c r="D1950" s="15" t="s">
        <v>14643</v>
      </c>
      <c r="E1950" s="15">
        <v>3</v>
      </c>
      <c r="F1950" s="15">
        <v>4</v>
      </c>
      <c r="G1950" s="15">
        <v>72.099999999999994</v>
      </c>
      <c r="H1950" s="15">
        <v>480407.125</v>
      </c>
      <c r="I1950" s="15">
        <v>482793.0625</v>
      </c>
      <c r="J1950" s="15" t="s">
        <v>10</v>
      </c>
      <c r="K1950" s="15" t="s">
        <v>10</v>
      </c>
    </row>
    <row r="1951" spans="1:11" x14ac:dyDescent="0.25">
      <c r="A1951" s="15" t="s">
        <v>10</v>
      </c>
      <c r="B1951" s="15" t="s">
        <v>12397</v>
      </c>
      <c r="C1951" s="15" t="s">
        <v>10646</v>
      </c>
      <c r="D1951" s="15" t="s">
        <v>10648</v>
      </c>
      <c r="E1951" s="15">
        <v>10</v>
      </c>
      <c r="F1951" s="15">
        <v>4</v>
      </c>
      <c r="G1951" s="15">
        <v>32.700000000000003</v>
      </c>
      <c r="H1951" s="15">
        <v>2826261.546875</v>
      </c>
      <c r="I1951" s="15">
        <v>2755954.25</v>
      </c>
      <c r="J1951" s="15" t="s">
        <v>10</v>
      </c>
      <c r="K1951" s="15" t="s">
        <v>10</v>
      </c>
    </row>
    <row r="1952" spans="1:11" x14ac:dyDescent="0.25">
      <c r="A1952" s="15" t="s">
        <v>10</v>
      </c>
      <c r="B1952" s="15" t="s">
        <v>12397</v>
      </c>
      <c r="C1952" s="15" t="s">
        <v>14644</v>
      </c>
      <c r="D1952" s="15" t="s">
        <v>14645</v>
      </c>
      <c r="E1952" s="15">
        <v>6</v>
      </c>
      <c r="F1952" s="15">
        <v>4</v>
      </c>
      <c r="G1952" s="15">
        <v>45.7</v>
      </c>
      <c r="H1952" s="15">
        <v>11264709.6875</v>
      </c>
      <c r="I1952" s="15">
        <v>8828058.6875</v>
      </c>
      <c r="J1952" s="15" t="s">
        <v>10</v>
      </c>
      <c r="K1952" s="15" t="s">
        <v>10</v>
      </c>
    </row>
    <row r="1953" spans="1:11" x14ac:dyDescent="0.25">
      <c r="A1953" s="15" t="s">
        <v>10</v>
      </c>
      <c r="B1953" s="15" t="s">
        <v>12397</v>
      </c>
      <c r="C1953" s="15" t="s">
        <v>14646</v>
      </c>
      <c r="D1953" s="15" t="s">
        <v>14647</v>
      </c>
      <c r="E1953" s="15">
        <v>10</v>
      </c>
      <c r="F1953" s="15">
        <v>4</v>
      </c>
      <c r="G1953" s="15">
        <v>50.1</v>
      </c>
      <c r="H1953" s="15">
        <v>1911334.15625</v>
      </c>
      <c r="I1953" s="15">
        <v>1738978.90625</v>
      </c>
      <c r="J1953" s="15" t="s">
        <v>10</v>
      </c>
      <c r="K1953" s="15" t="s">
        <v>10</v>
      </c>
    </row>
    <row r="1954" spans="1:11" x14ac:dyDescent="0.25">
      <c r="A1954" s="15" t="s">
        <v>10</v>
      </c>
      <c r="B1954" s="15" t="s">
        <v>12397</v>
      </c>
      <c r="C1954" s="15" t="s">
        <v>14648</v>
      </c>
      <c r="D1954" s="15" t="s">
        <v>14649</v>
      </c>
      <c r="E1954" s="15">
        <v>6</v>
      </c>
      <c r="F1954" s="15">
        <v>4</v>
      </c>
      <c r="G1954" s="15">
        <v>34.799999999999997</v>
      </c>
      <c r="H1954" s="15">
        <v>5555905.5</v>
      </c>
      <c r="I1954" s="15">
        <v>2997023.75</v>
      </c>
      <c r="J1954" s="15" t="s">
        <v>10</v>
      </c>
      <c r="K1954" s="15" t="s">
        <v>10</v>
      </c>
    </row>
    <row r="1955" spans="1:11" x14ac:dyDescent="0.25">
      <c r="A1955" s="15" t="s">
        <v>10</v>
      </c>
      <c r="B1955" s="15" t="s">
        <v>12397</v>
      </c>
      <c r="C1955" s="15" t="s">
        <v>14650</v>
      </c>
      <c r="D1955" s="15" t="s">
        <v>14651</v>
      </c>
      <c r="E1955" s="15">
        <v>27</v>
      </c>
      <c r="F1955" s="15">
        <v>4</v>
      </c>
      <c r="G1955" s="15">
        <v>20.399999999999999</v>
      </c>
      <c r="H1955" s="15">
        <v>1525241.875</v>
      </c>
      <c r="I1955" s="15">
        <v>1602761.5625</v>
      </c>
      <c r="J1955" s="15" t="s">
        <v>10</v>
      </c>
      <c r="K1955" s="15" t="s">
        <v>10</v>
      </c>
    </row>
    <row r="1956" spans="1:11" x14ac:dyDescent="0.25">
      <c r="A1956" s="15" t="s">
        <v>10</v>
      </c>
      <c r="B1956" s="15" t="s">
        <v>12397</v>
      </c>
      <c r="C1956" s="15" t="s">
        <v>3795</v>
      </c>
      <c r="D1956" s="15" t="s">
        <v>3797</v>
      </c>
      <c r="E1956" s="15">
        <v>7</v>
      </c>
      <c r="F1956" s="15">
        <v>4</v>
      </c>
      <c r="G1956" s="15">
        <v>46.5</v>
      </c>
      <c r="H1956" s="15">
        <v>764205.28125</v>
      </c>
      <c r="I1956" s="15">
        <v>735484.46875</v>
      </c>
      <c r="J1956" s="15" t="s">
        <v>10</v>
      </c>
      <c r="K1956" s="15" t="s">
        <v>10</v>
      </c>
    </row>
    <row r="1957" spans="1:11" x14ac:dyDescent="0.25">
      <c r="A1957" s="15" t="s">
        <v>10</v>
      </c>
      <c r="B1957" s="15" t="s">
        <v>12397</v>
      </c>
      <c r="C1957" s="15" t="s">
        <v>14652</v>
      </c>
      <c r="D1957" s="15" t="s">
        <v>14653</v>
      </c>
      <c r="E1957" s="15">
        <v>8</v>
      </c>
      <c r="F1957" s="15">
        <v>4</v>
      </c>
      <c r="G1957" s="15">
        <v>43.3</v>
      </c>
      <c r="H1957" s="15">
        <v>557575.4375</v>
      </c>
      <c r="I1957" s="15">
        <v>622460.6875</v>
      </c>
      <c r="J1957" s="15" t="s">
        <v>23</v>
      </c>
      <c r="K1957" s="15" t="s">
        <v>10</v>
      </c>
    </row>
    <row r="1958" spans="1:11" x14ac:dyDescent="0.25">
      <c r="A1958" s="15" t="s">
        <v>14654</v>
      </c>
      <c r="B1958" s="15" t="s">
        <v>12397</v>
      </c>
      <c r="C1958" s="15" t="s">
        <v>14655</v>
      </c>
      <c r="D1958" s="15" t="s">
        <v>14656</v>
      </c>
      <c r="E1958" s="15">
        <v>1</v>
      </c>
      <c r="F1958" s="15">
        <v>4</v>
      </c>
      <c r="G1958" s="15">
        <v>70.599999999999994</v>
      </c>
      <c r="H1958" s="15">
        <v>4238044.1875</v>
      </c>
      <c r="I1958" s="15">
        <v>6744256.375</v>
      </c>
      <c r="J1958" s="15" t="s">
        <v>23</v>
      </c>
      <c r="K1958" s="15" t="s">
        <v>10</v>
      </c>
    </row>
    <row r="1959" spans="1:11" x14ac:dyDescent="0.25">
      <c r="A1959" s="15" t="s">
        <v>10</v>
      </c>
      <c r="B1959" s="15" t="s">
        <v>12397</v>
      </c>
      <c r="C1959" s="15" t="s">
        <v>14657</v>
      </c>
      <c r="D1959" s="15" t="s">
        <v>14658</v>
      </c>
      <c r="E1959" s="15">
        <v>2</v>
      </c>
      <c r="F1959" s="15">
        <v>4</v>
      </c>
      <c r="G1959" s="15">
        <v>147.1</v>
      </c>
      <c r="H1959" s="15">
        <v>58259.47265625</v>
      </c>
      <c r="I1959" s="15">
        <v>46333.79296875</v>
      </c>
      <c r="J1959" s="15" t="s">
        <v>10</v>
      </c>
      <c r="K1959" s="15" t="s">
        <v>23</v>
      </c>
    </row>
    <row r="1960" spans="1:11" x14ac:dyDescent="0.25">
      <c r="A1960" s="15" t="s">
        <v>10</v>
      </c>
      <c r="B1960" s="15" t="s">
        <v>12397</v>
      </c>
      <c r="C1960" s="15" t="s">
        <v>14659</v>
      </c>
      <c r="D1960" s="15" t="s">
        <v>14660</v>
      </c>
      <c r="E1960" s="15">
        <v>7</v>
      </c>
      <c r="F1960" s="15">
        <v>4</v>
      </c>
      <c r="G1960" s="15">
        <v>72.8</v>
      </c>
      <c r="H1960" s="15">
        <v>1361695.78125</v>
      </c>
      <c r="I1960" s="15">
        <v>1076017.96875</v>
      </c>
      <c r="J1960" s="15" t="s">
        <v>10</v>
      </c>
      <c r="K1960" s="15" t="s">
        <v>10</v>
      </c>
    </row>
    <row r="1961" spans="1:11" x14ac:dyDescent="0.25">
      <c r="A1961" s="15" t="s">
        <v>10</v>
      </c>
      <c r="B1961" s="15" t="s">
        <v>12397</v>
      </c>
      <c r="C1961" s="15" t="s">
        <v>14661</v>
      </c>
      <c r="D1961" s="15" t="s">
        <v>14662</v>
      </c>
      <c r="E1961" s="15">
        <v>12</v>
      </c>
      <c r="F1961" s="15">
        <v>4</v>
      </c>
      <c r="G1961" s="15">
        <v>39.799999999999997</v>
      </c>
      <c r="H1961" s="15">
        <v>1662892.6796875</v>
      </c>
      <c r="I1961" s="15">
        <v>1685252.65625</v>
      </c>
      <c r="J1961" s="15" t="s">
        <v>10</v>
      </c>
      <c r="K1961" s="15" t="s">
        <v>10</v>
      </c>
    </row>
    <row r="1962" spans="1:11" x14ac:dyDescent="0.25">
      <c r="A1962" s="15" t="s">
        <v>10</v>
      </c>
      <c r="B1962" s="15" t="s">
        <v>12397</v>
      </c>
      <c r="C1962" s="15" t="s">
        <v>2346</v>
      </c>
      <c r="D1962" s="15" t="s">
        <v>2348</v>
      </c>
      <c r="E1962" s="15">
        <v>11</v>
      </c>
      <c r="F1962" s="15">
        <v>4</v>
      </c>
      <c r="G1962" s="15">
        <v>23.6</v>
      </c>
      <c r="H1962" s="15">
        <v>2505458.25</v>
      </c>
      <c r="I1962" s="15">
        <v>2396119.125</v>
      </c>
      <c r="J1962" s="15" t="s">
        <v>10</v>
      </c>
      <c r="K1962" s="15" t="s">
        <v>10</v>
      </c>
    </row>
    <row r="1963" spans="1:11" x14ac:dyDescent="0.25">
      <c r="A1963" s="15" t="s">
        <v>10</v>
      </c>
      <c r="B1963" s="15" t="s">
        <v>12397</v>
      </c>
      <c r="C1963" s="15" t="s">
        <v>14663</v>
      </c>
      <c r="D1963" s="15" t="s">
        <v>14664</v>
      </c>
      <c r="E1963" s="15">
        <v>14</v>
      </c>
      <c r="F1963" s="15">
        <v>4</v>
      </c>
      <c r="G1963" s="15">
        <v>42.5</v>
      </c>
      <c r="H1963" s="15">
        <v>233779.0234375</v>
      </c>
      <c r="I1963" s="15">
        <v>244460.7265625</v>
      </c>
      <c r="J1963" s="15" t="s">
        <v>10</v>
      </c>
      <c r="K1963" s="15" t="s">
        <v>10</v>
      </c>
    </row>
    <row r="1964" spans="1:11" x14ac:dyDescent="0.25">
      <c r="A1964" s="15" t="s">
        <v>10</v>
      </c>
      <c r="B1964" s="15" t="s">
        <v>12397</v>
      </c>
      <c r="C1964" s="15" t="s">
        <v>14665</v>
      </c>
      <c r="D1964" s="15" t="s">
        <v>14666</v>
      </c>
      <c r="E1964" s="15">
        <v>9</v>
      </c>
      <c r="F1964" s="15">
        <v>4</v>
      </c>
      <c r="G1964" s="15">
        <v>38.200000000000003</v>
      </c>
      <c r="H1964" s="15">
        <v>1283532.375</v>
      </c>
      <c r="I1964" s="15">
        <v>1283918.875</v>
      </c>
      <c r="J1964" s="15" t="s">
        <v>10</v>
      </c>
      <c r="K1964" s="15" t="s">
        <v>10</v>
      </c>
    </row>
    <row r="1965" spans="1:11" x14ac:dyDescent="0.25">
      <c r="A1965" s="15" t="s">
        <v>10</v>
      </c>
      <c r="B1965" s="15" t="s">
        <v>12397</v>
      </c>
      <c r="C1965" s="15" t="s">
        <v>14667</v>
      </c>
      <c r="D1965" s="15" t="s">
        <v>14668</v>
      </c>
      <c r="E1965" s="15">
        <v>3</v>
      </c>
      <c r="F1965" s="15">
        <v>4</v>
      </c>
      <c r="G1965" s="15">
        <v>112.8</v>
      </c>
      <c r="H1965" s="15">
        <v>341598.78125</v>
      </c>
      <c r="I1965" s="15">
        <v>504359.171875</v>
      </c>
      <c r="J1965" s="15" t="s">
        <v>10</v>
      </c>
      <c r="K1965" s="15" t="s">
        <v>10</v>
      </c>
    </row>
    <row r="1966" spans="1:11" x14ac:dyDescent="0.25">
      <c r="A1966" s="15" t="s">
        <v>10</v>
      </c>
      <c r="B1966" s="15" t="s">
        <v>12397</v>
      </c>
      <c r="C1966" s="15" t="s">
        <v>6260</v>
      </c>
      <c r="D1966" s="15" t="s">
        <v>6263</v>
      </c>
      <c r="E1966" s="15">
        <v>5</v>
      </c>
      <c r="F1966" s="15">
        <v>4</v>
      </c>
      <c r="G1966" s="15">
        <v>96.8</v>
      </c>
      <c r="H1966" s="15">
        <v>820573.8125</v>
      </c>
      <c r="I1966" s="15">
        <v>529139.234375</v>
      </c>
      <c r="J1966" s="15" t="s">
        <v>10</v>
      </c>
      <c r="K1966" s="15" t="s">
        <v>10</v>
      </c>
    </row>
    <row r="1967" spans="1:11" x14ac:dyDescent="0.25">
      <c r="A1967" s="15" t="s">
        <v>10</v>
      </c>
      <c r="B1967" s="15" t="s">
        <v>12397</v>
      </c>
      <c r="C1967" s="15" t="s">
        <v>14669</v>
      </c>
      <c r="D1967" s="15" t="s">
        <v>14670</v>
      </c>
      <c r="E1967" s="15">
        <v>7</v>
      </c>
      <c r="F1967" s="15">
        <v>4</v>
      </c>
      <c r="G1967" s="15">
        <v>55.7</v>
      </c>
      <c r="H1967" s="15">
        <v>609442.96875</v>
      </c>
      <c r="I1967" s="15">
        <v>680323.8125</v>
      </c>
      <c r="J1967" s="15" t="s">
        <v>10</v>
      </c>
      <c r="K1967" s="15" t="s">
        <v>10</v>
      </c>
    </row>
    <row r="1968" spans="1:11" x14ac:dyDescent="0.25">
      <c r="A1968" s="15" t="s">
        <v>10</v>
      </c>
      <c r="B1968" s="15" t="s">
        <v>12397</v>
      </c>
      <c r="C1968" s="15" t="s">
        <v>199</v>
      </c>
      <c r="D1968" s="15" t="s">
        <v>202</v>
      </c>
      <c r="E1968" s="15">
        <v>5</v>
      </c>
      <c r="F1968" s="15">
        <v>4</v>
      </c>
      <c r="G1968" s="15">
        <v>60.8</v>
      </c>
      <c r="H1968" s="15">
        <v>1447285.015625</v>
      </c>
      <c r="I1968" s="15">
        <v>1304538.484375</v>
      </c>
      <c r="J1968" s="15" t="s">
        <v>10</v>
      </c>
      <c r="K1968" s="15" t="s">
        <v>10</v>
      </c>
    </row>
    <row r="1969" spans="1:11" x14ac:dyDescent="0.25">
      <c r="A1969" s="15" t="s">
        <v>10</v>
      </c>
      <c r="B1969" s="15" t="s">
        <v>12397</v>
      </c>
      <c r="C1969" s="15" t="s">
        <v>14671</v>
      </c>
      <c r="D1969" s="15" t="s">
        <v>14672</v>
      </c>
      <c r="E1969" s="15">
        <v>24</v>
      </c>
      <c r="F1969" s="15">
        <v>4</v>
      </c>
      <c r="G1969" s="15">
        <v>14.5</v>
      </c>
      <c r="H1969" s="15">
        <v>3748238.75</v>
      </c>
      <c r="I1969" s="15">
        <v>3913135.25</v>
      </c>
      <c r="J1969" s="15" t="s">
        <v>10</v>
      </c>
      <c r="K1969" s="15" t="s">
        <v>10</v>
      </c>
    </row>
    <row r="1970" spans="1:11" x14ac:dyDescent="0.25">
      <c r="A1970" s="15" t="s">
        <v>10</v>
      </c>
      <c r="B1970" s="15" t="s">
        <v>12397</v>
      </c>
      <c r="C1970" s="15" t="s">
        <v>14673</v>
      </c>
      <c r="D1970" s="15" t="s">
        <v>14674</v>
      </c>
      <c r="E1970" s="15">
        <v>7</v>
      </c>
      <c r="F1970" s="15">
        <v>4</v>
      </c>
      <c r="G1970" s="15">
        <v>48.3</v>
      </c>
      <c r="H1970" s="15">
        <v>4200884.21875</v>
      </c>
      <c r="I1970" s="15">
        <v>4078884.75</v>
      </c>
      <c r="J1970" s="15" t="s">
        <v>10</v>
      </c>
      <c r="K1970" s="15" t="s">
        <v>10</v>
      </c>
    </row>
    <row r="1971" spans="1:11" x14ac:dyDescent="0.25">
      <c r="A1971" s="15" t="s">
        <v>10</v>
      </c>
      <c r="B1971" s="15" t="s">
        <v>12397</v>
      </c>
      <c r="C1971" s="15" t="s">
        <v>5827</v>
      </c>
      <c r="D1971" s="15" t="s">
        <v>5830</v>
      </c>
      <c r="E1971" s="15">
        <v>2</v>
      </c>
      <c r="F1971" s="15">
        <v>4</v>
      </c>
      <c r="G1971" s="15">
        <v>145</v>
      </c>
      <c r="H1971" s="15">
        <v>963135</v>
      </c>
      <c r="I1971" s="15">
        <v>698169.03125</v>
      </c>
      <c r="J1971" s="15" t="s">
        <v>10</v>
      </c>
      <c r="K1971" s="15" t="s">
        <v>10</v>
      </c>
    </row>
    <row r="1972" spans="1:11" x14ac:dyDescent="0.25">
      <c r="A1972" s="15" t="s">
        <v>10</v>
      </c>
      <c r="B1972" s="15" t="s">
        <v>12397</v>
      </c>
      <c r="C1972" s="15" t="s">
        <v>14675</v>
      </c>
      <c r="D1972" s="15" t="s">
        <v>14676</v>
      </c>
      <c r="E1972" s="15">
        <v>20</v>
      </c>
      <c r="F1972" s="15">
        <v>4</v>
      </c>
      <c r="G1972" s="15">
        <v>15.3</v>
      </c>
      <c r="H1972" s="15">
        <v>2757702.15625</v>
      </c>
      <c r="I1972" s="15">
        <v>1282970.15625</v>
      </c>
      <c r="J1972" s="15" t="s">
        <v>10</v>
      </c>
      <c r="K1972" s="15" t="s">
        <v>10</v>
      </c>
    </row>
    <row r="1973" spans="1:11" x14ac:dyDescent="0.25">
      <c r="A1973" s="15" t="s">
        <v>10</v>
      </c>
      <c r="B1973" s="15" t="s">
        <v>12397</v>
      </c>
      <c r="C1973" s="15" t="s">
        <v>14677</v>
      </c>
      <c r="D1973" s="15" t="s">
        <v>14678</v>
      </c>
      <c r="E1973" s="15">
        <v>7</v>
      </c>
      <c r="F1973" s="15">
        <v>4</v>
      </c>
      <c r="G1973" s="15">
        <v>74.599999999999994</v>
      </c>
      <c r="H1973" s="15">
        <v>817366.1875</v>
      </c>
      <c r="I1973" s="15">
        <v>663444.46875</v>
      </c>
      <c r="J1973" s="15" t="s">
        <v>10</v>
      </c>
      <c r="K1973" s="15" t="s">
        <v>10</v>
      </c>
    </row>
    <row r="1974" spans="1:11" x14ac:dyDescent="0.25">
      <c r="A1974" s="15" t="s">
        <v>10</v>
      </c>
      <c r="B1974" s="15" t="s">
        <v>12397</v>
      </c>
      <c r="C1974" s="15" t="s">
        <v>14679</v>
      </c>
      <c r="D1974" s="15" t="s">
        <v>14680</v>
      </c>
      <c r="E1974" s="15">
        <v>7</v>
      </c>
      <c r="F1974" s="15">
        <v>4</v>
      </c>
      <c r="G1974" s="15">
        <v>70.2</v>
      </c>
      <c r="H1974" s="15">
        <v>1112446.75</v>
      </c>
      <c r="I1974" s="15">
        <v>870606.125</v>
      </c>
      <c r="J1974" s="15" t="s">
        <v>10</v>
      </c>
      <c r="K1974" s="15" t="s">
        <v>10</v>
      </c>
    </row>
    <row r="1975" spans="1:11" x14ac:dyDescent="0.25">
      <c r="A1975" s="15" t="s">
        <v>10</v>
      </c>
      <c r="B1975" s="15" t="s">
        <v>12397</v>
      </c>
      <c r="C1975" s="15" t="s">
        <v>14681</v>
      </c>
      <c r="D1975" s="15" t="s">
        <v>14682</v>
      </c>
      <c r="E1975" s="15">
        <v>3</v>
      </c>
      <c r="F1975" s="15">
        <v>4</v>
      </c>
      <c r="G1975" s="15">
        <v>126.3</v>
      </c>
      <c r="H1975" s="15">
        <v>594115.890625</v>
      </c>
      <c r="I1975" s="15">
        <v>487289.515625</v>
      </c>
      <c r="J1975" s="15" t="s">
        <v>10</v>
      </c>
      <c r="K1975" s="15" t="s">
        <v>10</v>
      </c>
    </row>
    <row r="1976" spans="1:11" x14ac:dyDescent="0.25">
      <c r="A1976" s="15" t="s">
        <v>10</v>
      </c>
      <c r="B1976" s="15" t="s">
        <v>12397</v>
      </c>
      <c r="C1976" s="15" t="s">
        <v>7010</v>
      </c>
      <c r="D1976" s="15" t="s">
        <v>7013</v>
      </c>
      <c r="E1976" s="15">
        <v>8</v>
      </c>
      <c r="F1976" s="15">
        <v>4</v>
      </c>
      <c r="G1976" s="15">
        <v>84.2</v>
      </c>
      <c r="H1976" s="15">
        <v>1264796.890625</v>
      </c>
      <c r="I1976" s="15">
        <v>1495965.1875</v>
      </c>
      <c r="J1976" s="15" t="s">
        <v>10</v>
      </c>
      <c r="K1976" s="15" t="s">
        <v>10</v>
      </c>
    </row>
    <row r="1977" spans="1:11" x14ac:dyDescent="0.25">
      <c r="A1977" s="15" t="s">
        <v>10</v>
      </c>
      <c r="B1977" s="15" t="s">
        <v>12397</v>
      </c>
      <c r="C1977" s="15" t="s">
        <v>14683</v>
      </c>
      <c r="D1977" s="15" t="s">
        <v>14684</v>
      </c>
      <c r="E1977" s="15">
        <v>3</v>
      </c>
      <c r="F1977" s="15">
        <v>4</v>
      </c>
      <c r="G1977" s="15">
        <v>145.19999999999999</v>
      </c>
      <c r="H1977" s="15">
        <v>441673.9609375</v>
      </c>
      <c r="I1977" s="15">
        <v>396671.78125</v>
      </c>
      <c r="J1977" s="15" t="s">
        <v>10</v>
      </c>
      <c r="K1977" s="15" t="s">
        <v>10</v>
      </c>
    </row>
    <row r="1978" spans="1:11" x14ac:dyDescent="0.25">
      <c r="A1978" s="15" t="s">
        <v>10</v>
      </c>
      <c r="B1978" s="15" t="s">
        <v>12397</v>
      </c>
      <c r="C1978" s="15" t="s">
        <v>14685</v>
      </c>
      <c r="D1978" s="15" t="s">
        <v>14686</v>
      </c>
      <c r="E1978" s="15">
        <v>19</v>
      </c>
      <c r="F1978" s="15">
        <v>4</v>
      </c>
      <c r="G1978" s="15">
        <v>36.299999999999997</v>
      </c>
      <c r="H1978" s="15">
        <v>863194.03125</v>
      </c>
      <c r="I1978" s="15">
        <v>878387.59375</v>
      </c>
      <c r="J1978" s="15" t="s">
        <v>10</v>
      </c>
      <c r="K1978" s="15" t="s">
        <v>10</v>
      </c>
    </row>
    <row r="1979" spans="1:11" x14ac:dyDescent="0.25">
      <c r="A1979" s="15" t="s">
        <v>10</v>
      </c>
      <c r="B1979" s="15" t="s">
        <v>12397</v>
      </c>
      <c r="C1979" s="15" t="s">
        <v>14687</v>
      </c>
      <c r="D1979" s="15" t="s">
        <v>14688</v>
      </c>
      <c r="E1979" s="15">
        <v>6</v>
      </c>
      <c r="F1979" s="15">
        <v>4</v>
      </c>
      <c r="G1979" s="15">
        <v>47.5</v>
      </c>
      <c r="H1979" s="15">
        <v>702312.2890625</v>
      </c>
      <c r="I1979" s="15">
        <v>777841.4765625</v>
      </c>
      <c r="J1979" s="15" t="s">
        <v>10</v>
      </c>
      <c r="K1979" s="15" t="s">
        <v>10</v>
      </c>
    </row>
    <row r="1980" spans="1:11" x14ac:dyDescent="0.25">
      <c r="A1980" s="15" t="s">
        <v>10</v>
      </c>
      <c r="B1980" s="15" t="s">
        <v>12397</v>
      </c>
      <c r="C1980" s="15" t="s">
        <v>14689</v>
      </c>
      <c r="D1980" s="15" t="s">
        <v>14690</v>
      </c>
      <c r="E1980" s="15">
        <v>13</v>
      </c>
      <c r="F1980" s="15">
        <v>4</v>
      </c>
      <c r="G1980" s="15">
        <v>21.7</v>
      </c>
      <c r="H1980" s="15">
        <v>1744508.4375</v>
      </c>
      <c r="I1980" s="15">
        <v>1343376.84375</v>
      </c>
      <c r="J1980" s="15" t="s">
        <v>10</v>
      </c>
      <c r="K1980" s="15" t="s">
        <v>10</v>
      </c>
    </row>
    <row r="1981" spans="1:11" x14ac:dyDescent="0.25">
      <c r="A1981" s="15" t="s">
        <v>10</v>
      </c>
      <c r="B1981" s="15" t="s">
        <v>12397</v>
      </c>
      <c r="C1981" s="15" t="s">
        <v>14691</v>
      </c>
      <c r="D1981" s="15" t="s">
        <v>14692</v>
      </c>
      <c r="E1981" s="15">
        <v>16</v>
      </c>
      <c r="F1981" s="15">
        <v>4</v>
      </c>
      <c r="G1981" s="15">
        <v>18.899999999999999</v>
      </c>
      <c r="H1981" s="15">
        <v>1858001</v>
      </c>
      <c r="I1981" s="15">
        <v>2005369</v>
      </c>
      <c r="J1981" s="15" t="s">
        <v>10</v>
      </c>
      <c r="K1981" s="15" t="s">
        <v>10</v>
      </c>
    </row>
    <row r="1982" spans="1:11" x14ac:dyDescent="0.25">
      <c r="A1982" s="15" t="s">
        <v>10</v>
      </c>
      <c r="B1982" s="15" t="s">
        <v>12397</v>
      </c>
      <c r="C1982" s="15" t="s">
        <v>14693</v>
      </c>
      <c r="D1982" s="15" t="s">
        <v>14694</v>
      </c>
      <c r="E1982" s="15">
        <v>36</v>
      </c>
      <c r="F1982" s="15">
        <v>4</v>
      </c>
      <c r="G1982" s="15">
        <v>11.2</v>
      </c>
      <c r="H1982" s="15">
        <v>1343748.5</v>
      </c>
      <c r="I1982" s="15">
        <v>1382294.25</v>
      </c>
      <c r="J1982" s="15" t="s">
        <v>10</v>
      </c>
      <c r="K1982" s="15" t="s">
        <v>10</v>
      </c>
    </row>
    <row r="1983" spans="1:11" x14ac:dyDescent="0.25">
      <c r="A1983" s="15" t="s">
        <v>10</v>
      </c>
      <c r="B1983" s="15" t="s">
        <v>12397</v>
      </c>
      <c r="C1983" s="15" t="s">
        <v>14695</v>
      </c>
      <c r="D1983" s="15" t="s">
        <v>14696</v>
      </c>
      <c r="E1983" s="15">
        <v>7</v>
      </c>
      <c r="F1983" s="15">
        <v>4</v>
      </c>
      <c r="G1983" s="15">
        <v>79.900000000000006</v>
      </c>
      <c r="H1983" s="15">
        <v>89257.7890625</v>
      </c>
      <c r="I1983" s="15">
        <v>80220.265625</v>
      </c>
      <c r="J1983" s="15" t="s">
        <v>10</v>
      </c>
      <c r="K1983" s="15" t="s">
        <v>10</v>
      </c>
    </row>
    <row r="1984" spans="1:11" x14ac:dyDescent="0.25">
      <c r="A1984" s="15" t="s">
        <v>10</v>
      </c>
      <c r="B1984" s="15" t="s">
        <v>12397</v>
      </c>
      <c r="C1984" s="15" t="s">
        <v>2691</v>
      </c>
      <c r="D1984" s="15" t="s">
        <v>2693</v>
      </c>
      <c r="E1984" s="15">
        <v>40</v>
      </c>
      <c r="F1984" s="15">
        <v>4</v>
      </c>
      <c r="G1984" s="15">
        <v>10.6</v>
      </c>
      <c r="H1984" s="15">
        <v>2889406.4375</v>
      </c>
      <c r="I1984" s="15">
        <v>2905459.125</v>
      </c>
      <c r="J1984" s="15" t="s">
        <v>10</v>
      </c>
      <c r="K1984" s="15" t="s">
        <v>10</v>
      </c>
    </row>
    <row r="1985" spans="1:11" x14ac:dyDescent="0.25">
      <c r="A1985" s="15" t="s">
        <v>10</v>
      </c>
      <c r="B1985" s="15" t="s">
        <v>12397</v>
      </c>
      <c r="C1985" s="15" t="s">
        <v>3863</v>
      </c>
      <c r="D1985" s="15" t="s">
        <v>3865</v>
      </c>
      <c r="E1985" s="15">
        <v>10</v>
      </c>
      <c r="F1985" s="15">
        <v>4</v>
      </c>
      <c r="G1985" s="15">
        <v>49.6</v>
      </c>
      <c r="H1985" s="15">
        <v>1206112.625</v>
      </c>
      <c r="I1985" s="15">
        <v>971180.28125</v>
      </c>
      <c r="J1985" s="15" t="s">
        <v>10</v>
      </c>
      <c r="K1985" s="15" t="s">
        <v>10</v>
      </c>
    </row>
    <row r="1986" spans="1:11" x14ac:dyDescent="0.25">
      <c r="A1986" s="15" t="s">
        <v>10</v>
      </c>
      <c r="B1986" s="15" t="s">
        <v>12397</v>
      </c>
      <c r="C1986" s="15" t="s">
        <v>14697</v>
      </c>
      <c r="D1986" s="15" t="s">
        <v>14698</v>
      </c>
      <c r="E1986" s="15">
        <v>10</v>
      </c>
      <c r="F1986" s="15">
        <v>4</v>
      </c>
      <c r="G1986" s="15">
        <v>56.3</v>
      </c>
      <c r="H1986" s="15">
        <v>456749.7109375</v>
      </c>
      <c r="I1986" s="15">
        <v>319093.984375</v>
      </c>
      <c r="J1986" s="15" t="s">
        <v>10</v>
      </c>
      <c r="K1986" s="15" t="s">
        <v>10</v>
      </c>
    </row>
    <row r="1987" spans="1:11" x14ac:dyDescent="0.25">
      <c r="A1987" s="15" t="s">
        <v>10</v>
      </c>
      <c r="B1987" s="15" t="s">
        <v>12397</v>
      </c>
      <c r="C1987" s="15" t="s">
        <v>14699</v>
      </c>
      <c r="D1987" s="15" t="s">
        <v>14700</v>
      </c>
      <c r="E1987" s="15">
        <v>5</v>
      </c>
      <c r="F1987" s="15">
        <v>4</v>
      </c>
      <c r="G1987" s="15">
        <v>65.099999999999994</v>
      </c>
      <c r="H1987" s="15">
        <v>996125.8125</v>
      </c>
      <c r="I1987" s="15">
        <v>401282.625</v>
      </c>
      <c r="J1987" s="15" t="s">
        <v>10</v>
      </c>
      <c r="K1987" s="15" t="s">
        <v>23</v>
      </c>
    </row>
    <row r="1988" spans="1:11" x14ac:dyDescent="0.25">
      <c r="A1988" s="15" t="s">
        <v>10</v>
      </c>
      <c r="B1988" s="15" t="s">
        <v>12397</v>
      </c>
      <c r="C1988" s="15" t="s">
        <v>14701</v>
      </c>
      <c r="D1988" s="15" t="s">
        <v>14702</v>
      </c>
      <c r="E1988" s="15">
        <v>17</v>
      </c>
      <c r="F1988" s="15">
        <v>4</v>
      </c>
      <c r="G1988" s="15">
        <v>17.399999999999999</v>
      </c>
      <c r="H1988" s="15">
        <v>422597.0625</v>
      </c>
      <c r="I1988" s="15">
        <v>411326.6875</v>
      </c>
      <c r="J1988" s="15" t="s">
        <v>10</v>
      </c>
      <c r="K1988" s="15" t="s">
        <v>10</v>
      </c>
    </row>
    <row r="1989" spans="1:11" x14ac:dyDescent="0.25">
      <c r="A1989" s="15" t="s">
        <v>10</v>
      </c>
      <c r="B1989" s="15" t="s">
        <v>12397</v>
      </c>
      <c r="C1989" s="15" t="s">
        <v>14703</v>
      </c>
      <c r="D1989" s="15" t="s">
        <v>14704</v>
      </c>
      <c r="E1989" s="15">
        <v>9</v>
      </c>
      <c r="F1989" s="15">
        <v>4</v>
      </c>
      <c r="G1989" s="15">
        <v>66.2</v>
      </c>
      <c r="H1989" s="15">
        <v>1329657.359375</v>
      </c>
      <c r="I1989" s="15">
        <v>1006264.25</v>
      </c>
      <c r="J1989" s="15" t="s">
        <v>10</v>
      </c>
      <c r="K1989" s="15" t="s">
        <v>10</v>
      </c>
    </row>
    <row r="1990" spans="1:11" x14ac:dyDescent="0.25">
      <c r="A1990" s="15" t="s">
        <v>10</v>
      </c>
      <c r="B1990" s="15" t="s">
        <v>12397</v>
      </c>
      <c r="C1990" s="15" t="s">
        <v>14705</v>
      </c>
      <c r="D1990" s="15" t="s">
        <v>14706</v>
      </c>
      <c r="E1990" s="15">
        <v>6</v>
      </c>
      <c r="F1990" s="15">
        <v>4</v>
      </c>
      <c r="G1990" s="15">
        <v>82.6</v>
      </c>
      <c r="H1990" s="15">
        <v>710690.875</v>
      </c>
      <c r="I1990" s="15">
        <v>679088.171875</v>
      </c>
      <c r="J1990" s="15" t="s">
        <v>10</v>
      </c>
      <c r="K1990" s="15" t="s">
        <v>23</v>
      </c>
    </row>
    <row r="1991" spans="1:11" x14ac:dyDescent="0.25">
      <c r="A1991" s="15" t="s">
        <v>10</v>
      </c>
      <c r="B1991" s="15" t="s">
        <v>12397</v>
      </c>
      <c r="C1991" s="15" t="s">
        <v>14707</v>
      </c>
      <c r="D1991" s="15" t="s">
        <v>14708</v>
      </c>
      <c r="E1991" s="15">
        <v>6</v>
      </c>
      <c r="F1991" s="15">
        <v>4</v>
      </c>
      <c r="G1991" s="15">
        <v>103.8</v>
      </c>
      <c r="H1991" s="15">
        <v>7597416.6875</v>
      </c>
      <c r="I1991" s="15">
        <v>6399319.75</v>
      </c>
      <c r="J1991" s="15" t="s">
        <v>10</v>
      </c>
      <c r="K1991" s="15" t="s">
        <v>10</v>
      </c>
    </row>
    <row r="1992" spans="1:11" x14ac:dyDescent="0.25">
      <c r="A1992" s="15" t="s">
        <v>10</v>
      </c>
      <c r="B1992" s="15" t="s">
        <v>12397</v>
      </c>
      <c r="C1992" s="15" t="s">
        <v>14709</v>
      </c>
      <c r="D1992" s="15" t="s">
        <v>14710</v>
      </c>
      <c r="E1992" s="15">
        <v>31</v>
      </c>
      <c r="F1992" s="15">
        <v>4</v>
      </c>
      <c r="G1992" s="15">
        <v>17.899999999999999</v>
      </c>
      <c r="H1992" s="15">
        <v>1788344.25</v>
      </c>
      <c r="I1992" s="15">
        <v>1834366.9375</v>
      </c>
      <c r="J1992" s="15" t="s">
        <v>10</v>
      </c>
      <c r="K1992" s="15" t="s">
        <v>10</v>
      </c>
    </row>
    <row r="1993" spans="1:11" x14ac:dyDescent="0.25">
      <c r="A1993" s="15" t="s">
        <v>10</v>
      </c>
      <c r="B1993" s="15" t="s">
        <v>12397</v>
      </c>
      <c r="C1993" s="15" t="s">
        <v>14711</v>
      </c>
      <c r="D1993" s="15" t="s">
        <v>14712</v>
      </c>
      <c r="E1993" s="15">
        <v>15</v>
      </c>
      <c r="F1993" s="15">
        <v>4</v>
      </c>
      <c r="G1993" s="15">
        <v>29.5</v>
      </c>
      <c r="H1993" s="15">
        <v>1305081.78125</v>
      </c>
      <c r="I1993" s="15">
        <v>1218088.6875</v>
      </c>
      <c r="J1993" s="15" t="s">
        <v>10</v>
      </c>
      <c r="K1993" s="15" t="s">
        <v>10</v>
      </c>
    </row>
    <row r="1994" spans="1:11" x14ac:dyDescent="0.25">
      <c r="A1994" s="15" t="s">
        <v>10</v>
      </c>
      <c r="B1994" s="15" t="s">
        <v>12397</v>
      </c>
      <c r="C1994" s="15" t="s">
        <v>14713</v>
      </c>
      <c r="D1994" s="15" t="s">
        <v>14714</v>
      </c>
      <c r="E1994" s="15">
        <v>6</v>
      </c>
      <c r="F1994" s="15">
        <v>4</v>
      </c>
      <c r="G1994" s="15">
        <v>50.4</v>
      </c>
      <c r="H1994" s="15">
        <v>428687.6171875</v>
      </c>
      <c r="I1994" s="15">
        <v>324459.3046875</v>
      </c>
      <c r="J1994" s="15" t="s">
        <v>10</v>
      </c>
      <c r="K1994" s="15" t="s">
        <v>10</v>
      </c>
    </row>
    <row r="1995" spans="1:11" x14ac:dyDescent="0.25">
      <c r="A1995" s="15" t="s">
        <v>10</v>
      </c>
      <c r="B1995" s="15" t="s">
        <v>12397</v>
      </c>
      <c r="C1995" s="15" t="s">
        <v>14715</v>
      </c>
      <c r="D1995" s="15" t="s">
        <v>14716</v>
      </c>
      <c r="E1995" s="15">
        <v>15</v>
      </c>
      <c r="F1995" s="15">
        <v>4</v>
      </c>
      <c r="G1995" s="15">
        <v>31.3</v>
      </c>
      <c r="H1995" s="15">
        <v>1503012.40625</v>
      </c>
      <c r="I1995" s="15">
        <v>1012109.6875</v>
      </c>
      <c r="J1995" s="15" t="s">
        <v>10</v>
      </c>
      <c r="K1995" s="15" t="s">
        <v>10</v>
      </c>
    </row>
    <row r="1996" spans="1:11" x14ac:dyDescent="0.25">
      <c r="A1996" s="15" t="s">
        <v>10</v>
      </c>
      <c r="B1996" s="15" t="s">
        <v>12397</v>
      </c>
      <c r="C1996" s="15" t="s">
        <v>14717</v>
      </c>
      <c r="D1996" s="15" t="s">
        <v>11269</v>
      </c>
      <c r="E1996" s="15">
        <v>7</v>
      </c>
      <c r="F1996" s="15">
        <v>4</v>
      </c>
      <c r="G1996" s="15">
        <v>104.5</v>
      </c>
      <c r="H1996" s="15">
        <v>369045.125</v>
      </c>
      <c r="I1996" s="15">
        <v>300959.90625</v>
      </c>
      <c r="J1996" s="15" t="s">
        <v>10</v>
      </c>
      <c r="K1996" s="15" t="s">
        <v>23</v>
      </c>
    </row>
    <row r="1997" spans="1:11" x14ac:dyDescent="0.25">
      <c r="A1997" s="15" t="s">
        <v>10</v>
      </c>
      <c r="B1997" s="15" t="s">
        <v>12397</v>
      </c>
      <c r="C1997" s="15" t="s">
        <v>1118</v>
      </c>
      <c r="D1997" s="15" t="s">
        <v>1121</v>
      </c>
      <c r="E1997" s="15">
        <v>7</v>
      </c>
      <c r="F1997" s="15">
        <v>4</v>
      </c>
      <c r="G1997" s="15">
        <v>69.400000000000006</v>
      </c>
      <c r="H1997" s="15">
        <v>759759.3125</v>
      </c>
      <c r="I1997" s="15">
        <v>582832.4375</v>
      </c>
      <c r="J1997" s="15" t="s">
        <v>10</v>
      </c>
      <c r="K1997" s="15" t="s">
        <v>10</v>
      </c>
    </row>
    <row r="1998" spans="1:11" x14ac:dyDescent="0.25">
      <c r="A1998" s="15" t="s">
        <v>10</v>
      </c>
      <c r="B1998" s="15" t="s">
        <v>12397</v>
      </c>
      <c r="C1998" s="15" t="s">
        <v>3962</v>
      </c>
      <c r="D1998" s="15" t="s">
        <v>3965</v>
      </c>
      <c r="E1998" s="15">
        <v>3</v>
      </c>
      <c r="F1998" s="15">
        <v>4</v>
      </c>
      <c r="G1998" s="15">
        <v>135.5</v>
      </c>
      <c r="H1998" s="15">
        <v>350576.328125</v>
      </c>
      <c r="I1998" s="15">
        <v>170697.953125</v>
      </c>
      <c r="J1998" s="15" t="s">
        <v>10</v>
      </c>
      <c r="K1998" s="15" t="s">
        <v>10</v>
      </c>
    </row>
    <row r="1999" spans="1:11" x14ac:dyDescent="0.25">
      <c r="A1999" s="15" t="s">
        <v>10</v>
      </c>
      <c r="B1999" s="15" t="s">
        <v>12397</v>
      </c>
      <c r="C1999" s="15" t="s">
        <v>14718</v>
      </c>
      <c r="D1999" s="15" t="s">
        <v>14719</v>
      </c>
      <c r="E1999" s="15">
        <v>7</v>
      </c>
      <c r="F1999" s="15">
        <v>4</v>
      </c>
      <c r="G1999" s="15">
        <v>48.4</v>
      </c>
      <c r="H1999" s="15">
        <v>474815.3125</v>
      </c>
      <c r="I1999" s="15">
        <v>347882.40625</v>
      </c>
      <c r="J1999" s="15" t="s">
        <v>10</v>
      </c>
      <c r="K1999" s="15" t="s">
        <v>10</v>
      </c>
    </row>
    <row r="2000" spans="1:11" x14ac:dyDescent="0.25">
      <c r="A2000" s="15" t="s">
        <v>10</v>
      </c>
      <c r="B2000" s="15" t="s">
        <v>12397</v>
      </c>
      <c r="C2000" s="15" t="s">
        <v>14720</v>
      </c>
      <c r="D2000" s="15" t="s">
        <v>14721</v>
      </c>
      <c r="E2000" s="15">
        <v>16</v>
      </c>
      <c r="F2000" s="15">
        <v>4</v>
      </c>
      <c r="G2000" s="15">
        <v>22.1</v>
      </c>
      <c r="H2000" s="15">
        <v>1501922.4160156299</v>
      </c>
      <c r="I2000" s="15">
        <v>1378994.83203125</v>
      </c>
      <c r="J2000" s="15" t="s">
        <v>10</v>
      </c>
      <c r="K2000" s="15" t="s">
        <v>10</v>
      </c>
    </row>
    <row r="2001" spans="1:11" x14ac:dyDescent="0.25">
      <c r="A2001" s="15" t="s">
        <v>10</v>
      </c>
      <c r="B2001" s="15" t="s">
        <v>12397</v>
      </c>
      <c r="C2001" s="15" t="s">
        <v>4999</v>
      </c>
      <c r="D2001" s="15" t="s">
        <v>5002</v>
      </c>
      <c r="E2001" s="15">
        <v>3</v>
      </c>
      <c r="F2001" s="15">
        <v>4</v>
      </c>
      <c r="G2001" s="15">
        <v>116.9</v>
      </c>
      <c r="H2001" s="15">
        <v>416060.75</v>
      </c>
      <c r="I2001" s="15">
        <v>369512.6875</v>
      </c>
      <c r="J2001" s="15" t="s">
        <v>10</v>
      </c>
      <c r="K2001" s="15" t="s">
        <v>10</v>
      </c>
    </row>
    <row r="2002" spans="1:11" x14ac:dyDescent="0.25">
      <c r="A2002" s="15" t="s">
        <v>10</v>
      </c>
      <c r="B2002" s="15" t="s">
        <v>12397</v>
      </c>
      <c r="C2002" s="15" t="s">
        <v>14722</v>
      </c>
      <c r="D2002" s="15" t="s">
        <v>14723</v>
      </c>
      <c r="E2002" s="15">
        <v>9</v>
      </c>
      <c r="F2002" s="15">
        <v>4</v>
      </c>
      <c r="G2002" s="15">
        <v>60.8</v>
      </c>
      <c r="H2002" s="15">
        <v>297499.875</v>
      </c>
      <c r="I2002" s="15">
        <v>227043.109375</v>
      </c>
      <c r="J2002" s="15" t="s">
        <v>10</v>
      </c>
      <c r="K2002" s="15" t="s">
        <v>23</v>
      </c>
    </row>
    <row r="2003" spans="1:11" x14ac:dyDescent="0.25">
      <c r="A2003" s="15" t="s">
        <v>10</v>
      </c>
      <c r="B2003" s="15" t="s">
        <v>12397</v>
      </c>
      <c r="C2003" s="15" t="s">
        <v>14724</v>
      </c>
      <c r="D2003" s="15" t="s">
        <v>14725</v>
      </c>
      <c r="E2003" s="15">
        <v>10</v>
      </c>
      <c r="F2003" s="15">
        <v>4</v>
      </c>
      <c r="G2003" s="15">
        <v>42.1</v>
      </c>
      <c r="H2003" s="15">
        <v>1924226.890625</v>
      </c>
      <c r="I2003" s="15">
        <v>1894119.5</v>
      </c>
      <c r="J2003" s="15" t="s">
        <v>10</v>
      </c>
      <c r="K2003" s="15" t="s">
        <v>10</v>
      </c>
    </row>
    <row r="2004" spans="1:11" x14ac:dyDescent="0.25">
      <c r="A2004" s="15" t="s">
        <v>10</v>
      </c>
      <c r="B2004" s="15" t="s">
        <v>12397</v>
      </c>
      <c r="C2004" s="15" t="s">
        <v>14726</v>
      </c>
      <c r="D2004" s="15" t="s">
        <v>14727</v>
      </c>
      <c r="E2004" s="15">
        <v>8</v>
      </c>
      <c r="F2004" s="15">
        <v>4</v>
      </c>
      <c r="G2004" s="15">
        <v>47.1</v>
      </c>
      <c r="H2004" s="15">
        <v>2758823.59375</v>
      </c>
      <c r="I2004" s="15">
        <v>3195309.5625</v>
      </c>
      <c r="J2004" s="15" t="s">
        <v>10</v>
      </c>
      <c r="K2004" s="15" t="s">
        <v>10</v>
      </c>
    </row>
    <row r="2005" spans="1:11" x14ac:dyDescent="0.25">
      <c r="A2005" s="15" t="s">
        <v>10</v>
      </c>
      <c r="B2005" s="15" t="s">
        <v>12397</v>
      </c>
      <c r="C2005" s="15" t="s">
        <v>14728</v>
      </c>
      <c r="D2005" s="15" t="s">
        <v>14729</v>
      </c>
      <c r="E2005" s="15">
        <v>19</v>
      </c>
      <c r="F2005" s="15">
        <v>4</v>
      </c>
      <c r="G2005" s="15">
        <v>34.6</v>
      </c>
      <c r="H2005" s="15">
        <v>1612245.875</v>
      </c>
      <c r="I2005" s="15">
        <v>1989406.5625</v>
      </c>
      <c r="J2005" s="15" t="s">
        <v>10</v>
      </c>
      <c r="K2005" s="15" t="s">
        <v>10</v>
      </c>
    </row>
    <row r="2006" spans="1:11" x14ac:dyDescent="0.25">
      <c r="A2006" s="15" t="s">
        <v>10</v>
      </c>
      <c r="B2006" s="15" t="s">
        <v>12397</v>
      </c>
      <c r="C2006" s="15" t="s">
        <v>14730</v>
      </c>
      <c r="D2006" s="15" t="s">
        <v>14731</v>
      </c>
      <c r="E2006" s="15">
        <v>3</v>
      </c>
      <c r="F2006" s="15">
        <v>4</v>
      </c>
      <c r="G2006" s="15">
        <v>150.1</v>
      </c>
      <c r="H2006" s="15">
        <v>570809.4609375</v>
      </c>
      <c r="I2006" s="15">
        <v>507823.7265625</v>
      </c>
      <c r="J2006" s="15" t="s">
        <v>10</v>
      </c>
      <c r="K2006" s="15" t="s">
        <v>10</v>
      </c>
    </row>
    <row r="2007" spans="1:11" x14ac:dyDescent="0.25">
      <c r="A2007" s="15" t="s">
        <v>10</v>
      </c>
      <c r="B2007" s="15" t="s">
        <v>12397</v>
      </c>
      <c r="C2007" s="15" t="s">
        <v>14732</v>
      </c>
      <c r="D2007" s="15" t="s">
        <v>14733</v>
      </c>
      <c r="E2007" s="15">
        <v>31</v>
      </c>
      <c r="F2007" s="15">
        <v>4</v>
      </c>
      <c r="G2007" s="15">
        <v>6.9</v>
      </c>
      <c r="H2007" s="15">
        <v>1353291.3125</v>
      </c>
      <c r="I2007" s="15">
        <v>1519778.4140625</v>
      </c>
      <c r="J2007" s="15" t="s">
        <v>10</v>
      </c>
      <c r="K2007" s="15" t="s">
        <v>10</v>
      </c>
    </row>
    <row r="2008" spans="1:11" x14ac:dyDescent="0.25">
      <c r="A2008" s="15" t="s">
        <v>10</v>
      </c>
      <c r="B2008" s="15" t="s">
        <v>12397</v>
      </c>
      <c r="C2008" s="15" t="s">
        <v>1404</v>
      </c>
      <c r="D2008" s="15" t="s">
        <v>1407</v>
      </c>
      <c r="E2008" s="15">
        <v>4</v>
      </c>
      <c r="F2008" s="15">
        <v>4</v>
      </c>
      <c r="G2008" s="15">
        <v>59.4</v>
      </c>
      <c r="H2008" s="15">
        <v>644041.65625</v>
      </c>
      <c r="I2008" s="15">
        <v>481898.9140625</v>
      </c>
      <c r="J2008" s="15" t="s">
        <v>10</v>
      </c>
      <c r="K2008" s="15" t="s">
        <v>10</v>
      </c>
    </row>
    <row r="2009" spans="1:11" x14ac:dyDescent="0.25">
      <c r="A2009" s="15" t="s">
        <v>10</v>
      </c>
      <c r="B2009" s="15" t="s">
        <v>12397</v>
      </c>
      <c r="C2009" s="15" t="s">
        <v>14734</v>
      </c>
      <c r="D2009" s="15" t="s">
        <v>14735</v>
      </c>
      <c r="E2009" s="15">
        <v>8</v>
      </c>
      <c r="F2009" s="15">
        <v>4</v>
      </c>
      <c r="G2009" s="15">
        <v>41.3</v>
      </c>
      <c r="H2009" s="15">
        <v>1756541.4375</v>
      </c>
      <c r="I2009" s="15">
        <v>1491787.8125</v>
      </c>
      <c r="J2009" s="15" t="s">
        <v>10</v>
      </c>
      <c r="K2009" s="15" t="s">
        <v>10</v>
      </c>
    </row>
    <row r="2010" spans="1:11" x14ac:dyDescent="0.25">
      <c r="A2010" s="15" t="s">
        <v>10</v>
      </c>
      <c r="B2010" s="15" t="s">
        <v>12397</v>
      </c>
      <c r="C2010" s="15" t="s">
        <v>14736</v>
      </c>
      <c r="D2010" s="15" t="s">
        <v>14737</v>
      </c>
      <c r="E2010" s="15">
        <v>23</v>
      </c>
      <c r="F2010" s="15">
        <v>4</v>
      </c>
      <c r="G2010" s="15">
        <v>14.6</v>
      </c>
      <c r="H2010" s="15">
        <v>2186581.28125</v>
      </c>
      <c r="I2010" s="15">
        <v>1778254.75</v>
      </c>
      <c r="J2010" s="15" t="s">
        <v>10</v>
      </c>
      <c r="K2010" s="15" t="s">
        <v>10</v>
      </c>
    </row>
    <row r="2011" spans="1:11" x14ac:dyDescent="0.25">
      <c r="A2011" s="15" t="s">
        <v>10</v>
      </c>
      <c r="B2011" s="15" t="s">
        <v>12397</v>
      </c>
      <c r="C2011" s="15" t="s">
        <v>14738</v>
      </c>
      <c r="D2011" s="15" t="s">
        <v>14739</v>
      </c>
      <c r="E2011" s="15">
        <v>2</v>
      </c>
      <c r="F2011" s="15">
        <v>4</v>
      </c>
      <c r="G2011" s="15">
        <v>129</v>
      </c>
      <c r="H2011" s="15">
        <v>476021.2890625</v>
      </c>
      <c r="I2011" s="15">
        <v>453255.84375</v>
      </c>
      <c r="J2011" s="15" t="s">
        <v>10</v>
      </c>
      <c r="K2011" s="15" t="s">
        <v>10</v>
      </c>
    </row>
    <row r="2012" spans="1:11" x14ac:dyDescent="0.25">
      <c r="A2012" s="15" t="s">
        <v>10</v>
      </c>
      <c r="B2012" s="15" t="s">
        <v>12397</v>
      </c>
      <c r="C2012" s="15" t="s">
        <v>14740</v>
      </c>
      <c r="D2012" s="15" t="s">
        <v>14741</v>
      </c>
      <c r="E2012" s="15">
        <v>14</v>
      </c>
      <c r="F2012" s="15">
        <v>4</v>
      </c>
      <c r="G2012" s="15">
        <v>23.9</v>
      </c>
      <c r="H2012" s="15">
        <v>3091298.4375</v>
      </c>
      <c r="I2012" s="15">
        <v>2239946.75</v>
      </c>
      <c r="J2012" s="15" t="s">
        <v>10</v>
      </c>
      <c r="K2012" s="15" t="s">
        <v>10</v>
      </c>
    </row>
    <row r="2013" spans="1:11" x14ac:dyDescent="0.25">
      <c r="A2013" s="15" t="s">
        <v>10</v>
      </c>
      <c r="B2013" s="15" t="s">
        <v>12397</v>
      </c>
      <c r="C2013" s="15" t="s">
        <v>11997</v>
      </c>
      <c r="D2013" s="15" t="s">
        <v>12000</v>
      </c>
      <c r="E2013" s="15">
        <v>26</v>
      </c>
      <c r="F2013" s="15">
        <v>4</v>
      </c>
      <c r="G2013" s="15">
        <v>13.7</v>
      </c>
      <c r="H2013" s="15">
        <v>1339043.375</v>
      </c>
      <c r="I2013" s="15">
        <v>1184454.9375</v>
      </c>
      <c r="J2013" s="15" t="s">
        <v>10</v>
      </c>
      <c r="K2013" s="15" t="s">
        <v>10</v>
      </c>
    </row>
    <row r="2014" spans="1:11" x14ac:dyDescent="0.25">
      <c r="A2014" s="15" t="s">
        <v>10</v>
      </c>
      <c r="B2014" s="15" t="s">
        <v>12397</v>
      </c>
      <c r="C2014" s="15" t="s">
        <v>6404</v>
      </c>
      <c r="D2014" s="15" t="s">
        <v>6407</v>
      </c>
      <c r="E2014" s="15">
        <v>4</v>
      </c>
      <c r="F2014" s="15">
        <v>4</v>
      </c>
      <c r="G2014" s="15">
        <v>91.8</v>
      </c>
      <c r="H2014" s="15">
        <v>922342.71875</v>
      </c>
      <c r="I2014" s="15">
        <v>927341.40625</v>
      </c>
      <c r="J2014" s="15" t="s">
        <v>10</v>
      </c>
      <c r="K2014" s="15" t="s">
        <v>10</v>
      </c>
    </row>
    <row r="2015" spans="1:11" x14ac:dyDescent="0.25">
      <c r="A2015" s="15" t="s">
        <v>10</v>
      </c>
      <c r="B2015" s="15" t="s">
        <v>12397</v>
      </c>
      <c r="C2015" s="15" t="s">
        <v>14742</v>
      </c>
      <c r="D2015" s="15" t="s">
        <v>14743</v>
      </c>
      <c r="E2015" s="15">
        <v>2</v>
      </c>
      <c r="F2015" s="15">
        <v>4</v>
      </c>
      <c r="G2015" s="15">
        <v>173.8</v>
      </c>
      <c r="H2015" s="15">
        <v>615107.21875</v>
      </c>
      <c r="I2015" s="15">
        <v>566973.328125</v>
      </c>
      <c r="J2015" s="15" t="s">
        <v>10</v>
      </c>
      <c r="K2015" s="15" t="s">
        <v>10</v>
      </c>
    </row>
    <row r="2016" spans="1:11" x14ac:dyDescent="0.25">
      <c r="A2016" s="15" t="s">
        <v>10</v>
      </c>
      <c r="B2016" s="15" t="s">
        <v>12397</v>
      </c>
      <c r="C2016" s="15" t="s">
        <v>14744</v>
      </c>
      <c r="D2016" s="15" t="s">
        <v>14745</v>
      </c>
      <c r="E2016" s="15">
        <v>11</v>
      </c>
      <c r="F2016" s="15">
        <v>4</v>
      </c>
      <c r="G2016" s="15">
        <v>38.5</v>
      </c>
      <c r="H2016" s="15">
        <v>1317510.9375</v>
      </c>
      <c r="I2016" s="15">
        <v>1381003.8125</v>
      </c>
      <c r="J2016" s="15" t="s">
        <v>10</v>
      </c>
      <c r="K2016" s="15" t="s">
        <v>10</v>
      </c>
    </row>
    <row r="2017" spans="1:11" x14ac:dyDescent="0.25">
      <c r="A2017" s="15" t="s">
        <v>10</v>
      </c>
      <c r="B2017" s="15" t="s">
        <v>12397</v>
      </c>
      <c r="C2017" s="15" t="s">
        <v>2991</v>
      </c>
      <c r="D2017" s="15" t="s">
        <v>2993</v>
      </c>
      <c r="E2017" s="15">
        <v>12</v>
      </c>
      <c r="F2017" s="15">
        <v>4</v>
      </c>
      <c r="G2017" s="15">
        <v>14.2</v>
      </c>
      <c r="H2017" s="15">
        <v>1334591.125</v>
      </c>
      <c r="I2017" s="15">
        <v>1187134.5</v>
      </c>
      <c r="J2017" s="15" t="s">
        <v>10</v>
      </c>
      <c r="K2017" s="15" t="s">
        <v>10</v>
      </c>
    </row>
    <row r="2018" spans="1:11" x14ac:dyDescent="0.25">
      <c r="A2018" s="15" t="s">
        <v>10</v>
      </c>
      <c r="B2018" s="15" t="s">
        <v>12397</v>
      </c>
      <c r="C2018" s="15" t="s">
        <v>14746</v>
      </c>
      <c r="D2018" s="15" t="s">
        <v>14747</v>
      </c>
      <c r="E2018" s="15">
        <v>15</v>
      </c>
      <c r="F2018" s="15">
        <v>4</v>
      </c>
      <c r="G2018" s="15">
        <v>32.799999999999997</v>
      </c>
      <c r="H2018" s="15">
        <v>1676805.34375</v>
      </c>
      <c r="I2018" s="15">
        <v>1955221.765625</v>
      </c>
      <c r="J2018" s="15" t="s">
        <v>10</v>
      </c>
      <c r="K2018" s="15" t="s">
        <v>10</v>
      </c>
    </row>
    <row r="2019" spans="1:11" x14ac:dyDescent="0.25">
      <c r="A2019" s="15" t="s">
        <v>10</v>
      </c>
      <c r="B2019" s="15" t="s">
        <v>12397</v>
      </c>
      <c r="C2019" s="15" t="s">
        <v>14748</v>
      </c>
      <c r="D2019" s="15" t="s">
        <v>14749</v>
      </c>
      <c r="E2019" s="15">
        <v>13</v>
      </c>
      <c r="F2019" s="15">
        <v>4</v>
      </c>
      <c r="G2019" s="15">
        <v>20.3</v>
      </c>
      <c r="H2019" s="15">
        <v>1671458.40625</v>
      </c>
      <c r="I2019" s="15">
        <v>2197964.78125</v>
      </c>
      <c r="J2019" s="15" t="s">
        <v>10</v>
      </c>
      <c r="K2019" s="15" t="s">
        <v>10</v>
      </c>
    </row>
    <row r="2020" spans="1:11" x14ac:dyDescent="0.25">
      <c r="A2020" s="15" t="s">
        <v>10</v>
      </c>
      <c r="B2020" s="15" t="s">
        <v>12397</v>
      </c>
      <c r="C2020" s="15" t="s">
        <v>975</v>
      </c>
      <c r="D2020" s="15" t="s">
        <v>978</v>
      </c>
      <c r="E2020" s="15">
        <v>8</v>
      </c>
      <c r="F2020" s="15">
        <v>4</v>
      </c>
      <c r="G2020" s="15">
        <v>31.3</v>
      </c>
      <c r="H2020" s="15">
        <v>1503575.1875</v>
      </c>
      <c r="I2020" s="15">
        <v>1123776.875</v>
      </c>
      <c r="J2020" s="15" t="s">
        <v>10</v>
      </c>
      <c r="K2020" s="15" t="s">
        <v>10</v>
      </c>
    </row>
    <row r="2021" spans="1:11" x14ac:dyDescent="0.25">
      <c r="A2021" s="15" t="s">
        <v>10</v>
      </c>
      <c r="B2021" s="15" t="s">
        <v>12397</v>
      </c>
      <c r="C2021" s="15" t="s">
        <v>14750</v>
      </c>
      <c r="D2021" s="15" t="s">
        <v>14751</v>
      </c>
      <c r="E2021" s="15">
        <v>5</v>
      </c>
      <c r="F2021" s="15">
        <v>4</v>
      </c>
      <c r="G2021" s="15">
        <v>44.3</v>
      </c>
      <c r="H2021" s="15">
        <v>40649.40234375</v>
      </c>
      <c r="I2021" s="15">
        <v>4931.2333984375</v>
      </c>
      <c r="J2021" s="15" t="s">
        <v>10</v>
      </c>
      <c r="K2021" s="15" t="s">
        <v>10</v>
      </c>
    </row>
    <row r="2022" spans="1:11" x14ac:dyDescent="0.25">
      <c r="A2022" s="15" t="s">
        <v>10</v>
      </c>
      <c r="B2022" s="15" t="s">
        <v>12397</v>
      </c>
      <c r="C2022" s="15" t="s">
        <v>14752</v>
      </c>
      <c r="D2022" s="15" t="s">
        <v>14753</v>
      </c>
      <c r="E2022" s="15">
        <v>7</v>
      </c>
      <c r="F2022" s="15">
        <v>4</v>
      </c>
      <c r="G2022" s="15">
        <v>56.8</v>
      </c>
      <c r="H2022" s="15">
        <v>640172.9375</v>
      </c>
      <c r="I2022" s="15">
        <v>587811.1875</v>
      </c>
      <c r="J2022" s="15" t="s">
        <v>10</v>
      </c>
      <c r="K2022" s="15" t="s">
        <v>10</v>
      </c>
    </row>
    <row r="2023" spans="1:11" x14ac:dyDescent="0.25">
      <c r="A2023" s="15" t="s">
        <v>10</v>
      </c>
      <c r="B2023" s="15" t="s">
        <v>12397</v>
      </c>
      <c r="C2023" s="15" t="s">
        <v>14754</v>
      </c>
      <c r="D2023" s="15" t="s">
        <v>14755</v>
      </c>
      <c r="E2023" s="15">
        <v>11</v>
      </c>
      <c r="F2023" s="15">
        <v>4</v>
      </c>
      <c r="G2023" s="15">
        <v>44.1</v>
      </c>
      <c r="H2023" s="15">
        <v>1013729</v>
      </c>
      <c r="I2023" s="15">
        <v>1187160.625</v>
      </c>
      <c r="J2023" s="15" t="s">
        <v>10</v>
      </c>
      <c r="K2023" s="15" t="s">
        <v>10</v>
      </c>
    </row>
    <row r="2024" spans="1:11" x14ac:dyDescent="0.25">
      <c r="A2024" s="15" t="s">
        <v>10</v>
      </c>
      <c r="B2024" s="15" t="s">
        <v>12397</v>
      </c>
      <c r="C2024" s="15" t="s">
        <v>14756</v>
      </c>
      <c r="D2024" s="15" t="s">
        <v>14757</v>
      </c>
      <c r="E2024" s="15">
        <v>13</v>
      </c>
      <c r="F2024" s="15">
        <v>4</v>
      </c>
      <c r="G2024" s="15">
        <v>17.399999999999999</v>
      </c>
      <c r="H2024" s="15">
        <v>3573651.9375</v>
      </c>
      <c r="I2024" s="15">
        <v>770439.9375</v>
      </c>
      <c r="J2024" s="15" t="s">
        <v>10</v>
      </c>
      <c r="K2024" s="15" t="s">
        <v>10</v>
      </c>
    </row>
    <row r="2025" spans="1:11" x14ac:dyDescent="0.25">
      <c r="A2025" s="15" t="s">
        <v>10</v>
      </c>
      <c r="B2025" s="15" t="s">
        <v>12397</v>
      </c>
      <c r="C2025" s="15" t="s">
        <v>14758</v>
      </c>
      <c r="D2025" s="15" t="s">
        <v>14759</v>
      </c>
      <c r="E2025" s="15">
        <v>17</v>
      </c>
      <c r="F2025" s="15">
        <v>4</v>
      </c>
      <c r="G2025" s="15">
        <v>15.2</v>
      </c>
      <c r="H2025" s="15">
        <v>1235742.3125</v>
      </c>
      <c r="I2025" s="15">
        <v>1203584.3125</v>
      </c>
      <c r="J2025" s="15" t="s">
        <v>10</v>
      </c>
      <c r="K2025" s="15" t="s">
        <v>10</v>
      </c>
    </row>
    <row r="2026" spans="1:11" x14ac:dyDescent="0.25">
      <c r="A2026" s="15" t="s">
        <v>10</v>
      </c>
      <c r="B2026" s="15" t="s">
        <v>12397</v>
      </c>
      <c r="C2026" s="15" t="s">
        <v>14760</v>
      </c>
      <c r="D2026" s="15" t="s">
        <v>14761</v>
      </c>
      <c r="E2026" s="15">
        <v>20</v>
      </c>
      <c r="F2026" s="15">
        <v>4</v>
      </c>
      <c r="G2026" s="15">
        <v>11.8</v>
      </c>
      <c r="H2026" s="15">
        <v>3473977.125</v>
      </c>
      <c r="I2026" s="15">
        <v>3515148</v>
      </c>
      <c r="J2026" s="15" t="s">
        <v>10</v>
      </c>
      <c r="K2026" s="15" t="s">
        <v>10</v>
      </c>
    </row>
    <row r="2027" spans="1:11" x14ac:dyDescent="0.25">
      <c r="A2027" s="15" t="s">
        <v>10</v>
      </c>
      <c r="B2027" s="15" t="s">
        <v>12397</v>
      </c>
      <c r="C2027" s="15" t="s">
        <v>14762</v>
      </c>
      <c r="D2027" s="15" t="s">
        <v>14763</v>
      </c>
      <c r="E2027" s="15">
        <v>34</v>
      </c>
      <c r="F2027" s="15">
        <v>4</v>
      </c>
      <c r="G2027" s="15">
        <v>9.1</v>
      </c>
      <c r="H2027" s="15">
        <v>2535175.1875</v>
      </c>
      <c r="I2027" s="15">
        <v>2402298.3125</v>
      </c>
      <c r="J2027" s="15" t="s">
        <v>10</v>
      </c>
      <c r="K2027" s="15" t="s">
        <v>10</v>
      </c>
    </row>
    <row r="2028" spans="1:11" x14ac:dyDescent="0.25">
      <c r="A2028" s="15" t="s">
        <v>10</v>
      </c>
      <c r="B2028" s="15" t="s">
        <v>12397</v>
      </c>
      <c r="C2028" s="15" t="s">
        <v>14764</v>
      </c>
      <c r="D2028" s="15" t="s">
        <v>14765</v>
      </c>
      <c r="E2028" s="15">
        <v>4</v>
      </c>
      <c r="F2028" s="15">
        <v>4</v>
      </c>
      <c r="G2028" s="15">
        <v>143.4</v>
      </c>
      <c r="H2028" s="15">
        <v>300650.328125</v>
      </c>
      <c r="I2028" s="15">
        <v>177192.921875</v>
      </c>
      <c r="J2028" s="15" t="s">
        <v>10</v>
      </c>
      <c r="K2028" s="15" t="s">
        <v>10</v>
      </c>
    </row>
    <row r="2029" spans="1:11" x14ac:dyDescent="0.25">
      <c r="A2029" s="15" t="s">
        <v>10</v>
      </c>
      <c r="B2029" s="15" t="s">
        <v>12397</v>
      </c>
      <c r="C2029" s="15" t="s">
        <v>14766</v>
      </c>
      <c r="D2029" s="15" t="s">
        <v>14767</v>
      </c>
      <c r="E2029" s="15">
        <v>4</v>
      </c>
      <c r="F2029" s="15">
        <v>4</v>
      </c>
      <c r="G2029" s="15">
        <v>103.7</v>
      </c>
      <c r="H2029" s="15">
        <v>227903.453125</v>
      </c>
      <c r="I2029" s="15">
        <v>186342.953125</v>
      </c>
      <c r="J2029" s="15" t="s">
        <v>10</v>
      </c>
      <c r="K2029" s="15" t="s">
        <v>10</v>
      </c>
    </row>
    <row r="2030" spans="1:11" x14ac:dyDescent="0.25">
      <c r="A2030" s="15" t="s">
        <v>10</v>
      </c>
      <c r="B2030" s="15" t="s">
        <v>12397</v>
      </c>
      <c r="C2030" s="15" t="s">
        <v>14768</v>
      </c>
      <c r="D2030" s="15" t="s">
        <v>14769</v>
      </c>
      <c r="E2030" s="15">
        <v>4</v>
      </c>
      <c r="F2030" s="15">
        <v>4</v>
      </c>
      <c r="G2030" s="15">
        <v>124.4</v>
      </c>
      <c r="H2030" s="15">
        <v>111407.671875</v>
      </c>
      <c r="I2030" s="15">
        <v>352156.5078125</v>
      </c>
      <c r="J2030" s="15" t="s">
        <v>10</v>
      </c>
      <c r="K2030" s="15" t="s">
        <v>10</v>
      </c>
    </row>
    <row r="2031" spans="1:11" x14ac:dyDescent="0.25">
      <c r="A2031" s="15" t="s">
        <v>10</v>
      </c>
      <c r="B2031" s="15" t="s">
        <v>12397</v>
      </c>
      <c r="C2031" s="15" t="s">
        <v>5602</v>
      </c>
      <c r="D2031" s="15" t="s">
        <v>5604</v>
      </c>
      <c r="E2031" s="15">
        <v>8</v>
      </c>
      <c r="F2031" s="15">
        <v>4</v>
      </c>
      <c r="G2031" s="15">
        <v>40.299999999999997</v>
      </c>
      <c r="H2031" s="15">
        <v>2430863.46875</v>
      </c>
      <c r="I2031" s="15">
        <v>2189862.53125</v>
      </c>
      <c r="J2031" s="15" t="s">
        <v>10</v>
      </c>
      <c r="K2031" s="15" t="s">
        <v>10</v>
      </c>
    </row>
    <row r="2032" spans="1:11" x14ac:dyDescent="0.25">
      <c r="A2032" s="15" t="s">
        <v>10</v>
      </c>
      <c r="B2032" s="15" t="s">
        <v>12397</v>
      </c>
      <c r="C2032" s="15" t="s">
        <v>14770</v>
      </c>
      <c r="D2032" s="15" t="s">
        <v>14771</v>
      </c>
      <c r="E2032" s="15">
        <v>12</v>
      </c>
      <c r="F2032" s="15">
        <v>4</v>
      </c>
      <c r="G2032" s="15">
        <v>36.799999999999997</v>
      </c>
      <c r="H2032" s="15">
        <v>1350270.375</v>
      </c>
      <c r="I2032" s="15">
        <v>1145418.8125</v>
      </c>
      <c r="J2032" s="15" t="s">
        <v>10</v>
      </c>
      <c r="K2032" s="15" t="s">
        <v>10</v>
      </c>
    </row>
    <row r="2033" spans="1:11" x14ac:dyDescent="0.25">
      <c r="A2033" s="15" t="s">
        <v>10</v>
      </c>
      <c r="B2033" s="15" t="s">
        <v>12397</v>
      </c>
      <c r="C2033" s="15" t="s">
        <v>14772</v>
      </c>
      <c r="D2033" s="15" t="s">
        <v>14773</v>
      </c>
      <c r="E2033" s="15">
        <v>3</v>
      </c>
      <c r="F2033" s="15">
        <v>4</v>
      </c>
      <c r="G2033" s="15">
        <v>176.3</v>
      </c>
      <c r="H2033" s="15">
        <v>899242.40234375</v>
      </c>
      <c r="I2033" s="15">
        <v>797077.8515625</v>
      </c>
      <c r="J2033" s="15" t="s">
        <v>10</v>
      </c>
      <c r="K2033" s="15" t="s">
        <v>10</v>
      </c>
    </row>
    <row r="2034" spans="1:11" x14ac:dyDescent="0.25">
      <c r="A2034" s="15" t="s">
        <v>10</v>
      </c>
      <c r="B2034" s="15" t="s">
        <v>12397</v>
      </c>
      <c r="C2034" s="15" t="s">
        <v>14774</v>
      </c>
      <c r="D2034" s="15" t="s">
        <v>14775</v>
      </c>
      <c r="E2034" s="15">
        <v>5</v>
      </c>
      <c r="F2034" s="15">
        <v>4</v>
      </c>
      <c r="G2034" s="15">
        <v>116.9</v>
      </c>
      <c r="H2034" s="15">
        <v>718699.5625</v>
      </c>
      <c r="I2034" s="15">
        <v>527725.5625</v>
      </c>
      <c r="J2034" s="15" t="s">
        <v>10</v>
      </c>
      <c r="K2034" s="15" t="s">
        <v>10</v>
      </c>
    </row>
    <row r="2035" spans="1:11" x14ac:dyDescent="0.25">
      <c r="A2035" s="15" t="s">
        <v>10</v>
      </c>
      <c r="B2035" s="15" t="s">
        <v>12397</v>
      </c>
      <c r="C2035" s="15" t="s">
        <v>14776</v>
      </c>
      <c r="D2035" s="15" t="s">
        <v>14777</v>
      </c>
      <c r="E2035" s="15">
        <v>3</v>
      </c>
      <c r="F2035" s="15">
        <v>4</v>
      </c>
      <c r="G2035" s="15">
        <v>126.7</v>
      </c>
      <c r="H2035" s="15">
        <v>84831.40625</v>
      </c>
      <c r="I2035" s="15">
        <v>194708.25</v>
      </c>
      <c r="J2035" s="15" t="s">
        <v>23</v>
      </c>
      <c r="K2035" s="15" t="s">
        <v>10</v>
      </c>
    </row>
    <row r="2036" spans="1:11" x14ac:dyDescent="0.25">
      <c r="A2036" s="15" t="s">
        <v>10</v>
      </c>
      <c r="B2036" s="15" t="s">
        <v>12397</v>
      </c>
      <c r="C2036" s="15" t="s">
        <v>14778</v>
      </c>
      <c r="D2036" s="15" t="s">
        <v>14779</v>
      </c>
      <c r="E2036" s="15">
        <v>9</v>
      </c>
      <c r="F2036" s="15">
        <v>4</v>
      </c>
      <c r="G2036" s="15">
        <v>52.3</v>
      </c>
      <c r="H2036" s="15">
        <v>1945848.546875</v>
      </c>
      <c r="I2036" s="15">
        <v>1861280.84375</v>
      </c>
      <c r="J2036" s="15" t="s">
        <v>10</v>
      </c>
      <c r="K2036" s="15" t="s">
        <v>10</v>
      </c>
    </row>
    <row r="2037" spans="1:11" x14ac:dyDescent="0.25">
      <c r="A2037" s="15" t="s">
        <v>10</v>
      </c>
      <c r="B2037" s="15" t="s">
        <v>12397</v>
      </c>
      <c r="C2037" s="15" t="s">
        <v>5815</v>
      </c>
      <c r="D2037" s="15" t="s">
        <v>5817</v>
      </c>
      <c r="E2037" s="15">
        <v>1</v>
      </c>
      <c r="F2037" s="15">
        <v>4</v>
      </c>
      <c r="G2037" s="15">
        <v>419.8</v>
      </c>
      <c r="H2037" s="15">
        <v>609981.109375</v>
      </c>
      <c r="I2037" s="15">
        <v>367039.5</v>
      </c>
      <c r="J2037" s="15" t="s">
        <v>10</v>
      </c>
      <c r="K2037" s="15" t="s">
        <v>10</v>
      </c>
    </row>
    <row r="2038" spans="1:11" x14ac:dyDescent="0.25">
      <c r="A2038" s="15" t="s">
        <v>10</v>
      </c>
      <c r="B2038" s="15" t="s">
        <v>12397</v>
      </c>
      <c r="C2038" s="15" t="s">
        <v>14780</v>
      </c>
      <c r="D2038" s="15" t="s">
        <v>14781</v>
      </c>
      <c r="E2038" s="15">
        <v>5</v>
      </c>
      <c r="F2038" s="15">
        <v>4</v>
      </c>
      <c r="G2038" s="15">
        <v>62.2</v>
      </c>
      <c r="H2038" s="15">
        <v>17299.22265625</v>
      </c>
      <c r="I2038" s="15">
        <v>27283.11328125</v>
      </c>
      <c r="J2038" s="15" t="s">
        <v>23</v>
      </c>
      <c r="K2038" s="15" t="s">
        <v>10</v>
      </c>
    </row>
    <row r="2039" spans="1:11" x14ac:dyDescent="0.25">
      <c r="A2039" s="15" t="s">
        <v>10</v>
      </c>
      <c r="B2039" s="15" t="s">
        <v>12397</v>
      </c>
      <c r="C2039" s="15" t="s">
        <v>14782</v>
      </c>
      <c r="D2039" s="15" t="s">
        <v>14783</v>
      </c>
      <c r="E2039" s="15">
        <v>6</v>
      </c>
      <c r="F2039" s="15">
        <v>4</v>
      </c>
      <c r="G2039" s="15">
        <v>45.8</v>
      </c>
      <c r="H2039" s="15">
        <v>971947.46875</v>
      </c>
      <c r="I2039" s="15">
        <v>938438.1875</v>
      </c>
      <c r="J2039" s="15" t="s">
        <v>10</v>
      </c>
      <c r="K2039" s="15" t="s">
        <v>10</v>
      </c>
    </row>
    <row r="2040" spans="1:11" x14ac:dyDescent="0.25">
      <c r="A2040" s="15" t="s">
        <v>10</v>
      </c>
      <c r="B2040" s="15" t="s">
        <v>12397</v>
      </c>
      <c r="C2040" s="15" t="s">
        <v>14784</v>
      </c>
      <c r="D2040" s="15" t="s">
        <v>14785</v>
      </c>
      <c r="E2040" s="15">
        <v>2</v>
      </c>
      <c r="F2040" s="15">
        <v>4</v>
      </c>
      <c r="G2040" s="15">
        <v>328.1</v>
      </c>
      <c r="H2040" s="15">
        <v>279192.5390625</v>
      </c>
      <c r="I2040" s="15">
        <v>189337.16015625</v>
      </c>
      <c r="J2040" s="15" t="s">
        <v>10</v>
      </c>
      <c r="K2040" s="15" t="s">
        <v>10</v>
      </c>
    </row>
    <row r="2041" spans="1:11" x14ac:dyDescent="0.25">
      <c r="A2041" s="15" t="s">
        <v>10</v>
      </c>
      <c r="B2041" s="15" t="s">
        <v>12397</v>
      </c>
      <c r="C2041" s="15" t="s">
        <v>14786</v>
      </c>
      <c r="D2041" s="15" t="s">
        <v>14787</v>
      </c>
      <c r="E2041" s="15">
        <v>8</v>
      </c>
      <c r="F2041" s="15">
        <v>3</v>
      </c>
      <c r="G2041" s="15">
        <v>67.5</v>
      </c>
      <c r="H2041" s="15">
        <v>376785.4375</v>
      </c>
      <c r="I2041" s="15">
        <v>382039.375</v>
      </c>
      <c r="J2041" s="15" t="s">
        <v>10</v>
      </c>
      <c r="K2041" s="15" t="s">
        <v>10</v>
      </c>
    </row>
    <row r="2042" spans="1:11" x14ac:dyDescent="0.25">
      <c r="A2042" s="15" t="s">
        <v>10</v>
      </c>
      <c r="B2042" s="15" t="s">
        <v>12397</v>
      </c>
      <c r="C2042" s="15" t="s">
        <v>14788</v>
      </c>
      <c r="D2042" s="15" t="s">
        <v>14789</v>
      </c>
      <c r="E2042" s="15">
        <v>13</v>
      </c>
      <c r="F2042" s="15">
        <v>3</v>
      </c>
      <c r="G2042" s="15">
        <v>35.4</v>
      </c>
      <c r="H2042" s="15">
        <v>470377.40625</v>
      </c>
      <c r="I2042" s="15">
        <v>248427.234375</v>
      </c>
      <c r="J2042" s="15" t="s">
        <v>10</v>
      </c>
      <c r="K2042" s="15" t="s">
        <v>10</v>
      </c>
    </row>
    <row r="2043" spans="1:11" x14ac:dyDescent="0.25">
      <c r="A2043" s="15" t="s">
        <v>10</v>
      </c>
      <c r="B2043" s="15" t="s">
        <v>12397</v>
      </c>
      <c r="C2043" s="15" t="s">
        <v>14790</v>
      </c>
      <c r="D2043" s="15" t="s">
        <v>14791</v>
      </c>
      <c r="E2043" s="15">
        <v>18</v>
      </c>
      <c r="F2043" s="15">
        <v>3</v>
      </c>
      <c r="G2043" s="15">
        <v>15.4</v>
      </c>
      <c r="H2043" s="15">
        <v>4982078.375</v>
      </c>
      <c r="I2043" s="15">
        <v>2787312.5</v>
      </c>
      <c r="J2043" s="15" t="s">
        <v>10</v>
      </c>
      <c r="K2043" s="15" t="s">
        <v>10</v>
      </c>
    </row>
    <row r="2044" spans="1:11" x14ac:dyDescent="0.25">
      <c r="A2044" s="15" t="s">
        <v>10</v>
      </c>
      <c r="B2044" s="15" t="s">
        <v>12397</v>
      </c>
      <c r="C2044" s="15" t="s">
        <v>14792</v>
      </c>
      <c r="D2044" s="15" t="s">
        <v>14793</v>
      </c>
      <c r="E2044" s="15">
        <v>3</v>
      </c>
      <c r="F2044" s="15">
        <v>3</v>
      </c>
      <c r="G2044" s="15">
        <v>112.4</v>
      </c>
      <c r="H2044" s="15">
        <v>463267.859375</v>
      </c>
      <c r="I2044" s="15">
        <v>408235.25</v>
      </c>
      <c r="J2044" s="15" t="s">
        <v>10</v>
      </c>
      <c r="K2044" s="15" t="s">
        <v>10</v>
      </c>
    </row>
    <row r="2045" spans="1:11" x14ac:dyDescent="0.25">
      <c r="A2045" s="15" t="s">
        <v>10</v>
      </c>
      <c r="B2045" s="15" t="s">
        <v>12397</v>
      </c>
      <c r="C2045" s="15" t="s">
        <v>14794</v>
      </c>
      <c r="D2045" s="15" t="s">
        <v>14795</v>
      </c>
      <c r="E2045" s="15">
        <v>29</v>
      </c>
      <c r="F2045" s="15">
        <v>3</v>
      </c>
      <c r="G2045" s="15">
        <v>10.3</v>
      </c>
      <c r="H2045" s="15">
        <v>79490.375</v>
      </c>
      <c r="I2045" s="15" t="s">
        <v>36</v>
      </c>
      <c r="J2045" s="15" t="s">
        <v>10</v>
      </c>
      <c r="K2045" s="15" t="s">
        <v>10</v>
      </c>
    </row>
    <row r="2046" spans="1:11" x14ac:dyDescent="0.25">
      <c r="A2046" s="15" t="s">
        <v>10</v>
      </c>
      <c r="B2046" s="15" t="s">
        <v>12397</v>
      </c>
      <c r="C2046" s="15" t="s">
        <v>14796</v>
      </c>
      <c r="D2046" s="15" t="s">
        <v>14797</v>
      </c>
      <c r="E2046" s="15">
        <v>8</v>
      </c>
      <c r="F2046" s="15">
        <v>3</v>
      </c>
      <c r="G2046" s="15">
        <v>44.8</v>
      </c>
      <c r="H2046" s="15">
        <v>481370.53125</v>
      </c>
      <c r="I2046" s="15">
        <v>467631.59375</v>
      </c>
      <c r="J2046" s="15" t="s">
        <v>10</v>
      </c>
      <c r="K2046" s="15" t="s">
        <v>10</v>
      </c>
    </row>
    <row r="2047" spans="1:11" x14ac:dyDescent="0.25">
      <c r="A2047" s="15" t="s">
        <v>10</v>
      </c>
      <c r="B2047" s="15" t="s">
        <v>12397</v>
      </c>
      <c r="C2047" s="15" t="s">
        <v>14798</v>
      </c>
      <c r="D2047" s="15" t="s">
        <v>14799</v>
      </c>
      <c r="E2047" s="15">
        <v>5</v>
      </c>
      <c r="F2047" s="15">
        <v>3</v>
      </c>
      <c r="G2047" s="15">
        <v>75.3</v>
      </c>
      <c r="H2047" s="15">
        <v>578683.875</v>
      </c>
      <c r="I2047" s="15">
        <v>387491.25</v>
      </c>
      <c r="J2047" s="15" t="s">
        <v>10</v>
      </c>
      <c r="K2047" s="15" t="s">
        <v>10</v>
      </c>
    </row>
    <row r="2048" spans="1:11" x14ac:dyDescent="0.25">
      <c r="A2048" s="15" t="s">
        <v>10</v>
      </c>
      <c r="B2048" s="15" t="s">
        <v>12397</v>
      </c>
      <c r="C2048" s="15" t="s">
        <v>14800</v>
      </c>
      <c r="D2048" s="15" t="s">
        <v>14801</v>
      </c>
      <c r="E2048" s="15">
        <v>7</v>
      </c>
      <c r="F2048" s="15">
        <v>3</v>
      </c>
      <c r="G2048" s="15">
        <v>29.6</v>
      </c>
      <c r="H2048" s="15">
        <v>915413.111328125</v>
      </c>
      <c r="I2048" s="15">
        <v>647692.111328125</v>
      </c>
      <c r="J2048" s="15" t="s">
        <v>10</v>
      </c>
      <c r="K2048" s="15" t="s">
        <v>10</v>
      </c>
    </row>
    <row r="2049" spans="1:11" x14ac:dyDescent="0.25">
      <c r="A2049" s="15" t="s">
        <v>10</v>
      </c>
      <c r="B2049" s="15" t="s">
        <v>12397</v>
      </c>
      <c r="C2049" s="15" t="s">
        <v>14802</v>
      </c>
      <c r="D2049" s="15" t="s">
        <v>14803</v>
      </c>
      <c r="E2049" s="15">
        <v>26</v>
      </c>
      <c r="F2049" s="15">
        <v>3</v>
      </c>
      <c r="G2049" s="15">
        <v>20.100000000000001</v>
      </c>
      <c r="H2049" s="15">
        <v>2534559.1875</v>
      </c>
      <c r="I2049" s="15">
        <v>1928288.78125</v>
      </c>
      <c r="J2049" s="15" t="s">
        <v>10</v>
      </c>
      <c r="K2049" s="15" t="s">
        <v>23</v>
      </c>
    </row>
    <row r="2050" spans="1:11" x14ac:dyDescent="0.25">
      <c r="A2050" s="15" t="s">
        <v>10</v>
      </c>
      <c r="B2050" s="15" t="s">
        <v>12397</v>
      </c>
      <c r="C2050" s="15" t="s">
        <v>14804</v>
      </c>
      <c r="D2050" s="15" t="s">
        <v>14805</v>
      </c>
      <c r="E2050" s="15">
        <v>3</v>
      </c>
      <c r="F2050" s="15">
        <v>3</v>
      </c>
      <c r="G2050" s="15">
        <v>57.5</v>
      </c>
      <c r="H2050" s="15">
        <v>442852.6484375</v>
      </c>
      <c r="I2050" s="15">
        <v>394627.78125</v>
      </c>
      <c r="J2050" s="15" t="s">
        <v>10</v>
      </c>
      <c r="K2050" s="15" t="s">
        <v>10</v>
      </c>
    </row>
    <row r="2051" spans="1:11" x14ac:dyDescent="0.25">
      <c r="A2051" s="15" t="s">
        <v>10</v>
      </c>
      <c r="B2051" s="15" t="s">
        <v>12397</v>
      </c>
      <c r="C2051" s="15" t="s">
        <v>14806</v>
      </c>
      <c r="D2051" s="15" t="s">
        <v>14807</v>
      </c>
      <c r="E2051" s="15">
        <v>13</v>
      </c>
      <c r="F2051" s="15">
        <v>3</v>
      </c>
      <c r="G2051" s="15">
        <v>20.9</v>
      </c>
      <c r="H2051" s="15">
        <v>490422.0625</v>
      </c>
      <c r="I2051" s="15">
        <v>387836.6875</v>
      </c>
      <c r="J2051" s="15" t="s">
        <v>10</v>
      </c>
      <c r="K2051" s="15" t="s">
        <v>10</v>
      </c>
    </row>
    <row r="2052" spans="1:11" x14ac:dyDescent="0.25">
      <c r="A2052" s="15" t="s">
        <v>10</v>
      </c>
      <c r="B2052" s="15" t="s">
        <v>12397</v>
      </c>
      <c r="C2052" s="15" t="s">
        <v>5983</v>
      </c>
      <c r="D2052" s="15" t="s">
        <v>5985</v>
      </c>
      <c r="E2052" s="15">
        <v>20</v>
      </c>
      <c r="F2052" s="15">
        <v>3</v>
      </c>
      <c r="G2052" s="15">
        <v>34.5</v>
      </c>
      <c r="H2052" s="15">
        <v>999271.4375</v>
      </c>
      <c r="I2052" s="15">
        <v>906264.5625</v>
      </c>
      <c r="J2052" s="15" t="s">
        <v>10</v>
      </c>
      <c r="K2052" s="15" t="s">
        <v>10</v>
      </c>
    </row>
    <row r="2053" spans="1:11" x14ac:dyDescent="0.25">
      <c r="A2053" s="15" t="s">
        <v>10</v>
      </c>
      <c r="B2053" s="15" t="s">
        <v>12397</v>
      </c>
      <c r="C2053" s="15" t="s">
        <v>14808</v>
      </c>
      <c r="D2053" s="15" t="s">
        <v>14809</v>
      </c>
      <c r="E2053" s="15">
        <v>13</v>
      </c>
      <c r="F2053" s="15">
        <v>3</v>
      </c>
      <c r="G2053" s="15">
        <v>49.3</v>
      </c>
      <c r="H2053" s="15">
        <v>400892.59375</v>
      </c>
      <c r="I2053" s="15">
        <v>307627.65625</v>
      </c>
      <c r="J2053" s="15" t="s">
        <v>10</v>
      </c>
      <c r="K2053" s="15" t="s">
        <v>10</v>
      </c>
    </row>
    <row r="2054" spans="1:11" x14ac:dyDescent="0.25">
      <c r="A2054" s="15" t="s">
        <v>10</v>
      </c>
      <c r="B2054" s="15" t="s">
        <v>12397</v>
      </c>
      <c r="C2054" s="15" t="s">
        <v>14810</v>
      </c>
      <c r="D2054" s="15" t="s">
        <v>14811</v>
      </c>
      <c r="E2054" s="15">
        <v>3</v>
      </c>
      <c r="F2054" s="15">
        <v>3</v>
      </c>
      <c r="G2054" s="15">
        <v>87.8</v>
      </c>
      <c r="H2054" s="15" t="s">
        <v>36</v>
      </c>
      <c r="I2054" s="15">
        <v>172740.59375</v>
      </c>
      <c r="J2054" s="15" t="s">
        <v>10</v>
      </c>
      <c r="K2054" s="15" t="s">
        <v>10</v>
      </c>
    </row>
    <row r="2055" spans="1:11" x14ac:dyDescent="0.25">
      <c r="A2055" s="15" t="s">
        <v>10</v>
      </c>
      <c r="B2055" s="15" t="s">
        <v>12397</v>
      </c>
      <c r="C2055" s="15" t="s">
        <v>4984</v>
      </c>
      <c r="D2055" s="15" t="s">
        <v>4986</v>
      </c>
      <c r="E2055" s="15">
        <v>4</v>
      </c>
      <c r="F2055" s="15">
        <v>3</v>
      </c>
      <c r="G2055" s="15">
        <v>85.2</v>
      </c>
      <c r="H2055" s="15">
        <v>395871.71875</v>
      </c>
      <c r="I2055" s="15">
        <v>363457.28125</v>
      </c>
      <c r="J2055" s="15" t="s">
        <v>10</v>
      </c>
      <c r="K2055" s="15" t="s">
        <v>10</v>
      </c>
    </row>
    <row r="2056" spans="1:11" x14ac:dyDescent="0.25">
      <c r="A2056" s="15" t="s">
        <v>10</v>
      </c>
      <c r="B2056" s="15" t="s">
        <v>12397</v>
      </c>
      <c r="C2056" s="15" t="s">
        <v>806</v>
      </c>
      <c r="D2056" s="15" t="s">
        <v>808</v>
      </c>
      <c r="E2056" s="15">
        <v>7</v>
      </c>
      <c r="F2056" s="15">
        <v>3</v>
      </c>
      <c r="G2056" s="15">
        <v>75.3</v>
      </c>
      <c r="H2056" s="15">
        <v>1407544.46875</v>
      </c>
      <c r="I2056" s="15">
        <v>1056912.125</v>
      </c>
      <c r="J2056" s="15" t="s">
        <v>10</v>
      </c>
      <c r="K2056" s="15" t="s">
        <v>10</v>
      </c>
    </row>
    <row r="2057" spans="1:11" x14ac:dyDescent="0.25">
      <c r="A2057" s="15" t="s">
        <v>10</v>
      </c>
      <c r="B2057" s="15" t="s">
        <v>12397</v>
      </c>
      <c r="C2057" s="15" t="s">
        <v>14812</v>
      </c>
      <c r="D2057" s="15" t="s">
        <v>14813</v>
      </c>
      <c r="E2057" s="15">
        <v>10</v>
      </c>
      <c r="F2057" s="15">
        <v>3</v>
      </c>
      <c r="G2057" s="15">
        <v>45.7</v>
      </c>
      <c r="H2057" s="15">
        <v>2559723.3125</v>
      </c>
      <c r="I2057" s="15">
        <v>2449887</v>
      </c>
      <c r="J2057" s="15" t="s">
        <v>10</v>
      </c>
      <c r="K2057" s="15" t="s">
        <v>10</v>
      </c>
    </row>
    <row r="2058" spans="1:11" x14ac:dyDescent="0.25">
      <c r="A2058" s="15" t="s">
        <v>10</v>
      </c>
      <c r="B2058" s="15" t="s">
        <v>12397</v>
      </c>
      <c r="C2058" s="15" t="s">
        <v>14814</v>
      </c>
      <c r="D2058" s="15" t="s">
        <v>14815</v>
      </c>
      <c r="E2058" s="15">
        <v>7</v>
      </c>
      <c r="F2058" s="15">
        <v>3</v>
      </c>
      <c r="G2058" s="15">
        <v>33.700000000000003</v>
      </c>
      <c r="H2058" s="15">
        <v>619723.25</v>
      </c>
      <c r="I2058" s="15">
        <v>493515.390625</v>
      </c>
      <c r="J2058" s="15" t="s">
        <v>10</v>
      </c>
      <c r="K2058" s="15" t="s">
        <v>10</v>
      </c>
    </row>
    <row r="2059" spans="1:11" x14ac:dyDescent="0.25">
      <c r="A2059" s="15" t="s">
        <v>10</v>
      </c>
      <c r="B2059" s="15" t="s">
        <v>12397</v>
      </c>
      <c r="C2059" s="15" t="s">
        <v>14816</v>
      </c>
      <c r="D2059" s="15" t="s">
        <v>14817</v>
      </c>
      <c r="E2059" s="15">
        <v>6</v>
      </c>
      <c r="F2059" s="15">
        <v>3</v>
      </c>
      <c r="G2059" s="15">
        <v>50.6</v>
      </c>
      <c r="H2059" s="15">
        <v>1507140.25</v>
      </c>
      <c r="I2059" s="15">
        <v>1232431.3828125</v>
      </c>
      <c r="J2059" s="15" t="s">
        <v>10</v>
      </c>
      <c r="K2059" s="15" t="s">
        <v>10</v>
      </c>
    </row>
    <row r="2060" spans="1:11" x14ac:dyDescent="0.25">
      <c r="A2060" s="15" t="s">
        <v>10</v>
      </c>
      <c r="B2060" s="15" t="s">
        <v>12397</v>
      </c>
      <c r="C2060" s="15" t="s">
        <v>14818</v>
      </c>
      <c r="D2060" s="15" t="s">
        <v>14819</v>
      </c>
      <c r="E2060" s="15">
        <v>1</v>
      </c>
      <c r="F2060" s="15">
        <v>3</v>
      </c>
      <c r="G2060" s="15">
        <v>155.80000000000001</v>
      </c>
      <c r="H2060" s="15">
        <v>121592.0390625</v>
      </c>
      <c r="I2060" s="15">
        <v>132853.375</v>
      </c>
      <c r="J2060" s="15" t="s">
        <v>10</v>
      </c>
      <c r="K2060" s="15" t="s">
        <v>10</v>
      </c>
    </row>
    <row r="2061" spans="1:11" x14ac:dyDescent="0.25">
      <c r="A2061" s="15" t="s">
        <v>10</v>
      </c>
      <c r="B2061" s="15" t="s">
        <v>12397</v>
      </c>
      <c r="C2061" s="15" t="s">
        <v>14820</v>
      </c>
      <c r="D2061" s="15" t="s">
        <v>14821</v>
      </c>
      <c r="E2061" s="15">
        <v>13</v>
      </c>
      <c r="F2061" s="15">
        <v>3</v>
      </c>
      <c r="G2061" s="15">
        <v>29.5</v>
      </c>
      <c r="H2061" s="15">
        <v>1002096.5625</v>
      </c>
      <c r="I2061" s="15">
        <v>1103051.34375</v>
      </c>
      <c r="J2061" s="15" t="s">
        <v>10</v>
      </c>
      <c r="K2061" s="15" t="s">
        <v>10</v>
      </c>
    </row>
    <row r="2062" spans="1:11" x14ac:dyDescent="0.25">
      <c r="A2062" s="15" t="s">
        <v>10</v>
      </c>
      <c r="B2062" s="15" t="s">
        <v>12397</v>
      </c>
      <c r="C2062" s="15" t="s">
        <v>14822</v>
      </c>
      <c r="D2062" s="15" t="s">
        <v>14823</v>
      </c>
      <c r="E2062" s="15">
        <v>11</v>
      </c>
      <c r="F2062" s="15">
        <v>3</v>
      </c>
      <c r="G2062" s="15">
        <v>42.2</v>
      </c>
      <c r="H2062" s="15">
        <v>820210.328125</v>
      </c>
      <c r="I2062" s="15">
        <v>812984.8125</v>
      </c>
      <c r="J2062" s="15" t="s">
        <v>10</v>
      </c>
      <c r="K2062" s="15" t="s">
        <v>10</v>
      </c>
    </row>
    <row r="2063" spans="1:11" x14ac:dyDescent="0.25">
      <c r="A2063" s="15" t="s">
        <v>10</v>
      </c>
      <c r="B2063" s="15" t="s">
        <v>12397</v>
      </c>
      <c r="C2063" s="15" t="s">
        <v>14824</v>
      </c>
      <c r="D2063" s="15" t="s">
        <v>14825</v>
      </c>
      <c r="E2063" s="15">
        <v>10</v>
      </c>
      <c r="F2063" s="15">
        <v>3</v>
      </c>
      <c r="G2063" s="15">
        <v>31.2</v>
      </c>
      <c r="H2063" s="15">
        <v>433354.96875</v>
      </c>
      <c r="I2063" s="15">
        <v>272903.72265625</v>
      </c>
      <c r="J2063" s="15" t="s">
        <v>10</v>
      </c>
      <c r="K2063" s="15" t="s">
        <v>10</v>
      </c>
    </row>
    <row r="2064" spans="1:11" x14ac:dyDescent="0.25">
      <c r="A2064" s="15" t="s">
        <v>10</v>
      </c>
      <c r="B2064" s="15" t="s">
        <v>12397</v>
      </c>
      <c r="C2064" s="15" t="s">
        <v>14826</v>
      </c>
      <c r="D2064" s="15" t="s">
        <v>14827</v>
      </c>
      <c r="E2064" s="15">
        <v>5</v>
      </c>
      <c r="F2064" s="15">
        <v>3</v>
      </c>
      <c r="G2064" s="15">
        <v>50.7</v>
      </c>
      <c r="H2064" s="15">
        <v>3474369.125</v>
      </c>
      <c r="I2064" s="15">
        <v>3767051.75</v>
      </c>
      <c r="J2064" s="15" t="s">
        <v>10</v>
      </c>
      <c r="K2064" s="15" t="s">
        <v>10</v>
      </c>
    </row>
    <row r="2065" spans="1:11" x14ac:dyDescent="0.25">
      <c r="A2065" s="15" t="s">
        <v>10</v>
      </c>
      <c r="B2065" s="15" t="s">
        <v>12397</v>
      </c>
      <c r="C2065" s="15" t="s">
        <v>742</v>
      </c>
      <c r="D2065" s="15" t="s">
        <v>745</v>
      </c>
      <c r="E2065" s="15">
        <v>4</v>
      </c>
      <c r="F2065" s="15">
        <v>3</v>
      </c>
      <c r="G2065" s="15">
        <v>68.400000000000006</v>
      </c>
      <c r="H2065" s="15">
        <v>414315.2734375</v>
      </c>
      <c r="I2065" s="15">
        <v>452248.921875</v>
      </c>
      <c r="J2065" s="15" t="s">
        <v>10</v>
      </c>
      <c r="K2065" s="15" t="s">
        <v>10</v>
      </c>
    </row>
    <row r="2066" spans="1:11" x14ac:dyDescent="0.25">
      <c r="A2066" s="15" t="s">
        <v>10</v>
      </c>
      <c r="B2066" s="15" t="s">
        <v>12397</v>
      </c>
      <c r="C2066" s="15" t="s">
        <v>14828</v>
      </c>
      <c r="D2066" s="15" t="s">
        <v>14829</v>
      </c>
      <c r="E2066" s="15">
        <v>10</v>
      </c>
      <c r="F2066" s="15">
        <v>3</v>
      </c>
      <c r="G2066" s="15">
        <v>18.8</v>
      </c>
      <c r="H2066" s="15">
        <v>266495.28125</v>
      </c>
      <c r="I2066" s="15">
        <v>250851.56640625</v>
      </c>
      <c r="J2066" s="15" t="s">
        <v>10</v>
      </c>
      <c r="K2066" s="15" t="s">
        <v>10</v>
      </c>
    </row>
    <row r="2067" spans="1:11" x14ac:dyDescent="0.25">
      <c r="A2067" s="15" t="s">
        <v>10</v>
      </c>
      <c r="B2067" s="15" t="s">
        <v>12397</v>
      </c>
      <c r="C2067" s="15" t="s">
        <v>14830</v>
      </c>
      <c r="D2067" s="15" t="s">
        <v>14831</v>
      </c>
      <c r="E2067" s="15">
        <v>9</v>
      </c>
      <c r="F2067" s="15">
        <v>3</v>
      </c>
      <c r="G2067" s="15">
        <v>22.1</v>
      </c>
      <c r="H2067" s="15">
        <v>686181.8125</v>
      </c>
      <c r="I2067" s="15">
        <v>591168.953125</v>
      </c>
      <c r="J2067" s="15" t="s">
        <v>10</v>
      </c>
      <c r="K2067" s="15" t="s">
        <v>10</v>
      </c>
    </row>
    <row r="2068" spans="1:11" x14ac:dyDescent="0.25">
      <c r="A2068" s="15" t="s">
        <v>10</v>
      </c>
      <c r="B2068" s="15" t="s">
        <v>12397</v>
      </c>
      <c r="C2068" s="15" t="s">
        <v>14832</v>
      </c>
      <c r="D2068" s="15" t="s">
        <v>14833</v>
      </c>
      <c r="E2068" s="15">
        <v>9</v>
      </c>
      <c r="F2068" s="15">
        <v>3</v>
      </c>
      <c r="G2068" s="15">
        <v>22.7</v>
      </c>
      <c r="H2068" s="15">
        <v>932843.9765625</v>
      </c>
      <c r="I2068" s="15">
        <v>783679.640625</v>
      </c>
      <c r="J2068" s="15" t="s">
        <v>10</v>
      </c>
      <c r="K2068" s="15" t="s">
        <v>10</v>
      </c>
    </row>
    <row r="2069" spans="1:11" x14ac:dyDescent="0.25">
      <c r="A2069" s="15" t="s">
        <v>10</v>
      </c>
      <c r="B2069" s="15" t="s">
        <v>12397</v>
      </c>
      <c r="C2069" s="15" t="s">
        <v>14834</v>
      </c>
      <c r="D2069" s="15" t="s">
        <v>14835</v>
      </c>
      <c r="E2069" s="15">
        <v>8</v>
      </c>
      <c r="F2069" s="15">
        <v>3</v>
      </c>
      <c r="G2069" s="15">
        <v>25.2</v>
      </c>
      <c r="H2069" s="15">
        <v>796170.90625</v>
      </c>
      <c r="I2069" s="15">
        <v>807575.6484375</v>
      </c>
      <c r="J2069" s="15" t="s">
        <v>10</v>
      </c>
      <c r="K2069" s="15" t="s">
        <v>10</v>
      </c>
    </row>
    <row r="2070" spans="1:11" x14ac:dyDescent="0.25">
      <c r="A2070" s="15" t="s">
        <v>10</v>
      </c>
      <c r="B2070" s="15" t="s">
        <v>12397</v>
      </c>
      <c r="C2070" s="15" t="s">
        <v>14836</v>
      </c>
      <c r="D2070" s="15" t="s">
        <v>14837</v>
      </c>
      <c r="E2070" s="15">
        <v>3</v>
      </c>
      <c r="F2070" s="15">
        <v>3</v>
      </c>
      <c r="G2070" s="15">
        <v>88.3</v>
      </c>
      <c r="H2070" s="15">
        <v>621669.625</v>
      </c>
      <c r="I2070" s="15">
        <v>659021.375</v>
      </c>
      <c r="J2070" s="15" t="s">
        <v>10</v>
      </c>
      <c r="K2070" s="15" t="s">
        <v>10</v>
      </c>
    </row>
    <row r="2071" spans="1:11" x14ac:dyDescent="0.25">
      <c r="A2071" s="15" t="s">
        <v>10</v>
      </c>
      <c r="B2071" s="15" t="s">
        <v>12397</v>
      </c>
      <c r="C2071" s="15" t="s">
        <v>14838</v>
      </c>
      <c r="D2071" s="15" t="s">
        <v>14839</v>
      </c>
      <c r="E2071" s="15">
        <v>3</v>
      </c>
      <c r="F2071" s="15">
        <v>3</v>
      </c>
      <c r="G2071" s="15">
        <v>77.5</v>
      </c>
      <c r="H2071" s="15">
        <v>961230.09375</v>
      </c>
      <c r="I2071" s="15">
        <v>799084.09375</v>
      </c>
      <c r="J2071" s="15" t="s">
        <v>10</v>
      </c>
      <c r="K2071" s="15" t="s">
        <v>10</v>
      </c>
    </row>
    <row r="2072" spans="1:11" x14ac:dyDescent="0.25">
      <c r="A2072" s="15" t="s">
        <v>10</v>
      </c>
      <c r="B2072" s="15" t="s">
        <v>12397</v>
      </c>
      <c r="C2072" s="15" t="s">
        <v>14840</v>
      </c>
      <c r="D2072" s="15" t="s">
        <v>14841</v>
      </c>
      <c r="E2072" s="15">
        <v>2</v>
      </c>
      <c r="F2072" s="15">
        <v>3</v>
      </c>
      <c r="G2072" s="15">
        <v>160.1</v>
      </c>
      <c r="H2072" s="15">
        <v>444840</v>
      </c>
      <c r="I2072" s="15">
        <v>375665.59375</v>
      </c>
      <c r="J2072" s="15" t="s">
        <v>10</v>
      </c>
      <c r="K2072" s="15" t="s">
        <v>10</v>
      </c>
    </row>
    <row r="2073" spans="1:11" x14ac:dyDescent="0.25">
      <c r="A2073" s="15" t="s">
        <v>10</v>
      </c>
      <c r="B2073" s="15" t="s">
        <v>12397</v>
      </c>
      <c r="C2073" s="15" t="s">
        <v>14842</v>
      </c>
      <c r="D2073" s="15" t="s">
        <v>14843</v>
      </c>
      <c r="E2073" s="15">
        <v>2</v>
      </c>
      <c r="F2073" s="15">
        <v>3</v>
      </c>
      <c r="G2073" s="15">
        <v>151.69999999999999</v>
      </c>
      <c r="H2073" s="15">
        <v>595795.75</v>
      </c>
      <c r="I2073" s="15">
        <v>652043.40625</v>
      </c>
      <c r="J2073" s="15" t="s">
        <v>10</v>
      </c>
      <c r="K2073" s="15" t="s">
        <v>10</v>
      </c>
    </row>
    <row r="2074" spans="1:11" x14ac:dyDescent="0.25">
      <c r="A2074" s="15" t="s">
        <v>10</v>
      </c>
      <c r="B2074" s="15" t="s">
        <v>12397</v>
      </c>
      <c r="C2074" s="15" t="s">
        <v>14844</v>
      </c>
      <c r="D2074" s="15" t="s">
        <v>14845</v>
      </c>
      <c r="E2074" s="15">
        <v>17</v>
      </c>
      <c r="F2074" s="15">
        <v>3</v>
      </c>
      <c r="G2074" s="15">
        <v>24.5</v>
      </c>
      <c r="H2074" s="15">
        <v>1487709.78125</v>
      </c>
      <c r="I2074" s="15">
        <v>1458708.0625</v>
      </c>
      <c r="J2074" s="15" t="s">
        <v>10</v>
      </c>
      <c r="K2074" s="15" t="s">
        <v>10</v>
      </c>
    </row>
    <row r="2075" spans="1:11" x14ac:dyDescent="0.25">
      <c r="A2075" s="15" t="s">
        <v>10</v>
      </c>
      <c r="B2075" s="15" t="s">
        <v>12397</v>
      </c>
      <c r="C2075" s="15" t="s">
        <v>14846</v>
      </c>
      <c r="D2075" s="15" t="s">
        <v>14847</v>
      </c>
      <c r="E2075" s="15">
        <v>2</v>
      </c>
      <c r="F2075" s="15">
        <v>3</v>
      </c>
      <c r="G2075" s="15">
        <v>128.1</v>
      </c>
      <c r="H2075" s="15">
        <v>94070.765625</v>
      </c>
      <c r="I2075" s="15">
        <v>55203.78125</v>
      </c>
      <c r="J2075" s="15" t="s">
        <v>10</v>
      </c>
      <c r="K2075" s="15" t="s">
        <v>10</v>
      </c>
    </row>
    <row r="2076" spans="1:11" x14ac:dyDescent="0.25">
      <c r="A2076" s="15" t="s">
        <v>10</v>
      </c>
      <c r="B2076" s="15" t="s">
        <v>12397</v>
      </c>
      <c r="C2076" s="15" t="s">
        <v>14848</v>
      </c>
      <c r="D2076" s="15" t="s">
        <v>14849</v>
      </c>
      <c r="E2076" s="15">
        <v>6</v>
      </c>
      <c r="F2076" s="15">
        <v>3</v>
      </c>
      <c r="G2076" s="15">
        <v>61.4</v>
      </c>
      <c r="H2076" s="15">
        <v>679518.71875</v>
      </c>
      <c r="I2076" s="15">
        <v>616517.8125</v>
      </c>
      <c r="J2076" s="15" t="s">
        <v>10</v>
      </c>
      <c r="K2076" s="15" t="s">
        <v>10</v>
      </c>
    </row>
    <row r="2077" spans="1:11" x14ac:dyDescent="0.25">
      <c r="A2077" s="15" t="s">
        <v>10</v>
      </c>
      <c r="B2077" s="15" t="s">
        <v>12397</v>
      </c>
      <c r="C2077" s="15" t="s">
        <v>14850</v>
      </c>
      <c r="D2077" s="15" t="s">
        <v>14851</v>
      </c>
      <c r="E2077" s="15">
        <v>21</v>
      </c>
      <c r="F2077" s="15">
        <v>3</v>
      </c>
      <c r="G2077" s="15">
        <v>18.600000000000001</v>
      </c>
      <c r="H2077" s="15">
        <v>2251500.96875</v>
      </c>
      <c r="I2077" s="15">
        <v>1310534.40625</v>
      </c>
      <c r="J2077" s="15" t="s">
        <v>10</v>
      </c>
      <c r="K2077" s="15" t="s">
        <v>23</v>
      </c>
    </row>
    <row r="2078" spans="1:11" x14ac:dyDescent="0.25">
      <c r="A2078" s="15" t="s">
        <v>10</v>
      </c>
      <c r="B2078" s="15" t="s">
        <v>12397</v>
      </c>
      <c r="C2078" s="15" t="s">
        <v>14852</v>
      </c>
      <c r="D2078" s="15" t="s">
        <v>14853</v>
      </c>
      <c r="E2078" s="15">
        <v>13</v>
      </c>
      <c r="F2078" s="15">
        <v>3</v>
      </c>
      <c r="G2078" s="15">
        <v>27.1</v>
      </c>
      <c r="H2078" s="15">
        <v>4011175.96875</v>
      </c>
      <c r="I2078" s="15">
        <v>4055115.28125</v>
      </c>
      <c r="J2078" s="15" t="s">
        <v>10</v>
      </c>
      <c r="K2078" s="15" t="s">
        <v>10</v>
      </c>
    </row>
    <row r="2079" spans="1:11" x14ac:dyDescent="0.25">
      <c r="A2079" s="15" t="s">
        <v>10</v>
      </c>
      <c r="B2079" s="15" t="s">
        <v>12397</v>
      </c>
      <c r="C2079" s="15" t="s">
        <v>14854</v>
      </c>
      <c r="D2079" s="15" t="s">
        <v>14855</v>
      </c>
      <c r="E2079" s="15">
        <v>14</v>
      </c>
      <c r="F2079" s="15">
        <v>3</v>
      </c>
      <c r="G2079" s="15">
        <v>22.4</v>
      </c>
      <c r="H2079" s="15">
        <v>2129644.34375</v>
      </c>
      <c r="I2079" s="15">
        <v>1625786.0625</v>
      </c>
      <c r="J2079" s="15" t="s">
        <v>10</v>
      </c>
      <c r="K2079" s="15" t="s">
        <v>10</v>
      </c>
    </row>
    <row r="2080" spans="1:11" x14ac:dyDescent="0.25">
      <c r="A2080" s="15" t="s">
        <v>10</v>
      </c>
      <c r="B2080" s="15" t="s">
        <v>12397</v>
      </c>
      <c r="C2080" s="15" t="s">
        <v>14856</v>
      </c>
      <c r="D2080" s="15" t="s">
        <v>14857</v>
      </c>
      <c r="E2080" s="15">
        <v>5</v>
      </c>
      <c r="F2080" s="15">
        <v>3</v>
      </c>
      <c r="G2080" s="15">
        <v>86.8</v>
      </c>
      <c r="H2080" s="15">
        <v>657771.515625</v>
      </c>
      <c r="I2080" s="15">
        <v>564985.21875</v>
      </c>
      <c r="J2080" s="15" t="s">
        <v>10</v>
      </c>
      <c r="K2080" s="15" t="s">
        <v>10</v>
      </c>
    </row>
    <row r="2081" spans="1:11" x14ac:dyDescent="0.25">
      <c r="A2081" s="15" t="s">
        <v>10</v>
      </c>
      <c r="B2081" s="15" t="s">
        <v>12397</v>
      </c>
      <c r="C2081" s="15" t="s">
        <v>14858</v>
      </c>
      <c r="D2081" s="15" t="s">
        <v>14859</v>
      </c>
      <c r="E2081" s="15">
        <v>11</v>
      </c>
      <c r="F2081" s="15">
        <v>3</v>
      </c>
      <c r="G2081" s="15">
        <v>37</v>
      </c>
      <c r="H2081" s="15">
        <v>243372.546875</v>
      </c>
      <c r="I2081" s="15">
        <v>265410.6875</v>
      </c>
      <c r="J2081" s="15" t="s">
        <v>10</v>
      </c>
      <c r="K2081" s="15" t="s">
        <v>10</v>
      </c>
    </row>
    <row r="2082" spans="1:11" x14ac:dyDescent="0.25">
      <c r="A2082" s="15" t="s">
        <v>10</v>
      </c>
      <c r="B2082" s="15" t="s">
        <v>12397</v>
      </c>
      <c r="C2082" s="15" t="s">
        <v>14860</v>
      </c>
      <c r="D2082" s="15" t="s">
        <v>14861</v>
      </c>
      <c r="E2082" s="15">
        <v>5</v>
      </c>
      <c r="F2082" s="15">
        <v>3</v>
      </c>
      <c r="G2082" s="15">
        <v>35.700000000000003</v>
      </c>
      <c r="H2082" s="15">
        <v>549282.46875</v>
      </c>
      <c r="I2082" s="15">
        <v>547173.0625</v>
      </c>
      <c r="J2082" s="15" t="s">
        <v>10</v>
      </c>
      <c r="K2082" s="15" t="s">
        <v>10</v>
      </c>
    </row>
    <row r="2083" spans="1:11" x14ac:dyDescent="0.25">
      <c r="A2083" s="15" t="s">
        <v>10</v>
      </c>
      <c r="B2083" s="15" t="s">
        <v>12397</v>
      </c>
      <c r="C2083" s="15" t="s">
        <v>14862</v>
      </c>
      <c r="D2083" s="15" t="s">
        <v>14863</v>
      </c>
      <c r="E2083" s="15">
        <v>8</v>
      </c>
      <c r="F2083" s="15">
        <v>3</v>
      </c>
      <c r="G2083" s="15">
        <v>52.1</v>
      </c>
      <c r="H2083" s="15">
        <v>847589.296875</v>
      </c>
      <c r="I2083" s="15">
        <v>575393.859375</v>
      </c>
      <c r="J2083" s="15" t="s">
        <v>10</v>
      </c>
      <c r="K2083" s="15" t="s">
        <v>23</v>
      </c>
    </row>
    <row r="2084" spans="1:11" x14ac:dyDescent="0.25">
      <c r="A2084" s="15" t="s">
        <v>10</v>
      </c>
      <c r="B2084" s="15" t="s">
        <v>12397</v>
      </c>
      <c r="C2084" s="15" t="s">
        <v>14864</v>
      </c>
      <c r="D2084" s="15" t="s">
        <v>14865</v>
      </c>
      <c r="E2084" s="15">
        <v>5</v>
      </c>
      <c r="F2084" s="15">
        <v>3</v>
      </c>
      <c r="G2084" s="15">
        <v>38.4</v>
      </c>
      <c r="H2084" s="15">
        <v>1056508.25</v>
      </c>
      <c r="I2084" s="15">
        <v>802251.90625</v>
      </c>
      <c r="J2084" s="15" t="s">
        <v>10</v>
      </c>
      <c r="K2084" s="15" t="s">
        <v>10</v>
      </c>
    </row>
    <row r="2085" spans="1:11" x14ac:dyDescent="0.25">
      <c r="A2085" s="15" t="s">
        <v>10</v>
      </c>
      <c r="B2085" s="15" t="s">
        <v>12397</v>
      </c>
      <c r="C2085" s="15" t="s">
        <v>14866</v>
      </c>
      <c r="D2085" s="15" t="s">
        <v>14867</v>
      </c>
      <c r="E2085" s="15">
        <v>3</v>
      </c>
      <c r="F2085" s="15">
        <v>3</v>
      </c>
      <c r="G2085" s="15">
        <v>66</v>
      </c>
      <c r="H2085" s="15">
        <v>1433019.75</v>
      </c>
      <c r="I2085" s="15">
        <v>1265538.125</v>
      </c>
      <c r="J2085" s="15" t="s">
        <v>10</v>
      </c>
      <c r="K2085" s="15" t="s">
        <v>10</v>
      </c>
    </row>
    <row r="2086" spans="1:11" x14ac:dyDescent="0.25">
      <c r="A2086" s="15" t="s">
        <v>10</v>
      </c>
      <c r="B2086" s="15" t="s">
        <v>12397</v>
      </c>
      <c r="C2086" s="15" t="s">
        <v>14868</v>
      </c>
      <c r="D2086" s="15" t="s">
        <v>14869</v>
      </c>
      <c r="E2086" s="15">
        <v>2</v>
      </c>
      <c r="F2086" s="15">
        <v>3</v>
      </c>
      <c r="G2086" s="15">
        <v>140.5</v>
      </c>
      <c r="H2086" s="15">
        <v>36928.89453125</v>
      </c>
      <c r="I2086" s="15">
        <v>56506.55078125</v>
      </c>
      <c r="J2086" s="15" t="s">
        <v>10</v>
      </c>
      <c r="K2086" s="15" t="s">
        <v>10</v>
      </c>
    </row>
    <row r="2087" spans="1:11" x14ac:dyDescent="0.25">
      <c r="A2087" s="15" t="s">
        <v>10</v>
      </c>
      <c r="B2087" s="15" t="s">
        <v>12397</v>
      </c>
      <c r="C2087" s="15" t="s">
        <v>14870</v>
      </c>
      <c r="D2087" s="15" t="s">
        <v>14871</v>
      </c>
      <c r="E2087" s="15">
        <v>1</v>
      </c>
      <c r="F2087" s="15">
        <v>3</v>
      </c>
      <c r="G2087" s="15">
        <v>235.2</v>
      </c>
      <c r="H2087" s="15">
        <v>522295.28125</v>
      </c>
      <c r="I2087" s="15">
        <v>403580.6875</v>
      </c>
      <c r="J2087" s="15" t="s">
        <v>10</v>
      </c>
      <c r="K2087" s="15" t="s">
        <v>10</v>
      </c>
    </row>
    <row r="2088" spans="1:11" x14ac:dyDescent="0.25">
      <c r="A2088" s="15" t="s">
        <v>10</v>
      </c>
      <c r="B2088" s="15" t="s">
        <v>12397</v>
      </c>
      <c r="C2088" s="15" t="s">
        <v>11557</v>
      </c>
      <c r="D2088" s="15" t="s">
        <v>11559</v>
      </c>
      <c r="E2088" s="15">
        <v>2</v>
      </c>
      <c r="F2088" s="15">
        <v>3</v>
      </c>
      <c r="G2088" s="15">
        <v>111.5</v>
      </c>
      <c r="H2088" s="15">
        <v>260482.6875</v>
      </c>
      <c r="I2088" s="15">
        <v>161301.109375</v>
      </c>
      <c r="J2088" s="15" t="s">
        <v>10</v>
      </c>
      <c r="K2088" s="15" t="s">
        <v>10</v>
      </c>
    </row>
    <row r="2089" spans="1:11" x14ac:dyDescent="0.25">
      <c r="A2089" s="15" t="s">
        <v>10</v>
      </c>
      <c r="B2089" s="15" t="s">
        <v>12397</v>
      </c>
      <c r="C2089" s="15" t="s">
        <v>14872</v>
      </c>
      <c r="D2089" s="15" t="s">
        <v>14873</v>
      </c>
      <c r="E2089" s="15">
        <v>5</v>
      </c>
      <c r="F2089" s="15">
        <v>3</v>
      </c>
      <c r="G2089" s="15">
        <v>84.2</v>
      </c>
      <c r="H2089" s="15">
        <v>87908.6796875</v>
      </c>
      <c r="I2089" s="15" t="s">
        <v>36</v>
      </c>
      <c r="J2089" s="15" t="s">
        <v>10</v>
      </c>
      <c r="K2089" s="15" t="s">
        <v>10</v>
      </c>
    </row>
    <row r="2090" spans="1:11" x14ac:dyDescent="0.25">
      <c r="A2090" s="15" t="s">
        <v>10</v>
      </c>
      <c r="B2090" s="15" t="s">
        <v>12397</v>
      </c>
      <c r="C2090" s="15" t="s">
        <v>14874</v>
      </c>
      <c r="D2090" s="15" t="s">
        <v>14875</v>
      </c>
      <c r="E2090" s="15">
        <v>15</v>
      </c>
      <c r="F2090" s="15">
        <v>3</v>
      </c>
      <c r="G2090" s="15">
        <v>21.2</v>
      </c>
      <c r="H2090" s="15">
        <v>225619.6875</v>
      </c>
      <c r="I2090" s="15">
        <v>302051.875</v>
      </c>
      <c r="J2090" s="15" t="s">
        <v>10</v>
      </c>
      <c r="K2090" s="15" t="s">
        <v>10</v>
      </c>
    </row>
    <row r="2091" spans="1:11" x14ac:dyDescent="0.25">
      <c r="A2091" s="15" t="s">
        <v>10</v>
      </c>
      <c r="B2091" s="15" t="s">
        <v>12397</v>
      </c>
      <c r="C2091" s="15" t="s">
        <v>14876</v>
      </c>
      <c r="D2091" s="15" t="s">
        <v>14877</v>
      </c>
      <c r="E2091" s="15">
        <v>2</v>
      </c>
      <c r="F2091" s="15">
        <v>3</v>
      </c>
      <c r="G2091" s="15">
        <v>123.7</v>
      </c>
      <c r="H2091" s="15">
        <v>576478.328125</v>
      </c>
      <c r="I2091" s="15">
        <v>494865.34375</v>
      </c>
      <c r="J2091" s="15" t="s">
        <v>10</v>
      </c>
      <c r="K2091" s="15" t="s">
        <v>10</v>
      </c>
    </row>
    <row r="2092" spans="1:11" x14ac:dyDescent="0.25">
      <c r="A2092" s="15" t="s">
        <v>10</v>
      </c>
      <c r="B2092" s="15" t="s">
        <v>12397</v>
      </c>
      <c r="C2092" s="15" t="s">
        <v>14878</v>
      </c>
      <c r="D2092" s="15" t="s">
        <v>14879</v>
      </c>
      <c r="E2092" s="15">
        <v>4</v>
      </c>
      <c r="F2092" s="15">
        <v>3</v>
      </c>
      <c r="G2092" s="15">
        <v>90.8</v>
      </c>
      <c r="H2092" s="15">
        <v>2268852.34375</v>
      </c>
      <c r="I2092" s="15">
        <v>1655670.15625</v>
      </c>
      <c r="J2092" s="15" t="s">
        <v>10</v>
      </c>
      <c r="K2092" s="15" t="s">
        <v>23</v>
      </c>
    </row>
    <row r="2093" spans="1:11" x14ac:dyDescent="0.25">
      <c r="A2093" s="15" t="s">
        <v>10</v>
      </c>
      <c r="B2093" s="15" t="s">
        <v>12397</v>
      </c>
      <c r="C2093" s="15" t="s">
        <v>8273</v>
      </c>
      <c r="D2093" s="15" t="s">
        <v>8275</v>
      </c>
      <c r="E2093" s="15">
        <v>8</v>
      </c>
      <c r="F2093" s="15">
        <v>3</v>
      </c>
      <c r="G2093" s="15">
        <v>39.799999999999997</v>
      </c>
      <c r="H2093" s="15">
        <v>714905.1015625</v>
      </c>
      <c r="I2093" s="15">
        <v>445983.8125</v>
      </c>
      <c r="J2093" s="15" t="s">
        <v>10</v>
      </c>
      <c r="K2093" s="15" t="s">
        <v>10</v>
      </c>
    </row>
    <row r="2094" spans="1:11" x14ac:dyDescent="0.25">
      <c r="A2094" s="15" t="s">
        <v>10</v>
      </c>
      <c r="B2094" s="15" t="s">
        <v>12397</v>
      </c>
      <c r="C2094" s="15" t="s">
        <v>14880</v>
      </c>
      <c r="D2094" s="15" t="s">
        <v>14881</v>
      </c>
      <c r="E2094" s="15">
        <v>2</v>
      </c>
      <c r="F2094" s="15">
        <v>3</v>
      </c>
      <c r="G2094" s="15">
        <v>71.2</v>
      </c>
      <c r="H2094" s="15">
        <v>725054.5</v>
      </c>
      <c r="I2094" s="15">
        <v>668682.328125</v>
      </c>
      <c r="J2094" s="15" t="s">
        <v>10</v>
      </c>
      <c r="K2094" s="15" t="s">
        <v>10</v>
      </c>
    </row>
    <row r="2095" spans="1:11" x14ac:dyDescent="0.25">
      <c r="A2095" s="15" t="s">
        <v>10</v>
      </c>
      <c r="B2095" s="15" t="s">
        <v>12397</v>
      </c>
      <c r="C2095" s="15" t="s">
        <v>14882</v>
      </c>
      <c r="D2095" s="15" t="s">
        <v>14883</v>
      </c>
      <c r="E2095" s="15">
        <v>7</v>
      </c>
      <c r="F2095" s="15">
        <v>3</v>
      </c>
      <c r="G2095" s="15">
        <v>56.4</v>
      </c>
      <c r="H2095" s="15">
        <v>825250.234375</v>
      </c>
      <c r="I2095" s="15">
        <v>740600.734375</v>
      </c>
      <c r="J2095" s="15" t="s">
        <v>10</v>
      </c>
      <c r="K2095" s="15" t="s">
        <v>10</v>
      </c>
    </row>
    <row r="2096" spans="1:11" x14ac:dyDescent="0.25">
      <c r="A2096" s="15" t="s">
        <v>10</v>
      </c>
      <c r="B2096" s="15" t="s">
        <v>12397</v>
      </c>
      <c r="C2096" s="15" t="s">
        <v>14884</v>
      </c>
      <c r="D2096" s="15" t="s">
        <v>14885</v>
      </c>
      <c r="E2096" s="15">
        <v>5</v>
      </c>
      <c r="F2096" s="15">
        <v>3</v>
      </c>
      <c r="G2096" s="15">
        <v>52.4</v>
      </c>
      <c r="H2096" s="15">
        <v>282279.75</v>
      </c>
      <c r="I2096" s="15">
        <v>342820.1875</v>
      </c>
      <c r="J2096" s="15" t="s">
        <v>10</v>
      </c>
      <c r="K2096" s="15" t="s">
        <v>10</v>
      </c>
    </row>
    <row r="2097" spans="1:11" x14ac:dyDescent="0.25">
      <c r="A2097" s="15" t="s">
        <v>10</v>
      </c>
      <c r="B2097" s="15" t="s">
        <v>12397</v>
      </c>
      <c r="C2097" s="15" t="s">
        <v>14886</v>
      </c>
      <c r="D2097" s="15" t="s">
        <v>14887</v>
      </c>
      <c r="E2097" s="15">
        <v>6</v>
      </c>
      <c r="F2097" s="15">
        <v>3</v>
      </c>
      <c r="G2097" s="15">
        <v>57.7</v>
      </c>
      <c r="H2097" s="15">
        <v>494767.109375</v>
      </c>
      <c r="I2097" s="15">
        <v>438520.5625</v>
      </c>
      <c r="J2097" s="15" t="s">
        <v>10</v>
      </c>
      <c r="K2097" s="15" t="s">
        <v>10</v>
      </c>
    </row>
    <row r="2098" spans="1:11" x14ac:dyDescent="0.25">
      <c r="A2098" s="15" t="s">
        <v>10</v>
      </c>
      <c r="B2098" s="15" t="s">
        <v>12397</v>
      </c>
      <c r="C2098" s="15" t="s">
        <v>603</v>
      </c>
      <c r="D2098" s="15" t="s">
        <v>606</v>
      </c>
      <c r="E2098" s="15">
        <v>7</v>
      </c>
      <c r="F2098" s="15">
        <v>3</v>
      </c>
      <c r="G2098" s="15">
        <v>83</v>
      </c>
      <c r="H2098" s="15">
        <v>730975.703125</v>
      </c>
      <c r="I2098" s="15">
        <v>169968.96875</v>
      </c>
      <c r="J2098" s="15" t="s">
        <v>10</v>
      </c>
      <c r="K2098" s="15" t="s">
        <v>10</v>
      </c>
    </row>
    <row r="2099" spans="1:11" x14ac:dyDescent="0.25">
      <c r="A2099" s="15" t="s">
        <v>10</v>
      </c>
      <c r="B2099" s="15" t="s">
        <v>12397</v>
      </c>
      <c r="C2099" s="15" t="s">
        <v>14888</v>
      </c>
      <c r="D2099" s="15" t="s">
        <v>14889</v>
      </c>
      <c r="E2099" s="15">
        <v>4</v>
      </c>
      <c r="F2099" s="15">
        <v>3</v>
      </c>
      <c r="G2099" s="15">
        <v>41.8</v>
      </c>
      <c r="H2099" s="15">
        <v>608754.0625</v>
      </c>
      <c r="I2099" s="15">
        <v>506471.25</v>
      </c>
      <c r="J2099" s="15" t="s">
        <v>10</v>
      </c>
      <c r="K2099" s="15" t="s">
        <v>10</v>
      </c>
    </row>
    <row r="2100" spans="1:11" x14ac:dyDescent="0.25">
      <c r="A2100" s="15" t="s">
        <v>10</v>
      </c>
      <c r="B2100" s="15" t="s">
        <v>12397</v>
      </c>
      <c r="C2100" s="15" t="s">
        <v>9860</v>
      </c>
      <c r="D2100" s="15" t="s">
        <v>9863</v>
      </c>
      <c r="E2100" s="15">
        <v>7</v>
      </c>
      <c r="F2100" s="15">
        <v>3</v>
      </c>
      <c r="G2100" s="15">
        <v>69.900000000000006</v>
      </c>
      <c r="H2100" s="15">
        <v>2602887.5</v>
      </c>
      <c r="I2100" s="15">
        <v>2343691</v>
      </c>
      <c r="J2100" s="15" t="s">
        <v>10</v>
      </c>
      <c r="K2100" s="15" t="s">
        <v>10</v>
      </c>
    </row>
    <row r="2101" spans="1:11" x14ac:dyDescent="0.25">
      <c r="A2101" s="15" t="s">
        <v>10</v>
      </c>
      <c r="B2101" s="15" t="s">
        <v>12397</v>
      </c>
      <c r="C2101" s="15" t="s">
        <v>14890</v>
      </c>
      <c r="D2101" s="15" t="s">
        <v>14891</v>
      </c>
      <c r="E2101" s="15">
        <v>16</v>
      </c>
      <c r="F2101" s="15">
        <v>3</v>
      </c>
      <c r="G2101" s="15">
        <v>15.2</v>
      </c>
      <c r="H2101" s="15">
        <v>944859.5</v>
      </c>
      <c r="I2101" s="15">
        <v>868671.34375</v>
      </c>
      <c r="J2101" s="15" t="s">
        <v>10</v>
      </c>
      <c r="K2101" s="15" t="s">
        <v>10</v>
      </c>
    </row>
    <row r="2102" spans="1:11" x14ac:dyDescent="0.25">
      <c r="A2102" s="15" t="s">
        <v>10</v>
      </c>
      <c r="B2102" s="15" t="s">
        <v>12397</v>
      </c>
      <c r="C2102" s="15" t="s">
        <v>14892</v>
      </c>
      <c r="D2102" s="15" t="s">
        <v>14893</v>
      </c>
      <c r="E2102" s="15">
        <v>11</v>
      </c>
      <c r="F2102" s="15">
        <v>3</v>
      </c>
      <c r="G2102" s="15">
        <v>35</v>
      </c>
      <c r="H2102" s="15">
        <v>75298.953125</v>
      </c>
      <c r="I2102" s="15">
        <v>72682.40625</v>
      </c>
      <c r="J2102" s="15" t="s">
        <v>10</v>
      </c>
      <c r="K2102" s="15" t="s">
        <v>10</v>
      </c>
    </row>
    <row r="2103" spans="1:11" x14ac:dyDescent="0.25">
      <c r="A2103" s="15" t="s">
        <v>10</v>
      </c>
      <c r="B2103" s="15" t="s">
        <v>12397</v>
      </c>
      <c r="C2103" s="15" t="s">
        <v>14894</v>
      </c>
      <c r="D2103" s="15" t="s">
        <v>14895</v>
      </c>
      <c r="E2103" s="15">
        <v>9</v>
      </c>
      <c r="F2103" s="15">
        <v>3</v>
      </c>
      <c r="G2103" s="15">
        <v>44.9</v>
      </c>
      <c r="H2103" s="15">
        <v>803547.8125</v>
      </c>
      <c r="I2103" s="15">
        <v>103124.8515625</v>
      </c>
      <c r="J2103" s="15" t="s">
        <v>10</v>
      </c>
      <c r="K2103" s="15" t="s">
        <v>23</v>
      </c>
    </row>
    <row r="2104" spans="1:11" x14ac:dyDescent="0.25">
      <c r="A2104" s="15" t="s">
        <v>10</v>
      </c>
      <c r="B2104" s="15" t="s">
        <v>12397</v>
      </c>
      <c r="C2104" s="15" t="s">
        <v>14896</v>
      </c>
      <c r="D2104" s="15" t="s">
        <v>14897</v>
      </c>
      <c r="E2104" s="15">
        <v>20</v>
      </c>
      <c r="F2104" s="15">
        <v>3</v>
      </c>
      <c r="G2104" s="15">
        <v>17.600000000000001</v>
      </c>
      <c r="H2104" s="15">
        <v>3785826.78125</v>
      </c>
      <c r="I2104" s="15">
        <v>3646767.21875</v>
      </c>
      <c r="J2104" s="15" t="s">
        <v>10</v>
      </c>
      <c r="K2104" s="15" t="s">
        <v>10</v>
      </c>
    </row>
    <row r="2105" spans="1:11" x14ac:dyDescent="0.25">
      <c r="A2105" s="15" t="s">
        <v>10</v>
      </c>
      <c r="B2105" s="15" t="s">
        <v>12397</v>
      </c>
      <c r="C2105" s="15" t="s">
        <v>14898</v>
      </c>
      <c r="D2105" s="15" t="s">
        <v>14899</v>
      </c>
      <c r="E2105" s="15">
        <v>3</v>
      </c>
      <c r="F2105" s="15">
        <v>3</v>
      </c>
      <c r="G2105" s="15">
        <v>60.2</v>
      </c>
      <c r="H2105" s="15">
        <v>1211302.109375</v>
      </c>
      <c r="I2105" s="15">
        <v>1210753.75</v>
      </c>
      <c r="J2105" s="15" t="s">
        <v>10</v>
      </c>
      <c r="K2105" s="15" t="s">
        <v>10</v>
      </c>
    </row>
    <row r="2106" spans="1:11" x14ac:dyDescent="0.25">
      <c r="A2106" s="15" t="s">
        <v>10</v>
      </c>
      <c r="B2106" s="15" t="s">
        <v>12397</v>
      </c>
      <c r="C2106" s="15" t="s">
        <v>14900</v>
      </c>
      <c r="D2106" s="15" t="s">
        <v>14901</v>
      </c>
      <c r="E2106" s="15">
        <v>8</v>
      </c>
      <c r="F2106" s="15">
        <v>3</v>
      </c>
      <c r="G2106" s="15">
        <v>31.8</v>
      </c>
      <c r="H2106" s="15">
        <v>995584.25</v>
      </c>
      <c r="I2106" s="15">
        <v>592371.75</v>
      </c>
      <c r="J2106" s="15" t="s">
        <v>10</v>
      </c>
      <c r="K2106" s="15" t="s">
        <v>10</v>
      </c>
    </row>
    <row r="2107" spans="1:11" x14ac:dyDescent="0.25">
      <c r="A2107" s="15" t="s">
        <v>10</v>
      </c>
      <c r="B2107" s="15" t="s">
        <v>12397</v>
      </c>
      <c r="C2107" s="15" t="s">
        <v>14902</v>
      </c>
      <c r="D2107" s="15" t="s">
        <v>14903</v>
      </c>
      <c r="E2107" s="15">
        <v>3</v>
      </c>
      <c r="F2107" s="15">
        <v>3</v>
      </c>
      <c r="G2107" s="15">
        <v>109.7</v>
      </c>
      <c r="H2107" s="15">
        <v>326390.375</v>
      </c>
      <c r="I2107" s="15">
        <v>265373.53125</v>
      </c>
      <c r="J2107" s="15" t="s">
        <v>10</v>
      </c>
      <c r="K2107" s="15" t="s">
        <v>10</v>
      </c>
    </row>
    <row r="2108" spans="1:11" x14ac:dyDescent="0.25">
      <c r="A2108" s="15" t="s">
        <v>10</v>
      </c>
      <c r="B2108" s="15" t="s">
        <v>12397</v>
      </c>
      <c r="C2108" s="15" t="s">
        <v>14904</v>
      </c>
      <c r="D2108" s="15" t="s">
        <v>14905</v>
      </c>
      <c r="E2108" s="15">
        <v>15</v>
      </c>
      <c r="F2108" s="15">
        <v>3</v>
      </c>
      <c r="G2108" s="15">
        <v>19.600000000000001</v>
      </c>
      <c r="H2108" s="15">
        <v>1518424.8125</v>
      </c>
      <c r="I2108" s="15">
        <v>1175500.125</v>
      </c>
      <c r="J2108" s="15" t="s">
        <v>10</v>
      </c>
      <c r="K2108" s="15" t="s">
        <v>10</v>
      </c>
    </row>
    <row r="2109" spans="1:11" x14ac:dyDescent="0.25">
      <c r="A2109" s="15" t="s">
        <v>10</v>
      </c>
      <c r="B2109" s="15" t="s">
        <v>12397</v>
      </c>
      <c r="C2109" s="15" t="s">
        <v>14906</v>
      </c>
      <c r="D2109" s="15" t="s">
        <v>14907</v>
      </c>
      <c r="E2109" s="15">
        <v>7</v>
      </c>
      <c r="F2109" s="15">
        <v>3</v>
      </c>
      <c r="G2109" s="15">
        <v>57.6</v>
      </c>
      <c r="H2109" s="15">
        <v>237663.5625</v>
      </c>
      <c r="I2109" s="15">
        <v>136785.125</v>
      </c>
      <c r="J2109" s="15" t="s">
        <v>10</v>
      </c>
      <c r="K2109" s="15" t="s">
        <v>10</v>
      </c>
    </row>
    <row r="2110" spans="1:11" x14ac:dyDescent="0.25">
      <c r="A2110" s="15" t="s">
        <v>10</v>
      </c>
      <c r="B2110" s="15" t="s">
        <v>12397</v>
      </c>
      <c r="C2110" s="15" t="s">
        <v>14908</v>
      </c>
      <c r="D2110" s="15" t="s">
        <v>14909</v>
      </c>
      <c r="E2110" s="15">
        <v>6</v>
      </c>
      <c r="F2110" s="15">
        <v>3</v>
      </c>
      <c r="G2110" s="15">
        <v>37.799999999999997</v>
      </c>
      <c r="H2110" s="15">
        <v>553655.421875</v>
      </c>
      <c r="I2110" s="15">
        <v>598775.125</v>
      </c>
      <c r="J2110" s="15" t="s">
        <v>23</v>
      </c>
      <c r="K2110" s="15" t="s">
        <v>10</v>
      </c>
    </row>
    <row r="2111" spans="1:11" x14ac:dyDescent="0.25">
      <c r="A2111" s="15" t="s">
        <v>10</v>
      </c>
      <c r="B2111" s="15" t="s">
        <v>12397</v>
      </c>
      <c r="C2111" s="15" t="s">
        <v>14910</v>
      </c>
      <c r="D2111" s="15" t="s">
        <v>14911</v>
      </c>
      <c r="E2111" s="15">
        <v>4</v>
      </c>
      <c r="F2111" s="15">
        <v>3</v>
      </c>
      <c r="G2111" s="15">
        <v>51.3</v>
      </c>
      <c r="H2111" s="15">
        <v>1318971.46875</v>
      </c>
      <c r="I2111" s="15">
        <v>988614.75</v>
      </c>
      <c r="J2111" s="15" t="s">
        <v>10</v>
      </c>
      <c r="K2111" s="15" t="s">
        <v>10</v>
      </c>
    </row>
    <row r="2112" spans="1:11" x14ac:dyDescent="0.25">
      <c r="A2112" s="15" t="s">
        <v>10</v>
      </c>
      <c r="B2112" s="15" t="s">
        <v>12397</v>
      </c>
      <c r="C2112" s="15" t="s">
        <v>10771</v>
      </c>
      <c r="D2112" s="15" t="s">
        <v>10773</v>
      </c>
      <c r="E2112" s="15">
        <v>9</v>
      </c>
      <c r="F2112" s="15">
        <v>3</v>
      </c>
      <c r="G2112" s="15">
        <v>78.7</v>
      </c>
      <c r="H2112" s="15">
        <v>410105.84375</v>
      </c>
      <c r="I2112" s="15">
        <v>545829.125</v>
      </c>
      <c r="J2112" s="15" t="s">
        <v>10</v>
      </c>
      <c r="K2112" s="15" t="s">
        <v>10</v>
      </c>
    </row>
    <row r="2113" spans="1:11" x14ac:dyDescent="0.25">
      <c r="A2113" s="15" t="s">
        <v>10</v>
      </c>
      <c r="B2113" s="15" t="s">
        <v>12397</v>
      </c>
      <c r="C2113" s="15" t="s">
        <v>14912</v>
      </c>
      <c r="D2113" s="15" t="s">
        <v>14913</v>
      </c>
      <c r="E2113" s="15">
        <v>9</v>
      </c>
      <c r="F2113" s="15">
        <v>3</v>
      </c>
      <c r="G2113" s="15">
        <v>33.799999999999997</v>
      </c>
      <c r="H2113" s="15">
        <v>137949.109375</v>
      </c>
      <c r="I2113" s="15">
        <v>551535.4375</v>
      </c>
      <c r="J2113" s="15" t="s">
        <v>10</v>
      </c>
      <c r="K2113" s="15" t="s">
        <v>10</v>
      </c>
    </row>
    <row r="2114" spans="1:11" x14ac:dyDescent="0.25">
      <c r="A2114" s="15" t="s">
        <v>10</v>
      </c>
      <c r="B2114" s="15" t="s">
        <v>12397</v>
      </c>
      <c r="C2114" s="15" t="s">
        <v>14914</v>
      </c>
      <c r="D2114" s="15" t="s">
        <v>14915</v>
      </c>
      <c r="E2114" s="15">
        <v>16</v>
      </c>
      <c r="F2114" s="15">
        <v>3</v>
      </c>
      <c r="G2114" s="15">
        <v>20.8</v>
      </c>
      <c r="H2114" s="15">
        <v>439565.90625</v>
      </c>
      <c r="I2114" s="15">
        <v>426069.71875</v>
      </c>
      <c r="J2114" s="15" t="s">
        <v>10</v>
      </c>
      <c r="K2114" s="15" t="s">
        <v>10</v>
      </c>
    </row>
    <row r="2115" spans="1:11" x14ac:dyDescent="0.25">
      <c r="A2115" s="15" t="s">
        <v>10</v>
      </c>
      <c r="B2115" s="15" t="s">
        <v>12397</v>
      </c>
      <c r="C2115" s="15" t="s">
        <v>14916</v>
      </c>
      <c r="D2115" s="15" t="s">
        <v>14917</v>
      </c>
      <c r="E2115" s="15">
        <v>11</v>
      </c>
      <c r="F2115" s="15">
        <v>3</v>
      </c>
      <c r="G2115" s="15">
        <v>26.6</v>
      </c>
      <c r="H2115" s="15">
        <v>675056.8125</v>
      </c>
      <c r="I2115" s="15">
        <v>532083.671875</v>
      </c>
      <c r="J2115" s="15" t="s">
        <v>10</v>
      </c>
      <c r="K2115" s="15" t="s">
        <v>10</v>
      </c>
    </row>
    <row r="2116" spans="1:11" x14ac:dyDescent="0.25">
      <c r="A2116" s="15" t="s">
        <v>10</v>
      </c>
      <c r="B2116" s="15" t="s">
        <v>12397</v>
      </c>
      <c r="C2116" s="15" t="s">
        <v>14918</v>
      </c>
      <c r="D2116" s="15" t="s">
        <v>14919</v>
      </c>
      <c r="E2116" s="15">
        <v>4</v>
      </c>
      <c r="F2116" s="15">
        <v>3</v>
      </c>
      <c r="G2116" s="15">
        <v>48.3</v>
      </c>
      <c r="H2116" s="15">
        <v>306534.75</v>
      </c>
      <c r="I2116" s="15">
        <v>186215.234375</v>
      </c>
      <c r="J2116" s="15" t="s">
        <v>10</v>
      </c>
      <c r="K2116" s="15" t="s">
        <v>10</v>
      </c>
    </row>
    <row r="2117" spans="1:11" x14ac:dyDescent="0.25">
      <c r="A2117" s="15" t="s">
        <v>10</v>
      </c>
      <c r="B2117" s="15" t="s">
        <v>12397</v>
      </c>
      <c r="C2117" s="15" t="s">
        <v>8114</v>
      </c>
      <c r="D2117" s="15" t="s">
        <v>8117</v>
      </c>
      <c r="E2117" s="15">
        <v>5</v>
      </c>
      <c r="F2117" s="15">
        <v>3</v>
      </c>
      <c r="G2117" s="15">
        <v>51.6</v>
      </c>
      <c r="H2117" s="15">
        <v>635830.34375</v>
      </c>
      <c r="I2117" s="15">
        <v>486328.296875</v>
      </c>
      <c r="J2117" s="15" t="s">
        <v>10</v>
      </c>
      <c r="K2117" s="15" t="s">
        <v>10</v>
      </c>
    </row>
    <row r="2118" spans="1:11" x14ac:dyDescent="0.25">
      <c r="A2118" s="15" t="s">
        <v>10</v>
      </c>
      <c r="B2118" s="15" t="s">
        <v>12397</v>
      </c>
      <c r="C2118" s="15" t="s">
        <v>14920</v>
      </c>
      <c r="D2118" s="15" t="s">
        <v>14921</v>
      </c>
      <c r="E2118" s="15">
        <v>6</v>
      </c>
      <c r="F2118" s="15">
        <v>3</v>
      </c>
      <c r="G2118" s="15">
        <v>82.3</v>
      </c>
      <c r="H2118" s="15">
        <v>417630.8125</v>
      </c>
      <c r="I2118" s="15">
        <v>348670.75</v>
      </c>
      <c r="J2118" s="15" t="s">
        <v>10</v>
      </c>
      <c r="K2118" s="15" t="s">
        <v>10</v>
      </c>
    </row>
    <row r="2119" spans="1:11" x14ac:dyDescent="0.25">
      <c r="A2119" s="15" t="s">
        <v>10</v>
      </c>
      <c r="B2119" s="15" t="s">
        <v>12397</v>
      </c>
      <c r="C2119" s="15" t="s">
        <v>14922</v>
      </c>
      <c r="D2119" s="15" t="s">
        <v>14923</v>
      </c>
      <c r="E2119" s="15">
        <v>20</v>
      </c>
      <c r="F2119" s="15">
        <v>3</v>
      </c>
      <c r="G2119" s="15">
        <v>20.399999999999999</v>
      </c>
      <c r="H2119" s="15">
        <v>1540469.5</v>
      </c>
      <c r="I2119" s="15">
        <v>1360495.34375</v>
      </c>
      <c r="J2119" s="15" t="s">
        <v>10</v>
      </c>
      <c r="K2119" s="15" t="s">
        <v>10</v>
      </c>
    </row>
    <row r="2120" spans="1:11" x14ac:dyDescent="0.25">
      <c r="A2120" s="15" t="s">
        <v>10</v>
      </c>
      <c r="B2120" s="15" t="s">
        <v>12397</v>
      </c>
      <c r="C2120" s="15" t="s">
        <v>14924</v>
      </c>
      <c r="D2120" s="15" t="s">
        <v>14925</v>
      </c>
      <c r="E2120" s="15">
        <v>6</v>
      </c>
      <c r="F2120" s="15">
        <v>3</v>
      </c>
      <c r="G2120" s="15">
        <v>54.2</v>
      </c>
      <c r="H2120" s="15">
        <v>437821.40625</v>
      </c>
      <c r="I2120" s="15">
        <v>346099.515625</v>
      </c>
      <c r="J2120" s="15" t="s">
        <v>10</v>
      </c>
      <c r="K2120" s="15" t="s">
        <v>10</v>
      </c>
    </row>
    <row r="2121" spans="1:11" x14ac:dyDescent="0.25">
      <c r="A2121" s="15" t="s">
        <v>10</v>
      </c>
      <c r="B2121" s="15" t="s">
        <v>12397</v>
      </c>
      <c r="C2121" s="15" t="s">
        <v>14926</v>
      </c>
      <c r="D2121" s="15" t="s">
        <v>14927</v>
      </c>
      <c r="E2121" s="15">
        <v>6</v>
      </c>
      <c r="F2121" s="15">
        <v>3</v>
      </c>
      <c r="G2121" s="15">
        <v>44</v>
      </c>
      <c r="H2121" s="15">
        <v>5259378.375</v>
      </c>
      <c r="I2121" s="15">
        <v>4804673.578125</v>
      </c>
      <c r="J2121" s="15" t="s">
        <v>10</v>
      </c>
      <c r="K2121" s="15" t="s">
        <v>10</v>
      </c>
    </row>
    <row r="2122" spans="1:11" x14ac:dyDescent="0.25">
      <c r="A2122" s="15" t="s">
        <v>10</v>
      </c>
      <c r="B2122" s="15" t="s">
        <v>12397</v>
      </c>
      <c r="C2122" s="15" t="s">
        <v>14928</v>
      </c>
      <c r="D2122" s="15" t="s">
        <v>14929</v>
      </c>
      <c r="E2122" s="15">
        <v>4</v>
      </c>
      <c r="F2122" s="15">
        <v>3</v>
      </c>
      <c r="G2122" s="15">
        <v>70.400000000000006</v>
      </c>
      <c r="H2122" s="15">
        <v>93849.203125</v>
      </c>
      <c r="I2122" s="15">
        <v>140983.859375</v>
      </c>
      <c r="J2122" s="15" t="s">
        <v>10</v>
      </c>
      <c r="K2122" s="15" t="s">
        <v>23</v>
      </c>
    </row>
    <row r="2123" spans="1:11" x14ac:dyDescent="0.25">
      <c r="A2123" s="15" t="s">
        <v>10</v>
      </c>
      <c r="B2123" s="15" t="s">
        <v>12397</v>
      </c>
      <c r="C2123" s="15" t="s">
        <v>14930</v>
      </c>
      <c r="D2123" s="15" t="s">
        <v>14931</v>
      </c>
      <c r="E2123" s="15">
        <v>10</v>
      </c>
      <c r="F2123" s="15">
        <v>3</v>
      </c>
      <c r="G2123" s="15">
        <v>31.5</v>
      </c>
      <c r="H2123" s="15">
        <v>2164803.78125</v>
      </c>
      <c r="I2123" s="15">
        <v>2199939.875</v>
      </c>
      <c r="J2123" s="15" t="s">
        <v>10</v>
      </c>
      <c r="K2123" s="15" t="s">
        <v>10</v>
      </c>
    </row>
    <row r="2124" spans="1:11" x14ac:dyDescent="0.25">
      <c r="A2124" s="15" t="s">
        <v>10</v>
      </c>
      <c r="B2124" s="15" t="s">
        <v>12397</v>
      </c>
      <c r="C2124" s="15" t="s">
        <v>14932</v>
      </c>
      <c r="D2124" s="15" t="s">
        <v>14933</v>
      </c>
      <c r="E2124" s="15">
        <v>9</v>
      </c>
      <c r="F2124" s="15">
        <v>3</v>
      </c>
      <c r="G2124" s="15">
        <v>54.6</v>
      </c>
      <c r="H2124" s="15">
        <v>474288.96875</v>
      </c>
      <c r="I2124" s="15">
        <v>477082.4375</v>
      </c>
      <c r="J2124" s="15" t="s">
        <v>10</v>
      </c>
      <c r="K2124" s="15" t="s">
        <v>10</v>
      </c>
    </row>
    <row r="2125" spans="1:11" x14ac:dyDescent="0.25">
      <c r="A2125" s="15" t="s">
        <v>10</v>
      </c>
      <c r="B2125" s="15" t="s">
        <v>12397</v>
      </c>
      <c r="C2125" s="15" t="s">
        <v>14934</v>
      </c>
      <c r="D2125" s="15" t="s">
        <v>14935</v>
      </c>
      <c r="E2125" s="15">
        <v>4</v>
      </c>
      <c r="F2125" s="15">
        <v>3</v>
      </c>
      <c r="G2125" s="15">
        <v>54.5</v>
      </c>
      <c r="H2125" s="15">
        <v>1660512.4375</v>
      </c>
      <c r="I2125" s="15">
        <v>1034756.9765625</v>
      </c>
      <c r="J2125" s="15" t="s">
        <v>10</v>
      </c>
      <c r="K2125" s="15" t="s">
        <v>10</v>
      </c>
    </row>
    <row r="2126" spans="1:11" x14ac:dyDescent="0.25">
      <c r="A2126" s="15" t="s">
        <v>10</v>
      </c>
      <c r="B2126" s="15" t="s">
        <v>12397</v>
      </c>
      <c r="C2126" s="15" t="s">
        <v>14936</v>
      </c>
      <c r="D2126" s="15" t="s">
        <v>14937</v>
      </c>
      <c r="E2126" s="15">
        <v>15</v>
      </c>
      <c r="F2126" s="15">
        <v>3</v>
      </c>
      <c r="G2126" s="15">
        <v>45.3</v>
      </c>
      <c r="H2126" s="15">
        <v>1633946.125</v>
      </c>
      <c r="I2126" s="15">
        <v>2083975.5</v>
      </c>
      <c r="J2126" s="15" t="s">
        <v>10</v>
      </c>
      <c r="K2126" s="15" t="s">
        <v>10</v>
      </c>
    </row>
    <row r="2127" spans="1:11" x14ac:dyDescent="0.25">
      <c r="A2127" s="15" t="s">
        <v>10</v>
      </c>
      <c r="B2127" s="15" t="s">
        <v>12397</v>
      </c>
      <c r="C2127" s="15" t="s">
        <v>14938</v>
      </c>
      <c r="D2127" s="15" t="s">
        <v>14939</v>
      </c>
      <c r="E2127" s="15">
        <v>2</v>
      </c>
      <c r="F2127" s="15">
        <v>3</v>
      </c>
      <c r="G2127" s="15">
        <v>125.7</v>
      </c>
      <c r="H2127" s="15">
        <v>135851.890625</v>
      </c>
      <c r="I2127" s="15">
        <v>168416.8046875</v>
      </c>
      <c r="J2127" s="15" t="s">
        <v>10</v>
      </c>
      <c r="K2127" s="15" t="s">
        <v>10</v>
      </c>
    </row>
    <row r="2128" spans="1:11" x14ac:dyDescent="0.25">
      <c r="A2128" s="15" t="s">
        <v>10</v>
      </c>
      <c r="B2128" s="15" t="s">
        <v>12397</v>
      </c>
      <c r="C2128" s="15" t="s">
        <v>7745</v>
      </c>
      <c r="D2128" s="15" t="s">
        <v>7747</v>
      </c>
      <c r="E2128" s="15">
        <v>22</v>
      </c>
      <c r="F2128" s="15">
        <v>3</v>
      </c>
      <c r="G2128" s="15">
        <v>12.6</v>
      </c>
      <c r="H2128" s="15">
        <v>119549.34375</v>
      </c>
      <c r="I2128" s="15">
        <v>115328.3046875</v>
      </c>
      <c r="J2128" s="15" t="s">
        <v>10</v>
      </c>
      <c r="K2128" s="15" t="s">
        <v>10</v>
      </c>
    </row>
    <row r="2129" spans="1:11" x14ac:dyDescent="0.25">
      <c r="A2129" s="15" t="s">
        <v>10</v>
      </c>
      <c r="B2129" s="15" t="s">
        <v>12397</v>
      </c>
      <c r="C2129" s="15" t="s">
        <v>14940</v>
      </c>
      <c r="D2129" s="15" t="s">
        <v>14941</v>
      </c>
      <c r="E2129" s="15">
        <v>7</v>
      </c>
      <c r="F2129" s="15">
        <v>3</v>
      </c>
      <c r="G2129" s="15">
        <v>39.299999999999997</v>
      </c>
      <c r="H2129" s="15">
        <v>525058.859375</v>
      </c>
      <c r="I2129" s="15">
        <v>592851.703125</v>
      </c>
      <c r="J2129" s="15" t="s">
        <v>10</v>
      </c>
      <c r="K2129" s="15" t="s">
        <v>10</v>
      </c>
    </row>
    <row r="2130" spans="1:11" x14ac:dyDescent="0.25">
      <c r="A2130" s="15" t="s">
        <v>10</v>
      </c>
      <c r="B2130" s="15" t="s">
        <v>12397</v>
      </c>
      <c r="C2130" s="15" t="s">
        <v>14942</v>
      </c>
      <c r="D2130" s="15" t="s">
        <v>14943</v>
      </c>
      <c r="E2130" s="15">
        <v>4</v>
      </c>
      <c r="F2130" s="15">
        <v>3</v>
      </c>
      <c r="G2130" s="15">
        <v>50.8</v>
      </c>
      <c r="H2130" s="15">
        <v>1199445.34375</v>
      </c>
      <c r="I2130" s="15">
        <v>555058.3125</v>
      </c>
      <c r="J2130" s="15" t="s">
        <v>10</v>
      </c>
      <c r="K2130" s="15" t="s">
        <v>10</v>
      </c>
    </row>
    <row r="2131" spans="1:11" x14ac:dyDescent="0.25">
      <c r="A2131" s="15" t="s">
        <v>10</v>
      </c>
      <c r="B2131" s="15" t="s">
        <v>12397</v>
      </c>
      <c r="C2131" s="15" t="s">
        <v>14944</v>
      </c>
      <c r="D2131" s="15" t="s">
        <v>14945</v>
      </c>
      <c r="E2131" s="15">
        <v>8</v>
      </c>
      <c r="F2131" s="15">
        <v>3</v>
      </c>
      <c r="G2131" s="15">
        <v>43.3</v>
      </c>
      <c r="H2131" s="15">
        <v>99553.9375</v>
      </c>
      <c r="I2131" s="15">
        <v>67152.9765625</v>
      </c>
      <c r="J2131" s="15" t="s">
        <v>10</v>
      </c>
      <c r="K2131" s="15" t="s">
        <v>10</v>
      </c>
    </row>
    <row r="2132" spans="1:11" x14ac:dyDescent="0.25">
      <c r="A2132" s="15" t="s">
        <v>10</v>
      </c>
      <c r="B2132" s="15" t="s">
        <v>12397</v>
      </c>
      <c r="C2132" s="15" t="s">
        <v>14946</v>
      </c>
      <c r="D2132" s="15" t="s">
        <v>14947</v>
      </c>
      <c r="E2132" s="15">
        <v>4</v>
      </c>
      <c r="F2132" s="15">
        <v>3</v>
      </c>
      <c r="G2132" s="15">
        <v>57.2</v>
      </c>
      <c r="H2132" s="15">
        <v>196925.61328125</v>
      </c>
      <c r="I2132" s="15">
        <v>204061</v>
      </c>
      <c r="J2132" s="15" t="s">
        <v>10</v>
      </c>
      <c r="K2132" s="15" t="s">
        <v>10</v>
      </c>
    </row>
    <row r="2133" spans="1:11" x14ac:dyDescent="0.25">
      <c r="A2133" s="15" t="s">
        <v>10</v>
      </c>
      <c r="B2133" s="15" t="s">
        <v>12397</v>
      </c>
      <c r="C2133" s="15" t="s">
        <v>14948</v>
      </c>
      <c r="D2133" s="15" t="s">
        <v>14949</v>
      </c>
      <c r="E2133" s="15">
        <v>15</v>
      </c>
      <c r="F2133" s="15">
        <v>3</v>
      </c>
      <c r="G2133" s="15">
        <v>31.9</v>
      </c>
      <c r="H2133" s="15">
        <v>1263930.375</v>
      </c>
      <c r="I2133" s="15">
        <v>1013857.15625</v>
      </c>
      <c r="J2133" s="15" t="s">
        <v>10</v>
      </c>
      <c r="K2133" s="15" t="s">
        <v>10</v>
      </c>
    </row>
    <row r="2134" spans="1:11" x14ac:dyDescent="0.25">
      <c r="A2134" s="15" t="s">
        <v>10</v>
      </c>
      <c r="B2134" s="15" t="s">
        <v>12397</v>
      </c>
      <c r="C2134" s="15" t="s">
        <v>14950</v>
      </c>
      <c r="D2134" s="15" t="s">
        <v>14951</v>
      </c>
      <c r="E2134" s="15">
        <v>7</v>
      </c>
      <c r="F2134" s="15">
        <v>3</v>
      </c>
      <c r="G2134" s="15">
        <v>32.5</v>
      </c>
      <c r="H2134" s="15">
        <v>1468549</v>
      </c>
      <c r="I2134" s="15">
        <v>753442.875</v>
      </c>
      <c r="J2134" s="15" t="s">
        <v>10</v>
      </c>
      <c r="K2134" s="15" t="s">
        <v>10</v>
      </c>
    </row>
    <row r="2135" spans="1:11" x14ac:dyDescent="0.25">
      <c r="A2135" s="15" t="s">
        <v>10</v>
      </c>
      <c r="B2135" s="15" t="s">
        <v>12397</v>
      </c>
      <c r="C2135" s="15" t="s">
        <v>14952</v>
      </c>
      <c r="D2135" s="15" t="s">
        <v>14953</v>
      </c>
      <c r="E2135" s="15">
        <v>2</v>
      </c>
      <c r="F2135" s="15">
        <v>3</v>
      </c>
      <c r="G2135" s="15">
        <v>104.9</v>
      </c>
      <c r="H2135" s="15">
        <v>248618.3125</v>
      </c>
      <c r="I2135" s="15">
        <v>287651.125</v>
      </c>
      <c r="J2135" s="15" t="s">
        <v>23</v>
      </c>
      <c r="K2135" s="15" t="s">
        <v>10</v>
      </c>
    </row>
    <row r="2136" spans="1:11" x14ac:dyDescent="0.25">
      <c r="A2136" s="15" t="s">
        <v>10</v>
      </c>
      <c r="B2136" s="15" t="s">
        <v>12397</v>
      </c>
      <c r="C2136" s="15" t="s">
        <v>3711</v>
      </c>
      <c r="D2136" s="15" t="s">
        <v>3713</v>
      </c>
      <c r="E2136" s="15">
        <v>23</v>
      </c>
      <c r="F2136" s="15">
        <v>3</v>
      </c>
      <c r="G2136" s="15">
        <v>18.2</v>
      </c>
      <c r="H2136" s="15">
        <v>1858667.90625</v>
      </c>
      <c r="I2136" s="15">
        <v>1719987.875</v>
      </c>
      <c r="J2136" s="15" t="s">
        <v>10</v>
      </c>
      <c r="K2136" s="15" t="s">
        <v>10</v>
      </c>
    </row>
    <row r="2137" spans="1:11" x14ac:dyDescent="0.25">
      <c r="A2137" s="15" t="s">
        <v>10</v>
      </c>
      <c r="B2137" s="15" t="s">
        <v>12397</v>
      </c>
      <c r="C2137" s="15" t="s">
        <v>14954</v>
      </c>
      <c r="D2137" s="15" t="s">
        <v>14955</v>
      </c>
      <c r="E2137" s="15">
        <v>3</v>
      </c>
      <c r="F2137" s="15">
        <v>3</v>
      </c>
      <c r="G2137" s="15">
        <v>58.5</v>
      </c>
      <c r="H2137" s="15">
        <v>388197.9140625</v>
      </c>
      <c r="I2137" s="15">
        <v>381988.1484375</v>
      </c>
      <c r="J2137" s="15" t="s">
        <v>10</v>
      </c>
      <c r="K2137" s="15" t="s">
        <v>10</v>
      </c>
    </row>
    <row r="2138" spans="1:11" x14ac:dyDescent="0.25">
      <c r="A2138" s="15" t="s">
        <v>10</v>
      </c>
      <c r="B2138" s="15" t="s">
        <v>12397</v>
      </c>
      <c r="C2138" s="15" t="s">
        <v>14956</v>
      </c>
      <c r="D2138" s="15" t="s">
        <v>14957</v>
      </c>
      <c r="E2138" s="15">
        <v>7</v>
      </c>
      <c r="F2138" s="15">
        <v>3</v>
      </c>
      <c r="G2138" s="15">
        <v>51.2</v>
      </c>
      <c r="H2138" s="15">
        <v>1516285.53125</v>
      </c>
      <c r="I2138" s="15">
        <v>1088570.171875</v>
      </c>
      <c r="J2138" s="15" t="s">
        <v>10</v>
      </c>
      <c r="K2138" s="15" t="s">
        <v>10</v>
      </c>
    </row>
    <row r="2139" spans="1:11" x14ac:dyDescent="0.25">
      <c r="A2139" s="15" t="s">
        <v>10</v>
      </c>
      <c r="B2139" s="15" t="s">
        <v>12397</v>
      </c>
      <c r="C2139" s="15" t="s">
        <v>14958</v>
      </c>
      <c r="D2139" s="15" t="s">
        <v>14959</v>
      </c>
      <c r="E2139" s="15">
        <v>16</v>
      </c>
      <c r="F2139" s="15">
        <v>3</v>
      </c>
      <c r="G2139" s="15">
        <v>20.8</v>
      </c>
      <c r="H2139" s="15">
        <v>1269856.6875</v>
      </c>
      <c r="I2139" s="15">
        <v>1018512.5</v>
      </c>
      <c r="J2139" s="15" t="s">
        <v>10</v>
      </c>
      <c r="K2139" s="15" t="s">
        <v>10</v>
      </c>
    </row>
    <row r="2140" spans="1:11" x14ac:dyDescent="0.25">
      <c r="A2140" s="15" t="s">
        <v>10</v>
      </c>
      <c r="B2140" s="15" t="s">
        <v>12397</v>
      </c>
      <c r="C2140" s="15" t="s">
        <v>14960</v>
      </c>
      <c r="D2140" s="15" t="s">
        <v>14961</v>
      </c>
      <c r="E2140" s="15">
        <v>25</v>
      </c>
      <c r="F2140" s="15">
        <v>3</v>
      </c>
      <c r="G2140" s="15">
        <v>21.6</v>
      </c>
      <c r="H2140" s="15">
        <v>723466.2421875</v>
      </c>
      <c r="I2140" s="15">
        <v>280276.234375</v>
      </c>
      <c r="J2140" s="15" t="s">
        <v>10</v>
      </c>
      <c r="K2140" s="15" t="s">
        <v>10</v>
      </c>
    </row>
    <row r="2141" spans="1:11" x14ac:dyDescent="0.25">
      <c r="A2141" s="15" t="s">
        <v>10</v>
      </c>
      <c r="B2141" s="15" t="s">
        <v>12397</v>
      </c>
      <c r="C2141" s="15" t="s">
        <v>14962</v>
      </c>
      <c r="D2141" s="15" t="s">
        <v>14963</v>
      </c>
      <c r="E2141" s="15">
        <v>8</v>
      </c>
      <c r="F2141" s="15">
        <v>3</v>
      </c>
      <c r="G2141" s="15">
        <v>30</v>
      </c>
      <c r="H2141" s="15">
        <v>267433.09375</v>
      </c>
      <c r="I2141" s="15">
        <v>299326.75</v>
      </c>
      <c r="J2141" s="15" t="s">
        <v>23</v>
      </c>
      <c r="K2141" s="15" t="s">
        <v>10</v>
      </c>
    </row>
    <row r="2142" spans="1:11" x14ac:dyDescent="0.25">
      <c r="A2142" s="15" t="s">
        <v>10</v>
      </c>
      <c r="B2142" s="15" t="s">
        <v>12397</v>
      </c>
      <c r="C2142" s="15" t="s">
        <v>14964</v>
      </c>
      <c r="D2142" s="15" t="s">
        <v>14965</v>
      </c>
      <c r="E2142" s="15">
        <v>7</v>
      </c>
      <c r="F2142" s="15">
        <v>3</v>
      </c>
      <c r="G2142" s="15">
        <v>51.4</v>
      </c>
      <c r="H2142" s="15">
        <v>301814.0625</v>
      </c>
      <c r="I2142" s="15">
        <v>328951.28125</v>
      </c>
      <c r="J2142" s="15" t="s">
        <v>10</v>
      </c>
      <c r="K2142" s="15" t="s">
        <v>10</v>
      </c>
    </row>
    <row r="2143" spans="1:11" x14ac:dyDescent="0.25">
      <c r="A2143" s="15" t="s">
        <v>10</v>
      </c>
      <c r="B2143" s="15" t="s">
        <v>12397</v>
      </c>
      <c r="C2143" s="15" t="s">
        <v>14966</v>
      </c>
      <c r="D2143" s="15" t="s">
        <v>14967</v>
      </c>
      <c r="E2143" s="15">
        <v>6</v>
      </c>
      <c r="F2143" s="15">
        <v>3</v>
      </c>
      <c r="G2143" s="15">
        <v>46.5</v>
      </c>
      <c r="H2143" s="15">
        <v>995890.1875</v>
      </c>
      <c r="I2143" s="15">
        <v>1064309.78125</v>
      </c>
      <c r="J2143" s="15" t="s">
        <v>10</v>
      </c>
      <c r="K2143" s="15" t="s">
        <v>10</v>
      </c>
    </row>
    <row r="2144" spans="1:11" x14ac:dyDescent="0.25">
      <c r="A2144" s="15" t="s">
        <v>10</v>
      </c>
      <c r="B2144" s="15" t="s">
        <v>12397</v>
      </c>
      <c r="C2144" s="15" t="s">
        <v>1491</v>
      </c>
      <c r="D2144" s="15" t="s">
        <v>1494</v>
      </c>
      <c r="E2144" s="15">
        <v>30</v>
      </c>
      <c r="F2144" s="15">
        <v>3</v>
      </c>
      <c r="G2144" s="15">
        <v>11.1</v>
      </c>
      <c r="H2144" s="15">
        <v>1623630.96875</v>
      </c>
      <c r="I2144" s="15">
        <v>1145674.875</v>
      </c>
      <c r="J2144" s="15" t="s">
        <v>10</v>
      </c>
      <c r="K2144" s="15" t="s">
        <v>10</v>
      </c>
    </row>
    <row r="2145" spans="1:11" x14ac:dyDescent="0.25">
      <c r="A2145" s="15" t="s">
        <v>10</v>
      </c>
      <c r="B2145" s="15" t="s">
        <v>12397</v>
      </c>
      <c r="C2145" s="15" t="s">
        <v>11064</v>
      </c>
      <c r="D2145" s="15" t="s">
        <v>11067</v>
      </c>
      <c r="E2145" s="15">
        <v>6</v>
      </c>
      <c r="F2145" s="15">
        <v>3</v>
      </c>
      <c r="G2145" s="15">
        <v>36.9</v>
      </c>
      <c r="H2145" s="15">
        <v>858012.1875</v>
      </c>
      <c r="I2145" s="15">
        <v>849925.1875</v>
      </c>
      <c r="J2145" s="15" t="s">
        <v>10</v>
      </c>
      <c r="K2145" s="15" t="s">
        <v>10</v>
      </c>
    </row>
    <row r="2146" spans="1:11" x14ac:dyDescent="0.25">
      <c r="A2146" s="15" t="s">
        <v>10</v>
      </c>
      <c r="B2146" s="15" t="s">
        <v>12397</v>
      </c>
      <c r="C2146" s="15" t="s">
        <v>14968</v>
      </c>
      <c r="D2146" s="15" t="s">
        <v>14969</v>
      </c>
      <c r="E2146" s="15">
        <v>17</v>
      </c>
      <c r="F2146" s="15">
        <v>3</v>
      </c>
      <c r="G2146" s="15">
        <v>14.6</v>
      </c>
      <c r="H2146" s="15">
        <v>1546139.3125</v>
      </c>
      <c r="I2146" s="15">
        <v>1583494.5625</v>
      </c>
      <c r="J2146" s="15" t="s">
        <v>10</v>
      </c>
      <c r="K2146" s="15" t="s">
        <v>10</v>
      </c>
    </row>
    <row r="2147" spans="1:11" x14ac:dyDescent="0.25">
      <c r="A2147" s="15" t="s">
        <v>10</v>
      </c>
      <c r="B2147" s="15" t="s">
        <v>12397</v>
      </c>
      <c r="C2147" s="15" t="s">
        <v>14970</v>
      </c>
      <c r="D2147" s="15" t="s">
        <v>14971</v>
      </c>
      <c r="E2147" s="15">
        <v>31</v>
      </c>
      <c r="F2147" s="15">
        <v>3</v>
      </c>
      <c r="G2147" s="15">
        <v>8.4</v>
      </c>
      <c r="H2147" s="15">
        <v>314441.75</v>
      </c>
      <c r="I2147" s="15">
        <v>219708.390625</v>
      </c>
      <c r="J2147" s="15" t="s">
        <v>10</v>
      </c>
      <c r="K2147" s="15" t="s">
        <v>10</v>
      </c>
    </row>
    <row r="2148" spans="1:11" x14ac:dyDescent="0.25">
      <c r="A2148" s="15" t="s">
        <v>10</v>
      </c>
      <c r="B2148" s="15" t="s">
        <v>12397</v>
      </c>
      <c r="C2148" s="15" t="s">
        <v>14972</v>
      </c>
      <c r="D2148" s="15" t="s">
        <v>14973</v>
      </c>
      <c r="E2148" s="15">
        <v>2</v>
      </c>
      <c r="F2148" s="15">
        <v>3</v>
      </c>
      <c r="G2148" s="15">
        <v>70.7</v>
      </c>
      <c r="H2148" s="15">
        <v>3194313.34375</v>
      </c>
      <c r="I2148" s="15">
        <v>2430138.65625</v>
      </c>
      <c r="J2148" s="15" t="s">
        <v>10</v>
      </c>
      <c r="K2148" s="15" t="s">
        <v>10</v>
      </c>
    </row>
    <row r="2149" spans="1:11" x14ac:dyDescent="0.25">
      <c r="A2149" s="15" t="s">
        <v>10</v>
      </c>
      <c r="B2149" s="15" t="s">
        <v>12397</v>
      </c>
      <c r="C2149" s="15" t="s">
        <v>14974</v>
      </c>
      <c r="D2149" s="15" t="s">
        <v>14975</v>
      </c>
      <c r="E2149" s="15">
        <v>5</v>
      </c>
      <c r="F2149" s="15">
        <v>3</v>
      </c>
      <c r="G2149" s="15">
        <v>40.9</v>
      </c>
      <c r="H2149" s="15">
        <v>936513.75</v>
      </c>
      <c r="I2149" s="15">
        <v>323177.09375</v>
      </c>
      <c r="J2149" s="15" t="s">
        <v>10</v>
      </c>
      <c r="K2149" s="15" t="s">
        <v>10</v>
      </c>
    </row>
    <row r="2150" spans="1:11" x14ac:dyDescent="0.25">
      <c r="A2150" s="15" t="s">
        <v>10</v>
      </c>
      <c r="B2150" s="15" t="s">
        <v>12397</v>
      </c>
      <c r="C2150" s="15" t="s">
        <v>11934</v>
      </c>
      <c r="D2150" s="15" t="s">
        <v>11936</v>
      </c>
      <c r="E2150" s="15">
        <v>1</v>
      </c>
      <c r="F2150" s="15">
        <v>3</v>
      </c>
      <c r="G2150" s="15">
        <v>398.5</v>
      </c>
      <c r="H2150" s="15">
        <v>129017.078125</v>
      </c>
      <c r="I2150" s="15" t="s">
        <v>36</v>
      </c>
      <c r="J2150" s="15" t="s">
        <v>10</v>
      </c>
      <c r="K2150" s="15" t="s">
        <v>10</v>
      </c>
    </row>
    <row r="2151" spans="1:11" x14ac:dyDescent="0.25">
      <c r="A2151" s="15" t="s">
        <v>10</v>
      </c>
      <c r="B2151" s="15" t="s">
        <v>12397</v>
      </c>
      <c r="C2151" s="15" t="s">
        <v>14976</v>
      </c>
      <c r="D2151" s="15" t="s">
        <v>14977</v>
      </c>
      <c r="E2151" s="15">
        <v>20</v>
      </c>
      <c r="F2151" s="15">
        <v>3</v>
      </c>
      <c r="G2151" s="15">
        <v>14.1</v>
      </c>
      <c r="H2151" s="15">
        <v>1698569.375</v>
      </c>
      <c r="I2151" s="15">
        <v>1448023.625</v>
      </c>
      <c r="J2151" s="15" t="s">
        <v>10</v>
      </c>
      <c r="K2151" s="15" t="s">
        <v>10</v>
      </c>
    </row>
    <row r="2152" spans="1:11" x14ac:dyDescent="0.25">
      <c r="A2152" s="15" t="s">
        <v>10</v>
      </c>
      <c r="B2152" s="15" t="s">
        <v>12397</v>
      </c>
      <c r="C2152" s="15" t="s">
        <v>14978</v>
      </c>
      <c r="D2152" s="15" t="s">
        <v>14979</v>
      </c>
      <c r="E2152" s="15">
        <v>16</v>
      </c>
      <c r="F2152" s="15">
        <v>3</v>
      </c>
      <c r="G2152" s="15">
        <v>18</v>
      </c>
      <c r="H2152" s="15">
        <v>102727.296875</v>
      </c>
      <c r="I2152" s="15">
        <v>105283.171875</v>
      </c>
      <c r="J2152" s="15" t="s">
        <v>10</v>
      </c>
      <c r="K2152" s="15" t="s">
        <v>10</v>
      </c>
    </row>
    <row r="2153" spans="1:11" x14ac:dyDescent="0.25">
      <c r="A2153" s="15" t="s">
        <v>10</v>
      </c>
      <c r="B2153" s="15" t="s">
        <v>12397</v>
      </c>
      <c r="C2153" s="15" t="s">
        <v>14980</v>
      </c>
      <c r="D2153" s="15" t="s">
        <v>14981</v>
      </c>
      <c r="E2153" s="15">
        <v>22</v>
      </c>
      <c r="F2153" s="15">
        <v>3</v>
      </c>
      <c r="G2153" s="15">
        <v>11.8</v>
      </c>
      <c r="H2153" s="15">
        <v>214031.828125</v>
      </c>
      <c r="I2153" s="15">
        <v>176842.9375</v>
      </c>
      <c r="J2153" s="15" t="s">
        <v>10</v>
      </c>
      <c r="K2153" s="15" t="s">
        <v>10</v>
      </c>
    </row>
    <row r="2154" spans="1:11" x14ac:dyDescent="0.25">
      <c r="A2154" s="15" t="s">
        <v>10</v>
      </c>
      <c r="B2154" s="15" t="s">
        <v>12397</v>
      </c>
      <c r="C2154" s="15" t="s">
        <v>14982</v>
      </c>
      <c r="D2154" s="15" t="s">
        <v>14983</v>
      </c>
      <c r="E2154" s="15">
        <v>10</v>
      </c>
      <c r="F2154" s="15">
        <v>3</v>
      </c>
      <c r="G2154" s="15">
        <v>22.7</v>
      </c>
      <c r="H2154" s="15">
        <v>4054211</v>
      </c>
      <c r="I2154" s="15">
        <v>4107084</v>
      </c>
      <c r="J2154" s="15" t="s">
        <v>10</v>
      </c>
      <c r="K2154" s="15" t="s">
        <v>23</v>
      </c>
    </row>
    <row r="2155" spans="1:11" x14ac:dyDescent="0.25">
      <c r="A2155" s="15" t="s">
        <v>10</v>
      </c>
      <c r="B2155" s="15" t="s">
        <v>12397</v>
      </c>
      <c r="C2155" s="15" t="s">
        <v>14984</v>
      </c>
      <c r="D2155" s="15" t="s">
        <v>14985</v>
      </c>
      <c r="E2155" s="15">
        <v>12</v>
      </c>
      <c r="F2155" s="15">
        <v>3</v>
      </c>
      <c r="G2155" s="15">
        <v>27.8</v>
      </c>
      <c r="H2155" s="15">
        <v>713734.359375</v>
      </c>
      <c r="I2155" s="15">
        <v>620629.03125</v>
      </c>
      <c r="J2155" s="15" t="s">
        <v>10</v>
      </c>
      <c r="K2155" s="15" t="s">
        <v>10</v>
      </c>
    </row>
    <row r="2156" spans="1:11" x14ac:dyDescent="0.25">
      <c r="A2156" s="15" t="s">
        <v>10</v>
      </c>
      <c r="B2156" s="15" t="s">
        <v>12397</v>
      </c>
      <c r="C2156" s="15" t="s">
        <v>14986</v>
      </c>
      <c r="D2156" s="15" t="s">
        <v>14987</v>
      </c>
      <c r="E2156" s="15">
        <v>13</v>
      </c>
      <c r="F2156" s="15">
        <v>3</v>
      </c>
      <c r="G2156" s="15">
        <v>30.9</v>
      </c>
      <c r="H2156" s="15">
        <v>138241.625</v>
      </c>
      <c r="I2156" s="15" t="s">
        <v>36</v>
      </c>
      <c r="J2156" s="15" t="s">
        <v>10</v>
      </c>
      <c r="K2156" s="15" t="s">
        <v>10</v>
      </c>
    </row>
    <row r="2157" spans="1:11" x14ac:dyDescent="0.25">
      <c r="A2157" s="15" t="s">
        <v>10</v>
      </c>
      <c r="B2157" s="15" t="s">
        <v>12397</v>
      </c>
      <c r="C2157" s="15" t="s">
        <v>14988</v>
      </c>
      <c r="D2157" s="15" t="s">
        <v>14989</v>
      </c>
      <c r="E2157" s="15">
        <v>6</v>
      </c>
      <c r="F2157" s="15">
        <v>3</v>
      </c>
      <c r="G2157" s="15">
        <v>57.5</v>
      </c>
      <c r="H2157" s="15">
        <v>349946.546875</v>
      </c>
      <c r="I2157" s="15">
        <v>461679.015625</v>
      </c>
      <c r="J2157" s="15" t="s">
        <v>10</v>
      </c>
      <c r="K2157" s="15" t="s">
        <v>10</v>
      </c>
    </row>
    <row r="2158" spans="1:11" x14ac:dyDescent="0.25">
      <c r="A2158" s="15" t="s">
        <v>10</v>
      </c>
      <c r="B2158" s="15" t="s">
        <v>12397</v>
      </c>
      <c r="C2158" s="15" t="s">
        <v>14990</v>
      </c>
      <c r="D2158" s="15" t="s">
        <v>14991</v>
      </c>
      <c r="E2158" s="15">
        <v>6</v>
      </c>
      <c r="F2158" s="15">
        <v>3</v>
      </c>
      <c r="G2158" s="15">
        <v>42.5</v>
      </c>
      <c r="H2158" s="15">
        <v>64371.83203125</v>
      </c>
      <c r="I2158" s="15">
        <v>60123.48828125</v>
      </c>
      <c r="J2158" s="15" t="s">
        <v>23</v>
      </c>
      <c r="K2158" s="15" t="s">
        <v>10</v>
      </c>
    </row>
    <row r="2159" spans="1:11" x14ac:dyDescent="0.25">
      <c r="A2159" s="15" t="s">
        <v>10</v>
      </c>
      <c r="B2159" s="15" t="s">
        <v>12397</v>
      </c>
      <c r="C2159" s="15" t="s">
        <v>14992</v>
      </c>
      <c r="D2159" s="15" t="s">
        <v>14993</v>
      </c>
      <c r="E2159" s="15">
        <v>28</v>
      </c>
      <c r="F2159" s="15">
        <v>3</v>
      </c>
      <c r="G2159" s="15">
        <v>9.6999999999999993</v>
      </c>
      <c r="H2159" s="15">
        <v>702350.046875</v>
      </c>
      <c r="I2159" s="15">
        <v>920664.328125</v>
      </c>
      <c r="J2159" s="15" t="s">
        <v>10</v>
      </c>
      <c r="K2159" s="15" t="s">
        <v>10</v>
      </c>
    </row>
    <row r="2160" spans="1:11" x14ac:dyDescent="0.25">
      <c r="A2160" s="15" t="s">
        <v>10</v>
      </c>
      <c r="B2160" s="15" t="s">
        <v>12397</v>
      </c>
      <c r="C2160" s="15" t="s">
        <v>14994</v>
      </c>
      <c r="D2160" s="15" t="s">
        <v>14995</v>
      </c>
      <c r="E2160" s="15">
        <v>8</v>
      </c>
      <c r="F2160" s="15">
        <v>3</v>
      </c>
      <c r="G2160" s="15">
        <v>69.900000000000006</v>
      </c>
      <c r="H2160" s="15">
        <v>246848.796875</v>
      </c>
      <c r="I2160" s="15">
        <v>426291.5</v>
      </c>
      <c r="J2160" s="15" t="s">
        <v>10</v>
      </c>
      <c r="K2160" s="15" t="s">
        <v>10</v>
      </c>
    </row>
    <row r="2161" spans="1:11" x14ac:dyDescent="0.25">
      <c r="A2161" s="15" t="s">
        <v>10</v>
      </c>
      <c r="B2161" s="15" t="s">
        <v>12397</v>
      </c>
      <c r="C2161" s="15" t="s">
        <v>5665</v>
      </c>
      <c r="D2161" s="15" t="s">
        <v>5667</v>
      </c>
      <c r="E2161" s="15">
        <v>9</v>
      </c>
      <c r="F2161" s="15">
        <v>3</v>
      </c>
      <c r="G2161" s="15">
        <v>65.3</v>
      </c>
      <c r="H2161" s="15">
        <v>373261.359375</v>
      </c>
      <c r="I2161" s="15">
        <v>316348.404296875</v>
      </c>
      <c r="J2161" s="15" t="s">
        <v>10</v>
      </c>
      <c r="K2161" s="15" t="s">
        <v>10</v>
      </c>
    </row>
    <row r="2162" spans="1:11" x14ac:dyDescent="0.25">
      <c r="A2162" s="15" t="s">
        <v>10</v>
      </c>
      <c r="B2162" s="15" t="s">
        <v>12397</v>
      </c>
      <c r="C2162" s="15" t="s">
        <v>3664</v>
      </c>
      <c r="D2162" s="15" t="s">
        <v>3666</v>
      </c>
      <c r="E2162" s="15">
        <v>2</v>
      </c>
      <c r="F2162" s="15">
        <v>3</v>
      </c>
      <c r="G2162" s="15">
        <v>101.1</v>
      </c>
      <c r="H2162" s="15">
        <v>487604.3125</v>
      </c>
      <c r="I2162" s="15">
        <v>397767.1328125</v>
      </c>
      <c r="J2162" s="15" t="s">
        <v>10</v>
      </c>
      <c r="K2162" s="15" t="s">
        <v>10</v>
      </c>
    </row>
    <row r="2163" spans="1:11" x14ac:dyDescent="0.25">
      <c r="A2163" s="15" t="s">
        <v>10</v>
      </c>
      <c r="B2163" s="15" t="s">
        <v>12397</v>
      </c>
      <c r="C2163" s="15" t="s">
        <v>14996</v>
      </c>
      <c r="D2163" s="15" t="s">
        <v>14997</v>
      </c>
      <c r="E2163" s="15">
        <v>6</v>
      </c>
      <c r="F2163" s="15">
        <v>3</v>
      </c>
      <c r="G2163" s="15">
        <v>50</v>
      </c>
      <c r="H2163" s="15">
        <v>696515.734375</v>
      </c>
      <c r="I2163" s="15">
        <v>650525.1875</v>
      </c>
      <c r="J2163" s="15" t="s">
        <v>10</v>
      </c>
      <c r="K2163" s="15" t="s">
        <v>10</v>
      </c>
    </row>
    <row r="2164" spans="1:11" x14ac:dyDescent="0.25">
      <c r="A2164" s="15" t="s">
        <v>10</v>
      </c>
      <c r="B2164" s="15" t="s">
        <v>12397</v>
      </c>
      <c r="C2164" s="15" t="s">
        <v>14998</v>
      </c>
      <c r="D2164" s="15" t="s">
        <v>14999</v>
      </c>
      <c r="E2164" s="15">
        <v>4</v>
      </c>
      <c r="F2164" s="15">
        <v>3</v>
      </c>
      <c r="G2164" s="15">
        <v>88.3</v>
      </c>
      <c r="H2164" s="15">
        <v>109075.078125</v>
      </c>
      <c r="I2164" s="15">
        <v>154412.390625</v>
      </c>
      <c r="J2164" s="15" t="s">
        <v>10</v>
      </c>
      <c r="K2164" s="15" t="s">
        <v>10</v>
      </c>
    </row>
    <row r="2165" spans="1:11" x14ac:dyDescent="0.25">
      <c r="A2165" s="15" t="s">
        <v>10</v>
      </c>
      <c r="B2165" s="15" t="s">
        <v>12397</v>
      </c>
      <c r="C2165" s="15" t="s">
        <v>15000</v>
      </c>
      <c r="D2165" s="15" t="s">
        <v>15001</v>
      </c>
      <c r="E2165" s="15">
        <v>13</v>
      </c>
      <c r="F2165" s="15">
        <v>3</v>
      </c>
      <c r="G2165" s="15">
        <v>40.299999999999997</v>
      </c>
      <c r="H2165" s="15">
        <v>259012.671875</v>
      </c>
      <c r="I2165" s="15">
        <v>251260.78125</v>
      </c>
      <c r="J2165" s="15" t="s">
        <v>10</v>
      </c>
      <c r="K2165" s="15" t="s">
        <v>10</v>
      </c>
    </row>
    <row r="2166" spans="1:11" x14ac:dyDescent="0.25">
      <c r="A2166" s="15" t="s">
        <v>10</v>
      </c>
      <c r="B2166" s="15" t="s">
        <v>12397</v>
      </c>
      <c r="C2166" s="15" t="s">
        <v>15002</v>
      </c>
      <c r="D2166" s="15" t="s">
        <v>15003</v>
      </c>
      <c r="E2166" s="15">
        <v>3</v>
      </c>
      <c r="F2166" s="15">
        <v>3</v>
      </c>
      <c r="G2166" s="15">
        <v>60.5</v>
      </c>
      <c r="H2166" s="15">
        <v>493734.828125</v>
      </c>
      <c r="I2166" s="15">
        <v>426593.984375</v>
      </c>
      <c r="J2166" s="15" t="s">
        <v>10</v>
      </c>
      <c r="K2166" s="15" t="s">
        <v>10</v>
      </c>
    </row>
    <row r="2167" spans="1:11" x14ac:dyDescent="0.25">
      <c r="A2167" s="15" t="s">
        <v>10</v>
      </c>
      <c r="B2167" s="15" t="s">
        <v>12397</v>
      </c>
      <c r="C2167" s="15" t="s">
        <v>15004</v>
      </c>
      <c r="D2167" s="15" t="s">
        <v>15005</v>
      </c>
      <c r="E2167" s="15">
        <v>6</v>
      </c>
      <c r="F2167" s="15">
        <v>3</v>
      </c>
      <c r="G2167" s="15">
        <v>58.7</v>
      </c>
      <c r="H2167" s="15">
        <v>878828.25</v>
      </c>
      <c r="I2167" s="15">
        <v>830494.5625</v>
      </c>
      <c r="J2167" s="15" t="s">
        <v>10</v>
      </c>
      <c r="K2167" s="15" t="s">
        <v>10</v>
      </c>
    </row>
    <row r="2168" spans="1:11" x14ac:dyDescent="0.25">
      <c r="A2168" s="15" t="s">
        <v>10</v>
      </c>
      <c r="B2168" s="15" t="s">
        <v>12397</v>
      </c>
      <c r="C2168" s="15" t="s">
        <v>15006</v>
      </c>
      <c r="D2168" s="15" t="s">
        <v>15007</v>
      </c>
      <c r="E2168" s="15">
        <v>16</v>
      </c>
      <c r="F2168" s="15">
        <v>3</v>
      </c>
      <c r="G2168" s="15">
        <v>21.7</v>
      </c>
      <c r="H2168" s="15">
        <v>300005.71875</v>
      </c>
      <c r="I2168" s="15">
        <v>324835.46875</v>
      </c>
      <c r="J2168" s="15" t="s">
        <v>10</v>
      </c>
      <c r="K2168" s="15" t="s">
        <v>10</v>
      </c>
    </row>
    <row r="2169" spans="1:11" x14ac:dyDescent="0.25">
      <c r="A2169" s="15" t="s">
        <v>10</v>
      </c>
      <c r="B2169" s="15" t="s">
        <v>12397</v>
      </c>
      <c r="C2169" s="15" t="s">
        <v>15008</v>
      </c>
      <c r="D2169" s="15" t="s">
        <v>15009</v>
      </c>
      <c r="E2169" s="15">
        <v>7</v>
      </c>
      <c r="F2169" s="15">
        <v>3</v>
      </c>
      <c r="G2169" s="15">
        <v>37.700000000000003</v>
      </c>
      <c r="H2169" s="15">
        <v>501230.62109375</v>
      </c>
      <c r="I2169" s="15">
        <v>611681.203125</v>
      </c>
      <c r="J2169" s="15" t="s">
        <v>10</v>
      </c>
      <c r="K2169" s="15" t="s">
        <v>10</v>
      </c>
    </row>
    <row r="2170" spans="1:11" x14ac:dyDescent="0.25">
      <c r="A2170" s="15" t="s">
        <v>10</v>
      </c>
      <c r="B2170" s="15" t="s">
        <v>12397</v>
      </c>
      <c r="C2170" s="15" t="s">
        <v>4913</v>
      </c>
      <c r="D2170" s="15" t="s">
        <v>4916</v>
      </c>
      <c r="E2170" s="15">
        <v>12</v>
      </c>
      <c r="F2170" s="15">
        <v>3</v>
      </c>
      <c r="G2170" s="15">
        <v>31</v>
      </c>
      <c r="H2170" s="15">
        <v>225285.265625</v>
      </c>
      <c r="I2170" s="15">
        <v>385793.40625</v>
      </c>
      <c r="J2170" s="15" t="s">
        <v>10</v>
      </c>
      <c r="K2170" s="15" t="s">
        <v>10</v>
      </c>
    </row>
    <row r="2171" spans="1:11" x14ac:dyDescent="0.25">
      <c r="A2171" s="15" t="s">
        <v>10</v>
      </c>
      <c r="B2171" s="15" t="s">
        <v>12397</v>
      </c>
      <c r="C2171" s="15" t="s">
        <v>15010</v>
      </c>
      <c r="D2171" s="15" t="s">
        <v>15011</v>
      </c>
      <c r="E2171" s="15">
        <v>14</v>
      </c>
      <c r="F2171" s="15">
        <v>3</v>
      </c>
      <c r="G2171" s="15">
        <v>24.2</v>
      </c>
      <c r="H2171" s="15">
        <v>458138</v>
      </c>
      <c r="I2171" s="15">
        <v>601712.875</v>
      </c>
      <c r="J2171" s="15" t="s">
        <v>10</v>
      </c>
      <c r="K2171" s="15" t="s">
        <v>10</v>
      </c>
    </row>
    <row r="2172" spans="1:11" x14ac:dyDescent="0.25">
      <c r="A2172" s="15" t="s">
        <v>10</v>
      </c>
      <c r="B2172" s="15" t="s">
        <v>12397</v>
      </c>
      <c r="C2172" s="15" t="s">
        <v>1485</v>
      </c>
      <c r="D2172" s="15" t="s">
        <v>1488</v>
      </c>
      <c r="E2172" s="15">
        <v>6</v>
      </c>
      <c r="F2172" s="15">
        <v>3</v>
      </c>
      <c r="G2172" s="15">
        <v>35.6</v>
      </c>
      <c r="H2172" s="15">
        <v>704016.375</v>
      </c>
      <c r="I2172" s="15">
        <v>556638.6875</v>
      </c>
      <c r="J2172" s="15" t="s">
        <v>10</v>
      </c>
      <c r="K2172" s="15" t="s">
        <v>10</v>
      </c>
    </row>
    <row r="2173" spans="1:11" x14ac:dyDescent="0.25">
      <c r="A2173" s="15" t="s">
        <v>10</v>
      </c>
      <c r="B2173" s="15" t="s">
        <v>12397</v>
      </c>
      <c r="C2173" s="15" t="s">
        <v>15012</v>
      </c>
      <c r="D2173" s="15" t="s">
        <v>15013</v>
      </c>
      <c r="E2173" s="15">
        <v>1</v>
      </c>
      <c r="F2173" s="15">
        <v>3</v>
      </c>
      <c r="G2173" s="15">
        <v>176.4</v>
      </c>
      <c r="H2173" s="15">
        <v>157576.578125</v>
      </c>
      <c r="I2173" s="15">
        <v>221946.828125</v>
      </c>
      <c r="J2173" s="15" t="s">
        <v>23</v>
      </c>
      <c r="K2173" s="15" t="s">
        <v>10</v>
      </c>
    </row>
    <row r="2174" spans="1:11" x14ac:dyDescent="0.25">
      <c r="A2174" s="15" t="s">
        <v>10</v>
      </c>
      <c r="B2174" s="15" t="s">
        <v>12397</v>
      </c>
      <c r="C2174" s="15" t="s">
        <v>15014</v>
      </c>
      <c r="D2174" s="15" t="s">
        <v>15015</v>
      </c>
      <c r="E2174" s="15">
        <v>3</v>
      </c>
      <c r="F2174" s="15">
        <v>3</v>
      </c>
      <c r="G2174" s="15">
        <v>71.5</v>
      </c>
      <c r="H2174" s="15">
        <v>438159.40625</v>
      </c>
      <c r="I2174" s="15">
        <v>378404.078125</v>
      </c>
      <c r="J2174" s="15" t="s">
        <v>10</v>
      </c>
      <c r="K2174" s="15" t="s">
        <v>10</v>
      </c>
    </row>
    <row r="2175" spans="1:11" x14ac:dyDescent="0.25">
      <c r="A2175" s="15" t="s">
        <v>10</v>
      </c>
      <c r="B2175" s="15" t="s">
        <v>12397</v>
      </c>
      <c r="C2175" s="15" t="s">
        <v>15016</v>
      </c>
      <c r="D2175" s="15" t="s">
        <v>15017</v>
      </c>
      <c r="E2175" s="15">
        <v>3</v>
      </c>
      <c r="F2175" s="15">
        <v>3</v>
      </c>
      <c r="G2175" s="15">
        <v>71.099999999999994</v>
      </c>
      <c r="H2175" s="15">
        <v>942508.34375</v>
      </c>
      <c r="I2175" s="15">
        <v>855848.875</v>
      </c>
      <c r="J2175" s="15" t="s">
        <v>10</v>
      </c>
      <c r="K2175" s="15" t="s">
        <v>10</v>
      </c>
    </row>
    <row r="2176" spans="1:11" x14ac:dyDescent="0.25">
      <c r="A2176" s="15" t="s">
        <v>10</v>
      </c>
      <c r="B2176" s="15" t="s">
        <v>12397</v>
      </c>
      <c r="C2176" s="15" t="s">
        <v>15018</v>
      </c>
      <c r="D2176" s="15" t="s">
        <v>15019</v>
      </c>
      <c r="E2176" s="15">
        <v>20</v>
      </c>
      <c r="F2176" s="15">
        <v>3</v>
      </c>
      <c r="G2176" s="15">
        <v>15.2</v>
      </c>
      <c r="H2176" s="15">
        <v>421414.28125</v>
      </c>
      <c r="I2176" s="15">
        <v>511049</v>
      </c>
      <c r="J2176" s="15" t="s">
        <v>23</v>
      </c>
      <c r="K2176" s="15" t="s">
        <v>10</v>
      </c>
    </row>
    <row r="2177" spans="1:11" x14ac:dyDescent="0.25">
      <c r="A2177" s="15" t="s">
        <v>10</v>
      </c>
      <c r="B2177" s="15" t="s">
        <v>12397</v>
      </c>
      <c r="C2177" s="15" t="s">
        <v>15020</v>
      </c>
      <c r="D2177" s="15" t="s">
        <v>15021</v>
      </c>
      <c r="E2177" s="15">
        <v>3</v>
      </c>
      <c r="F2177" s="15">
        <v>3</v>
      </c>
      <c r="G2177" s="15">
        <v>106.7</v>
      </c>
      <c r="H2177" s="15">
        <v>387881.84375</v>
      </c>
      <c r="I2177" s="15">
        <v>261268.59375</v>
      </c>
      <c r="J2177" s="15" t="s">
        <v>10</v>
      </c>
      <c r="K2177" s="15" t="s">
        <v>10</v>
      </c>
    </row>
    <row r="2178" spans="1:11" x14ac:dyDescent="0.25">
      <c r="A2178" s="15" t="s">
        <v>10</v>
      </c>
      <c r="B2178" s="15" t="s">
        <v>12397</v>
      </c>
      <c r="C2178" s="15" t="s">
        <v>2901</v>
      </c>
      <c r="D2178" s="15" t="s">
        <v>2903</v>
      </c>
      <c r="E2178" s="15">
        <v>8</v>
      </c>
      <c r="F2178" s="15">
        <v>3</v>
      </c>
      <c r="G2178" s="15">
        <v>44.2</v>
      </c>
      <c r="H2178" s="15">
        <v>455889.734375</v>
      </c>
      <c r="I2178" s="15">
        <v>378253.75</v>
      </c>
      <c r="J2178" s="15" t="s">
        <v>10</v>
      </c>
      <c r="K2178" s="15" t="s">
        <v>10</v>
      </c>
    </row>
    <row r="2179" spans="1:11" x14ac:dyDescent="0.25">
      <c r="A2179" s="15" t="s">
        <v>10</v>
      </c>
      <c r="B2179" s="15" t="s">
        <v>12397</v>
      </c>
      <c r="C2179" s="15" t="s">
        <v>15022</v>
      </c>
      <c r="D2179" s="15" t="s">
        <v>3943</v>
      </c>
      <c r="E2179" s="15">
        <v>4</v>
      </c>
      <c r="F2179" s="15">
        <v>3</v>
      </c>
      <c r="G2179" s="15">
        <v>51.7</v>
      </c>
      <c r="H2179" s="15">
        <v>225437.9375</v>
      </c>
      <c r="I2179" s="15">
        <v>188728.65625</v>
      </c>
      <c r="J2179" s="15" t="s">
        <v>10</v>
      </c>
      <c r="K2179" s="15" t="s">
        <v>10</v>
      </c>
    </row>
    <row r="2180" spans="1:11" x14ac:dyDescent="0.25">
      <c r="A2180" s="15" t="s">
        <v>10</v>
      </c>
      <c r="B2180" s="15" t="s">
        <v>12397</v>
      </c>
      <c r="C2180" s="15" t="s">
        <v>15023</v>
      </c>
      <c r="D2180" s="15" t="s">
        <v>15024</v>
      </c>
      <c r="E2180" s="15">
        <v>10</v>
      </c>
      <c r="F2180" s="15">
        <v>3</v>
      </c>
      <c r="G2180" s="15">
        <v>40.5</v>
      </c>
      <c r="H2180" s="15">
        <v>1087269.625</v>
      </c>
      <c r="I2180" s="15">
        <v>838336.609375</v>
      </c>
      <c r="J2180" s="15" t="s">
        <v>10</v>
      </c>
      <c r="K2180" s="15" t="s">
        <v>23</v>
      </c>
    </row>
    <row r="2181" spans="1:11" x14ac:dyDescent="0.25">
      <c r="A2181" s="15" t="s">
        <v>10</v>
      </c>
      <c r="B2181" s="15" t="s">
        <v>12397</v>
      </c>
      <c r="C2181" s="15" t="s">
        <v>15025</v>
      </c>
      <c r="D2181" s="15" t="s">
        <v>15026</v>
      </c>
      <c r="E2181" s="15">
        <v>9</v>
      </c>
      <c r="F2181" s="15">
        <v>3</v>
      </c>
      <c r="G2181" s="15">
        <v>29.5</v>
      </c>
      <c r="H2181" s="15">
        <v>1043563.71875</v>
      </c>
      <c r="I2181" s="15">
        <v>1004182.75</v>
      </c>
      <c r="J2181" s="15" t="s">
        <v>10</v>
      </c>
      <c r="K2181" s="15" t="s">
        <v>10</v>
      </c>
    </row>
    <row r="2182" spans="1:11" x14ac:dyDescent="0.25">
      <c r="A2182" s="15" t="s">
        <v>10</v>
      </c>
      <c r="B2182" s="15" t="s">
        <v>12397</v>
      </c>
      <c r="C2182" s="15" t="s">
        <v>15027</v>
      </c>
      <c r="D2182" s="15" t="s">
        <v>15028</v>
      </c>
      <c r="E2182" s="15">
        <v>25</v>
      </c>
      <c r="F2182" s="15">
        <v>3</v>
      </c>
      <c r="G2182" s="15">
        <v>14</v>
      </c>
      <c r="H2182" s="15">
        <v>1482128.3125</v>
      </c>
      <c r="I2182" s="15">
        <v>1306595.5625</v>
      </c>
      <c r="J2182" s="15" t="s">
        <v>10</v>
      </c>
      <c r="K2182" s="15" t="s">
        <v>10</v>
      </c>
    </row>
    <row r="2183" spans="1:11" x14ac:dyDescent="0.25">
      <c r="A2183" s="15" t="s">
        <v>10</v>
      </c>
      <c r="B2183" s="15" t="s">
        <v>12397</v>
      </c>
      <c r="C2183" s="15" t="s">
        <v>15029</v>
      </c>
      <c r="D2183" s="15" t="s">
        <v>15030</v>
      </c>
      <c r="E2183" s="15">
        <v>13</v>
      </c>
      <c r="F2183" s="15">
        <v>3</v>
      </c>
      <c r="G2183" s="15">
        <v>17</v>
      </c>
      <c r="H2183" s="15">
        <v>782665.375</v>
      </c>
      <c r="I2183" s="15">
        <v>726610.90625</v>
      </c>
      <c r="J2183" s="15" t="s">
        <v>10</v>
      </c>
      <c r="K2183" s="15" t="s">
        <v>10</v>
      </c>
    </row>
    <row r="2184" spans="1:11" x14ac:dyDescent="0.25">
      <c r="A2184" s="15" t="s">
        <v>10</v>
      </c>
      <c r="B2184" s="15" t="s">
        <v>12397</v>
      </c>
      <c r="C2184" s="15" t="s">
        <v>15031</v>
      </c>
      <c r="D2184" s="15" t="s">
        <v>15032</v>
      </c>
      <c r="E2184" s="15">
        <v>16</v>
      </c>
      <c r="F2184" s="15">
        <v>3</v>
      </c>
      <c r="G2184" s="15">
        <v>19.399999999999999</v>
      </c>
      <c r="H2184" s="15">
        <v>1907495.25</v>
      </c>
      <c r="I2184" s="15">
        <v>1849761.9375</v>
      </c>
      <c r="J2184" s="15" t="s">
        <v>10</v>
      </c>
      <c r="K2184" s="15" t="s">
        <v>10</v>
      </c>
    </row>
    <row r="2185" spans="1:11" x14ac:dyDescent="0.25">
      <c r="A2185" s="15" t="s">
        <v>10</v>
      </c>
      <c r="B2185" s="15" t="s">
        <v>12397</v>
      </c>
      <c r="C2185" s="15" t="s">
        <v>1758</v>
      </c>
      <c r="D2185" s="15" t="s">
        <v>1760</v>
      </c>
      <c r="E2185" s="15">
        <v>13</v>
      </c>
      <c r="F2185" s="15">
        <v>3</v>
      </c>
      <c r="G2185" s="15">
        <v>27</v>
      </c>
      <c r="H2185" s="15">
        <v>2099052.125</v>
      </c>
      <c r="I2185" s="15">
        <v>2402377.78125</v>
      </c>
      <c r="J2185" s="15" t="s">
        <v>10</v>
      </c>
      <c r="K2185" s="15" t="s">
        <v>10</v>
      </c>
    </row>
    <row r="2186" spans="1:11" x14ac:dyDescent="0.25">
      <c r="A2186" s="15" t="s">
        <v>10</v>
      </c>
      <c r="B2186" s="15" t="s">
        <v>12397</v>
      </c>
      <c r="C2186" s="15" t="s">
        <v>2267</v>
      </c>
      <c r="D2186" s="15" t="s">
        <v>2270</v>
      </c>
      <c r="E2186" s="15">
        <v>4</v>
      </c>
      <c r="F2186" s="15">
        <v>3</v>
      </c>
      <c r="G2186" s="15">
        <v>85.3</v>
      </c>
      <c r="H2186" s="15">
        <v>260820.09375</v>
      </c>
      <c r="I2186" s="15">
        <v>344349.78125</v>
      </c>
      <c r="J2186" s="15" t="s">
        <v>10</v>
      </c>
      <c r="K2186" s="15" t="s">
        <v>10</v>
      </c>
    </row>
    <row r="2187" spans="1:11" x14ac:dyDescent="0.25">
      <c r="A2187" s="15" t="s">
        <v>10</v>
      </c>
      <c r="B2187" s="15" t="s">
        <v>12397</v>
      </c>
      <c r="C2187" s="15" t="s">
        <v>15033</v>
      </c>
      <c r="D2187" s="15" t="s">
        <v>15034</v>
      </c>
      <c r="E2187" s="15">
        <v>4</v>
      </c>
      <c r="F2187" s="15">
        <v>3</v>
      </c>
      <c r="G2187" s="15">
        <v>96.6</v>
      </c>
      <c r="H2187" s="15">
        <v>689961.5625</v>
      </c>
      <c r="I2187" s="15">
        <v>798255.625</v>
      </c>
      <c r="J2187" s="15" t="s">
        <v>10</v>
      </c>
      <c r="K2187" s="15" t="s">
        <v>10</v>
      </c>
    </row>
    <row r="2188" spans="1:11" x14ac:dyDescent="0.25">
      <c r="A2188" s="15" t="s">
        <v>10</v>
      </c>
      <c r="B2188" s="15" t="s">
        <v>12397</v>
      </c>
      <c r="C2188" s="15" t="s">
        <v>15035</v>
      </c>
      <c r="D2188" s="15" t="s">
        <v>15036</v>
      </c>
      <c r="E2188" s="15">
        <v>9</v>
      </c>
      <c r="F2188" s="15">
        <v>3</v>
      </c>
      <c r="G2188" s="15">
        <v>28.3</v>
      </c>
      <c r="H2188" s="15">
        <v>616970.5625</v>
      </c>
      <c r="I2188" s="15">
        <v>655870.875</v>
      </c>
      <c r="J2188" s="15" t="s">
        <v>10</v>
      </c>
      <c r="K2188" s="15" t="s">
        <v>10</v>
      </c>
    </row>
    <row r="2189" spans="1:11" x14ac:dyDescent="0.25">
      <c r="A2189" s="15" t="s">
        <v>10</v>
      </c>
      <c r="B2189" s="15" t="s">
        <v>12397</v>
      </c>
      <c r="C2189" s="15" t="s">
        <v>15037</v>
      </c>
      <c r="D2189" s="15" t="s">
        <v>15038</v>
      </c>
      <c r="E2189" s="15">
        <v>0</v>
      </c>
      <c r="F2189" s="15">
        <v>3</v>
      </c>
      <c r="G2189" s="15">
        <v>339.3</v>
      </c>
      <c r="H2189" s="15">
        <v>592593.375</v>
      </c>
      <c r="I2189" s="15">
        <v>662465.421875</v>
      </c>
      <c r="J2189" s="15" t="s">
        <v>10</v>
      </c>
      <c r="K2189" s="15" t="s">
        <v>10</v>
      </c>
    </row>
    <row r="2190" spans="1:11" x14ac:dyDescent="0.25">
      <c r="A2190" s="15" t="s">
        <v>10</v>
      </c>
      <c r="B2190" s="15" t="s">
        <v>12397</v>
      </c>
      <c r="C2190" s="15" t="s">
        <v>15039</v>
      </c>
      <c r="D2190" s="15" t="s">
        <v>15040</v>
      </c>
      <c r="E2190" s="15">
        <v>4</v>
      </c>
      <c r="F2190" s="15">
        <v>3</v>
      </c>
      <c r="G2190" s="15">
        <v>53</v>
      </c>
      <c r="H2190" s="15">
        <v>493663.625</v>
      </c>
      <c r="I2190" s="15">
        <v>351750.375</v>
      </c>
      <c r="J2190" s="15" t="s">
        <v>10</v>
      </c>
      <c r="K2190" s="15" t="s">
        <v>10</v>
      </c>
    </row>
    <row r="2191" spans="1:11" x14ac:dyDescent="0.25">
      <c r="A2191" s="15" t="s">
        <v>10</v>
      </c>
      <c r="B2191" s="15" t="s">
        <v>12397</v>
      </c>
      <c r="C2191" s="15" t="s">
        <v>15041</v>
      </c>
      <c r="D2191" s="15" t="s">
        <v>15042</v>
      </c>
      <c r="E2191" s="15">
        <v>4</v>
      </c>
      <c r="F2191" s="15">
        <v>3</v>
      </c>
      <c r="G2191" s="15">
        <v>52.7</v>
      </c>
      <c r="H2191" s="15">
        <v>578181.03125</v>
      </c>
      <c r="I2191" s="15">
        <v>531699.3125</v>
      </c>
      <c r="J2191" s="15" t="s">
        <v>10</v>
      </c>
      <c r="K2191" s="15" t="s">
        <v>10</v>
      </c>
    </row>
    <row r="2192" spans="1:11" x14ac:dyDescent="0.25">
      <c r="A2192" s="15" t="s">
        <v>10</v>
      </c>
      <c r="B2192" s="15" t="s">
        <v>12397</v>
      </c>
      <c r="C2192" s="15" t="s">
        <v>15043</v>
      </c>
      <c r="D2192" s="15" t="s">
        <v>15044</v>
      </c>
      <c r="E2192" s="15">
        <v>34</v>
      </c>
      <c r="F2192" s="15">
        <v>3</v>
      </c>
      <c r="G2192" s="15">
        <v>6.9</v>
      </c>
      <c r="H2192" s="15">
        <v>377381.6875</v>
      </c>
      <c r="I2192" s="15">
        <v>466075.359375</v>
      </c>
      <c r="J2192" s="15" t="s">
        <v>10</v>
      </c>
      <c r="K2192" s="15" t="s">
        <v>10</v>
      </c>
    </row>
    <row r="2193" spans="1:11" x14ac:dyDescent="0.25">
      <c r="A2193" s="15" t="s">
        <v>10</v>
      </c>
      <c r="B2193" s="15" t="s">
        <v>12397</v>
      </c>
      <c r="C2193" s="15" t="s">
        <v>15045</v>
      </c>
      <c r="D2193" s="15" t="s">
        <v>15046</v>
      </c>
      <c r="E2193" s="15">
        <v>4</v>
      </c>
      <c r="F2193" s="15">
        <v>3</v>
      </c>
      <c r="G2193" s="15">
        <v>51</v>
      </c>
      <c r="H2193" s="15">
        <v>252790.46875</v>
      </c>
      <c r="I2193" s="15">
        <v>175841.234375</v>
      </c>
      <c r="J2193" s="15" t="s">
        <v>10</v>
      </c>
      <c r="K2193" s="15" t="s">
        <v>23</v>
      </c>
    </row>
    <row r="2194" spans="1:11" x14ac:dyDescent="0.25">
      <c r="A2194" s="15" t="s">
        <v>10</v>
      </c>
      <c r="B2194" s="15" t="s">
        <v>12397</v>
      </c>
      <c r="C2194" s="15" t="s">
        <v>9961</v>
      </c>
      <c r="D2194" s="15" t="s">
        <v>9964</v>
      </c>
      <c r="E2194" s="15">
        <v>22</v>
      </c>
      <c r="F2194" s="15">
        <v>3</v>
      </c>
      <c r="G2194" s="15">
        <v>17.7</v>
      </c>
      <c r="H2194" s="15">
        <v>970667.25</v>
      </c>
      <c r="I2194" s="15">
        <v>861875.5625</v>
      </c>
      <c r="J2194" s="15" t="s">
        <v>10</v>
      </c>
      <c r="K2194" s="15" t="s">
        <v>10</v>
      </c>
    </row>
    <row r="2195" spans="1:11" x14ac:dyDescent="0.25">
      <c r="A2195" s="15" t="s">
        <v>10</v>
      </c>
      <c r="B2195" s="15" t="s">
        <v>12397</v>
      </c>
      <c r="C2195" s="15" t="s">
        <v>15047</v>
      </c>
      <c r="D2195" s="15" t="s">
        <v>15048</v>
      </c>
      <c r="E2195" s="15">
        <v>9</v>
      </c>
      <c r="F2195" s="15">
        <v>3</v>
      </c>
      <c r="G2195" s="15">
        <v>13</v>
      </c>
      <c r="H2195" s="15">
        <v>810026.8125</v>
      </c>
      <c r="I2195" s="15">
        <v>839032.5</v>
      </c>
      <c r="J2195" s="15" t="s">
        <v>10</v>
      </c>
      <c r="K2195" s="15" t="s">
        <v>10</v>
      </c>
    </row>
    <row r="2196" spans="1:11" x14ac:dyDescent="0.25">
      <c r="A2196" s="15" t="s">
        <v>10</v>
      </c>
      <c r="B2196" s="15" t="s">
        <v>12397</v>
      </c>
      <c r="C2196" s="15" t="s">
        <v>15049</v>
      </c>
      <c r="D2196" s="15" t="s">
        <v>15050</v>
      </c>
      <c r="E2196" s="15">
        <v>15</v>
      </c>
      <c r="F2196" s="15">
        <v>3</v>
      </c>
      <c r="G2196" s="15">
        <v>24.1</v>
      </c>
      <c r="H2196" s="15">
        <v>1155204.3125</v>
      </c>
      <c r="I2196" s="15">
        <v>951432</v>
      </c>
      <c r="J2196" s="15" t="s">
        <v>10</v>
      </c>
      <c r="K2196" s="15" t="s">
        <v>10</v>
      </c>
    </row>
    <row r="2197" spans="1:11" x14ac:dyDescent="0.25">
      <c r="A2197" s="15" t="s">
        <v>10</v>
      </c>
      <c r="B2197" s="15" t="s">
        <v>12397</v>
      </c>
      <c r="C2197" s="15" t="s">
        <v>15051</v>
      </c>
      <c r="D2197" s="15" t="s">
        <v>15052</v>
      </c>
      <c r="E2197" s="15">
        <v>15</v>
      </c>
      <c r="F2197" s="15">
        <v>3</v>
      </c>
      <c r="G2197" s="15">
        <v>19.899999999999999</v>
      </c>
      <c r="H2197" s="15">
        <v>1242026.53125</v>
      </c>
      <c r="I2197" s="15">
        <v>328580.34375</v>
      </c>
      <c r="J2197" s="15" t="s">
        <v>10</v>
      </c>
      <c r="K2197" s="15" t="s">
        <v>10</v>
      </c>
    </row>
    <row r="2198" spans="1:11" x14ac:dyDescent="0.25">
      <c r="A2198" s="15" t="s">
        <v>10</v>
      </c>
      <c r="B2198" s="15" t="s">
        <v>12397</v>
      </c>
      <c r="C2198" s="15" t="s">
        <v>15053</v>
      </c>
      <c r="D2198" s="15" t="s">
        <v>15054</v>
      </c>
      <c r="E2198" s="15">
        <v>8</v>
      </c>
      <c r="F2198" s="15">
        <v>3</v>
      </c>
      <c r="G2198" s="15">
        <v>23.3</v>
      </c>
      <c r="H2198" s="15">
        <v>1189572.75</v>
      </c>
      <c r="I2198" s="15">
        <v>775604.71875</v>
      </c>
      <c r="J2198" s="15" t="s">
        <v>10</v>
      </c>
      <c r="K2198" s="15" t="s">
        <v>10</v>
      </c>
    </row>
    <row r="2199" spans="1:11" x14ac:dyDescent="0.25">
      <c r="A2199" s="15" t="s">
        <v>10</v>
      </c>
      <c r="B2199" s="15" t="s">
        <v>12397</v>
      </c>
      <c r="C2199" s="15" t="s">
        <v>2828</v>
      </c>
      <c r="D2199" s="15" t="s">
        <v>2831</v>
      </c>
      <c r="E2199" s="15">
        <v>35</v>
      </c>
      <c r="F2199" s="15">
        <v>3</v>
      </c>
      <c r="G2199" s="15">
        <v>20</v>
      </c>
      <c r="H2199" s="15">
        <v>913481.875</v>
      </c>
      <c r="I2199" s="15">
        <v>1046651.875</v>
      </c>
      <c r="J2199" s="15" t="s">
        <v>10</v>
      </c>
      <c r="K2199" s="15" t="s">
        <v>10</v>
      </c>
    </row>
    <row r="2200" spans="1:11" x14ac:dyDescent="0.25">
      <c r="A2200" s="15" t="s">
        <v>10</v>
      </c>
      <c r="B2200" s="15" t="s">
        <v>12397</v>
      </c>
      <c r="C2200" s="15" t="s">
        <v>9713</v>
      </c>
      <c r="D2200" s="15" t="s">
        <v>9716</v>
      </c>
      <c r="E2200" s="15">
        <v>4</v>
      </c>
      <c r="F2200" s="15">
        <v>3</v>
      </c>
      <c r="G2200" s="15">
        <v>85.4</v>
      </c>
      <c r="H2200" s="15">
        <v>652243.765625</v>
      </c>
      <c r="I2200" s="15">
        <v>1197045.625</v>
      </c>
      <c r="J2200" s="15" t="s">
        <v>10</v>
      </c>
      <c r="K2200" s="15" t="s">
        <v>10</v>
      </c>
    </row>
    <row r="2201" spans="1:11" x14ac:dyDescent="0.25">
      <c r="A2201" s="15" t="s">
        <v>10</v>
      </c>
      <c r="B2201" s="15" t="s">
        <v>12397</v>
      </c>
      <c r="C2201" s="15" t="s">
        <v>4337</v>
      </c>
      <c r="D2201" s="15" t="s">
        <v>4340</v>
      </c>
      <c r="E2201" s="15">
        <v>21</v>
      </c>
      <c r="F2201" s="15">
        <v>3</v>
      </c>
      <c r="G2201" s="15">
        <v>14.5</v>
      </c>
      <c r="H2201" s="15">
        <v>634822.765625</v>
      </c>
      <c r="I2201" s="15">
        <v>479382.1875</v>
      </c>
      <c r="J2201" s="15" t="s">
        <v>10</v>
      </c>
      <c r="K2201" s="15" t="s">
        <v>10</v>
      </c>
    </row>
    <row r="2202" spans="1:11" x14ac:dyDescent="0.25">
      <c r="A2202" s="15" t="s">
        <v>10</v>
      </c>
      <c r="B2202" s="15" t="s">
        <v>12397</v>
      </c>
      <c r="C2202" s="15" t="s">
        <v>15055</v>
      </c>
      <c r="D2202" s="15" t="s">
        <v>15056</v>
      </c>
      <c r="E2202" s="15">
        <v>2</v>
      </c>
      <c r="F2202" s="15">
        <v>3</v>
      </c>
      <c r="G2202" s="15">
        <v>161.80000000000001</v>
      </c>
      <c r="H2202" s="15">
        <v>494088.703125</v>
      </c>
      <c r="I2202" s="15">
        <v>438025.875</v>
      </c>
      <c r="J2202" s="15" t="s">
        <v>10</v>
      </c>
      <c r="K2202" s="15" t="s">
        <v>10</v>
      </c>
    </row>
    <row r="2203" spans="1:11" x14ac:dyDescent="0.25">
      <c r="A2203" s="15" t="s">
        <v>10</v>
      </c>
      <c r="B2203" s="15" t="s">
        <v>12397</v>
      </c>
      <c r="C2203" s="15" t="s">
        <v>10604</v>
      </c>
      <c r="D2203" s="15" t="s">
        <v>10607</v>
      </c>
      <c r="E2203" s="15">
        <v>3</v>
      </c>
      <c r="F2203" s="15">
        <v>3</v>
      </c>
      <c r="G2203" s="15">
        <v>105.7</v>
      </c>
      <c r="H2203" s="15">
        <v>22024.896484375</v>
      </c>
      <c r="I2203" s="15">
        <v>16815.30078125</v>
      </c>
      <c r="J2203" s="15" t="s">
        <v>10</v>
      </c>
      <c r="K2203" s="15" t="s">
        <v>10</v>
      </c>
    </row>
    <row r="2204" spans="1:11" x14ac:dyDescent="0.25">
      <c r="A2204" s="15" t="s">
        <v>10</v>
      </c>
      <c r="B2204" s="15" t="s">
        <v>12397</v>
      </c>
      <c r="C2204" s="15" t="s">
        <v>15057</v>
      </c>
      <c r="D2204" s="15" t="s">
        <v>15058</v>
      </c>
      <c r="E2204" s="15">
        <v>9</v>
      </c>
      <c r="F2204" s="15">
        <v>3</v>
      </c>
      <c r="G2204" s="15">
        <v>38</v>
      </c>
      <c r="H2204" s="15">
        <v>949179.515625</v>
      </c>
      <c r="I2204" s="15">
        <v>1005565.625</v>
      </c>
      <c r="J2204" s="15" t="s">
        <v>10</v>
      </c>
      <c r="K2204" s="15" t="s">
        <v>10</v>
      </c>
    </row>
    <row r="2205" spans="1:11" x14ac:dyDescent="0.25">
      <c r="A2205" s="15" t="s">
        <v>10</v>
      </c>
      <c r="B2205" s="15" t="s">
        <v>12397</v>
      </c>
      <c r="C2205" s="15" t="s">
        <v>10275</v>
      </c>
      <c r="D2205" s="15" t="s">
        <v>10278</v>
      </c>
      <c r="E2205" s="15">
        <v>9</v>
      </c>
      <c r="F2205" s="15">
        <v>3</v>
      </c>
      <c r="G2205" s="15">
        <v>41.7</v>
      </c>
      <c r="H2205" s="15">
        <v>702730.25</v>
      </c>
      <c r="I2205" s="15">
        <v>800727</v>
      </c>
      <c r="J2205" s="15" t="s">
        <v>10</v>
      </c>
      <c r="K2205" s="15" t="s">
        <v>10</v>
      </c>
    </row>
    <row r="2206" spans="1:11" x14ac:dyDescent="0.25">
      <c r="A2206" s="15" t="s">
        <v>10</v>
      </c>
      <c r="B2206" s="15" t="s">
        <v>12397</v>
      </c>
      <c r="C2206" s="15" t="s">
        <v>15059</v>
      </c>
      <c r="D2206" s="15" t="s">
        <v>15060</v>
      </c>
      <c r="E2206" s="15">
        <v>12</v>
      </c>
      <c r="F2206" s="15">
        <v>3</v>
      </c>
      <c r="G2206" s="15">
        <v>22.7</v>
      </c>
      <c r="H2206" s="15">
        <v>1365318.9375</v>
      </c>
      <c r="I2206" s="15">
        <v>1263392.75</v>
      </c>
      <c r="J2206" s="15" t="s">
        <v>10</v>
      </c>
      <c r="K2206" s="15" t="s">
        <v>10</v>
      </c>
    </row>
    <row r="2207" spans="1:11" x14ac:dyDescent="0.25">
      <c r="A2207" s="15" t="s">
        <v>10</v>
      </c>
      <c r="B2207" s="15" t="s">
        <v>12397</v>
      </c>
      <c r="C2207" s="15" t="s">
        <v>15061</v>
      </c>
      <c r="D2207" s="15" t="s">
        <v>15062</v>
      </c>
      <c r="E2207" s="15">
        <v>8</v>
      </c>
      <c r="F2207" s="15">
        <v>3</v>
      </c>
      <c r="G2207" s="15">
        <v>55.7</v>
      </c>
      <c r="H2207" s="15">
        <v>599282.171875</v>
      </c>
      <c r="I2207" s="15">
        <v>567271.015625</v>
      </c>
      <c r="J2207" s="15" t="s">
        <v>10</v>
      </c>
      <c r="K2207" s="15" t="s">
        <v>10</v>
      </c>
    </row>
    <row r="2208" spans="1:11" x14ac:dyDescent="0.25">
      <c r="A2208" s="15" t="s">
        <v>10</v>
      </c>
      <c r="B2208" s="15" t="s">
        <v>12397</v>
      </c>
      <c r="C2208" s="15" t="s">
        <v>15063</v>
      </c>
      <c r="D2208" s="15" t="s">
        <v>15064</v>
      </c>
      <c r="E2208" s="15">
        <v>23</v>
      </c>
      <c r="F2208" s="15">
        <v>3</v>
      </c>
      <c r="G2208" s="15">
        <v>10.199999999999999</v>
      </c>
      <c r="H2208" s="15">
        <v>1832857.5</v>
      </c>
      <c r="I2208" s="15">
        <v>1962927.4375</v>
      </c>
      <c r="J2208" s="15" t="s">
        <v>10</v>
      </c>
      <c r="K2208" s="15" t="s">
        <v>10</v>
      </c>
    </row>
    <row r="2209" spans="1:11" x14ac:dyDescent="0.25">
      <c r="A2209" s="15" t="s">
        <v>10</v>
      </c>
      <c r="B2209" s="15" t="s">
        <v>12397</v>
      </c>
      <c r="C2209" s="15" t="s">
        <v>15065</v>
      </c>
      <c r="D2209" s="15" t="s">
        <v>15066</v>
      </c>
      <c r="E2209" s="15">
        <v>20</v>
      </c>
      <c r="F2209" s="15">
        <v>3</v>
      </c>
      <c r="G2209" s="15">
        <v>13.5</v>
      </c>
      <c r="H2209" s="15">
        <v>874784.953125</v>
      </c>
      <c r="I2209" s="15">
        <v>594887.9375</v>
      </c>
      <c r="J2209" s="15" t="s">
        <v>10</v>
      </c>
      <c r="K2209" s="15" t="s">
        <v>10</v>
      </c>
    </row>
    <row r="2210" spans="1:11" x14ac:dyDescent="0.25">
      <c r="A2210" s="15" t="s">
        <v>10</v>
      </c>
      <c r="B2210" s="15" t="s">
        <v>12397</v>
      </c>
      <c r="C2210" s="15" t="s">
        <v>15067</v>
      </c>
      <c r="D2210" s="15" t="s">
        <v>15068</v>
      </c>
      <c r="E2210" s="15">
        <v>9</v>
      </c>
      <c r="F2210" s="15">
        <v>3</v>
      </c>
      <c r="G2210" s="15">
        <v>49.5</v>
      </c>
      <c r="H2210" s="15">
        <v>775227.125</v>
      </c>
      <c r="I2210" s="15">
        <v>294685.40625</v>
      </c>
      <c r="J2210" s="15" t="s">
        <v>10</v>
      </c>
      <c r="K2210" s="15" t="s">
        <v>10</v>
      </c>
    </row>
    <row r="2211" spans="1:11" x14ac:dyDescent="0.25">
      <c r="A2211" s="15" t="s">
        <v>10</v>
      </c>
      <c r="B2211" s="15" t="s">
        <v>12397</v>
      </c>
      <c r="C2211" s="15" t="s">
        <v>15069</v>
      </c>
      <c r="D2211" s="15" t="s">
        <v>15070</v>
      </c>
      <c r="E2211" s="15">
        <v>4</v>
      </c>
      <c r="F2211" s="15">
        <v>3</v>
      </c>
      <c r="G2211" s="15">
        <v>50.1</v>
      </c>
      <c r="H2211" s="15">
        <v>846399.138671875</v>
      </c>
      <c r="I2211" s="15">
        <v>728308.31640625</v>
      </c>
      <c r="J2211" s="15" t="s">
        <v>10</v>
      </c>
      <c r="K2211" s="15" t="s">
        <v>10</v>
      </c>
    </row>
    <row r="2212" spans="1:11" x14ac:dyDescent="0.25">
      <c r="A2212" s="15" t="s">
        <v>10</v>
      </c>
      <c r="B2212" s="15" t="s">
        <v>12397</v>
      </c>
      <c r="C2212" s="15" t="s">
        <v>15071</v>
      </c>
      <c r="D2212" s="15" t="s">
        <v>15072</v>
      </c>
      <c r="E2212" s="15">
        <v>6</v>
      </c>
      <c r="F2212" s="15">
        <v>3</v>
      </c>
      <c r="G2212" s="15">
        <v>63</v>
      </c>
      <c r="H2212" s="15">
        <v>497082.046875</v>
      </c>
      <c r="I2212" s="15">
        <v>476853.765625</v>
      </c>
      <c r="J2212" s="15" t="s">
        <v>10</v>
      </c>
      <c r="K2212" s="15" t="s">
        <v>10</v>
      </c>
    </row>
    <row r="2213" spans="1:11" x14ac:dyDescent="0.25">
      <c r="A2213" s="15" t="s">
        <v>10</v>
      </c>
      <c r="B2213" s="15" t="s">
        <v>12397</v>
      </c>
      <c r="C2213" s="15" t="s">
        <v>1880</v>
      </c>
      <c r="D2213" s="15" t="s">
        <v>1883</v>
      </c>
      <c r="E2213" s="15">
        <v>10</v>
      </c>
      <c r="F2213" s="15">
        <v>3</v>
      </c>
      <c r="G2213" s="15">
        <v>26.6</v>
      </c>
      <c r="H2213" s="15">
        <v>513681.875</v>
      </c>
      <c r="I2213" s="15">
        <v>419370.53125</v>
      </c>
      <c r="J2213" s="15" t="s">
        <v>10</v>
      </c>
      <c r="K2213" s="15" t="s">
        <v>10</v>
      </c>
    </row>
    <row r="2214" spans="1:11" x14ac:dyDescent="0.25">
      <c r="A2214" s="15" t="s">
        <v>10</v>
      </c>
      <c r="B2214" s="15" t="s">
        <v>12397</v>
      </c>
      <c r="C2214" s="15" t="s">
        <v>15073</v>
      </c>
      <c r="D2214" s="15" t="s">
        <v>15074</v>
      </c>
      <c r="E2214" s="15">
        <v>15</v>
      </c>
      <c r="F2214" s="15">
        <v>3</v>
      </c>
      <c r="G2214" s="15">
        <v>53.5</v>
      </c>
      <c r="H2214" s="15">
        <v>1826302.75</v>
      </c>
      <c r="I2214" s="15">
        <v>1336093.9375</v>
      </c>
      <c r="J2214" s="15" t="s">
        <v>10</v>
      </c>
      <c r="K2214" s="15" t="s">
        <v>10</v>
      </c>
    </row>
    <row r="2215" spans="1:11" x14ac:dyDescent="0.25">
      <c r="A2215" s="15" t="s">
        <v>10</v>
      </c>
      <c r="B2215" s="15" t="s">
        <v>12397</v>
      </c>
      <c r="C2215" s="15" t="s">
        <v>8199</v>
      </c>
      <c r="D2215" s="15" t="s">
        <v>8202</v>
      </c>
      <c r="E2215" s="15">
        <v>7</v>
      </c>
      <c r="F2215" s="15">
        <v>3</v>
      </c>
      <c r="G2215" s="15">
        <v>45.3</v>
      </c>
      <c r="H2215" s="15">
        <v>266490.6875</v>
      </c>
      <c r="I2215" s="15">
        <v>251790.375</v>
      </c>
      <c r="J2215" s="15" t="s">
        <v>10</v>
      </c>
      <c r="K2215" s="15" t="s">
        <v>10</v>
      </c>
    </row>
    <row r="2216" spans="1:11" x14ac:dyDescent="0.25">
      <c r="A2216" s="15" t="s">
        <v>10</v>
      </c>
      <c r="B2216" s="15" t="s">
        <v>12397</v>
      </c>
      <c r="C2216" s="15" t="s">
        <v>10681</v>
      </c>
      <c r="D2216" s="15" t="s">
        <v>10684</v>
      </c>
      <c r="E2216" s="15">
        <v>23</v>
      </c>
      <c r="F2216" s="15">
        <v>3</v>
      </c>
      <c r="G2216" s="15">
        <v>16.3</v>
      </c>
      <c r="H2216" s="15">
        <v>952212.90625</v>
      </c>
      <c r="I2216" s="15">
        <v>855928.8125</v>
      </c>
      <c r="J2216" s="15" t="s">
        <v>10</v>
      </c>
      <c r="K2216" s="15" t="s">
        <v>10</v>
      </c>
    </row>
    <row r="2217" spans="1:11" x14ac:dyDescent="0.25">
      <c r="A2217" s="15" t="s">
        <v>10</v>
      </c>
      <c r="B2217" s="15" t="s">
        <v>12397</v>
      </c>
      <c r="C2217" s="15" t="s">
        <v>15075</v>
      </c>
      <c r="D2217" s="15" t="s">
        <v>15076</v>
      </c>
      <c r="E2217" s="15">
        <v>15</v>
      </c>
      <c r="F2217" s="15">
        <v>3</v>
      </c>
      <c r="G2217" s="15">
        <v>29.6</v>
      </c>
      <c r="H2217" s="15">
        <v>1733426.6875</v>
      </c>
      <c r="I2217" s="15">
        <v>998441.625</v>
      </c>
      <c r="J2217" s="15" t="s">
        <v>10</v>
      </c>
      <c r="K2217" s="15" t="s">
        <v>10</v>
      </c>
    </row>
    <row r="2218" spans="1:11" x14ac:dyDescent="0.25">
      <c r="A2218" s="15" t="s">
        <v>10</v>
      </c>
      <c r="B2218" s="15" t="s">
        <v>12397</v>
      </c>
      <c r="C2218" s="15" t="s">
        <v>15077</v>
      </c>
      <c r="D2218" s="15" t="s">
        <v>15078</v>
      </c>
      <c r="E2218" s="15">
        <v>9</v>
      </c>
      <c r="F2218" s="15">
        <v>3</v>
      </c>
      <c r="G2218" s="15">
        <v>29.4</v>
      </c>
      <c r="H2218" s="15">
        <v>312283.96875</v>
      </c>
      <c r="I2218" s="15" t="s">
        <v>36</v>
      </c>
      <c r="J2218" s="15" t="s">
        <v>10</v>
      </c>
      <c r="K2218" s="15" t="s">
        <v>10</v>
      </c>
    </row>
    <row r="2219" spans="1:11" x14ac:dyDescent="0.25">
      <c r="A2219" s="15" t="s">
        <v>10</v>
      </c>
      <c r="B2219" s="15" t="s">
        <v>12397</v>
      </c>
      <c r="C2219" s="15" t="s">
        <v>15079</v>
      </c>
      <c r="D2219" s="15" t="s">
        <v>15080</v>
      </c>
      <c r="E2219" s="15">
        <v>6</v>
      </c>
      <c r="F2219" s="15">
        <v>3</v>
      </c>
      <c r="G2219" s="15">
        <v>86.3</v>
      </c>
      <c r="H2219" s="15">
        <v>617139.5625</v>
      </c>
      <c r="I2219" s="15">
        <v>492819.2109375</v>
      </c>
      <c r="J2219" s="15" t="s">
        <v>10</v>
      </c>
      <c r="K2219" s="15" t="s">
        <v>10</v>
      </c>
    </row>
    <row r="2220" spans="1:11" x14ac:dyDescent="0.25">
      <c r="A2220" s="15" t="s">
        <v>10</v>
      </c>
      <c r="B2220" s="15" t="s">
        <v>12397</v>
      </c>
      <c r="C2220" s="15" t="s">
        <v>11777</v>
      </c>
      <c r="D2220" s="15" t="s">
        <v>11779</v>
      </c>
      <c r="E2220" s="15">
        <v>4</v>
      </c>
      <c r="F2220" s="15">
        <v>3</v>
      </c>
      <c r="G2220" s="15">
        <v>62.1</v>
      </c>
      <c r="H2220" s="15">
        <v>1379583.15625</v>
      </c>
      <c r="I2220" s="15">
        <v>1109817.78125</v>
      </c>
      <c r="J2220" s="15" t="s">
        <v>10</v>
      </c>
      <c r="K2220" s="15" t="s">
        <v>10</v>
      </c>
    </row>
    <row r="2221" spans="1:11" x14ac:dyDescent="0.25">
      <c r="A2221" s="15" t="s">
        <v>10</v>
      </c>
      <c r="B2221" s="15" t="s">
        <v>12397</v>
      </c>
      <c r="C2221" s="15" t="s">
        <v>15081</v>
      </c>
      <c r="D2221" s="15" t="s">
        <v>15082</v>
      </c>
      <c r="E2221" s="15">
        <v>12</v>
      </c>
      <c r="F2221" s="15">
        <v>3</v>
      </c>
      <c r="G2221" s="15">
        <v>33.200000000000003</v>
      </c>
      <c r="H2221" s="15">
        <v>439954.078125</v>
      </c>
      <c r="I2221" s="15">
        <v>524445.703125</v>
      </c>
      <c r="J2221" s="15" t="s">
        <v>10</v>
      </c>
      <c r="K2221" s="15" t="s">
        <v>10</v>
      </c>
    </row>
    <row r="2222" spans="1:11" x14ac:dyDescent="0.25">
      <c r="A2222" s="15" t="s">
        <v>10</v>
      </c>
      <c r="B2222" s="15" t="s">
        <v>12397</v>
      </c>
      <c r="C2222" s="15" t="s">
        <v>15083</v>
      </c>
      <c r="D2222" s="15" t="s">
        <v>15084</v>
      </c>
      <c r="E2222" s="15">
        <v>18</v>
      </c>
      <c r="F2222" s="15">
        <v>3</v>
      </c>
      <c r="G2222" s="15">
        <v>16.3</v>
      </c>
      <c r="H2222" s="15">
        <v>586610.25</v>
      </c>
      <c r="I2222" s="15">
        <v>195091.59375</v>
      </c>
      <c r="J2222" s="15" t="s">
        <v>10</v>
      </c>
      <c r="K2222" s="15" t="s">
        <v>10</v>
      </c>
    </row>
    <row r="2223" spans="1:11" x14ac:dyDescent="0.25">
      <c r="A2223" s="15" t="s">
        <v>10</v>
      </c>
      <c r="B2223" s="15" t="s">
        <v>12397</v>
      </c>
      <c r="C2223" s="15" t="s">
        <v>15085</v>
      </c>
      <c r="D2223" s="15" t="s">
        <v>15086</v>
      </c>
      <c r="E2223" s="15">
        <v>18</v>
      </c>
      <c r="F2223" s="15">
        <v>3</v>
      </c>
      <c r="G2223" s="15">
        <v>16.600000000000001</v>
      </c>
      <c r="H2223" s="15">
        <v>769163.125</v>
      </c>
      <c r="I2223" s="15">
        <v>706391.65625</v>
      </c>
      <c r="J2223" s="15" t="s">
        <v>10</v>
      </c>
      <c r="K2223" s="15" t="s">
        <v>10</v>
      </c>
    </row>
    <row r="2224" spans="1:11" x14ac:dyDescent="0.25">
      <c r="A2224" s="15" t="s">
        <v>10</v>
      </c>
      <c r="B2224" s="15" t="s">
        <v>12397</v>
      </c>
      <c r="C2224" s="15" t="s">
        <v>15087</v>
      </c>
      <c r="D2224" s="15" t="s">
        <v>15088</v>
      </c>
      <c r="E2224" s="15">
        <v>23</v>
      </c>
      <c r="F2224" s="15">
        <v>3</v>
      </c>
      <c r="G2224" s="15">
        <v>17.3</v>
      </c>
      <c r="H2224" s="15">
        <v>1209658.4375</v>
      </c>
      <c r="I2224" s="15">
        <v>1014600.5</v>
      </c>
      <c r="J2224" s="15" t="s">
        <v>10</v>
      </c>
      <c r="K2224" s="15" t="s">
        <v>10</v>
      </c>
    </row>
    <row r="2225" spans="1:11" x14ac:dyDescent="0.25">
      <c r="A2225" s="15" t="s">
        <v>10</v>
      </c>
      <c r="B2225" s="15" t="s">
        <v>12397</v>
      </c>
      <c r="C2225" s="15" t="s">
        <v>2304</v>
      </c>
      <c r="D2225" s="15" t="s">
        <v>2306</v>
      </c>
      <c r="E2225" s="15">
        <v>9</v>
      </c>
      <c r="F2225" s="15">
        <v>3</v>
      </c>
      <c r="G2225" s="15">
        <v>65.400000000000006</v>
      </c>
      <c r="H2225" s="15">
        <v>389063.15625</v>
      </c>
      <c r="I2225" s="15">
        <v>1209074.296875</v>
      </c>
      <c r="J2225" s="15" t="s">
        <v>10</v>
      </c>
      <c r="K2225" s="15" t="s">
        <v>10</v>
      </c>
    </row>
    <row r="2226" spans="1:11" x14ac:dyDescent="0.25">
      <c r="A2226" s="15" t="s">
        <v>10</v>
      </c>
      <c r="B2226" s="15" t="s">
        <v>12397</v>
      </c>
      <c r="C2226" s="15" t="s">
        <v>15089</v>
      </c>
      <c r="D2226" s="15" t="s">
        <v>15090</v>
      </c>
      <c r="E2226" s="15">
        <v>7</v>
      </c>
      <c r="F2226" s="15">
        <v>3</v>
      </c>
      <c r="G2226" s="15">
        <v>38.9</v>
      </c>
      <c r="H2226" s="15">
        <v>650156.0625</v>
      </c>
      <c r="I2226" s="15">
        <v>577522.484375</v>
      </c>
      <c r="J2226" s="15" t="s">
        <v>10</v>
      </c>
      <c r="K2226" s="15" t="s">
        <v>10</v>
      </c>
    </row>
    <row r="2227" spans="1:11" x14ac:dyDescent="0.25">
      <c r="A2227" s="15" t="s">
        <v>10</v>
      </c>
      <c r="B2227" s="15" t="s">
        <v>12397</v>
      </c>
      <c r="C2227" s="15" t="s">
        <v>15091</v>
      </c>
      <c r="D2227" s="15" t="s">
        <v>15092</v>
      </c>
      <c r="E2227" s="15">
        <v>5</v>
      </c>
      <c r="F2227" s="15">
        <v>3</v>
      </c>
      <c r="G2227" s="15">
        <v>71.099999999999994</v>
      </c>
      <c r="H2227" s="15">
        <v>232072.765625</v>
      </c>
      <c r="I2227" s="15">
        <v>416443.234375</v>
      </c>
      <c r="J2227" s="15" t="s">
        <v>10</v>
      </c>
      <c r="K2227" s="15" t="s">
        <v>10</v>
      </c>
    </row>
    <row r="2228" spans="1:11" x14ac:dyDescent="0.25">
      <c r="A2228" s="15" t="s">
        <v>10</v>
      </c>
      <c r="B2228" s="15" t="s">
        <v>12397</v>
      </c>
      <c r="C2228" s="15" t="s">
        <v>15093</v>
      </c>
      <c r="D2228" s="15" t="s">
        <v>15094</v>
      </c>
      <c r="E2228" s="15">
        <v>4</v>
      </c>
      <c r="F2228" s="15">
        <v>3</v>
      </c>
      <c r="G2228" s="15">
        <v>122.1</v>
      </c>
      <c r="H2228" s="15">
        <v>209592.328125</v>
      </c>
      <c r="I2228" s="15">
        <v>365806.875</v>
      </c>
      <c r="J2228" s="15" t="s">
        <v>10</v>
      </c>
      <c r="K2228" s="15" t="s">
        <v>23</v>
      </c>
    </row>
    <row r="2229" spans="1:11" x14ac:dyDescent="0.25">
      <c r="A2229" s="15" t="s">
        <v>10</v>
      </c>
      <c r="B2229" s="15" t="s">
        <v>12397</v>
      </c>
      <c r="C2229" s="15" t="s">
        <v>15095</v>
      </c>
      <c r="D2229" s="15" t="s">
        <v>15096</v>
      </c>
      <c r="E2229" s="15">
        <v>4</v>
      </c>
      <c r="F2229" s="15">
        <v>3</v>
      </c>
      <c r="G2229" s="15">
        <v>68.5</v>
      </c>
      <c r="H2229" s="15">
        <v>46727.1015625</v>
      </c>
      <c r="I2229" s="15">
        <v>51742.5703125</v>
      </c>
      <c r="J2229" s="15" t="s">
        <v>10</v>
      </c>
      <c r="K2229" s="15" t="s">
        <v>10</v>
      </c>
    </row>
    <row r="2230" spans="1:11" x14ac:dyDescent="0.25">
      <c r="A2230" s="15" t="s">
        <v>10</v>
      </c>
      <c r="B2230" s="15" t="s">
        <v>12397</v>
      </c>
      <c r="C2230" s="15" t="s">
        <v>15097</v>
      </c>
      <c r="D2230" s="15" t="s">
        <v>15098</v>
      </c>
      <c r="E2230" s="15">
        <v>2</v>
      </c>
      <c r="F2230" s="15">
        <v>3</v>
      </c>
      <c r="G2230" s="15">
        <v>117.9</v>
      </c>
      <c r="H2230" s="15">
        <v>98079.265625</v>
      </c>
      <c r="I2230" s="15">
        <v>85692.375</v>
      </c>
      <c r="J2230" s="15" t="s">
        <v>10</v>
      </c>
      <c r="K2230" s="15" t="s">
        <v>10</v>
      </c>
    </row>
    <row r="2231" spans="1:11" x14ac:dyDescent="0.25">
      <c r="A2231" s="15" t="s">
        <v>10</v>
      </c>
      <c r="B2231" s="15" t="s">
        <v>12397</v>
      </c>
      <c r="C2231" s="15" t="s">
        <v>15099</v>
      </c>
      <c r="D2231" s="15" t="s">
        <v>15100</v>
      </c>
      <c r="E2231" s="15">
        <v>18</v>
      </c>
      <c r="F2231" s="15">
        <v>3</v>
      </c>
      <c r="G2231" s="15">
        <v>17.3</v>
      </c>
      <c r="H2231" s="15">
        <v>2078167.875</v>
      </c>
      <c r="I2231" s="15">
        <v>2394815.0625</v>
      </c>
      <c r="J2231" s="15" t="s">
        <v>10</v>
      </c>
      <c r="K2231" s="15" t="s">
        <v>10</v>
      </c>
    </row>
    <row r="2232" spans="1:11" x14ac:dyDescent="0.25">
      <c r="A2232" s="15" t="s">
        <v>10</v>
      </c>
      <c r="B2232" s="15" t="s">
        <v>12397</v>
      </c>
      <c r="C2232" s="15" t="s">
        <v>15101</v>
      </c>
      <c r="D2232" s="15" t="s">
        <v>15102</v>
      </c>
      <c r="E2232" s="15">
        <v>13</v>
      </c>
      <c r="F2232" s="15">
        <v>3</v>
      </c>
      <c r="G2232" s="15">
        <v>17.8</v>
      </c>
      <c r="H2232" s="15">
        <v>991873.75</v>
      </c>
      <c r="I2232" s="15">
        <v>1037895.1875</v>
      </c>
      <c r="J2232" s="15" t="s">
        <v>10</v>
      </c>
      <c r="K2232" s="15" t="s">
        <v>10</v>
      </c>
    </row>
    <row r="2233" spans="1:11" x14ac:dyDescent="0.25">
      <c r="A2233" s="15" t="s">
        <v>10</v>
      </c>
      <c r="B2233" s="15" t="s">
        <v>12397</v>
      </c>
      <c r="C2233" s="15" t="s">
        <v>15103</v>
      </c>
      <c r="D2233" s="15" t="s">
        <v>15104</v>
      </c>
      <c r="E2233" s="15">
        <v>22</v>
      </c>
      <c r="F2233" s="15">
        <v>3</v>
      </c>
      <c r="G2233" s="15">
        <v>11.3</v>
      </c>
      <c r="H2233" s="15">
        <v>772830.5</v>
      </c>
      <c r="I2233" s="15">
        <v>960036.375</v>
      </c>
      <c r="J2233" s="15" t="s">
        <v>10</v>
      </c>
      <c r="K2233" s="15" t="s">
        <v>10</v>
      </c>
    </row>
    <row r="2234" spans="1:11" x14ac:dyDescent="0.25">
      <c r="A2234" s="15" t="s">
        <v>10</v>
      </c>
      <c r="B2234" s="15" t="s">
        <v>12397</v>
      </c>
      <c r="C2234" s="15" t="s">
        <v>15105</v>
      </c>
      <c r="D2234" s="15" t="s">
        <v>15106</v>
      </c>
      <c r="E2234" s="15">
        <v>4</v>
      </c>
      <c r="F2234" s="15">
        <v>3</v>
      </c>
      <c r="G2234" s="15">
        <v>52.1</v>
      </c>
      <c r="H2234" s="15">
        <v>452174.15625</v>
      </c>
      <c r="I2234" s="15">
        <v>368007.375</v>
      </c>
      <c r="J2234" s="15" t="s">
        <v>10</v>
      </c>
      <c r="K2234" s="15" t="s">
        <v>10</v>
      </c>
    </row>
    <row r="2235" spans="1:11" x14ac:dyDescent="0.25">
      <c r="A2235" s="15" t="s">
        <v>10</v>
      </c>
      <c r="B2235" s="15" t="s">
        <v>12397</v>
      </c>
      <c r="C2235" s="15" t="s">
        <v>15107</v>
      </c>
      <c r="D2235" s="15" t="s">
        <v>15108</v>
      </c>
      <c r="E2235" s="15">
        <v>10</v>
      </c>
      <c r="F2235" s="15">
        <v>3</v>
      </c>
      <c r="G2235" s="15">
        <v>38.200000000000003</v>
      </c>
      <c r="H2235" s="15">
        <v>540207.21875</v>
      </c>
      <c r="I2235" s="15">
        <v>395361.078125</v>
      </c>
      <c r="J2235" s="15" t="s">
        <v>10</v>
      </c>
      <c r="K2235" s="15" t="s">
        <v>10</v>
      </c>
    </row>
    <row r="2236" spans="1:11" x14ac:dyDescent="0.25">
      <c r="A2236" s="15" t="s">
        <v>10</v>
      </c>
      <c r="B2236" s="15" t="s">
        <v>12397</v>
      </c>
      <c r="C2236" s="15" t="s">
        <v>15109</v>
      </c>
      <c r="D2236" s="15" t="s">
        <v>15110</v>
      </c>
      <c r="E2236" s="15">
        <v>1</v>
      </c>
      <c r="F2236" s="15">
        <v>3</v>
      </c>
      <c r="G2236" s="15">
        <v>392.5</v>
      </c>
      <c r="H2236" s="15">
        <v>697718.640625</v>
      </c>
      <c r="I2236" s="15">
        <v>441995.109375</v>
      </c>
      <c r="J2236" s="15" t="s">
        <v>10</v>
      </c>
      <c r="K2236" s="15" t="s">
        <v>10</v>
      </c>
    </row>
    <row r="2237" spans="1:11" x14ac:dyDescent="0.25">
      <c r="A2237" s="15" t="s">
        <v>10</v>
      </c>
      <c r="B2237" s="15" t="s">
        <v>12397</v>
      </c>
      <c r="C2237" s="15" t="s">
        <v>15111</v>
      </c>
      <c r="D2237" s="15" t="s">
        <v>15112</v>
      </c>
      <c r="E2237" s="15">
        <v>5</v>
      </c>
      <c r="F2237" s="15">
        <v>3</v>
      </c>
      <c r="G2237" s="15">
        <v>82</v>
      </c>
      <c r="H2237" s="15">
        <v>536953.4375</v>
      </c>
      <c r="I2237" s="15">
        <v>542548.953125</v>
      </c>
      <c r="J2237" s="15" t="s">
        <v>10</v>
      </c>
      <c r="K2237" s="15" t="s">
        <v>10</v>
      </c>
    </row>
    <row r="2238" spans="1:11" x14ac:dyDescent="0.25">
      <c r="A2238" s="15" t="s">
        <v>10</v>
      </c>
      <c r="B2238" s="15" t="s">
        <v>12397</v>
      </c>
      <c r="C2238" s="15" t="s">
        <v>15113</v>
      </c>
      <c r="D2238" s="15" t="s">
        <v>15114</v>
      </c>
      <c r="E2238" s="15">
        <v>2</v>
      </c>
      <c r="F2238" s="15">
        <v>3</v>
      </c>
      <c r="G2238" s="15">
        <v>163.30000000000001</v>
      </c>
      <c r="H2238" s="15">
        <v>326430.1015625</v>
      </c>
      <c r="I2238" s="15">
        <v>338979.875</v>
      </c>
      <c r="J2238" s="15" t="s">
        <v>10</v>
      </c>
      <c r="K2238" s="15" t="s">
        <v>10</v>
      </c>
    </row>
    <row r="2239" spans="1:11" x14ac:dyDescent="0.25">
      <c r="A2239" s="15" t="s">
        <v>10</v>
      </c>
      <c r="B2239" s="15" t="s">
        <v>12397</v>
      </c>
      <c r="C2239" s="15" t="s">
        <v>15115</v>
      </c>
      <c r="D2239" s="15" t="s">
        <v>15116</v>
      </c>
      <c r="E2239" s="15">
        <v>18</v>
      </c>
      <c r="F2239" s="15">
        <v>3</v>
      </c>
      <c r="G2239" s="15">
        <v>25.4</v>
      </c>
      <c r="H2239" s="15">
        <v>246890.1875</v>
      </c>
      <c r="I2239" s="15">
        <v>302603.40625</v>
      </c>
      <c r="J2239" s="15" t="s">
        <v>10</v>
      </c>
      <c r="K2239" s="15" t="s">
        <v>10</v>
      </c>
    </row>
    <row r="2240" spans="1:11" x14ac:dyDescent="0.25">
      <c r="A2240" s="15" t="s">
        <v>10</v>
      </c>
      <c r="B2240" s="15" t="s">
        <v>12397</v>
      </c>
      <c r="C2240" s="15" t="s">
        <v>7446</v>
      </c>
      <c r="D2240" s="15" t="s">
        <v>7449</v>
      </c>
      <c r="E2240" s="15">
        <v>10</v>
      </c>
      <c r="F2240" s="15">
        <v>3</v>
      </c>
      <c r="G2240" s="15">
        <v>40.6</v>
      </c>
      <c r="H2240" s="15">
        <v>153972.328125</v>
      </c>
      <c r="I2240" s="15">
        <v>129353.9921875</v>
      </c>
      <c r="J2240" s="15" t="s">
        <v>10</v>
      </c>
      <c r="K2240" s="15" t="s">
        <v>10</v>
      </c>
    </row>
    <row r="2241" spans="1:11" x14ac:dyDescent="0.25">
      <c r="A2241" s="15" t="s">
        <v>10</v>
      </c>
      <c r="B2241" s="15" t="s">
        <v>12397</v>
      </c>
      <c r="C2241" s="15" t="s">
        <v>15117</v>
      </c>
      <c r="D2241" s="15" t="s">
        <v>15118</v>
      </c>
      <c r="E2241" s="15">
        <v>12</v>
      </c>
      <c r="F2241" s="15">
        <v>2</v>
      </c>
      <c r="G2241" s="15">
        <v>14.2</v>
      </c>
      <c r="H2241" s="15">
        <v>478471</v>
      </c>
      <c r="I2241" s="15">
        <v>434712.75</v>
      </c>
      <c r="J2241" s="15" t="s">
        <v>10</v>
      </c>
      <c r="K2241" s="15" t="s">
        <v>10</v>
      </c>
    </row>
    <row r="2242" spans="1:11" x14ac:dyDescent="0.25">
      <c r="A2242" s="15" t="s">
        <v>14654</v>
      </c>
      <c r="B2242" s="15" t="s">
        <v>12397</v>
      </c>
      <c r="C2242" s="15" t="s">
        <v>15119</v>
      </c>
      <c r="D2242" s="15" t="s">
        <v>15120</v>
      </c>
      <c r="E2242" s="15">
        <v>14</v>
      </c>
      <c r="F2242" s="15">
        <v>2</v>
      </c>
      <c r="G2242" s="15">
        <v>6.7</v>
      </c>
      <c r="H2242" s="15">
        <v>882977.75</v>
      </c>
      <c r="I2242" s="15">
        <v>865296.375</v>
      </c>
      <c r="J2242" s="15" t="s">
        <v>10</v>
      </c>
      <c r="K2242" s="15" t="s">
        <v>10</v>
      </c>
    </row>
    <row r="2243" spans="1:11" x14ac:dyDescent="0.25">
      <c r="A2243" s="15" t="s">
        <v>10</v>
      </c>
      <c r="B2243" s="15" t="s">
        <v>12397</v>
      </c>
      <c r="C2243" s="15" t="s">
        <v>15121</v>
      </c>
      <c r="D2243" s="15" t="s">
        <v>15122</v>
      </c>
      <c r="E2243" s="15">
        <v>10</v>
      </c>
      <c r="F2243" s="15">
        <v>2</v>
      </c>
      <c r="G2243" s="15">
        <v>10.9</v>
      </c>
      <c r="H2243" s="15">
        <v>3097330.5</v>
      </c>
      <c r="I2243" s="15">
        <v>3991940</v>
      </c>
      <c r="J2243" s="15" t="s">
        <v>10</v>
      </c>
      <c r="K2243" s="15" t="s">
        <v>10</v>
      </c>
    </row>
    <row r="2244" spans="1:11" x14ac:dyDescent="0.25">
      <c r="A2244" s="15" t="s">
        <v>10</v>
      </c>
      <c r="B2244" s="15" t="s">
        <v>12397</v>
      </c>
      <c r="C2244" s="15" t="s">
        <v>15123</v>
      </c>
      <c r="D2244" s="15" t="s">
        <v>15124</v>
      </c>
      <c r="E2244" s="15">
        <v>8</v>
      </c>
      <c r="F2244" s="15">
        <v>2</v>
      </c>
      <c r="G2244" s="15">
        <v>22.5</v>
      </c>
      <c r="H2244" s="15">
        <v>215804.8125</v>
      </c>
      <c r="I2244" s="15">
        <v>246413.90625</v>
      </c>
      <c r="J2244" s="15" t="s">
        <v>10</v>
      </c>
      <c r="K2244" s="15" t="s">
        <v>10</v>
      </c>
    </row>
    <row r="2245" spans="1:11" x14ac:dyDescent="0.25">
      <c r="A2245" s="15" t="s">
        <v>10</v>
      </c>
      <c r="B2245" s="15" t="s">
        <v>12397</v>
      </c>
      <c r="C2245" s="15" t="s">
        <v>15125</v>
      </c>
      <c r="D2245" s="15" t="s">
        <v>15126</v>
      </c>
      <c r="E2245" s="15">
        <v>2</v>
      </c>
      <c r="F2245" s="15">
        <v>2</v>
      </c>
      <c r="G2245" s="15">
        <v>60.1</v>
      </c>
      <c r="H2245" s="15">
        <v>223098.859375</v>
      </c>
      <c r="I2245" s="15">
        <v>207543.6875</v>
      </c>
      <c r="J2245" s="15" t="s">
        <v>10</v>
      </c>
      <c r="K2245" s="15" t="s">
        <v>10</v>
      </c>
    </row>
    <row r="2246" spans="1:11" x14ac:dyDescent="0.25">
      <c r="A2246" s="15" t="s">
        <v>10</v>
      </c>
      <c r="B2246" s="15" t="s">
        <v>12397</v>
      </c>
      <c r="C2246" s="15" t="s">
        <v>7433</v>
      </c>
      <c r="D2246" s="15" t="s">
        <v>7436</v>
      </c>
      <c r="E2246" s="15">
        <v>14</v>
      </c>
      <c r="F2246" s="15">
        <v>2</v>
      </c>
      <c r="G2246" s="15">
        <v>11.5</v>
      </c>
      <c r="H2246" s="15">
        <v>5303738.5</v>
      </c>
      <c r="I2246" s="15">
        <v>4743245.5</v>
      </c>
      <c r="J2246" s="15" t="s">
        <v>10</v>
      </c>
      <c r="K2246" s="15" t="s">
        <v>10</v>
      </c>
    </row>
    <row r="2247" spans="1:11" x14ac:dyDescent="0.25">
      <c r="A2247" s="15" t="s">
        <v>10</v>
      </c>
      <c r="B2247" s="15" t="s">
        <v>12397</v>
      </c>
      <c r="C2247" s="15" t="s">
        <v>15127</v>
      </c>
      <c r="D2247" s="15" t="s">
        <v>15128</v>
      </c>
      <c r="E2247" s="15">
        <v>7</v>
      </c>
      <c r="F2247" s="15">
        <v>2</v>
      </c>
      <c r="G2247" s="15">
        <v>14.5</v>
      </c>
      <c r="H2247" s="15">
        <v>1060785.125</v>
      </c>
      <c r="I2247" s="15">
        <v>812342.0625</v>
      </c>
      <c r="J2247" s="15" t="s">
        <v>10</v>
      </c>
      <c r="K2247" s="15" t="s">
        <v>10</v>
      </c>
    </row>
    <row r="2248" spans="1:11" x14ac:dyDescent="0.25">
      <c r="A2248" s="15" t="s">
        <v>10</v>
      </c>
      <c r="B2248" s="15" t="s">
        <v>12397</v>
      </c>
      <c r="C2248" s="15" t="s">
        <v>15129</v>
      </c>
      <c r="D2248" s="15" t="s">
        <v>15130</v>
      </c>
      <c r="E2248" s="15">
        <v>10</v>
      </c>
      <c r="F2248" s="15">
        <v>2</v>
      </c>
      <c r="G2248" s="15">
        <v>15.9</v>
      </c>
      <c r="H2248" s="15">
        <v>752839.9375</v>
      </c>
      <c r="I2248" s="15">
        <v>533988.0625</v>
      </c>
      <c r="J2248" s="15" t="s">
        <v>10</v>
      </c>
      <c r="K2248" s="15" t="s">
        <v>10</v>
      </c>
    </row>
    <row r="2249" spans="1:11" x14ac:dyDescent="0.25">
      <c r="A2249" s="15" t="s">
        <v>14654</v>
      </c>
      <c r="B2249" s="15" t="s">
        <v>12397</v>
      </c>
      <c r="C2249" s="15" t="s">
        <v>15131</v>
      </c>
      <c r="D2249" s="15" t="s">
        <v>15132</v>
      </c>
      <c r="E2249" s="15">
        <v>7</v>
      </c>
      <c r="F2249" s="15">
        <v>2</v>
      </c>
      <c r="G2249" s="15">
        <v>11.1</v>
      </c>
      <c r="H2249" s="15">
        <v>331104.75</v>
      </c>
      <c r="I2249" s="15">
        <v>350816.96875</v>
      </c>
      <c r="J2249" s="15" t="s">
        <v>10</v>
      </c>
      <c r="K2249" s="15" t="s">
        <v>10</v>
      </c>
    </row>
    <row r="2250" spans="1:11" x14ac:dyDescent="0.25">
      <c r="A2250" s="15" t="s">
        <v>10</v>
      </c>
      <c r="B2250" s="15" t="s">
        <v>12397</v>
      </c>
      <c r="C2250" s="15" t="s">
        <v>5593</v>
      </c>
      <c r="D2250" s="15" t="s">
        <v>5596</v>
      </c>
      <c r="E2250" s="15">
        <v>2</v>
      </c>
      <c r="F2250" s="15">
        <v>2</v>
      </c>
      <c r="G2250" s="15">
        <v>80.3</v>
      </c>
      <c r="H2250" s="15">
        <v>350646.75</v>
      </c>
      <c r="I2250" s="15">
        <v>236094.296875</v>
      </c>
      <c r="J2250" s="15" t="s">
        <v>10</v>
      </c>
      <c r="K2250" s="15" t="s">
        <v>10</v>
      </c>
    </row>
    <row r="2251" spans="1:11" x14ac:dyDescent="0.25">
      <c r="A2251" s="15" t="s">
        <v>10</v>
      </c>
      <c r="B2251" s="15" t="s">
        <v>12397</v>
      </c>
      <c r="C2251" s="15" t="s">
        <v>15133</v>
      </c>
      <c r="D2251" s="15" t="s">
        <v>15134</v>
      </c>
      <c r="E2251" s="15">
        <v>5</v>
      </c>
      <c r="F2251" s="15">
        <v>2</v>
      </c>
      <c r="G2251" s="15">
        <v>102.1</v>
      </c>
      <c r="H2251" s="15">
        <v>1066793.6875</v>
      </c>
      <c r="I2251" s="15">
        <v>542005.6875</v>
      </c>
      <c r="J2251" s="15" t="s">
        <v>10</v>
      </c>
      <c r="K2251" s="15" t="s">
        <v>10</v>
      </c>
    </row>
    <row r="2252" spans="1:11" x14ac:dyDescent="0.25">
      <c r="A2252" s="15" t="s">
        <v>10</v>
      </c>
      <c r="B2252" s="15" t="s">
        <v>12397</v>
      </c>
      <c r="C2252" s="15" t="s">
        <v>15135</v>
      </c>
      <c r="D2252" s="15" t="s">
        <v>15136</v>
      </c>
      <c r="E2252" s="15">
        <v>4</v>
      </c>
      <c r="F2252" s="15">
        <v>2</v>
      </c>
      <c r="G2252" s="15">
        <v>23.4</v>
      </c>
      <c r="H2252" s="15">
        <v>1142506.5</v>
      </c>
      <c r="I2252" s="15">
        <v>1206498.75</v>
      </c>
      <c r="J2252" s="15" t="s">
        <v>10</v>
      </c>
      <c r="K2252" s="15" t="s">
        <v>10</v>
      </c>
    </row>
    <row r="2253" spans="1:11" x14ac:dyDescent="0.25">
      <c r="A2253" s="15" t="s">
        <v>10</v>
      </c>
      <c r="B2253" s="15" t="s">
        <v>12397</v>
      </c>
      <c r="C2253" s="15" t="s">
        <v>15137</v>
      </c>
      <c r="D2253" s="15" t="s">
        <v>15138</v>
      </c>
      <c r="E2253" s="15">
        <v>4</v>
      </c>
      <c r="F2253" s="15">
        <v>2</v>
      </c>
      <c r="G2253" s="15">
        <v>35.9</v>
      </c>
      <c r="H2253" s="15">
        <v>942444.5</v>
      </c>
      <c r="I2253" s="15">
        <v>711106.3125</v>
      </c>
      <c r="J2253" s="15" t="s">
        <v>10</v>
      </c>
      <c r="K2253" s="15" t="s">
        <v>10</v>
      </c>
    </row>
    <row r="2254" spans="1:11" x14ac:dyDescent="0.25">
      <c r="A2254" s="15" t="s">
        <v>10</v>
      </c>
      <c r="B2254" s="15" t="s">
        <v>12397</v>
      </c>
      <c r="C2254" s="15" t="s">
        <v>15139</v>
      </c>
      <c r="D2254" s="15" t="s">
        <v>15140</v>
      </c>
      <c r="E2254" s="15">
        <v>16</v>
      </c>
      <c r="F2254" s="15">
        <v>2</v>
      </c>
      <c r="G2254" s="15">
        <v>28.2</v>
      </c>
      <c r="H2254" s="15">
        <v>1065734.5</v>
      </c>
      <c r="I2254" s="15">
        <v>787526.375</v>
      </c>
      <c r="J2254" s="15" t="s">
        <v>23</v>
      </c>
      <c r="K2254" s="15" t="s">
        <v>10</v>
      </c>
    </row>
    <row r="2255" spans="1:11" x14ac:dyDescent="0.25">
      <c r="A2255" s="15" t="s">
        <v>10</v>
      </c>
      <c r="B2255" s="15" t="s">
        <v>12397</v>
      </c>
      <c r="C2255" s="15" t="s">
        <v>15141</v>
      </c>
      <c r="D2255" s="15" t="s">
        <v>15142</v>
      </c>
      <c r="E2255" s="15">
        <v>4</v>
      </c>
      <c r="F2255" s="15">
        <v>2</v>
      </c>
      <c r="G2255" s="15">
        <v>51.7</v>
      </c>
      <c r="H2255" s="15">
        <v>321920.21875</v>
      </c>
      <c r="I2255" s="15">
        <v>265658</v>
      </c>
      <c r="J2255" s="15" t="s">
        <v>10</v>
      </c>
      <c r="K2255" s="15" t="s">
        <v>10</v>
      </c>
    </row>
    <row r="2256" spans="1:11" x14ac:dyDescent="0.25">
      <c r="A2256" s="15" t="s">
        <v>10</v>
      </c>
      <c r="B2256" s="15" t="s">
        <v>12397</v>
      </c>
      <c r="C2256" s="15" t="s">
        <v>7367</v>
      </c>
      <c r="D2256" s="15" t="s">
        <v>7369</v>
      </c>
      <c r="E2256" s="15">
        <v>3</v>
      </c>
      <c r="F2256" s="15">
        <v>2</v>
      </c>
      <c r="G2256" s="15">
        <v>84.5</v>
      </c>
      <c r="H2256" s="15">
        <v>844299.03125</v>
      </c>
      <c r="I2256" s="15">
        <v>801779.0625</v>
      </c>
      <c r="J2256" s="15" t="s">
        <v>23</v>
      </c>
      <c r="K2256" s="15" t="s">
        <v>10</v>
      </c>
    </row>
    <row r="2257" spans="1:11" x14ac:dyDescent="0.25">
      <c r="A2257" s="15" t="s">
        <v>10</v>
      </c>
      <c r="B2257" s="15" t="s">
        <v>12397</v>
      </c>
      <c r="C2257" s="15" t="s">
        <v>15143</v>
      </c>
      <c r="D2257" s="15" t="s">
        <v>15144</v>
      </c>
      <c r="E2257" s="15">
        <v>6</v>
      </c>
      <c r="F2257" s="15">
        <v>2</v>
      </c>
      <c r="G2257" s="15">
        <v>23.2</v>
      </c>
      <c r="H2257" s="15">
        <v>296055.59375</v>
      </c>
      <c r="I2257" s="15">
        <v>259374.84375</v>
      </c>
      <c r="J2257" s="15" t="s">
        <v>10</v>
      </c>
      <c r="K2257" s="15" t="s">
        <v>10</v>
      </c>
    </row>
    <row r="2258" spans="1:11" x14ac:dyDescent="0.25">
      <c r="A2258" s="15" t="s">
        <v>10</v>
      </c>
      <c r="B2258" s="15" t="s">
        <v>12397</v>
      </c>
      <c r="C2258" s="15" t="s">
        <v>15145</v>
      </c>
      <c r="D2258" s="15" t="s">
        <v>15146</v>
      </c>
      <c r="E2258" s="15">
        <v>1</v>
      </c>
      <c r="F2258" s="15">
        <v>2</v>
      </c>
      <c r="G2258" s="15">
        <v>215.9</v>
      </c>
      <c r="H2258" s="15">
        <v>254247.953125</v>
      </c>
      <c r="I2258" s="15">
        <v>210872.53125</v>
      </c>
      <c r="J2258" s="15" t="s">
        <v>10</v>
      </c>
      <c r="K2258" s="15" t="s">
        <v>10</v>
      </c>
    </row>
    <row r="2259" spans="1:11" x14ac:dyDescent="0.25">
      <c r="A2259" s="15" t="s">
        <v>10</v>
      </c>
      <c r="B2259" s="15" t="s">
        <v>12397</v>
      </c>
      <c r="C2259" s="15" t="s">
        <v>15147</v>
      </c>
      <c r="D2259" s="15" t="s">
        <v>15148</v>
      </c>
      <c r="E2259" s="15">
        <v>4</v>
      </c>
      <c r="F2259" s="15">
        <v>2</v>
      </c>
      <c r="G2259" s="15">
        <v>46.9</v>
      </c>
      <c r="H2259" s="15">
        <v>275176.25</v>
      </c>
      <c r="I2259" s="15">
        <v>283724.03125</v>
      </c>
      <c r="J2259" s="15" t="s">
        <v>10</v>
      </c>
      <c r="K2259" s="15" t="s">
        <v>10</v>
      </c>
    </row>
    <row r="2260" spans="1:11" x14ac:dyDescent="0.25">
      <c r="A2260" s="15" t="s">
        <v>10</v>
      </c>
      <c r="B2260" s="15" t="s">
        <v>12397</v>
      </c>
      <c r="C2260" s="15" t="s">
        <v>15149</v>
      </c>
      <c r="D2260" s="15" t="s">
        <v>15150</v>
      </c>
      <c r="E2260" s="15">
        <v>4</v>
      </c>
      <c r="F2260" s="15">
        <v>2</v>
      </c>
      <c r="G2260" s="15">
        <v>29.3</v>
      </c>
      <c r="H2260" s="15">
        <v>606693.8125</v>
      </c>
      <c r="I2260" s="15">
        <v>403423.78125</v>
      </c>
      <c r="J2260" s="15" t="s">
        <v>10</v>
      </c>
      <c r="K2260" s="15" t="s">
        <v>10</v>
      </c>
    </row>
    <row r="2261" spans="1:11" x14ac:dyDescent="0.25">
      <c r="A2261" s="15" t="s">
        <v>10</v>
      </c>
      <c r="B2261" s="15" t="s">
        <v>12397</v>
      </c>
      <c r="C2261" s="15" t="s">
        <v>15151</v>
      </c>
      <c r="D2261" s="15" t="s">
        <v>15152</v>
      </c>
      <c r="E2261" s="15">
        <v>1</v>
      </c>
      <c r="F2261" s="15">
        <v>2</v>
      </c>
      <c r="G2261" s="15">
        <v>106.7</v>
      </c>
      <c r="H2261" s="15">
        <v>13306388</v>
      </c>
      <c r="I2261" s="15">
        <v>13431342</v>
      </c>
      <c r="J2261" s="15" t="s">
        <v>10</v>
      </c>
      <c r="K2261" s="15" t="s">
        <v>10</v>
      </c>
    </row>
    <row r="2262" spans="1:11" x14ac:dyDescent="0.25">
      <c r="A2262" s="15" t="s">
        <v>10</v>
      </c>
      <c r="B2262" s="15" t="s">
        <v>12397</v>
      </c>
      <c r="C2262" s="15" t="s">
        <v>15153</v>
      </c>
      <c r="D2262" s="15" t="s">
        <v>15154</v>
      </c>
      <c r="E2262" s="15">
        <v>4</v>
      </c>
      <c r="F2262" s="15">
        <v>2</v>
      </c>
      <c r="G2262" s="15">
        <v>46.6</v>
      </c>
      <c r="H2262" s="15">
        <v>637909.4296875</v>
      </c>
      <c r="I2262" s="15">
        <v>520520.53515625</v>
      </c>
      <c r="J2262" s="15" t="s">
        <v>10</v>
      </c>
      <c r="K2262" s="15" t="s">
        <v>23</v>
      </c>
    </row>
    <row r="2263" spans="1:11" x14ac:dyDescent="0.25">
      <c r="A2263" s="15" t="s">
        <v>10</v>
      </c>
      <c r="B2263" s="15" t="s">
        <v>12397</v>
      </c>
      <c r="C2263" s="15" t="s">
        <v>15155</v>
      </c>
      <c r="D2263" s="15" t="s">
        <v>15156</v>
      </c>
      <c r="E2263" s="15">
        <v>11</v>
      </c>
      <c r="F2263" s="15">
        <v>2</v>
      </c>
      <c r="G2263" s="15">
        <v>46.3</v>
      </c>
      <c r="H2263" s="15">
        <v>504173.3125</v>
      </c>
      <c r="I2263" s="15">
        <v>319345.6875</v>
      </c>
      <c r="J2263" s="15" t="s">
        <v>23</v>
      </c>
      <c r="K2263" s="15" t="s">
        <v>10</v>
      </c>
    </row>
    <row r="2264" spans="1:11" x14ac:dyDescent="0.25">
      <c r="A2264" s="15" t="s">
        <v>10</v>
      </c>
      <c r="B2264" s="15" t="s">
        <v>12397</v>
      </c>
      <c r="C2264" s="15" t="s">
        <v>15157</v>
      </c>
      <c r="D2264" s="15" t="s">
        <v>15158</v>
      </c>
      <c r="E2264" s="15">
        <v>3</v>
      </c>
      <c r="F2264" s="15">
        <v>2</v>
      </c>
      <c r="G2264" s="15">
        <v>41.9</v>
      </c>
      <c r="H2264" s="15">
        <v>649377.0625</v>
      </c>
      <c r="I2264" s="15">
        <v>534502.6875</v>
      </c>
      <c r="J2264" s="15" t="s">
        <v>10</v>
      </c>
      <c r="K2264" s="15" t="s">
        <v>10</v>
      </c>
    </row>
    <row r="2265" spans="1:11" x14ac:dyDescent="0.25">
      <c r="A2265" s="15" t="s">
        <v>10</v>
      </c>
      <c r="B2265" s="15" t="s">
        <v>12397</v>
      </c>
      <c r="C2265" s="15" t="s">
        <v>13</v>
      </c>
      <c r="D2265" s="15" t="s">
        <v>16</v>
      </c>
      <c r="E2265" s="15">
        <v>4</v>
      </c>
      <c r="F2265" s="15">
        <v>2</v>
      </c>
      <c r="G2265" s="15">
        <v>64.099999999999994</v>
      </c>
      <c r="H2265" s="15">
        <v>101635.6953125</v>
      </c>
      <c r="I2265" s="15">
        <v>123598.1484375</v>
      </c>
      <c r="J2265" s="15" t="s">
        <v>10</v>
      </c>
      <c r="K2265" s="15" t="s">
        <v>10</v>
      </c>
    </row>
    <row r="2266" spans="1:11" x14ac:dyDescent="0.25">
      <c r="A2266" s="15" t="s">
        <v>10</v>
      </c>
      <c r="B2266" s="15" t="s">
        <v>12397</v>
      </c>
      <c r="C2266" s="15" t="s">
        <v>15159</v>
      </c>
      <c r="D2266" s="15" t="s">
        <v>15160</v>
      </c>
      <c r="E2266" s="15">
        <v>2</v>
      </c>
      <c r="F2266" s="15">
        <v>2</v>
      </c>
      <c r="G2266" s="15">
        <v>61.8</v>
      </c>
      <c r="H2266" s="15">
        <v>298470.25</v>
      </c>
      <c r="I2266" s="15">
        <v>315493.65625</v>
      </c>
      <c r="J2266" s="15" t="s">
        <v>10</v>
      </c>
      <c r="K2266" s="15" t="s">
        <v>10</v>
      </c>
    </row>
    <row r="2267" spans="1:11" x14ac:dyDescent="0.25">
      <c r="A2267" s="15" t="s">
        <v>10</v>
      </c>
      <c r="B2267" s="15" t="s">
        <v>12397</v>
      </c>
      <c r="C2267" s="15" t="s">
        <v>15161</v>
      </c>
      <c r="D2267" s="15" t="s">
        <v>15162</v>
      </c>
      <c r="E2267" s="15">
        <v>8</v>
      </c>
      <c r="F2267" s="15">
        <v>2</v>
      </c>
      <c r="G2267" s="15">
        <v>46.7</v>
      </c>
      <c r="H2267" s="15">
        <v>210718.890625</v>
      </c>
      <c r="I2267" s="15">
        <v>275950.125</v>
      </c>
      <c r="J2267" s="15" t="s">
        <v>10</v>
      </c>
      <c r="K2267" s="15" t="s">
        <v>10</v>
      </c>
    </row>
    <row r="2268" spans="1:11" x14ac:dyDescent="0.25">
      <c r="A2268" s="15" t="s">
        <v>10</v>
      </c>
      <c r="B2268" s="15" t="s">
        <v>12397</v>
      </c>
      <c r="C2268" s="15" t="s">
        <v>15163</v>
      </c>
      <c r="D2268" s="15" t="s">
        <v>15164</v>
      </c>
      <c r="E2268" s="15">
        <v>6</v>
      </c>
      <c r="F2268" s="15">
        <v>2</v>
      </c>
      <c r="G2268" s="15">
        <v>49.8</v>
      </c>
      <c r="H2268" s="15">
        <v>124640.484375</v>
      </c>
      <c r="I2268" s="15">
        <v>180138.234375</v>
      </c>
      <c r="J2268" s="15" t="s">
        <v>23</v>
      </c>
      <c r="K2268" s="15" t="s">
        <v>10</v>
      </c>
    </row>
    <row r="2269" spans="1:11" x14ac:dyDescent="0.25">
      <c r="A2269" s="15" t="s">
        <v>14654</v>
      </c>
      <c r="B2269" s="15" t="s">
        <v>12397</v>
      </c>
      <c r="C2269" s="15" t="s">
        <v>15165</v>
      </c>
      <c r="D2269" s="15" t="s">
        <v>15166</v>
      </c>
      <c r="E2269" s="15">
        <v>1</v>
      </c>
      <c r="F2269" s="15">
        <v>2</v>
      </c>
      <c r="G2269" s="15">
        <v>62.5</v>
      </c>
      <c r="H2269" s="15">
        <v>1235042.125</v>
      </c>
      <c r="I2269" s="15">
        <v>902327.25</v>
      </c>
      <c r="J2269" s="15" t="s">
        <v>10</v>
      </c>
      <c r="K2269" s="15" t="s">
        <v>10</v>
      </c>
    </row>
    <row r="2270" spans="1:11" x14ac:dyDescent="0.25">
      <c r="A2270" s="15" t="s">
        <v>10</v>
      </c>
      <c r="B2270" s="15" t="s">
        <v>12397</v>
      </c>
      <c r="C2270" s="15" t="s">
        <v>15167</v>
      </c>
      <c r="D2270" s="15" t="s">
        <v>15168</v>
      </c>
      <c r="E2270" s="15">
        <v>6</v>
      </c>
      <c r="F2270" s="15">
        <v>2</v>
      </c>
      <c r="G2270" s="15">
        <v>66.900000000000006</v>
      </c>
      <c r="H2270" s="15">
        <v>70516.078125</v>
      </c>
      <c r="I2270" s="15">
        <v>69483.65625</v>
      </c>
      <c r="J2270" s="15" t="s">
        <v>10</v>
      </c>
      <c r="K2270" s="15" t="s">
        <v>10</v>
      </c>
    </row>
    <row r="2271" spans="1:11" x14ac:dyDescent="0.25">
      <c r="A2271" s="15" t="s">
        <v>10</v>
      </c>
      <c r="B2271" s="15" t="s">
        <v>12397</v>
      </c>
      <c r="C2271" s="15" t="s">
        <v>15169</v>
      </c>
      <c r="D2271" s="15" t="s">
        <v>15170</v>
      </c>
      <c r="E2271" s="15">
        <v>1</v>
      </c>
      <c r="F2271" s="15">
        <v>2</v>
      </c>
      <c r="G2271" s="15">
        <v>206.9</v>
      </c>
      <c r="H2271" s="15">
        <v>463639.8125</v>
      </c>
      <c r="I2271" s="15">
        <v>375905.234375</v>
      </c>
      <c r="J2271" s="15" t="s">
        <v>10</v>
      </c>
      <c r="K2271" s="15" t="s">
        <v>23</v>
      </c>
    </row>
    <row r="2272" spans="1:11" x14ac:dyDescent="0.25">
      <c r="A2272" s="15" t="s">
        <v>10</v>
      </c>
      <c r="B2272" s="15" t="s">
        <v>12397</v>
      </c>
      <c r="C2272" s="15" t="s">
        <v>15171</v>
      </c>
      <c r="D2272" s="15" t="s">
        <v>15172</v>
      </c>
      <c r="E2272" s="15">
        <v>4</v>
      </c>
      <c r="F2272" s="15">
        <v>2</v>
      </c>
      <c r="G2272" s="15">
        <v>37.1</v>
      </c>
      <c r="H2272" s="15">
        <v>212182.50390625</v>
      </c>
      <c r="I2272" s="15">
        <v>257472.90625</v>
      </c>
      <c r="J2272" s="15" t="s">
        <v>10</v>
      </c>
      <c r="K2272" s="15" t="s">
        <v>10</v>
      </c>
    </row>
    <row r="2273" spans="1:11" x14ac:dyDescent="0.25">
      <c r="A2273" s="15" t="s">
        <v>14654</v>
      </c>
      <c r="B2273" s="15" t="s">
        <v>12397</v>
      </c>
      <c r="C2273" s="15" t="s">
        <v>15173</v>
      </c>
      <c r="D2273" s="15" t="s">
        <v>15174</v>
      </c>
      <c r="E2273" s="15">
        <v>1</v>
      </c>
      <c r="F2273" s="15">
        <v>2</v>
      </c>
      <c r="G2273" s="15">
        <v>151.69999999999999</v>
      </c>
      <c r="H2273" s="15">
        <v>1062829.5</v>
      </c>
      <c r="I2273" s="15">
        <v>965175.03125</v>
      </c>
      <c r="J2273" s="15" t="s">
        <v>10</v>
      </c>
      <c r="K2273" s="15" t="s">
        <v>10</v>
      </c>
    </row>
    <row r="2274" spans="1:11" x14ac:dyDescent="0.25">
      <c r="A2274" s="15" t="s">
        <v>10</v>
      </c>
      <c r="B2274" s="15" t="s">
        <v>12397</v>
      </c>
      <c r="C2274" s="15" t="s">
        <v>15175</v>
      </c>
      <c r="D2274" s="15" t="s">
        <v>15176</v>
      </c>
      <c r="E2274" s="15">
        <v>7</v>
      </c>
      <c r="F2274" s="15">
        <v>2</v>
      </c>
      <c r="G2274" s="15">
        <v>25.9</v>
      </c>
      <c r="H2274" s="15">
        <v>240196.328125</v>
      </c>
      <c r="I2274" s="15">
        <v>138429.96875</v>
      </c>
      <c r="J2274" s="15" t="s">
        <v>10</v>
      </c>
      <c r="K2274" s="15" t="s">
        <v>10</v>
      </c>
    </row>
    <row r="2275" spans="1:11" x14ac:dyDescent="0.25">
      <c r="A2275" s="15" t="s">
        <v>10</v>
      </c>
      <c r="B2275" s="15" t="s">
        <v>12397</v>
      </c>
      <c r="C2275" s="15" t="s">
        <v>1064</v>
      </c>
      <c r="D2275" s="15" t="s">
        <v>1066</v>
      </c>
      <c r="E2275" s="15">
        <v>2</v>
      </c>
      <c r="F2275" s="15">
        <v>2</v>
      </c>
      <c r="G2275" s="15">
        <v>62.4</v>
      </c>
      <c r="H2275" s="15">
        <v>306482.0625</v>
      </c>
      <c r="I2275" s="15">
        <v>284116.8125</v>
      </c>
      <c r="J2275" s="15" t="s">
        <v>10</v>
      </c>
      <c r="K2275" s="15" t="s">
        <v>10</v>
      </c>
    </row>
    <row r="2276" spans="1:11" x14ac:dyDescent="0.25">
      <c r="A2276" s="15" t="s">
        <v>10</v>
      </c>
      <c r="B2276" s="15" t="s">
        <v>12397</v>
      </c>
      <c r="C2276" s="15" t="s">
        <v>15177</v>
      </c>
      <c r="D2276" s="15" t="s">
        <v>15178</v>
      </c>
      <c r="E2276" s="15">
        <v>1</v>
      </c>
      <c r="F2276" s="15">
        <v>2</v>
      </c>
      <c r="G2276" s="15">
        <v>91</v>
      </c>
      <c r="H2276" s="15">
        <v>1060126.75</v>
      </c>
      <c r="I2276" s="15">
        <v>804875.9375</v>
      </c>
      <c r="J2276" s="15" t="s">
        <v>10</v>
      </c>
      <c r="K2276" s="15" t="s">
        <v>10</v>
      </c>
    </row>
    <row r="2277" spans="1:11" x14ac:dyDescent="0.25">
      <c r="A2277" s="15" t="s">
        <v>10</v>
      </c>
      <c r="B2277" s="15" t="s">
        <v>12397</v>
      </c>
      <c r="C2277" s="15" t="s">
        <v>15179</v>
      </c>
      <c r="D2277" s="15" t="s">
        <v>15180</v>
      </c>
      <c r="E2277" s="15">
        <v>7</v>
      </c>
      <c r="F2277" s="15">
        <v>2</v>
      </c>
      <c r="G2277" s="15">
        <v>37.6</v>
      </c>
      <c r="H2277" s="15">
        <v>67192.5390625</v>
      </c>
      <c r="I2277" s="15">
        <v>579722.9921875</v>
      </c>
      <c r="J2277" s="15" t="s">
        <v>10</v>
      </c>
      <c r="K2277" s="15" t="s">
        <v>10</v>
      </c>
    </row>
    <row r="2278" spans="1:11" x14ac:dyDescent="0.25">
      <c r="A2278" s="15" t="s">
        <v>10</v>
      </c>
      <c r="B2278" s="15" t="s">
        <v>12397</v>
      </c>
      <c r="C2278" s="15" t="s">
        <v>15181</v>
      </c>
      <c r="D2278" s="15" t="s">
        <v>15182</v>
      </c>
      <c r="E2278" s="15">
        <v>7</v>
      </c>
      <c r="F2278" s="15">
        <v>2</v>
      </c>
      <c r="G2278" s="15">
        <v>33.6</v>
      </c>
      <c r="H2278" s="15">
        <v>646401.296875</v>
      </c>
      <c r="I2278" s="15">
        <v>572831.28125</v>
      </c>
      <c r="J2278" s="15" t="s">
        <v>10</v>
      </c>
      <c r="K2278" s="15" t="s">
        <v>10</v>
      </c>
    </row>
    <row r="2279" spans="1:11" x14ac:dyDescent="0.25">
      <c r="A2279" s="15" t="s">
        <v>10</v>
      </c>
      <c r="B2279" s="15" t="s">
        <v>12397</v>
      </c>
      <c r="C2279" s="15" t="s">
        <v>15183</v>
      </c>
      <c r="D2279" s="15" t="s">
        <v>15184</v>
      </c>
      <c r="E2279" s="15">
        <v>4</v>
      </c>
      <c r="F2279" s="15">
        <v>2</v>
      </c>
      <c r="G2279" s="15">
        <v>57</v>
      </c>
      <c r="H2279" s="15">
        <v>395113.28125</v>
      </c>
      <c r="I2279" s="15">
        <v>281961.0234375</v>
      </c>
      <c r="J2279" s="15" t="s">
        <v>10</v>
      </c>
      <c r="K2279" s="15" t="s">
        <v>23</v>
      </c>
    </row>
    <row r="2280" spans="1:11" x14ac:dyDescent="0.25">
      <c r="A2280" s="15" t="s">
        <v>10</v>
      </c>
      <c r="B2280" s="15" t="s">
        <v>12397</v>
      </c>
      <c r="C2280" s="15" t="s">
        <v>15185</v>
      </c>
      <c r="D2280" s="15" t="s">
        <v>15186</v>
      </c>
      <c r="E2280" s="15">
        <v>1</v>
      </c>
      <c r="F2280" s="15">
        <v>2</v>
      </c>
      <c r="G2280" s="15">
        <v>71.400000000000006</v>
      </c>
      <c r="H2280" s="15">
        <v>253523.875</v>
      </c>
      <c r="I2280" s="15">
        <v>209871.6875</v>
      </c>
      <c r="J2280" s="15" t="s">
        <v>10</v>
      </c>
      <c r="K2280" s="15" t="s">
        <v>10</v>
      </c>
    </row>
    <row r="2281" spans="1:11" x14ac:dyDescent="0.25">
      <c r="A2281" s="15" t="s">
        <v>10</v>
      </c>
      <c r="B2281" s="15" t="s">
        <v>12397</v>
      </c>
      <c r="C2281" s="15" t="s">
        <v>15187</v>
      </c>
      <c r="D2281" s="15" t="s">
        <v>15188</v>
      </c>
      <c r="E2281" s="15">
        <v>3</v>
      </c>
      <c r="F2281" s="15">
        <v>2</v>
      </c>
      <c r="G2281" s="15">
        <v>68.5</v>
      </c>
      <c r="H2281" s="15">
        <v>537169.640625</v>
      </c>
      <c r="I2281" s="15">
        <v>437649.59375</v>
      </c>
      <c r="J2281" s="15" t="s">
        <v>10</v>
      </c>
      <c r="K2281" s="15" t="s">
        <v>10</v>
      </c>
    </row>
    <row r="2282" spans="1:11" x14ac:dyDescent="0.25">
      <c r="A2282" s="15" t="s">
        <v>10</v>
      </c>
      <c r="B2282" s="15" t="s">
        <v>12397</v>
      </c>
      <c r="C2282" s="15" t="s">
        <v>15189</v>
      </c>
      <c r="D2282" s="15" t="s">
        <v>15190</v>
      </c>
      <c r="E2282" s="15">
        <v>1</v>
      </c>
      <c r="F2282" s="15">
        <v>2</v>
      </c>
      <c r="G2282" s="15">
        <v>288.89999999999998</v>
      </c>
      <c r="H2282" s="15">
        <v>882455.3125</v>
      </c>
      <c r="I2282" s="15">
        <v>595798.875</v>
      </c>
      <c r="J2282" s="15" t="s">
        <v>23</v>
      </c>
      <c r="K2282" s="15" t="s">
        <v>10</v>
      </c>
    </row>
    <row r="2283" spans="1:11" x14ac:dyDescent="0.25">
      <c r="A2283" s="15" t="s">
        <v>10</v>
      </c>
      <c r="B2283" s="15" t="s">
        <v>12397</v>
      </c>
      <c r="C2283" s="15" t="s">
        <v>15191</v>
      </c>
      <c r="D2283" s="15" t="s">
        <v>15192</v>
      </c>
      <c r="E2283" s="15">
        <v>4</v>
      </c>
      <c r="F2283" s="15">
        <v>2</v>
      </c>
      <c r="G2283" s="15">
        <v>42.5</v>
      </c>
      <c r="H2283" s="15">
        <v>529145.625</v>
      </c>
      <c r="I2283" s="15">
        <v>514114.90625</v>
      </c>
      <c r="J2283" s="15" t="s">
        <v>10</v>
      </c>
      <c r="K2283" s="15" t="s">
        <v>10</v>
      </c>
    </row>
    <row r="2284" spans="1:11" x14ac:dyDescent="0.25">
      <c r="A2284" s="15" t="s">
        <v>10</v>
      </c>
      <c r="B2284" s="15" t="s">
        <v>12397</v>
      </c>
      <c r="C2284" s="15" t="s">
        <v>15193</v>
      </c>
      <c r="D2284" s="15" t="s">
        <v>15194</v>
      </c>
      <c r="E2284" s="15">
        <v>9</v>
      </c>
      <c r="F2284" s="15">
        <v>2</v>
      </c>
      <c r="G2284" s="15">
        <v>25.1</v>
      </c>
      <c r="H2284" s="15">
        <v>533109.53125</v>
      </c>
      <c r="I2284" s="15">
        <v>454017.375</v>
      </c>
      <c r="J2284" s="15" t="s">
        <v>23</v>
      </c>
      <c r="K2284" s="15" t="s">
        <v>10</v>
      </c>
    </row>
    <row r="2285" spans="1:11" x14ac:dyDescent="0.25">
      <c r="A2285" s="15" t="s">
        <v>10</v>
      </c>
      <c r="B2285" s="15" t="s">
        <v>12397</v>
      </c>
      <c r="C2285" s="15" t="s">
        <v>15195</v>
      </c>
      <c r="D2285" s="15" t="s">
        <v>15196</v>
      </c>
      <c r="E2285" s="15">
        <v>1</v>
      </c>
      <c r="F2285" s="15">
        <v>2</v>
      </c>
      <c r="G2285" s="15">
        <v>186.5</v>
      </c>
      <c r="H2285" s="15">
        <v>546392.0625</v>
      </c>
      <c r="I2285" s="15">
        <v>471520.25</v>
      </c>
      <c r="J2285" s="15" t="s">
        <v>10</v>
      </c>
      <c r="K2285" s="15" t="s">
        <v>10</v>
      </c>
    </row>
    <row r="2286" spans="1:11" x14ac:dyDescent="0.25">
      <c r="A2286" s="15" t="s">
        <v>10</v>
      </c>
      <c r="B2286" s="15" t="s">
        <v>12397</v>
      </c>
      <c r="C2286" s="15" t="s">
        <v>15197</v>
      </c>
      <c r="D2286" s="15" t="s">
        <v>15198</v>
      </c>
      <c r="E2286" s="15">
        <v>2</v>
      </c>
      <c r="F2286" s="15">
        <v>2</v>
      </c>
      <c r="G2286" s="15">
        <v>140.6</v>
      </c>
      <c r="H2286" s="15">
        <v>81818.212890625</v>
      </c>
      <c r="I2286" s="15">
        <v>76489.150390625</v>
      </c>
      <c r="J2286" s="15" t="s">
        <v>10</v>
      </c>
      <c r="K2286" s="15" t="s">
        <v>10</v>
      </c>
    </row>
    <row r="2287" spans="1:11" x14ac:dyDescent="0.25">
      <c r="A2287" s="15" t="s">
        <v>10</v>
      </c>
      <c r="B2287" s="15" t="s">
        <v>12397</v>
      </c>
      <c r="C2287" s="15" t="s">
        <v>15199</v>
      </c>
      <c r="D2287" s="15" t="s">
        <v>15200</v>
      </c>
      <c r="E2287" s="15">
        <v>1</v>
      </c>
      <c r="F2287" s="15">
        <v>2</v>
      </c>
      <c r="G2287" s="15">
        <v>103.6</v>
      </c>
      <c r="H2287" s="15">
        <v>109786.140625</v>
      </c>
      <c r="I2287" s="15">
        <v>114217.1796875</v>
      </c>
      <c r="J2287" s="15" t="s">
        <v>10</v>
      </c>
      <c r="K2287" s="15" t="s">
        <v>10</v>
      </c>
    </row>
    <row r="2288" spans="1:11" x14ac:dyDescent="0.25">
      <c r="A2288" s="15" t="s">
        <v>10</v>
      </c>
      <c r="B2288" s="15" t="s">
        <v>12397</v>
      </c>
      <c r="C2288" s="15" t="s">
        <v>15201</v>
      </c>
      <c r="D2288" s="15" t="s">
        <v>15202</v>
      </c>
      <c r="E2288" s="15">
        <v>16</v>
      </c>
      <c r="F2288" s="15">
        <v>2</v>
      </c>
      <c r="G2288" s="15">
        <v>20.8</v>
      </c>
      <c r="H2288" s="15">
        <v>589187.125</v>
      </c>
      <c r="I2288" s="15">
        <v>502269.9375</v>
      </c>
      <c r="J2288" s="15" t="s">
        <v>23</v>
      </c>
      <c r="K2288" s="15" t="s">
        <v>10</v>
      </c>
    </row>
    <row r="2289" spans="1:11" x14ac:dyDescent="0.25">
      <c r="A2289" s="15" t="s">
        <v>10</v>
      </c>
      <c r="B2289" s="15" t="s">
        <v>12397</v>
      </c>
      <c r="C2289" s="15" t="s">
        <v>15203</v>
      </c>
      <c r="D2289" s="15" t="s">
        <v>15204</v>
      </c>
      <c r="E2289" s="15">
        <v>4</v>
      </c>
      <c r="F2289" s="15">
        <v>2</v>
      </c>
      <c r="G2289" s="15">
        <v>69.3</v>
      </c>
      <c r="H2289" s="15">
        <v>212650.203125</v>
      </c>
      <c r="I2289" s="15">
        <v>205381.046875</v>
      </c>
      <c r="J2289" s="15" t="s">
        <v>10</v>
      </c>
      <c r="K2289" s="15" t="s">
        <v>23</v>
      </c>
    </row>
    <row r="2290" spans="1:11" x14ac:dyDescent="0.25">
      <c r="A2290" s="15" t="s">
        <v>10</v>
      </c>
      <c r="B2290" s="15" t="s">
        <v>12397</v>
      </c>
      <c r="C2290" s="15" t="s">
        <v>15205</v>
      </c>
      <c r="D2290" s="15" t="s">
        <v>15206</v>
      </c>
      <c r="E2290" s="15">
        <v>2</v>
      </c>
      <c r="F2290" s="15">
        <v>2</v>
      </c>
      <c r="G2290" s="15">
        <v>59.5</v>
      </c>
      <c r="H2290" s="15">
        <v>380672.84375</v>
      </c>
      <c r="I2290" s="15">
        <v>336834.46875</v>
      </c>
      <c r="J2290" s="15" t="s">
        <v>10</v>
      </c>
      <c r="K2290" s="15" t="s">
        <v>10</v>
      </c>
    </row>
    <row r="2291" spans="1:11" x14ac:dyDescent="0.25">
      <c r="A2291" s="15" t="s">
        <v>10</v>
      </c>
      <c r="B2291" s="15" t="s">
        <v>12397</v>
      </c>
      <c r="C2291" s="15" t="s">
        <v>15207</v>
      </c>
      <c r="D2291" s="15" t="s">
        <v>15208</v>
      </c>
      <c r="E2291" s="15">
        <v>4</v>
      </c>
      <c r="F2291" s="15">
        <v>2</v>
      </c>
      <c r="G2291" s="15">
        <v>61.7</v>
      </c>
      <c r="H2291" s="15">
        <v>1060324.9375</v>
      </c>
      <c r="I2291" s="15">
        <v>1096113.28125</v>
      </c>
      <c r="J2291" s="15" t="s">
        <v>23</v>
      </c>
      <c r="K2291" s="15" t="s">
        <v>10</v>
      </c>
    </row>
    <row r="2292" spans="1:11" x14ac:dyDescent="0.25">
      <c r="A2292" s="15" t="s">
        <v>10</v>
      </c>
      <c r="B2292" s="15" t="s">
        <v>12397</v>
      </c>
      <c r="C2292" s="15" t="s">
        <v>15209</v>
      </c>
      <c r="D2292" s="15" t="s">
        <v>15210</v>
      </c>
      <c r="E2292" s="15">
        <v>11</v>
      </c>
      <c r="F2292" s="15">
        <v>2</v>
      </c>
      <c r="G2292" s="15">
        <v>9.3000000000000007</v>
      </c>
      <c r="H2292" s="15">
        <v>161482.390625</v>
      </c>
      <c r="I2292" s="15">
        <v>148401.921875</v>
      </c>
      <c r="J2292" s="15" t="s">
        <v>10</v>
      </c>
      <c r="K2292" s="15" t="s">
        <v>10</v>
      </c>
    </row>
    <row r="2293" spans="1:11" x14ac:dyDescent="0.25">
      <c r="A2293" s="15" t="s">
        <v>10</v>
      </c>
      <c r="B2293" s="15" t="s">
        <v>12397</v>
      </c>
      <c r="C2293" s="15" t="s">
        <v>15211</v>
      </c>
      <c r="D2293" s="15" t="s">
        <v>15212</v>
      </c>
      <c r="E2293" s="15">
        <v>4</v>
      </c>
      <c r="F2293" s="15">
        <v>2</v>
      </c>
      <c r="G2293" s="15">
        <v>27.3</v>
      </c>
      <c r="H2293" s="15">
        <v>63248.96875</v>
      </c>
      <c r="I2293" s="15">
        <v>58633.7265625</v>
      </c>
      <c r="J2293" s="15" t="s">
        <v>10</v>
      </c>
      <c r="K2293" s="15" t="s">
        <v>10</v>
      </c>
    </row>
    <row r="2294" spans="1:11" x14ac:dyDescent="0.25">
      <c r="A2294" s="15" t="s">
        <v>14654</v>
      </c>
      <c r="B2294" s="15" t="s">
        <v>12397</v>
      </c>
      <c r="C2294" s="15" t="s">
        <v>15213</v>
      </c>
      <c r="D2294" s="15" t="s">
        <v>15214</v>
      </c>
      <c r="E2294" s="15">
        <v>5</v>
      </c>
      <c r="F2294" s="15">
        <v>2</v>
      </c>
      <c r="G2294" s="15">
        <v>15</v>
      </c>
      <c r="H2294" s="15">
        <v>213817.3125</v>
      </c>
      <c r="I2294" s="15">
        <v>218481.859375</v>
      </c>
      <c r="J2294" s="15" t="s">
        <v>10</v>
      </c>
      <c r="K2294" s="15" t="s">
        <v>10</v>
      </c>
    </row>
    <row r="2295" spans="1:11" x14ac:dyDescent="0.25">
      <c r="A2295" s="15" t="s">
        <v>10</v>
      </c>
      <c r="B2295" s="15" t="s">
        <v>12397</v>
      </c>
      <c r="C2295" s="15" t="s">
        <v>15215</v>
      </c>
      <c r="D2295" s="15" t="s">
        <v>15216</v>
      </c>
      <c r="E2295" s="15">
        <v>10</v>
      </c>
      <c r="F2295" s="15">
        <v>2</v>
      </c>
      <c r="G2295" s="15">
        <v>18.2</v>
      </c>
      <c r="H2295" s="15">
        <v>282226.6875</v>
      </c>
      <c r="I2295" s="15">
        <v>173953.203125</v>
      </c>
      <c r="J2295" s="15" t="s">
        <v>10</v>
      </c>
      <c r="K2295" s="15" t="s">
        <v>10</v>
      </c>
    </row>
    <row r="2296" spans="1:11" x14ac:dyDescent="0.25">
      <c r="A2296" s="15" t="s">
        <v>14654</v>
      </c>
      <c r="B2296" s="15" t="s">
        <v>12397</v>
      </c>
      <c r="C2296" s="15" t="s">
        <v>15217</v>
      </c>
      <c r="D2296" s="15" t="s">
        <v>15218</v>
      </c>
      <c r="E2296" s="15">
        <v>14</v>
      </c>
      <c r="F2296" s="15">
        <v>2</v>
      </c>
      <c r="G2296" s="15">
        <v>6</v>
      </c>
      <c r="H2296" s="15">
        <v>2465865.75</v>
      </c>
      <c r="I2296" s="15">
        <v>2338993.5</v>
      </c>
      <c r="J2296" s="15" t="s">
        <v>10</v>
      </c>
      <c r="K2296" s="15" t="s">
        <v>10</v>
      </c>
    </row>
    <row r="2297" spans="1:11" x14ac:dyDescent="0.25">
      <c r="A2297" s="15" t="s">
        <v>10</v>
      </c>
      <c r="B2297" s="15" t="s">
        <v>12397</v>
      </c>
      <c r="C2297" s="15" t="s">
        <v>15219</v>
      </c>
      <c r="D2297" s="15" t="s">
        <v>15220</v>
      </c>
      <c r="E2297" s="15">
        <v>3</v>
      </c>
      <c r="F2297" s="15">
        <v>2</v>
      </c>
      <c r="G2297" s="15">
        <v>55.6</v>
      </c>
      <c r="H2297" s="15">
        <v>503404.25</v>
      </c>
      <c r="I2297" s="15">
        <v>475161.8125</v>
      </c>
      <c r="J2297" s="15" t="s">
        <v>10</v>
      </c>
      <c r="K2297" s="15" t="s">
        <v>10</v>
      </c>
    </row>
    <row r="2298" spans="1:11" x14ac:dyDescent="0.25">
      <c r="A2298" s="15" t="s">
        <v>10</v>
      </c>
      <c r="B2298" s="15" t="s">
        <v>12397</v>
      </c>
      <c r="C2298" s="15" t="s">
        <v>15221</v>
      </c>
      <c r="D2298" s="15" t="s">
        <v>15222</v>
      </c>
      <c r="E2298" s="15">
        <v>3</v>
      </c>
      <c r="F2298" s="15">
        <v>2</v>
      </c>
      <c r="G2298" s="15">
        <v>84</v>
      </c>
      <c r="H2298" s="15">
        <v>193608.96875</v>
      </c>
      <c r="I2298" s="15">
        <v>191100.46875</v>
      </c>
      <c r="J2298" s="15" t="s">
        <v>10</v>
      </c>
      <c r="K2298" s="15" t="s">
        <v>23</v>
      </c>
    </row>
    <row r="2299" spans="1:11" x14ac:dyDescent="0.25">
      <c r="A2299" s="15" t="s">
        <v>10</v>
      </c>
      <c r="B2299" s="15" t="s">
        <v>12397</v>
      </c>
      <c r="C2299" s="15" t="s">
        <v>8549</v>
      </c>
      <c r="D2299" s="15" t="s">
        <v>8552</v>
      </c>
      <c r="E2299" s="15">
        <v>1</v>
      </c>
      <c r="F2299" s="15">
        <v>2</v>
      </c>
      <c r="G2299" s="15">
        <v>247</v>
      </c>
      <c r="H2299" s="15">
        <v>175208.53125</v>
      </c>
      <c r="I2299" s="15">
        <v>252861.125</v>
      </c>
      <c r="J2299" s="15" t="s">
        <v>10</v>
      </c>
      <c r="K2299" s="15" t="s">
        <v>10</v>
      </c>
    </row>
    <row r="2300" spans="1:11" x14ac:dyDescent="0.25">
      <c r="A2300" s="15" t="s">
        <v>14654</v>
      </c>
      <c r="B2300" s="15" t="s">
        <v>12397</v>
      </c>
      <c r="C2300" s="15" t="s">
        <v>15223</v>
      </c>
      <c r="D2300" s="15" t="s">
        <v>15224</v>
      </c>
      <c r="E2300" s="15">
        <v>1</v>
      </c>
      <c r="F2300" s="15">
        <v>2</v>
      </c>
      <c r="G2300" s="15">
        <v>61.9</v>
      </c>
      <c r="H2300" s="15">
        <v>698336.5625</v>
      </c>
      <c r="I2300" s="15">
        <v>647937.875</v>
      </c>
      <c r="J2300" s="15" t="s">
        <v>10</v>
      </c>
      <c r="K2300" s="15" t="s">
        <v>10</v>
      </c>
    </row>
    <row r="2301" spans="1:11" x14ac:dyDescent="0.25">
      <c r="A2301" s="15" t="s">
        <v>10</v>
      </c>
      <c r="B2301" s="15" t="s">
        <v>12397</v>
      </c>
      <c r="C2301" s="15" t="s">
        <v>15225</v>
      </c>
      <c r="D2301" s="15" t="s">
        <v>15226</v>
      </c>
      <c r="E2301" s="15">
        <v>6</v>
      </c>
      <c r="F2301" s="15">
        <v>2</v>
      </c>
      <c r="G2301" s="15">
        <v>40.700000000000003</v>
      </c>
      <c r="H2301" s="15">
        <v>620039.6875</v>
      </c>
      <c r="I2301" s="15">
        <v>504236.5</v>
      </c>
      <c r="J2301" s="15" t="s">
        <v>10</v>
      </c>
      <c r="K2301" s="15" t="s">
        <v>10</v>
      </c>
    </row>
    <row r="2302" spans="1:11" x14ac:dyDescent="0.25">
      <c r="A2302" s="15" t="s">
        <v>10</v>
      </c>
      <c r="B2302" s="15" t="s">
        <v>12397</v>
      </c>
      <c r="C2302" s="15" t="s">
        <v>15227</v>
      </c>
      <c r="D2302" s="15" t="s">
        <v>15228</v>
      </c>
      <c r="E2302" s="15">
        <v>3</v>
      </c>
      <c r="F2302" s="15">
        <v>2</v>
      </c>
      <c r="G2302" s="15">
        <v>73.400000000000006</v>
      </c>
      <c r="H2302" s="15">
        <v>124896.47265625</v>
      </c>
      <c r="I2302" s="15">
        <v>65326.2734375</v>
      </c>
      <c r="J2302" s="15" t="s">
        <v>10</v>
      </c>
      <c r="K2302" s="15" t="s">
        <v>10</v>
      </c>
    </row>
    <row r="2303" spans="1:11" x14ac:dyDescent="0.25">
      <c r="A2303" s="15" t="s">
        <v>14654</v>
      </c>
      <c r="B2303" s="15" t="s">
        <v>12397</v>
      </c>
      <c r="C2303" s="15" t="s">
        <v>15229</v>
      </c>
      <c r="D2303" s="15" t="s">
        <v>15230</v>
      </c>
      <c r="E2303" s="15">
        <v>1</v>
      </c>
      <c r="F2303" s="15">
        <v>2</v>
      </c>
      <c r="G2303" s="15">
        <v>83.9</v>
      </c>
      <c r="H2303" s="15">
        <v>496871.34375</v>
      </c>
      <c r="I2303" s="15">
        <v>242111.9375</v>
      </c>
      <c r="J2303" s="15" t="s">
        <v>10</v>
      </c>
      <c r="K2303" s="15" t="s">
        <v>10</v>
      </c>
    </row>
    <row r="2304" spans="1:11" x14ac:dyDescent="0.25">
      <c r="A2304" s="15" t="s">
        <v>10</v>
      </c>
      <c r="B2304" s="15" t="s">
        <v>12397</v>
      </c>
      <c r="C2304" s="15" t="s">
        <v>15231</v>
      </c>
      <c r="D2304" s="15" t="s">
        <v>15232</v>
      </c>
      <c r="E2304" s="15">
        <v>3</v>
      </c>
      <c r="F2304" s="15">
        <v>2</v>
      </c>
      <c r="G2304" s="15">
        <v>95.2</v>
      </c>
      <c r="H2304" s="15">
        <v>562323.6875</v>
      </c>
      <c r="I2304" s="15">
        <v>421411.65625</v>
      </c>
      <c r="J2304" s="15" t="s">
        <v>23</v>
      </c>
      <c r="K2304" s="15" t="s">
        <v>10</v>
      </c>
    </row>
    <row r="2305" spans="1:11" x14ac:dyDescent="0.25">
      <c r="A2305" s="15" t="s">
        <v>10</v>
      </c>
      <c r="B2305" s="15" t="s">
        <v>12397</v>
      </c>
      <c r="C2305" s="15" t="s">
        <v>15233</v>
      </c>
      <c r="D2305" s="15" t="s">
        <v>15234</v>
      </c>
      <c r="E2305" s="15">
        <v>2</v>
      </c>
      <c r="F2305" s="15">
        <v>2</v>
      </c>
      <c r="G2305" s="15">
        <v>68.7</v>
      </c>
      <c r="H2305" s="15">
        <v>72480.515625</v>
      </c>
      <c r="I2305" s="15">
        <v>57180.4765625</v>
      </c>
      <c r="J2305" s="15" t="s">
        <v>10</v>
      </c>
      <c r="K2305" s="15" t="s">
        <v>10</v>
      </c>
    </row>
    <row r="2306" spans="1:11" x14ac:dyDescent="0.25">
      <c r="A2306" s="15" t="s">
        <v>10</v>
      </c>
      <c r="B2306" s="15" t="s">
        <v>12397</v>
      </c>
      <c r="C2306" s="15" t="s">
        <v>15235</v>
      </c>
      <c r="D2306" s="15" t="s">
        <v>15236</v>
      </c>
      <c r="E2306" s="15">
        <v>12</v>
      </c>
      <c r="F2306" s="15">
        <v>2</v>
      </c>
      <c r="G2306" s="15">
        <v>16.7</v>
      </c>
      <c r="H2306" s="15">
        <v>412692.28125</v>
      </c>
      <c r="I2306" s="15">
        <v>344564.1875</v>
      </c>
      <c r="J2306" s="15" t="s">
        <v>10</v>
      </c>
      <c r="K2306" s="15" t="s">
        <v>10</v>
      </c>
    </row>
    <row r="2307" spans="1:11" x14ac:dyDescent="0.25">
      <c r="A2307" s="15" t="s">
        <v>10</v>
      </c>
      <c r="B2307" s="15" t="s">
        <v>12397</v>
      </c>
      <c r="C2307" s="15" t="s">
        <v>1472</v>
      </c>
      <c r="D2307" s="15" t="s">
        <v>1475</v>
      </c>
      <c r="E2307" s="15">
        <v>2</v>
      </c>
      <c r="F2307" s="15">
        <v>2</v>
      </c>
      <c r="G2307" s="15">
        <v>181.8</v>
      </c>
      <c r="H2307" s="15">
        <v>85940.921875</v>
      </c>
      <c r="I2307" s="15" t="s">
        <v>36</v>
      </c>
      <c r="J2307" s="15" t="s">
        <v>10</v>
      </c>
      <c r="K2307" s="15" t="s">
        <v>37</v>
      </c>
    </row>
    <row r="2308" spans="1:11" x14ac:dyDescent="0.25">
      <c r="A2308" s="15" t="s">
        <v>10</v>
      </c>
      <c r="B2308" s="15" t="s">
        <v>12397</v>
      </c>
      <c r="C2308" s="15" t="s">
        <v>15237</v>
      </c>
      <c r="D2308" s="15" t="s">
        <v>15238</v>
      </c>
      <c r="E2308" s="15">
        <v>5</v>
      </c>
      <c r="F2308" s="15">
        <v>2</v>
      </c>
      <c r="G2308" s="15">
        <v>19.3</v>
      </c>
      <c r="H2308" s="15">
        <v>885970.25</v>
      </c>
      <c r="I2308" s="15">
        <v>896672.5</v>
      </c>
      <c r="J2308" s="15" t="s">
        <v>10</v>
      </c>
      <c r="K2308" s="15" t="s">
        <v>10</v>
      </c>
    </row>
    <row r="2309" spans="1:11" x14ac:dyDescent="0.25">
      <c r="A2309" s="15" t="s">
        <v>10</v>
      </c>
      <c r="B2309" s="15" t="s">
        <v>12397</v>
      </c>
      <c r="C2309" s="15" t="s">
        <v>15239</v>
      </c>
      <c r="D2309" s="15" t="s">
        <v>15240</v>
      </c>
      <c r="E2309" s="15">
        <v>4</v>
      </c>
      <c r="F2309" s="15">
        <v>2</v>
      </c>
      <c r="G2309" s="15">
        <v>37.799999999999997</v>
      </c>
      <c r="H2309" s="15">
        <v>204170.515625</v>
      </c>
      <c r="I2309" s="15">
        <v>209894.859375</v>
      </c>
      <c r="J2309" s="15" t="s">
        <v>10</v>
      </c>
      <c r="K2309" s="15" t="s">
        <v>10</v>
      </c>
    </row>
    <row r="2310" spans="1:11" x14ac:dyDescent="0.25">
      <c r="A2310" s="15" t="s">
        <v>10</v>
      </c>
      <c r="B2310" s="15" t="s">
        <v>12397</v>
      </c>
      <c r="C2310" s="15" t="s">
        <v>15241</v>
      </c>
      <c r="D2310" s="15" t="s">
        <v>15242</v>
      </c>
      <c r="E2310" s="15">
        <v>5</v>
      </c>
      <c r="F2310" s="15">
        <v>2</v>
      </c>
      <c r="G2310" s="15">
        <v>45.5</v>
      </c>
      <c r="H2310" s="15">
        <v>1076392.8125</v>
      </c>
      <c r="I2310" s="15">
        <v>969362.75</v>
      </c>
      <c r="J2310" s="15" t="s">
        <v>10</v>
      </c>
      <c r="K2310" s="15" t="s">
        <v>10</v>
      </c>
    </row>
    <row r="2311" spans="1:11" x14ac:dyDescent="0.25">
      <c r="A2311" s="15" t="s">
        <v>10</v>
      </c>
      <c r="B2311" s="15" t="s">
        <v>12397</v>
      </c>
      <c r="C2311" s="15" t="s">
        <v>15243</v>
      </c>
      <c r="D2311" s="15" t="s">
        <v>15244</v>
      </c>
      <c r="E2311" s="15">
        <v>10</v>
      </c>
      <c r="F2311" s="15">
        <v>2</v>
      </c>
      <c r="G2311" s="15">
        <v>44.1</v>
      </c>
      <c r="H2311" s="15">
        <v>302422.375</v>
      </c>
      <c r="I2311" s="15">
        <v>215801.125</v>
      </c>
      <c r="J2311" s="15" t="s">
        <v>10</v>
      </c>
      <c r="K2311" s="15" t="s">
        <v>23</v>
      </c>
    </row>
    <row r="2312" spans="1:11" x14ac:dyDescent="0.25">
      <c r="A2312" s="15" t="s">
        <v>10</v>
      </c>
      <c r="B2312" s="15" t="s">
        <v>12397</v>
      </c>
      <c r="C2312" s="15" t="s">
        <v>15245</v>
      </c>
      <c r="D2312" s="15" t="s">
        <v>15246</v>
      </c>
      <c r="E2312" s="15">
        <v>9</v>
      </c>
      <c r="F2312" s="15">
        <v>2</v>
      </c>
      <c r="G2312" s="15">
        <v>37.1</v>
      </c>
      <c r="H2312" s="15">
        <v>306461.59375</v>
      </c>
      <c r="I2312" s="15">
        <v>475196.671875</v>
      </c>
      <c r="J2312" s="15" t="s">
        <v>23</v>
      </c>
      <c r="K2312" s="15" t="s">
        <v>10</v>
      </c>
    </row>
    <row r="2313" spans="1:11" x14ac:dyDescent="0.25">
      <c r="A2313" s="15" t="s">
        <v>14654</v>
      </c>
      <c r="B2313" s="15" t="s">
        <v>12397</v>
      </c>
      <c r="C2313" s="15" t="s">
        <v>15247</v>
      </c>
      <c r="D2313" s="15" t="s">
        <v>15248</v>
      </c>
      <c r="E2313" s="15">
        <v>1</v>
      </c>
      <c r="F2313" s="15">
        <v>2</v>
      </c>
      <c r="G2313" s="15">
        <v>55.6</v>
      </c>
      <c r="H2313" s="15">
        <v>297023.75</v>
      </c>
      <c r="I2313" s="15">
        <v>301041.8125</v>
      </c>
      <c r="J2313" s="15" t="s">
        <v>10</v>
      </c>
      <c r="K2313" s="15" t="s">
        <v>10</v>
      </c>
    </row>
    <row r="2314" spans="1:11" x14ac:dyDescent="0.25">
      <c r="A2314" s="15" t="s">
        <v>10</v>
      </c>
      <c r="B2314" s="15" t="s">
        <v>12397</v>
      </c>
      <c r="C2314" s="15" t="s">
        <v>15249</v>
      </c>
      <c r="D2314" s="15" t="s">
        <v>15250</v>
      </c>
      <c r="E2314" s="15">
        <v>3</v>
      </c>
      <c r="F2314" s="15">
        <v>2</v>
      </c>
      <c r="G2314" s="15">
        <v>97.3</v>
      </c>
      <c r="H2314" s="15">
        <v>223161.140625</v>
      </c>
      <c r="I2314" s="15">
        <v>166409.359375</v>
      </c>
      <c r="J2314" s="15" t="s">
        <v>10</v>
      </c>
      <c r="K2314" s="15" t="s">
        <v>10</v>
      </c>
    </row>
    <row r="2315" spans="1:11" x14ac:dyDescent="0.25">
      <c r="A2315" s="15" t="s">
        <v>10</v>
      </c>
      <c r="B2315" s="15" t="s">
        <v>12397</v>
      </c>
      <c r="C2315" s="15" t="s">
        <v>15251</v>
      </c>
      <c r="D2315" s="15" t="s">
        <v>15252</v>
      </c>
      <c r="E2315" s="15">
        <v>2</v>
      </c>
      <c r="F2315" s="15">
        <v>2</v>
      </c>
      <c r="G2315" s="15">
        <v>56</v>
      </c>
      <c r="H2315" s="15">
        <v>346894.125</v>
      </c>
      <c r="I2315" s="15">
        <v>540832.0625</v>
      </c>
      <c r="J2315" s="15" t="s">
        <v>10</v>
      </c>
      <c r="K2315" s="15" t="s">
        <v>10</v>
      </c>
    </row>
    <row r="2316" spans="1:11" x14ac:dyDescent="0.25">
      <c r="A2316" s="15" t="s">
        <v>10</v>
      </c>
      <c r="B2316" s="15" t="s">
        <v>12397</v>
      </c>
      <c r="C2316" s="15" t="s">
        <v>8601</v>
      </c>
      <c r="D2316" s="15" t="s">
        <v>8604</v>
      </c>
      <c r="E2316" s="15">
        <v>2</v>
      </c>
      <c r="F2316" s="15">
        <v>2</v>
      </c>
      <c r="G2316" s="15">
        <v>95.6</v>
      </c>
      <c r="H2316" s="15">
        <v>334789.8125</v>
      </c>
      <c r="I2316" s="15">
        <v>227692.171875</v>
      </c>
      <c r="J2316" s="15" t="s">
        <v>10</v>
      </c>
      <c r="K2316" s="15" t="s">
        <v>10</v>
      </c>
    </row>
    <row r="2317" spans="1:11" x14ac:dyDescent="0.25">
      <c r="A2317" s="15" t="s">
        <v>10</v>
      </c>
      <c r="B2317" s="15" t="s">
        <v>12397</v>
      </c>
      <c r="C2317" s="15" t="s">
        <v>11589</v>
      </c>
      <c r="D2317" s="15" t="s">
        <v>11592</v>
      </c>
      <c r="E2317" s="15">
        <v>4</v>
      </c>
      <c r="F2317" s="15">
        <v>2</v>
      </c>
      <c r="G2317" s="15">
        <v>87.1</v>
      </c>
      <c r="H2317" s="15">
        <v>551376.1484375</v>
      </c>
      <c r="I2317" s="15">
        <v>421221.4296875</v>
      </c>
      <c r="J2317" s="15" t="s">
        <v>10</v>
      </c>
      <c r="K2317" s="15" t="s">
        <v>23</v>
      </c>
    </row>
    <row r="2318" spans="1:11" x14ac:dyDescent="0.25">
      <c r="A2318" s="15" t="s">
        <v>10</v>
      </c>
      <c r="B2318" s="15" t="s">
        <v>12397</v>
      </c>
      <c r="C2318" s="15" t="s">
        <v>15253</v>
      </c>
      <c r="D2318" s="15" t="s">
        <v>15254</v>
      </c>
      <c r="E2318" s="15">
        <v>3</v>
      </c>
      <c r="F2318" s="15">
        <v>2</v>
      </c>
      <c r="G2318" s="15">
        <v>106.5</v>
      </c>
      <c r="H2318" s="15">
        <v>441849.90625</v>
      </c>
      <c r="I2318" s="15">
        <v>518545.4375</v>
      </c>
      <c r="J2318" s="15" t="s">
        <v>23</v>
      </c>
      <c r="K2318" s="15" t="s">
        <v>10</v>
      </c>
    </row>
    <row r="2319" spans="1:11" x14ac:dyDescent="0.25">
      <c r="A2319" s="15" t="s">
        <v>10</v>
      </c>
      <c r="B2319" s="15" t="s">
        <v>12397</v>
      </c>
      <c r="C2319" s="15" t="s">
        <v>15255</v>
      </c>
      <c r="D2319" s="15" t="s">
        <v>15256</v>
      </c>
      <c r="E2319" s="15">
        <v>3</v>
      </c>
      <c r="F2319" s="15">
        <v>2</v>
      </c>
      <c r="G2319" s="15">
        <v>150.6</v>
      </c>
      <c r="H2319" s="15">
        <v>369317.59375</v>
      </c>
      <c r="I2319" s="15">
        <v>421038.71875</v>
      </c>
      <c r="J2319" s="15" t="s">
        <v>23</v>
      </c>
      <c r="K2319" s="15" t="s">
        <v>10</v>
      </c>
    </row>
    <row r="2320" spans="1:11" x14ac:dyDescent="0.25">
      <c r="A2320" s="15" t="s">
        <v>10</v>
      </c>
      <c r="B2320" s="15" t="s">
        <v>12397</v>
      </c>
      <c r="C2320" s="15" t="s">
        <v>15257</v>
      </c>
      <c r="D2320" s="15" t="s">
        <v>15258</v>
      </c>
      <c r="E2320" s="15">
        <v>6</v>
      </c>
      <c r="F2320" s="15">
        <v>2</v>
      </c>
      <c r="G2320" s="15">
        <v>45.2</v>
      </c>
      <c r="H2320" s="15">
        <v>347038.8046875</v>
      </c>
      <c r="I2320" s="15">
        <v>297599.6484375</v>
      </c>
      <c r="J2320" s="15" t="s">
        <v>10</v>
      </c>
      <c r="K2320" s="15" t="s">
        <v>23</v>
      </c>
    </row>
    <row r="2321" spans="1:11" x14ac:dyDescent="0.25">
      <c r="A2321" s="15" t="s">
        <v>10</v>
      </c>
      <c r="B2321" s="15" t="s">
        <v>12397</v>
      </c>
      <c r="C2321" s="15" t="s">
        <v>15259</v>
      </c>
      <c r="D2321" s="15" t="s">
        <v>15260</v>
      </c>
      <c r="E2321" s="15">
        <v>9</v>
      </c>
      <c r="F2321" s="15">
        <v>2</v>
      </c>
      <c r="G2321" s="15">
        <v>26.5</v>
      </c>
      <c r="H2321" s="15">
        <v>321457.9375</v>
      </c>
      <c r="I2321" s="15">
        <v>840491.4375</v>
      </c>
      <c r="J2321" s="15" t="s">
        <v>10</v>
      </c>
      <c r="K2321" s="15" t="s">
        <v>10</v>
      </c>
    </row>
    <row r="2322" spans="1:11" x14ac:dyDescent="0.25">
      <c r="A2322" s="15" t="s">
        <v>10</v>
      </c>
      <c r="B2322" s="15" t="s">
        <v>12397</v>
      </c>
      <c r="C2322" s="15" t="s">
        <v>15261</v>
      </c>
      <c r="D2322" s="15" t="s">
        <v>15262</v>
      </c>
      <c r="E2322" s="15">
        <v>11</v>
      </c>
      <c r="F2322" s="15">
        <v>2</v>
      </c>
      <c r="G2322" s="15">
        <v>22.8</v>
      </c>
      <c r="H2322" s="15" t="s">
        <v>36</v>
      </c>
      <c r="I2322" s="15">
        <v>344884.3125</v>
      </c>
      <c r="J2322" s="15" t="s">
        <v>37</v>
      </c>
      <c r="K2322" s="15" t="s">
        <v>10</v>
      </c>
    </row>
    <row r="2323" spans="1:11" x14ac:dyDescent="0.25">
      <c r="A2323" s="15" t="s">
        <v>10</v>
      </c>
      <c r="B2323" s="15" t="s">
        <v>12397</v>
      </c>
      <c r="C2323" s="15" t="s">
        <v>15263</v>
      </c>
      <c r="D2323" s="15" t="s">
        <v>15264</v>
      </c>
      <c r="E2323" s="15">
        <v>13</v>
      </c>
      <c r="F2323" s="15">
        <v>2</v>
      </c>
      <c r="G2323" s="15">
        <v>12.9</v>
      </c>
      <c r="H2323" s="15">
        <v>180857.125</v>
      </c>
      <c r="I2323" s="15">
        <v>207795.328125</v>
      </c>
      <c r="J2323" s="15" t="s">
        <v>10</v>
      </c>
      <c r="K2323" s="15" t="s">
        <v>10</v>
      </c>
    </row>
    <row r="2324" spans="1:11" x14ac:dyDescent="0.25">
      <c r="A2324" s="15" t="s">
        <v>10</v>
      </c>
      <c r="B2324" s="15" t="s">
        <v>12397</v>
      </c>
      <c r="C2324" s="15" t="s">
        <v>15265</v>
      </c>
      <c r="D2324" s="15" t="s">
        <v>8558</v>
      </c>
      <c r="E2324" s="15">
        <v>6</v>
      </c>
      <c r="F2324" s="15">
        <v>2</v>
      </c>
      <c r="G2324" s="15">
        <v>25.2</v>
      </c>
      <c r="H2324" s="15">
        <v>348257.71875</v>
      </c>
      <c r="I2324" s="15">
        <v>513105.375</v>
      </c>
      <c r="J2324" s="15" t="s">
        <v>10</v>
      </c>
      <c r="K2324" s="15" t="s">
        <v>10</v>
      </c>
    </row>
    <row r="2325" spans="1:11" x14ac:dyDescent="0.25">
      <c r="A2325" s="15" t="s">
        <v>10</v>
      </c>
      <c r="B2325" s="15" t="s">
        <v>12397</v>
      </c>
      <c r="C2325" s="15" t="s">
        <v>15266</v>
      </c>
      <c r="D2325" s="15" t="s">
        <v>15267</v>
      </c>
      <c r="E2325" s="15">
        <v>1</v>
      </c>
      <c r="F2325" s="15">
        <v>2</v>
      </c>
      <c r="G2325" s="15">
        <v>123.8</v>
      </c>
      <c r="H2325" s="15">
        <v>95427.40625</v>
      </c>
      <c r="I2325" s="15">
        <v>104945.75</v>
      </c>
      <c r="J2325" s="15" t="s">
        <v>10</v>
      </c>
      <c r="K2325" s="15" t="s">
        <v>10</v>
      </c>
    </row>
    <row r="2326" spans="1:11" x14ac:dyDescent="0.25">
      <c r="A2326" s="15" t="s">
        <v>10</v>
      </c>
      <c r="B2326" s="15" t="s">
        <v>12397</v>
      </c>
      <c r="C2326" s="15" t="s">
        <v>15268</v>
      </c>
      <c r="D2326" s="15" t="s">
        <v>15269</v>
      </c>
      <c r="E2326" s="15">
        <v>16</v>
      </c>
      <c r="F2326" s="15">
        <v>2</v>
      </c>
      <c r="G2326" s="15">
        <v>20.6</v>
      </c>
      <c r="H2326" s="15">
        <v>1233421.4375</v>
      </c>
      <c r="I2326" s="15">
        <v>1008346.6875</v>
      </c>
      <c r="J2326" s="15" t="s">
        <v>23</v>
      </c>
      <c r="K2326" s="15" t="s">
        <v>10</v>
      </c>
    </row>
    <row r="2327" spans="1:11" x14ac:dyDescent="0.25">
      <c r="A2327" s="15" t="s">
        <v>10</v>
      </c>
      <c r="B2327" s="15" t="s">
        <v>12397</v>
      </c>
      <c r="C2327" s="15" t="s">
        <v>10460</v>
      </c>
      <c r="D2327" s="15" t="s">
        <v>10463</v>
      </c>
      <c r="E2327" s="15">
        <v>0</v>
      </c>
      <c r="F2327" s="15">
        <v>2</v>
      </c>
      <c r="G2327" s="15">
        <v>275</v>
      </c>
      <c r="H2327" s="15">
        <v>17588002</v>
      </c>
      <c r="I2327" s="15">
        <v>17954576</v>
      </c>
      <c r="J2327" s="15" t="s">
        <v>10</v>
      </c>
      <c r="K2327" s="15" t="s">
        <v>10</v>
      </c>
    </row>
    <row r="2328" spans="1:11" x14ac:dyDescent="0.25">
      <c r="A2328" s="15" t="s">
        <v>10</v>
      </c>
      <c r="B2328" s="15" t="s">
        <v>12397</v>
      </c>
      <c r="C2328" s="15" t="s">
        <v>15270</v>
      </c>
      <c r="D2328" s="15" t="s">
        <v>15271</v>
      </c>
      <c r="E2328" s="15">
        <v>11</v>
      </c>
      <c r="F2328" s="15">
        <v>2</v>
      </c>
      <c r="G2328" s="15">
        <v>22.9</v>
      </c>
      <c r="H2328" s="15">
        <v>5919362</v>
      </c>
      <c r="I2328" s="15">
        <v>5780662</v>
      </c>
      <c r="J2328" s="15" t="s">
        <v>23</v>
      </c>
      <c r="K2328" s="15" t="s">
        <v>10</v>
      </c>
    </row>
    <row r="2329" spans="1:11" x14ac:dyDescent="0.25">
      <c r="A2329" s="15" t="s">
        <v>10</v>
      </c>
      <c r="B2329" s="15" t="s">
        <v>12397</v>
      </c>
      <c r="C2329" s="15" t="s">
        <v>15272</v>
      </c>
      <c r="D2329" s="15" t="s">
        <v>15273</v>
      </c>
      <c r="E2329" s="15">
        <v>10</v>
      </c>
      <c r="F2329" s="15">
        <v>2</v>
      </c>
      <c r="G2329" s="15">
        <v>17.3</v>
      </c>
      <c r="H2329" s="15">
        <v>438717.625</v>
      </c>
      <c r="I2329" s="15">
        <v>374656.75</v>
      </c>
      <c r="J2329" s="15" t="s">
        <v>10</v>
      </c>
      <c r="K2329" s="15" t="s">
        <v>10</v>
      </c>
    </row>
    <row r="2330" spans="1:11" x14ac:dyDescent="0.25">
      <c r="A2330" s="15" t="s">
        <v>10</v>
      </c>
      <c r="B2330" s="15" t="s">
        <v>12397</v>
      </c>
      <c r="C2330" s="15" t="s">
        <v>15274</v>
      </c>
      <c r="D2330" s="15" t="s">
        <v>15275</v>
      </c>
      <c r="E2330" s="15">
        <v>4</v>
      </c>
      <c r="F2330" s="15">
        <v>2</v>
      </c>
      <c r="G2330" s="15">
        <v>80.599999999999994</v>
      </c>
      <c r="H2330" s="15">
        <v>326537.71875</v>
      </c>
      <c r="I2330" s="15">
        <v>222127.84375</v>
      </c>
      <c r="J2330" s="15" t="s">
        <v>10</v>
      </c>
      <c r="K2330" s="15" t="s">
        <v>10</v>
      </c>
    </row>
    <row r="2331" spans="1:11" x14ac:dyDescent="0.25">
      <c r="A2331" s="15" t="s">
        <v>10</v>
      </c>
      <c r="B2331" s="15" t="s">
        <v>12397</v>
      </c>
      <c r="C2331" s="15" t="s">
        <v>15276</v>
      </c>
      <c r="D2331" s="15" t="s">
        <v>15277</v>
      </c>
      <c r="E2331" s="15">
        <v>4</v>
      </c>
      <c r="F2331" s="15">
        <v>2</v>
      </c>
      <c r="G2331" s="15">
        <v>77.2</v>
      </c>
      <c r="H2331" s="15">
        <v>1117361.375</v>
      </c>
      <c r="I2331" s="15">
        <v>1533005.6875</v>
      </c>
      <c r="J2331" s="15" t="s">
        <v>10</v>
      </c>
      <c r="K2331" s="15" t="s">
        <v>10</v>
      </c>
    </row>
    <row r="2332" spans="1:11" x14ac:dyDescent="0.25">
      <c r="A2332" s="15" t="s">
        <v>10</v>
      </c>
      <c r="B2332" s="15" t="s">
        <v>12397</v>
      </c>
      <c r="C2332" s="15" t="s">
        <v>15278</v>
      </c>
      <c r="D2332" s="15" t="s">
        <v>15279</v>
      </c>
      <c r="E2332" s="15">
        <v>6</v>
      </c>
      <c r="F2332" s="15">
        <v>2</v>
      </c>
      <c r="G2332" s="15">
        <v>37</v>
      </c>
      <c r="H2332" s="15">
        <v>3219653.96875</v>
      </c>
      <c r="I2332" s="15">
        <v>3337749.71875</v>
      </c>
      <c r="J2332" s="15" t="s">
        <v>10</v>
      </c>
      <c r="K2332" s="15" t="s">
        <v>23</v>
      </c>
    </row>
    <row r="2333" spans="1:11" x14ac:dyDescent="0.25">
      <c r="A2333" s="15" t="s">
        <v>10</v>
      </c>
      <c r="B2333" s="15" t="s">
        <v>12397</v>
      </c>
      <c r="C2333" s="15" t="s">
        <v>15280</v>
      </c>
      <c r="D2333" s="15" t="s">
        <v>15281</v>
      </c>
      <c r="E2333" s="15">
        <v>7</v>
      </c>
      <c r="F2333" s="15">
        <v>2</v>
      </c>
      <c r="G2333" s="15">
        <v>13.7</v>
      </c>
      <c r="H2333" s="15">
        <v>633720.125</v>
      </c>
      <c r="I2333" s="15">
        <v>582699.0625</v>
      </c>
      <c r="J2333" s="15" t="s">
        <v>10</v>
      </c>
      <c r="K2333" s="15" t="s">
        <v>10</v>
      </c>
    </row>
    <row r="2334" spans="1:11" x14ac:dyDescent="0.25">
      <c r="A2334" s="15" t="s">
        <v>10</v>
      </c>
      <c r="B2334" s="15" t="s">
        <v>12397</v>
      </c>
      <c r="C2334" s="15" t="s">
        <v>15282</v>
      </c>
      <c r="D2334" s="15" t="s">
        <v>15283</v>
      </c>
      <c r="E2334" s="15">
        <v>2</v>
      </c>
      <c r="F2334" s="15">
        <v>2</v>
      </c>
      <c r="G2334" s="15">
        <v>88.9</v>
      </c>
      <c r="H2334" s="15" t="s">
        <v>36</v>
      </c>
      <c r="I2334" s="15">
        <v>204518.609375</v>
      </c>
      <c r="J2334" s="15" t="s">
        <v>37</v>
      </c>
      <c r="K2334" s="15" t="s">
        <v>10</v>
      </c>
    </row>
    <row r="2335" spans="1:11" x14ac:dyDescent="0.25">
      <c r="A2335" s="15" t="s">
        <v>10</v>
      </c>
      <c r="B2335" s="15" t="s">
        <v>12397</v>
      </c>
      <c r="C2335" s="15" t="s">
        <v>11327</v>
      </c>
      <c r="D2335" s="15" t="s">
        <v>11330</v>
      </c>
      <c r="E2335" s="15">
        <v>2</v>
      </c>
      <c r="F2335" s="15">
        <v>2</v>
      </c>
      <c r="G2335" s="15">
        <v>108.3</v>
      </c>
      <c r="H2335" s="15">
        <v>358112.75</v>
      </c>
      <c r="I2335" s="15">
        <v>218976.296875</v>
      </c>
      <c r="J2335" s="15" t="s">
        <v>10</v>
      </c>
      <c r="K2335" s="15" t="s">
        <v>23</v>
      </c>
    </row>
    <row r="2336" spans="1:11" x14ac:dyDescent="0.25">
      <c r="A2336" s="15" t="s">
        <v>10</v>
      </c>
      <c r="B2336" s="15" t="s">
        <v>12397</v>
      </c>
      <c r="C2336" s="15" t="s">
        <v>15284</v>
      </c>
      <c r="D2336" s="15" t="s">
        <v>15285</v>
      </c>
      <c r="E2336" s="15">
        <v>7</v>
      </c>
      <c r="F2336" s="15">
        <v>2</v>
      </c>
      <c r="G2336" s="15">
        <v>16.600000000000001</v>
      </c>
      <c r="H2336" s="15">
        <v>167944.953125</v>
      </c>
      <c r="I2336" s="15">
        <v>155805.734375</v>
      </c>
      <c r="J2336" s="15" t="s">
        <v>10</v>
      </c>
      <c r="K2336" s="15" t="s">
        <v>10</v>
      </c>
    </row>
    <row r="2337" spans="1:11" x14ac:dyDescent="0.25">
      <c r="A2337" s="15" t="s">
        <v>10</v>
      </c>
      <c r="B2337" s="15" t="s">
        <v>12397</v>
      </c>
      <c r="C2337" s="15" t="s">
        <v>15286</v>
      </c>
      <c r="D2337" s="15" t="s">
        <v>15287</v>
      </c>
      <c r="E2337" s="15">
        <v>4</v>
      </c>
      <c r="F2337" s="15">
        <v>2</v>
      </c>
      <c r="G2337" s="15">
        <v>58.8</v>
      </c>
      <c r="H2337" s="15">
        <v>184976.0390625</v>
      </c>
      <c r="I2337" s="15">
        <v>250644.921875</v>
      </c>
      <c r="J2337" s="15" t="s">
        <v>23</v>
      </c>
      <c r="K2337" s="15" t="s">
        <v>10</v>
      </c>
    </row>
    <row r="2338" spans="1:11" x14ac:dyDescent="0.25">
      <c r="A2338" s="15" t="s">
        <v>10</v>
      </c>
      <c r="B2338" s="15" t="s">
        <v>12397</v>
      </c>
      <c r="C2338" s="15" t="s">
        <v>5436</v>
      </c>
      <c r="D2338" s="15" t="s">
        <v>5438</v>
      </c>
      <c r="E2338" s="15">
        <v>6</v>
      </c>
      <c r="F2338" s="15">
        <v>2</v>
      </c>
      <c r="G2338" s="15">
        <v>61.2</v>
      </c>
      <c r="H2338" s="15">
        <v>217750.609375</v>
      </c>
      <c r="I2338" s="15">
        <v>300367.15625</v>
      </c>
      <c r="J2338" s="15" t="s">
        <v>23</v>
      </c>
      <c r="K2338" s="15" t="s">
        <v>10</v>
      </c>
    </row>
    <row r="2339" spans="1:11" x14ac:dyDescent="0.25">
      <c r="A2339" s="15" t="s">
        <v>10</v>
      </c>
      <c r="B2339" s="15" t="s">
        <v>12397</v>
      </c>
      <c r="C2339" s="15" t="s">
        <v>15288</v>
      </c>
      <c r="D2339" s="15" t="s">
        <v>15289</v>
      </c>
      <c r="E2339" s="15">
        <v>5</v>
      </c>
      <c r="F2339" s="15">
        <v>2</v>
      </c>
      <c r="G2339" s="15">
        <v>56.4</v>
      </c>
      <c r="H2339" s="15">
        <v>249291.84375</v>
      </c>
      <c r="I2339" s="15">
        <v>226488.90625</v>
      </c>
      <c r="J2339" s="15" t="s">
        <v>10</v>
      </c>
      <c r="K2339" s="15" t="s">
        <v>23</v>
      </c>
    </row>
    <row r="2340" spans="1:11" x14ac:dyDescent="0.25">
      <c r="A2340" s="15" t="s">
        <v>10</v>
      </c>
      <c r="B2340" s="15" t="s">
        <v>12397</v>
      </c>
      <c r="C2340" s="15" t="s">
        <v>15290</v>
      </c>
      <c r="D2340" s="15" t="s">
        <v>15291</v>
      </c>
      <c r="E2340" s="15">
        <v>13</v>
      </c>
      <c r="F2340" s="15">
        <v>2</v>
      </c>
      <c r="G2340" s="15">
        <v>24.3</v>
      </c>
      <c r="H2340" s="15">
        <v>499452.1171875</v>
      </c>
      <c r="I2340" s="15">
        <v>510246.7890625</v>
      </c>
      <c r="J2340" s="15" t="s">
        <v>23</v>
      </c>
      <c r="K2340" s="15" t="s">
        <v>10</v>
      </c>
    </row>
    <row r="2341" spans="1:11" x14ac:dyDescent="0.25">
      <c r="A2341" s="15" t="s">
        <v>10</v>
      </c>
      <c r="B2341" s="15" t="s">
        <v>12397</v>
      </c>
      <c r="C2341" s="15" t="s">
        <v>15292</v>
      </c>
      <c r="D2341" s="15" t="s">
        <v>15293</v>
      </c>
      <c r="E2341" s="15">
        <v>12</v>
      </c>
      <c r="F2341" s="15">
        <v>2</v>
      </c>
      <c r="G2341" s="15">
        <v>10.5</v>
      </c>
      <c r="H2341" s="15">
        <v>1348408.25</v>
      </c>
      <c r="I2341" s="15">
        <v>980122.3125</v>
      </c>
      <c r="J2341" s="15" t="s">
        <v>10</v>
      </c>
      <c r="K2341" s="15" t="s">
        <v>10</v>
      </c>
    </row>
    <row r="2342" spans="1:11" x14ac:dyDescent="0.25">
      <c r="A2342" s="15" t="s">
        <v>10</v>
      </c>
      <c r="B2342" s="15" t="s">
        <v>12397</v>
      </c>
      <c r="C2342" s="15" t="s">
        <v>15294</v>
      </c>
      <c r="D2342" s="15" t="s">
        <v>15295</v>
      </c>
      <c r="E2342" s="15">
        <v>9</v>
      </c>
      <c r="F2342" s="15">
        <v>2</v>
      </c>
      <c r="G2342" s="15">
        <v>13.9</v>
      </c>
      <c r="H2342" s="15">
        <v>1368815.375</v>
      </c>
      <c r="I2342" s="15">
        <v>1055589.75</v>
      </c>
      <c r="J2342" s="15" t="s">
        <v>10</v>
      </c>
      <c r="K2342" s="15" t="s">
        <v>10</v>
      </c>
    </row>
    <row r="2343" spans="1:11" x14ac:dyDescent="0.25">
      <c r="A2343" s="15" t="s">
        <v>10</v>
      </c>
      <c r="B2343" s="15" t="s">
        <v>12397</v>
      </c>
      <c r="C2343" s="15" t="s">
        <v>15296</v>
      </c>
      <c r="D2343" s="15" t="s">
        <v>15297</v>
      </c>
      <c r="E2343" s="15">
        <v>2</v>
      </c>
      <c r="F2343" s="15">
        <v>2</v>
      </c>
      <c r="G2343" s="15">
        <v>99.9</v>
      </c>
      <c r="H2343" s="15">
        <v>201389.5</v>
      </c>
      <c r="I2343" s="15">
        <v>134508.34375</v>
      </c>
      <c r="J2343" s="15" t="s">
        <v>10</v>
      </c>
      <c r="K2343" s="15" t="s">
        <v>10</v>
      </c>
    </row>
    <row r="2344" spans="1:11" x14ac:dyDescent="0.25">
      <c r="A2344" s="15" t="s">
        <v>10</v>
      </c>
      <c r="B2344" s="15" t="s">
        <v>12397</v>
      </c>
      <c r="C2344" s="15" t="s">
        <v>15298</v>
      </c>
      <c r="D2344" s="15" t="s">
        <v>15299</v>
      </c>
      <c r="E2344" s="15">
        <v>2</v>
      </c>
      <c r="F2344" s="15">
        <v>2</v>
      </c>
      <c r="G2344" s="15">
        <v>97.9</v>
      </c>
      <c r="H2344" s="15">
        <v>173229.96875</v>
      </c>
      <c r="I2344" s="15">
        <v>108029.8515625</v>
      </c>
      <c r="J2344" s="15" t="s">
        <v>10</v>
      </c>
      <c r="K2344" s="15" t="s">
        <v>23</v>
      </c>
    </row>
    <row r="2345" spans="1:11" x14ac:dyDescent="0.25">
      <c r="A2345" s="15" t="s">
        <v>10</v>
      </c>
      <c r="B2345" s="15" t="s">
        <v>12397</v>
      </c>
      <c r="C2345" s="15" t="s">
        <v>4771</v>
      </c>
      <c r="D2345" s="15" t="s">
        <v>4774</v>
      </c>
      <c r="E2345" s="15">
        <v>33</v>
      </c>
      <c r="F2345" s="15">
        <v>2</v>
      </c>
      <c r="G2345" s="15">
        <v>9.1999999999999993</v>
      </c>
      <c r="H2345" s="15">
        <v>475203.78125</v>
      </c>
      <c r="I2345" s="15">
        <v>376114.28125</v>
      </c>
      <c r="J2345" s="15" t="s">
        <v>10</v>
      </c>
      <c r="K2345" s="15" t="s">
        <v>10</v>
      </c>
    </row>
    <row r="2346" spans="1:11" x14ac:dyDescent="0.25">
      <c r="A2346" s="15" t="s">
        <v>10</v>
      </c>
      <c r="B2346" s="15" t="s">
        <v>12397</v>
      </c>
      <c r="C2346" s="15" t="s">
        <v>15300</v>
      </c>
      <c r="D2346" s="15" t="s">
        <v>15301</v>
      </c>
      <c r="E2346" s="15">
        <v>5</v>
      </c>
      <c r="F2346" s="15">
        <v>2</v>
      </c>
      <c r="G2346" s="15">
        <v>20.399999999999999</v>
      </c>
      <c r="H2346" s="15">
        <v>447440.53125</v>
      </c>
      <c r="I2346" s="15">
        <v>445013.40625</v>
      </c>
      <c r="J2346" s="15" t="s">
        <v>10</v>
      </c>
      <c r="K2346" s="15" t="s">
        <v>10</v>
      </c>
    </row>
    <row r="2347" spans="1:11" x14ac:dyDescent="0.25">
      <c r="A2347" s="15" t="s">
        <v>10</v>
      </c>
      <c r="B2347" s="15" t="s">
        <v>12397</v>
      </c>
      <c r="C2347" s="15" t="s">
        <v>15302</v>
      </c>
      <c r="D2347" s="15" t="s">
        <v>15303</v>
      </c>
      <c r="E2347" s="15">
        <v>2</v>
      </c>
      <c r="F2347" s="15">
        <v>2</v>
      </c>
      <c r="G2347" s="15">
        <v>128.69999999999999</v>
      </c>
      <c r="H2347" s="15">
        <v>43037.94140625</v>
      </c>
      <c r="I2347" s="15">
        <v>49333.203125</v>
      </c>
      <c r="J2347" s="15" t="s">
        <v>10</v>
      </c>
      <c r="K2347" s="15" t="s">
        <v>10</v>
      </c>
    </row>
    <row r="2348" spans="1:11" x14ac:dyDescent="0.25">
      <c r="A2348" s="15" t="s">
        <v>10</v>
      </c>
      <c r="B2348" s="15" t="s">
        <v>12397</v>
      </c>
      <c r="C2348" s="15" t="s">
        <v>15304</v>
      </c>
      <c r="D2348" s="15" t="s">
        <v>15305</v>
      </c>
      <c r="E2348" s="15">
        <v>2</v>
      </c>
      <c r="F2348" s="15">
        <v>2</v>
      </c>
      <c r="G2348" s="15">
        <v>128.80000000000001</v>
      </c>
      <c r="H2348" s="15">
        <v>87217.6640625</v>
      </c>
      <c r="I2348" s="15">
        <v>72020.2734375</v>
      </c>
      <c r="J2348" s="15" t="s">
        <v>10</v>
      </c>
      <c r="K2348" s="15" t="s">
        <v>10</v>
      </c>
    </row>
    <row r="2349" spans="1:11" x14ac:dyDescent="0.25">
      <c r="A2349" s="15" t="s">
        <v>10</v>
      </c>
      <c r="B2349" s="15" t="s">
        <v>12397</v>
      </c>
      <c r="C2349" s="15" t="s">
        <v>15306</v>
      </c>
      <c r="D2349" s="15" t="s">
        <v>15307</v>
      </c>
      <c r="E2349" s="15">
        <v>5</v>
      </c>
      <c r="F2349" s="15">
        <v>2</v>
      </c>
      <c r="G2349" s="15">
        <v>51.7</v>
      </c>
      <c r="H2349" s="15">
        <v>593390</v>
      </c>
      <c r="I2349" s="15">
        <v>301320.84375</v>
      </c>
      <c r="J2349" s="15" t="s">
        <v>10</v>
      </c>
      <c r="K2349" s="15" t="s">
        <v>10</v>
      </c>
    </row>
    <row r="2350" spans="1:11" x14ac:dyDescent="0.25">
      <c r="A2350" s="15" t="s">
        <v>10</v>
      </c>
      <c r="B2350" s="15" t="s">
        <v>12397</v>
      </c>
      <c r="C2350" s="15" t="s">
        <v>15308</v>
      </c>
      <c r="D2350" s="15" t="s">
        <v>15309</v>
      </c>
      <c r="E2350" s="15">
        <v>10</v>
      </c>
      <c r="F2350" s="15">
        <v>2</v>
      </c>
      <c r="G2350" s="15">
        <v>23.2</v>
      </c>
      <c r="H2350" s="15">
        <v>533442.1875</v>
      </c>
      <c r="I2350" s="15">
        <v>256655.875</v>
      </c>
      <c r="J2350" s="15" t="s">
        <v>10</v>
      </c>
      <c r="K2350" s="15" t="s">
        <v>10</v>
      </c>
    </row>
    <row r="2351" spans="1:11" x14ac:dyDescent="0.25">
      <c r="A2351" s="15" t="s">
        <v>14654</v>
      </c>
      <c r="B2351" s="15" t="s">
        <v>12397</v>
      </c>
      <c r="C2351" s="15" t="s">
        <v>15310</v>
      </c>
      <c r="D2351" s="15" t="s">
        <v>15311</v>
      </c>
      <c r="E2351" s="15">
        <v>1</v>
      </c>
      <c r="F2351" s="15">
        <v>2</v>
      </c>
      <c r="G2351" s="15">
        <v>72.599999999999994</v>
      </c>
      <c r="H2351" s="15">
        <v>472722.34375</v>
      </c>
      <c r="I2351" s="15">
        <v>408694.78125</v>
      </c>
      <c r="J2351" s="15" t="s">
        <v>10</v>
      </c>
      <c r="K2351" s="15" t="s">
        <v>10</v>
      </c>
    </row>
    <row r="2352" spans="1:11" x14ac:dyDescent="0.25">
      <c r="A2352" s="15" t="s">
        <v>10</v>
      </c>
      <c r="B2352" s="15" t="s">
        <v>12397</v>
      </c>
      <c r="C2352" s="15" t="s">
        <v>15312</v>
      </c>
      <c r="D2352" s="15" t="s">
        <v>15313</v>
      </c>
      <c r="E2352" s="15">
        <v>3</v>
      </c>
      <c r="F2352" s="15">
        <v>2</v>
      </c>
      <c r="G2352" s="15">
        <v>44.9</v>
      </c>
      <c r="H2352" s="15">
        <v>636818.375</v>
      </c>
      <c r="I2352" s="15">
        <v>740283.9375</v>
      </c>
      <c r="J2352" s="15" t="s">
        <v>10</v>
      </c>
      <c r="K2352" s="15" t="s">
        <v>10</v>
      </c>
    </row>
    <row r="2353" spans="1:11" x14ac:dyDescent="0.25">
      <c r="A2353" s="15" t="s">
        <v>10</v>
      </c>
      <c r="B2353" s="15" t="s">
        <v>12397</v>
      </c>
      <c r="C2353" s="15" t="s">
        <v>15314</v>
      </c>
      <c r="D2353" s="15" t="s">
        <v>15315</v>
      </c>
      <c r="E2353" s="15">
        <v>15</v>
      </c>
      <c r="F2353" s="15">
        <v>2</v>
      </c>
      <c r="G2353" s="15">
        <v>10.8</v>
      </c>
      <c r="H2353" s="15">
        <v>482853.796875</v>
      </c>
      <c r="I2353" s="15">
        <v>761333.609375</v>
      </c>
      <c r="J2353" s="15" t="s">
        <v>10</v>
      </c>
      <c r="K2353" s="15" t="s">
        <v>10</v>
      </c>
    </row>
    <row r="2354" spans="1:11" x14ac:dyDescent="0.25">
      <c r="A2354" s="15" t="s">
        <v>10</v>
      </c>
      <c r="B2354" s="15" t="s">
        <v>12397</v>
      </c>
      <c r="C2354" s="15" t="s">
        <v>15316</v>
      </c>
      <c r="D2354" s="15" t="s">
        <v>15317</v>
      </c>
      <c r="E2354" s="15">
        <v>1</v>
      </c>
      <c r="F2354" s="15">
        <v>2</v>
      </c>
      <c r="G2354" s="15">
        <v>65.8</v>
      </c>
      <c r="H2354" s="15">
        <v>188803.546875</v>
      </c>
      <c r="I2354" s="15">
        <v>162428.4375</v>
      </c>
      <c r="J2354" s="15" t="s">
        <v>10</v>
      </c>
      <c r="K2354" s="15" t="s">
        <v>10</v>
      </c>
    </row>
    <row r="2355" spans="1:11" x14ac:dyDescent="0.25">
      <c r="A2355" s="15" t="s">
        <v>10</v>
      </c>
      <c r="B2355" s="15" t="s">
        <v>12397</v>
      </c>
      <c r="C2355" s="15" t="s">
        <v>15318</v>
      </c>
      <c r="D2355" s="15" t="s">
        <v>15319</v>
      </c>
      <c r="E2355" s="15">
        <v>4</v>
      </c>
      <c r="F2355" s="15">
        <v>2</v>
      </c>
      <c r="G2355" s="15">
        <v>117.2</v>
      </c>
      <c r="H2355" s="15">
        <v>576516.8125</v>
      </c>
      <c r="I2355" s="15">
        <v>462418.1875</v>
      </c>
      <c r="J2355" s="15" t="s">
        <v>10</v>
      </c>
      <c r="K2355" s="15" t="s">
        <v>10</v>
      </c>
    </row>
    <row r="2356" spans="1:11" x14ac:dyDescent="0.25">
      <c r="A2356" s="15" t="s">
        <v>14654</v>
      </c>
      <c r="B2356" s="15" t="s">
        <v>12397</v>
      </c>
      <c r="C2356" s="15" t="s">
        <v>15320</v>
      </c>
      <c r="D2356" s="15" t="s">
        <v>15321</v>
      </c>
      <c r="E2356" s="15">
        <v>2</v>
      </c>
      <c r="F2356" s="15">
        <v>2</v>
      </c>
      <c r="G2356" s="15">
        <v>61.8</v>
      </c>
      <c r="H2356" s="15">
        <v>2922707.125</v>
      </c>
      <c r="I2356" s="15">
        <v>2781801.21875</v>
      </c>
      <c r="J2356" s="15" t="s">
        <v>10</v>
      </c>
      <c r="K2356" s="15" t="s">
        <v>10</v>
      </c>
    </row>
    <row r="2357" spans="1:11" x14ac:dyDescent="0.25">
      <c r="A2357" s="15" t="s">
        <v>10</v>
      </c>
      <c r="B2357" s="15" t="s">
        <v>12397</v>
      </c>
      <c r="C2357" s="15" t="s">
        <v>15322</v>
      </c>
      <c r="D2357" s="15" t="s">
        <v>15323</v>
      </c>
      <c r="E2357" s="15">
        <v>2</v>
      </c>
      <c r="F2357" s="15">
        <v>2</v>
      </c>
      <c r="G2357" s="15">
        <v>108.3</v>
      </c>
      <c r="H2357" s="15">
        <v>419930.671875</v>
      </c>
      <c r="I2357" s="15">
        <v>138083.953125</v>
      </c>
      <c r="J2357" s="15" t="s">
        <v>10</v>
      </c>
      <c r="K2357" s="15" t="s">
        <v>23</v>
      </c>
    </row>
    <row r="2358" spans="1:11" x14ac:dyDescent="0.25">
      <c r="A2358" s="15" t="s">
        <v>10</v>
      </c>
      <c r="B2358" s="15" t="s">
        <v>12397</v>
      </c>
      <c r="C2358" s="15" t="s">
        <v>15324</v>
      </c>
      <c r="D2358" s="15" t="s">
        <v>15325</v>
      </c>
      <c r="E2358" s="15">
        <v>2</v>
      </c>
      <c r="F2358" s="15">
        <v>2</v>
      </c>
      <c r="G2358" s="15">
        <v>74</v>
      </c>
      <c r="H2358" s="15">
        <v>222135.59375</v>
      </c>
      <c r="I2358" s="15">
        <v>219769.609375</v>
      </c>
      <c r="J2358" s="15" t="s">
        <v>10</v>
      </c>
      <c r="K2358" s="15" t="s">
        <v>10</v>
      </c>
    </row>
    <row r="2359" spans="1:11" x14ac:dyDescent="0.25">
      <c r="A2359" s="15" t="s">
        <v>10</v>
      </c>
      <c r="B2359" s="15" t="s">
        <v>12397</v>
      </c>
      <c r="C2359" s="15" t="s">
        <v>15326</v>
      </c>
      <c r="D2359" s="15" t="s">
        <v>15327</v>
      </c>
      <c r="E2359" s="15">
        <v>20</v>
      </c>
      <c r="F2359" s="15">
        <v>2</v>
      </c>
      <c r="G2359" s="15">
        <v>14.9</v>
      </c>
      <c r="H2359" s="15">
        <v>193268.65625</v>
      </c>
      <c r="I2359" s="15">
        <v>163333.46875</v>
      </c>
      <c r="J2359" s="15" t="s">
        <v>10</v>
      </c>
      <c r="K2359" s="15" t="s">
        <v>10</v>
      </c>
    </row>
    <row r="2360" spans="1:11" x14ac:dyDescent="0.25">
      <c r="A2360" s="15" t="s">
        <v>10</v>
      </c>
      <c r="B2360" s="15" t="s">
        <v>12397</v>
      </c>
      <c r="C2360" s="15" t="s">
        <v>15328</v>
      </c>
      <c r="D2360" s="15" t="s">
        <v>15329</v>
      </c>
      <c r="E2360" s="15">
        <v>12</v>
      </c>
      <c r="F2360" s="15">
        <v>2</v>
      </c>
      <c r="G2360" s="15">
        <v>18.3</v>
      </c>
      <c r="H2360" s="15">
        <v>504603.71875</v>
      </c>
      <c r="I2360" s="15">
        <v>704455.6875</v>
      </c>
      <c r="J2360" s="15" t="s">
        <v>10</v>
      </c>
      <c r="K2360" s="15" t="s">
        <v>10</v>
      </c>
    </row>
    <row r="2361" spans="1:11" x14ac:dyDescent="0.25">
      <c r="A2361" s="15" t="s">
        <v>10</v>
      </c>
      <c r="B2361" s="15" t="s">
        <v>12397</v>
      </c>
      <c r="C2361" s="15" t="s">
        <v>15330</v>
      </c>
      <c r="D2361" s="15" t="s">
        <v>15331</v>
      </c>
      <c r="E2361" s="15">
        <v>6</v>
      </c>
      <c r="F2361" s="15">
        <v>2</v>
      </c>
      <c r="G2361" s="15">
        <v>21.2</v>
      </c>
      <c r="H2361" s="15">
        <v>2673828.75</v>
      </c>
      <c r="I2361" s="15">
        <v>3248637.5</v>
      </c>
      <c r="J2361" s="15" t="s">
        <v>10</v>
      </c>
      <c r="K2361" s="15" t="s">
        <v>10</v>
      </c>
    </row>
    <row r="2362" spans="1:11" x14ac:dyDescent="0.25">
      <c r="A2362" s="15" t="s">
        <v>10</v>
      </c>
      <c r="B2362" s="15" t="s">
        <v>12397</v>
      </c>
      <c r="C2362" s="15" t="s">
        <v>15332</v>
      </c>
      <c r="D2362" s="15" t="s">
        <v>15333</v>
      </c>
      <c r="E2362" s="15">
        <v>14</v>
      </c>
      <c r="F2362" s="15">
        <v>2</v>
      </c>
      <c r="G2362" s="15">
        <v>10.5</v>
      </c>
      <c r="H2362" s="15">
        <v>360443.40625</v>
      </c>
      <c r="I2362" s="15">
        <v>297480.78125</v>
      </c>
      <c r="J2362" s="15" t="s">
        <v>10</v>
      </c>
      <c r="K2362" s="15" t="s">
        <v>10</v>
      </c>
    </row>
    <row r="2363" spans="1:11" x14ac:dyDescent="0.25">
      <c r="A2363" s="15" t="s">
        <v>10</v>
      </c>
      <c r="B2363" s="15" t="s">
        <v>12397</v>
      </c>
      <c r="C2363" s="15" t="s">
        <v>15334</v>
      </c>
      <c r="D2363" s="15" t="s">
        <v>15335</v>
      </c>
      <c r="E2363" s="15">
        <v>5</v>
      </c>
      <c r="F2363" s="15">
        <v>2</v>
      </c>
      <c r="G2363" s="15">
        <v>25.5</v>
      </c>
      <c r="H2363" s="15">
        <v>2424002</v>
      </c>
      <c r="I2363" s="15">
        <v>2563011.25</v>
      </c>
      <c r="J2363" s="15" t="s">
        <v>10</v>
      </c>
      <c r="K2363" s="15" t="s">
        <v>10</v>
      </c>
    </row>
    <row r="2364" spans="1:11" x14ac:dyDescent="0.25">
      <c r="A2364" s="15" t="s">
        <v>10</v>
      </c>
      <c r="B2364" s="15" t="s">
        <v>12397</v>
      </c>
      <c r="C2364" s="15" t="s">
        <v>15336</v>
      </c>
      <c r="D2364" s="15" t="s">
        <v>15337</v>
      </c>
      <c r="E2364" s="15">
        <v>8</v>
      </c>
      <c r="F2364" s="15">
        <v>2</v>
      </c>
      <c r="G2364" s="15">
        <v>38.1</v>
      </c>
      <c r="H2364" s="15">
        <v>790471.75</v>
      </c>
      <c r="I2364" s="15">
        <v>659931.453125</v>
      </c>
      <c r="J2364" s="15" t="s">
        <v>10</v>
      </c>
      <c r="K2364" s="15" t="s">
        <v>23</v>
      </c>
    </row>
    <row r="2365" spans="1:11" x14ac:dyDescent="0.25">
      <c r="A2365" s="15" t="s">
        <v>10</v>
      </c>
      <c r="B2365" s="15" t="s">
        <v>12397</v>
      </c>
      <c r="C2365" s="15" t="s">
        <v>15338</v>
      </c>
      <c r="D2365" s="15" t="s">
        <v>15339</v>
      </c>
      <c r="E2365" s="15">
        <v>2</v>
      </c>
      <c r="F2365" s="15">
        <v>2</v>
      </c>
      <c r="G2365" s="15">
        <v>69.900000000000006</v>
      </c>
      <c r="H2365" s="15">
        <v>151737.140625</v>
      </c>
      <c r="I2365" s="15">
        <v>149892.328125</v>
      </c>
      <c r="J2365" s="15" t="s">
        <v>10</v>
      </c>
      <c r="K2365" s="15" t="s">
        <v>10</v>
      </c>
    </row>
    <row r="2366" spans="1:11" x14ac:dyDescent="0.25">
      <c r="A2366" s="15" t="s">
        <v>10</v>
      </c>
      <c r="B2366" s="15" t="s">
        <v>12397</v>
      </c>
      <c r="C2366" s="15" t="s">
        <v>15340</v>
      </c>
      <c r="D2366" s="15" t="s">
        <v>15341</v>
      </c>
      <c r="E2366" s="15">
        <v>8</v>
      </c>
      <c r="F2366" s="15">
        <v>2</v>
      </c>
      <c r="G2366" s="15">
        <v>41.9</v>
      </c>
      <c r="H2366" s="15">
        <v>227537.359375</v>
      </c>
      <c r="I2366" s="15">
        <v>253753.265625</v>
      </c>
      <c r="J2366" s="15" t="s">
        <v>23</v>
      </c>
      <c r="K2366" s="15" t="s">
        <v>10</v>
      </c>
    </row>
    <row r="2367" spans="1:11" x14ac:dyDescent="0.25">
      <c r="A2367" s="15" t="s">
        <v>10</v>
      </c>
      <c r="B2367" s="15" t="s">
        <v>12397</v>
      </c>
      <c r="C2367" s="15" t="s">
        <v>15342</v>
      </c>
      <c r="D2367" s="15" t="s">
        <v>15343</v>
      </c>
      <c r="E2367" s="15">
        <v>1</v>
      </c>
      <c r="F2367" s="15">
        <v>2</v>
      </c>
      <c r="G2367" s="15">
        <v>68</v>
      </c>
      <c r="H2367" s="15">
        <v>291548.5</v>
      </c>
      <c r="I2367" s="15">
        <v>185057.375</v>
      </c>
      <c r="J2367" s="15" t="s">
        <v>10</v>
      </c>
      <c r="K2367" s="15" t="s">
        <v>10</v>
      </c>
    </row>
    <row r="2368" spans="1:11" x14ac:dyDescent="0.25">
      <c r="A2368" s="15" t="s">
        <v>10</v>
      </c>
      <c r="B2368" s="15" t="s">
        <v>12397</v>
      </c>
      <c r="C2368" s="15" t="s">
        <v>15344</v>
      </c>
      <c r="D2368" s="15" t="s">
        <v>15345</v>
      </c>
      <c r="E2368" s="15">
        <v>1</v>
      </c>
      <c r="F2368" s="15">
        <v>2</v>
      </c>
      <c r="G2368" s="15">
        <v>122.5</v>
      </c>
      <c r="H2368" s="15">
        <v>48703.17578125</v>
      </c>
      <c r="I2368" s="15">
        <v>66853.2734375</v>
      </c>
      <c r="J2368" s="15" t="s">
        <v>10</v>
      </c>
      <c r="K2368" s="15" t="s">
        <v>10</v>
      </c>
    </row>
    <row r="2369" spans="1:11" x14ac:dyDescent="0.25">
      <c r="A2369" s="15" t="s">
        <v>10</v>
      </c>
      <c r="B2369" s="15" t="s">
        <v>12397</v>
      </c>
      <c r="C2369" s="15" t="s">
        <v>15346</v>
      </c>
      <c r="D2369" s="15" t="s">
        <v>15347</v>
      </c>
      <c r="E2369" s="15">
        <v>3</v>
      </c>
      <c r="F2369" s="15">
        <v>2</v>
      </c>
      <c r="G2369" s="15">
        <v>45.6</v>
      </c>
      <c r="H2369" s="15">
        <v>1096007.625</v>
      </c>
      <c r="I2369" s="15">
        <v>813650.25</v>
      </c>
      <c r="J2369" s="15" t="s">
        <v>10</v>
      </c>
      <c r="K2369" s="15" t="s">
        <v>10</v>
      </c>
    </row>
    <row r="2370" spans="1:11" x14ac:dyDescent="0.25">
      <c r="A2370" s="15" t="s">
        <v>10</v>
      </c>
      <c r="B2370" s="15" t="s">
        <v>12397</v>
      </c>
      <c r="C2370" s="15" t="s">
        <v>15348</v>
      </c>
      <c r="D2370" s="15" t="s">
        <v>15349</v>
      </c>
      <c r="E2370" s="15">
        <v>4</v>
      </c>
      <c r="F2370" s="15">
        <v>2</v>
      </c>
      <c r="G2370" s="15">
        <v>35.1</v>
      </c>
      <c r="H2370" s="15">
        <v>420570.96875</v>
      </c>
      <c r="I2370" s="15">
        <v>292372</v>
      </c>
      <c r="J2370" s="15" t="s">
        <v>10</v>
      </c>
      <c r="K2370" s="15" t="s">
        <v>10</v>
      </c>
    </row>
    <row r="2371" spans="1:11" x14ac:dyDescent="0.25">
      <c r="A2371" s="15" t="s">
        <v>10</v>
      </c>
      <c r="B2371" s="15" t="s">
        <v>12397</v>
      </c>
      <c r="C2371" s="15" t="s">
        <v>15350</v>
      </c>
      <c r="D2371" s="15" t="s">
        <v>15351</v>
      </c>
      <c r="E2371" s="15">
        <v>11</v>
      </c>
      <c r="F2371" s="15">
        <v>2</v>
      </c>
      <c r="G2371" s="15">
        <v>23.1</v>
      </c>
      <c r="H2371" s="15">
        <v>538394.765625</v>
      </c>
      <c r="I2371" s="15">
        <v>990158.4375</v>
      </c>
      <c r="J2371" s="15" t="s">
        <v>10</v>
      </c>
      <c r="K2371" s="15" t="s">
        <v>10</v>
      </c>
    </row>
    <row r="2372" spans="1:11" x14ac:dyDescent="0.25">
      <c r="A2372" s="15" t="s">
        <v>10</v>
      </c>
      <c r="B2372" s="15" t="s">
        <v>12397</v>
      </c>
      <c r="C2372" s="15" t="s">
        <v>15352</v>
      </c>
      <c r="D2372" s="15" t="s">
        <v>15353</v>
      </c>
      <c r="E2372" s="15">
        <v>18</v>
      </c>
      <c r="F2372" s="15">
        <v>2</v>
      </c>
      <c r="G2372" s="15">
        <v>18.600000000000001</v>
      </c>
      <c r="H2372" s="15">
        <v>1204071.25</v>
      </c>
      <c r="I2372" s="15">
        <v>940448.875</v>
      </c>
      <c r="J2372" s="15" t="s">
        <v>10</v>
      </c>
      <c r="K2372" s="15" t="s">
        <v>10</v>
      </c>
    </row>
    <row r="2373" spans="1:11" x14ac:dyDescent="0.25">
      <c r="A2373" s="15" t="s">
        <v>10</v>
      </c>
      <c r="B2373" s="15" t="s">
        <v>12397</v>
      </c>
      <c r="C2373" s="15" t="s">
        <v>15354</v>
      </c>
      <c r="D2373" s="15" t="s">
        <v>15355</v>
      </c>
      <c r="E2373" s="15">
        <v>8</v>
      </c>
      <c r="F2373" s="15">
        <v>2</v>
      </c>
      <c r="G2373" s="15">
        <v>43.2</v>
      </c>
      <c r="H2373" s="15">
        <v>338325.46875</v>
      </c>
      <c r="I2373" s="15" t="s">
        <v>36</v>
      </c>
      <c r="J2373" s="15" t="s">
        <v>10</v>
      </c>
      <c r="K2373" s="15" t="s">
        <v>37</v>
      </c>
    </row>
    <row r="2374" spans="1:11" x14ac:dyDescent="0.25">
      <c r="A2374" s="15" t="s">
        <v>10</v>
      </c>
      <c r="B2374" s="15" t="s">
        <v>12397</v>
      </c>
      <c r="C2374" s="15" t="s">
        <v>15356</v>
      </c>
      <c r="D2374" s="15" t="s">
        <v>15357</v>
      </c>
      <c r="E2374" s="15">
        <v>5</v>
      </c>
      <c r="F2374" s="15">
        <v>2</v>
      </c>
      <c r="G2374" s="15">
        <v>43.5</v>
      </c>
      <c r="H2374" s="15">
        <v>320064.3125</v>
      </c>
      <c r="I2374" s="15">
        <v>272812.3125</v>
      </c>
      <c r="J2374" s="15" t="s">
        <v>10</v>
      </c>
      <c r="K2374" s="15" t="s">
        <v>10</v>
      </c>
    </row>
    <row r="2375" spans="1:11" x14ac:dyDescent="0.25">
      <c r="A2375" s="15" t="s">
        <v>10</v>
      </c>
      <c r="B2375" s="15" t="s">
        <v>12397</v>
      </c>
      <c r="C2375" s="15" t="s">
        <v>2414</v>
      </c>
      <c r="D2375" s="15" t="s">
        <v>2417</v>
      </c>
      <c r="E2375" s="15">
        <v>3</v>
      </c>
      <c r="F2375" s="15">
        <v>2</v>
      </c>
      <c r="G2375" s="15">
        <v>51.9</v>
      </c>
      <c r="H2375" s="15">
        <v>381441.875</v>
      </c>
      <c r="I2375" s="15">
        <v>360525.03125</v>
      </c>
      <c r="J2375" s="15" t="s">
        <v>10</v>
      </c>
      <c r="K2375" s="15" t="s">
        <v>10</v>
      </c>
    </row>
    <row r="2376" spans="1:11" x14ac:dyDescent="0.25">
      <c r="A2376" s="15" t="s">
        <v>10</v>
      </c>
      <c r="B2376" s="15" t="s">
        <v>12397</v>
      </c>
      <c r="C2376" s="15" t="s">
        <v>15358</v>
      </c>
      <c r="D2376" s="15" t="s">
        <v>15359</v>
      </c>
      <c r="E2376" s="15">
        <v>11</v>
      </c>
      <c r="F2376" s="15">
        <v>2</v>
      </c>
      <c r="G2376" s="15">
        <v>10.4</v>
      </c>
      <c r="H2376" s="15">
        <v>436032.96875</v>
      </c>
      <c r="I2376" s="15">
        <v>350698.8125</v>
      </c>
      <c r="J2376" s="15" t="s">
        <v>10</v>
      </c>
      <c r="K2376" s="15" t="s">
        <v>10</v>
      </c>
    </row>
    <row r="2377" spans="1:11" x14ac:dyDescent="0.25">
      <c r="A2377" s="15" t="s">
        <v>10</v>
      </c>
      <c r="B2377" s="15" t="s">
        <v>12397</v>
      </c>
      <c r="C2377" s="15" t="s">
        <v>15360</v>
      </c>
      <c r="D2377" s="15" t="s">
        <v>15361</v>
      </c>
      <c r="E2377" s="15">
        <v>3</v>
      </c>
      <c r="F2377" s="15">
        <v>2</v>
      </c>
      <c r="G2377" s="15">
        <v>54.3</v>
      </c>
      <c r="H2377" s="15">
        <v>429111.84375</v>
      </c>
      <c r="I2377" s="15">
        <v>320660.28125</v>
      </c>
      <c r="J2377" s="15" t="s">
        <v>10</v>
      </c>
      <c r="K2377" s="15" t="s">
        <v>10</v>
      </c>
    </row>
    <row r="2378" spans="1:11" x14ac:dyDescent="0.25">
      <c r="A2378" s="15" t="s">
        <v>10</v>
      </c>
      <c r="B2378" s="15" t="s">
        <v>12397</v>
      </c>
      <c r="C2378" s="15" t="s">
        <v>15362</v>
      </c>
      <c r="D2378" s="15" t="s">
        <v>15363</v>
      </c>
      <c r="E2378" s="15">
        <v>17</v>
      </c>
      <c r="F2378" s="15">
        <v>2</v>
      </c>
      <c r="G2378" s="15">
        <v>21</v>
      </c>
      <c r="H2378" s="15">
        <v>788603.484375</v>
      </c>
      <c r="I2378" s="15">
        <v>656751.8125</v>
      </c>
      <c r="J2378" s="15" t="s">
        <v>10</v>
      </c>
      <c r="K2378" s="15" t="s">
        <v>23</v>
      </c>
    </row>
    <row r="2379" spans="1:11" x14ac:dyDescent="0.25">
      <c r="A2379" s="15" t="s">
        <v>10</v>
      </c>
      <c r="B2379" s="15" t="s">
        <v>12397</v>
      </c>
      <c r="C2379" s="15" t="s">
        <v>15364</v>
      </c>
      <c r="D2379" s="15" t="s">
        <v>15365</v>
      </c>
      <c r="E2379" s="15">
        <v>7</v>
      </c>
      <c r="F2379" s="15">
        <v>2</v>
      </c>
      <c r="G2379" s="15">
        <v>22.4</v>
      </c>
      <c r="H2379" s="15">
        <v>81596.2734375</v>
      </c>
      <c r="I2379" s="15">
        <v>84888.703125</v>
      </c>
      <c r="J2379" s="15" t="s">
        <v>10</v>
      </c>
      <c r="K2379" s="15" t="s">
        <v>10</v>
      </c>
    </row>
    <row r="2380" spans="1:11" x14ac:dyDescent="0.25">
      <c r="A2380" s="15" t="s">
        <v>10</v>
      </c>
      <c r="B2380" s="15" t="s">
        <v>12397</v>
      </c>
      <c r="C2380" s="15" t="s">
        <v>15366</v>
      </c>
      <c r="D2380" s="15" t="s">
        <v>15367</v>
      </c>
      <c r="E2380" s="15">
        <v>6</v>
      </c>
      <c r="F2380" s="15">
        <v>2</v>
      </c>
      <c r="G2380" s="15">
        <v>54.5</v>
      </c>
      <c r="H2380" s="15">
        <v>570426.25</v>
      </c>
      <c r="I2380" s="15">
        <v>691681</v>
      </c>
      <c r="J2380" s="15" t="s">
        <v>10</v>
      </c>
      <c r="K2380" s="15" t="s">
        <v>10</v>
      </c>
    </row>
    <row r="2381" spans="1:11" x14ac:dyDescent="0.25">
      <c r="A2381" s="15" t="s">
        <v>10</v>
      </c>
      <c r="B2381" s="15" t="s">
        <v>12397</v>
      </c>
      <c r="C2381" s="15" t="s">
        <v>15368</v>
      </c>
      <c r="D2381" s="15" t="s">
        <v>15369</v>
      </c>
      <c r="E2381" s="15">
        <v>12</v>
      </c>
      <c r="F2381" s="15">
        <v>2</v>
      </c>
      <c r="G2381" s="15">
        <v>28.7</v>
      </c>
      <c r="H2381" s="15">
        <v>293804.28125</v>
      </c>
      <c r="I2381" s="15">
        <v>223826.96875</v>
      </c>
      <c r="J2381" s="15" t="s">
        <v>10</v>
      </c>
      <c r="K2381" s="15" t="s">
        <v>10</v>
      </c>
    </row>
    <row r="2382" spans="1:11" x14ac:dyDescent="0.25">
      <c r="A2382" s="15" t="s">
        <v>10</v>
      </c>
      <c r="B2382" s="15" t="s">
        <v>12397</v>
      </c>
      <c r="C2382" s="15" t="s">
        <v>15370</v>
      </c>
      <c r="D2382" s="15" t="s">
        <v>15371</v>
      </c>
      <c r="E2382" s="15">
        <v>7</v>
      </c>
      <c r="F2382" s="15">
        <v>2</v>
      </c>
      <c r="G2382" s="15">
        <v>37.799999999999997</v>
      </c>
      <c r="H2382" s="15" t="s">
        <v>36</v>
      </c>
      <c r="I2382" s="15">
        <v>1629756.25</v>
      </c>
      <c r="J2382" s="15" t="s">
        <v>10</v>
      </c>
      <c r="K2382" s="15" t="s">
        <v>10</v>
      </c>
    </row>
    <row r="2383" spans="1:11" x14ac:dyDescent="0.25">
      <c r="A2383" s="15" t="s">
        <v>10</v>
      </c>
      <c r="B2383" s="15" t="s">
        <v>12397</v>
      </c>
      <c r="C2383" s="15" t="s">
        <v>15372</v>
      </c>
      <c r="D2383" s="15" t="s">
        <v>15373</v>
      </c>
      <c r="E2383" s="15">
        <v>11</v>
      </c>
      <c r="F2383" s="15">
        <v>2</v>
      </c>
      <c r="G2383" s="15">
        <v>33.700000000000003</v>
      </c>
      <c r="H2383" s="15">
        <v>1550429.375</v>
      </c>
      <c r="I2383" s="15">
        <v>692173.125</v>
      </c>
      <c r="J2383" s="15" t="s">
        <v>10</v>
      </c>
      <c r="K2383" s="15" t="s">
        <v>23</v>
      </c>
    </row>
    <row r="2384" spans="1:11" x14ac:dyDescent="0.25">
      <c r="A2384" s="15" t="s">
        <v>10</v>
      </c>
      <c r="B2384" s="15" t="s">
        <v>12397</v>
      </c>
      <c r="C2384" s="15" t="s">
        <v>15374</v>
      </c>
      <c r="D2384" s="15" t="s">
        <v>15375</v>
      </c>
      <c r="E2384" s="15">
        <v>13</v>
      </c>
      <c r="F2384" s="15">
        <v>2</v>
      </c>
      <c r="G2384" s="15">
        <v>14.2</v>
      </c>
      <c r="H2384" s="15">
        <v>421097.53125</v>
      </c>
      <c r="I2384" s="15">
        <v>407670.375</v>
      </c>
      <c r="J2384" s="15" t="s">
        <v>23</v>
      </c>
      <c r="K2384" s="15" t="s">
        <v>10</v>
      </c>
    </row>
    <row r="2385" spans="1:11" x14ac:dyDescent="0.25">
      <c r="A2385" s="15" t="s">
        <v>10</v>
      </c>
      <c r="B2385" s="15" t="s">
        <v>12397</v>
      </c>
      <c r="C2385" s="15" t="s">
        <v>15376</v>
      </c>
      <c r="D2385" s="15" t="s">
        <v>15377</v>
      </c>
      <c r="E2385" s="15">
        <v>3</v>
      </c>
      <c r="F2385" s="15">
        <v>2</v>
      </c>
      <c r="G2385" s="15">
        <v>85.5</v>
      </c>
      <c r="H2385" s="15">
        <v>150659.3125</v>
      </c>
      <c r="I2385" s="15">
        <v>137750.140625</v>
      </c>
      <c r="J2385" s="15" t="s">
        <v>10</v>
      </c>
      <c r="K2385" s="15" t="s">
        <v>10</v>
      </c>
    </row>
    <row r="2386" spans="1:11" x14ac:dyDescent="0.25">
      <c r="A2386" s="15" t="s">
        <v>10</v>
      </c>
      <c r="B2386" s="15" t="s">
        <v>12397</v>
      </c>
      <c r="C2386" s="15" t="s">
        <v>15378</v>
      </c>
      <c r="D2386" s="15" t="s">
        <v>15379</v>
      </c>
      <c r="E2386" s="15">
        <v>0</v>
      </c>
      <c r="F2386" s="15">
        <v>2</v>
      </c>
      <c r="G2386" s="15">
        <v>782.2</v>
      </c>
      <c r="H2386" s="15">
        <v>1446210</v>
      </c>
      <c r="I2386" s="15">
        <v>1509453.875</v>
      </c>
      <c r="J2386" s="15" t="s">
        <v>10</v>
      </c>
      <c r="K2386" s="15" t="s">
        <v>23</v>
      </c>
    </row>
    <row r="2387" spans="1:11" x14ac:dyDescent="0.25">
      <c r="A2387" s="15" t="s">
        <v>10</v>
      </c>
      <c r="B2387" s="15" t="s">
        <v>12397</v>
      </c>
      <c r="C2387" s="15" t="s">
        <v>15380</v>
      </c>
      <c r="D2387" s="15" t="s">
        <v>15381</v>
      </c>
      <c r="E2387" s="15">
        <v>1</v>
      </c>
      <c r="F2387" s="15">
        <v>2</v>
      </c>
      <c r="G2387" s="15">
        <v>298.89999999999998</v>
      </c>
      <c r="H2387" s="15">
        <v>307705.03125</v>
      </c>
      <c r="I2387" s="15" t="s">
        <v>36</v>
      </c>
      <c r="J2387" s="15" t="s">
        <v>10</v>
      </c>
      <c r="K2387" s="15" t="s">
        <v>37</v>
      </c>
    </row>
    <row r="2388" spans="1:11" x14ac:dyDescent="0.25">
      <c r="A2388" s="15" t="s">
        <v>10</v>
      </c>
      <c r="B2388" s="15" t="s">
        <v>12397</v>
      </c>
      <c r="C2388" s="15" t="s">
        <v>15382</v>
      </c>
      <c r="D2388" s="15" t="s">
        <v>15383</v>
      </c>
      <c r="E2388" s="15">
        <v>12</v>
      </c>
      <c r="F2388" s="15">
        <v>2</v>
      </c>
      <c r="G2388" s="15">
        <v>30.7</v>
      </c>
      <c r="H2388" s="15">
        <v>297126.0625</v>
      </c>
      <c r="I2388" s="15">
        <v>292331.9375</v>
      </c>
      <c r="J2388" s="15" t="s">
        <v>10</v>
      </c>
      <c r="K2388" s="15" t="s">
        <v>23</v>
      </c>
    </row>
    <row r="2389" spans="1:11" x14ac:dyDescent="0.25">
      <c r="A2389" s="15" t="s">
        <v>10</v>
      </c>
      <c r="B2389" s="15" t="s">
        <v>12397</v>
      </c>
      <c r="C2389" s="15" t="s">
        <v>15384</v>
      </c>
      <c r="D2389" s="15" t="s">
        <v>15385</v>
      </c>
      <c r="E2389" s="15">
        <v>11</v>
      </c>
      <c r="F2389" s="15">
        <v>2</v>
      </c>
      <c r="G2389" s="15">
        <v>28.5</v>
      </c>
      <c r="H2389" s="15">
        <v>874824.3125</v>
      </c>
      <c r="I2389" s="15">
        <v>416316.375</v>
      </c>
      <c r="J2389" s="15" t="s">
        <v>10</v>
      </c>
      <c r="K2389" s="15" t="s">
        <v>10</v>
      </c>
    </row>
    <row r="2390" spans="1:11" x14ac:dyDescent="0.25">
      <c r="A2390" s="15" t="s">
        <v>10</v>
      </c>
      <c r="B2390" s="15" t="s">
        <v>12397</v>
      </c>
      <c r="C2390" s="15" t="s">
        <v>15386</v>
      </c>
      <c r="D2390" s="15" t="s">
        <v>15387</v>
      </c>
      <c r="E2390" s="15">
        <v>2</v>
      </c>
      <c r="F2390" s="15">
        <v>2</v>
      </c>
      <c r="G2390" s="15">
        <v>218.7</v>
      </c>
      <c r="H2390" s="15">
        <v>46679.4140625</v>
      </c>
      <c r="I2390" s="15">
        <v>69213.7109375</v>
      </c>
      <c r="J2390" s="15" t="s">
        <v>10</v>
      </c>
      <c r="K2390" s="15" t="s">
        <v>10</v>
      </c>
    </row>
    <row r="2391" spans="1:11" x14ac:dyDescent="0.25">
      <c r="A2391" s="15" t="s">
        <v>10</v>
      </c>
      <c r="B2391" s="15" t="s">
        <v>12397</v>
      </c>
      <c r="C2391" s="15" t="s">
        <v>15388</v>
      </c>
      <c r="D2391" s="15" t="s">
        <v>15389</v>
      </c>
      <c r="E2391" s="15">
        <v>11</v>
      </c>
      <c r="F2391" s="15">
        <v>2</v>
      </c>
      <c r="G2391" s="15">
        <v>41.7</v>
      </c>
      <c r="H2391" s="15">
        <v>637843.4375</v>
      </c>
      <c r="I2391" s="15">
        <v>671407.0625</v>
      </c>
      <c r="J2391" s="15" t="s">
        <v>23</v>
      </c>
      <c r="K2391" s="15" t="s">
        <v>10</v>
      </c>
    </row>
    <row r="2392" spans="1:11" x14ac:dyDescent="0.25">
      <c r="A2392" s="15" t="s">
        <v>10</v>
      </c>
      <c r="B2392" s="15" t="s">
        <v>12397</v>
      </c>
      <c r="C2392" s="15" t="s">
        <v>15390</v>
      </c>
      <c r="D2392" s="15" t="s">
        <v>15391</v>
      </c>
      <c r="E2392" s="15">
        <v>5</v>
      </c>
      <c r="F2392" s="15">
        <v>2</v>
      </c>
      <c r="G2392" s="15">
        <v>62.7</v>
      </c>
      <c r="H2392" s="15">
        <v>1469208.375</v>
      </c>
      <c r="I2392" s="15">
        <v>796714.125</v>
      </c>
      <c r="J2392" s="15" t="s">
        <v>10</v>
      </c>
      <c r="K2392" s="15" t="s">
        <v>10</v>
      </c>
    </row>
    <row r="2393" spans="1:11" x14ac:dyDescent="0.25">
      <c r="A2393" s="15" t="s">
        <v>10</v>
      </c>
      <c r="B2393" s="15" t="s">
        <v>12397</v>
      </c>
      <c r="C2393" s="15" t="s">
        <v>15392</v>
      </c>
      <c r="D2393" s="15" t="s">
        <v>15393</v>
      </c>
      <c r="E2393" s="15">
        <v>5</v>
      </c>
      <c r="F2393" s="15">
        <v>2</v>
      </c>
      <c r="G2393" s="15">
        <v>53.1</v>
      </c>
      <c r="H2393" s="15">
        <v>146096.859375</v>
      </c>
      <c r="I2393" s="15">
        <v>169545</v>
      </c>
      <c r="J2393" s="15" t="s">
        <v>10</v>
      </c>
      <c r="K2393" s="15" t="s">
        <v>23</v>
      </c>
    </row>
    <row r="2394" spans="1:11" x14ac:dyDescent="0.25">
      <c r="A2394" s="15" t="s">
        <v>10</v>
      </c>
      <c r="B2394" s="15" t="s">
        <v>12397</v>
      </c>
      <c r="C2394" s="15" t="s">
        <v>15394</v>
      </c>
      <c r="D2394" s="15" t="s">
        <v>15395</v>
      </c>
      <c r="E2394" s="15">
        <v>10</v>
      </c>
      <c r="F2394" s="15">
        <v>2</v>
      </c>
      <c r="G2394" s="15">
        <v>32.5</v>
      </c>
      <c r="H2394" s="15">
        <v>88354.0234375</v>
      </c>
      <c r="I2394" s="15">
        <v>66158.5</v>
      </c>
      <c r="J2394" s="15" t="s">
        <v>10</v>
      </c>
      <c r="K2394" s="15" t="s">
        <v>10</v>
      </c>
    </row>
    <row r="2395" spans="1:11" x14ac:dyDescent="0.25">
      <c r="A2395" s="15" t="s">
        <v>10</v>
      </c>
      <c r="B2395" s="15" t="s">
        <v>12397</v>
      </c>
      <c r="C2395" s="15" t="s">
        <v>15396</v>
      </c>
      <c r="D2395" s="15" t="s">
        <v>15397</v>
      </c>
      <c r="E2395" s="15">
        <v>6</v>
      </c>
      <c r="F2395" s="15">
        <v>2</v>
      </c>
      <c r="G2395" s="15">
        <v>37.200000000000003</v>
      </c>
      <c r="H2395" s="15">
        <v>355066.375</v>
      </c>
      <c r="I2395" s="15">
        <v>314461.8125</v>
      </c>
      <c r="J2395" s="15" t="s">
        <v>10</v>
      </c>
      <c r="K2395" s="15" t="s">
        <v>23</v>
      </c>
    </row>
    <row r="2396" spans="1:11" x14ac:dyDescent="0.25">
      <c r="A2396" s="15" t="s">
        <v>10</v>
      </c>
      <c r="B2396" s="15" t="s">
        <v>12397</v>
      </c>
      <c r="C2396" s="15" t="s">
        <v>15398</v>
      </c>
      <c r="D2396" s="15" t="s">
        <v>15399</v>
      </c>
      <c r="E2396" s="15">
        <v>6</v>
      </c>
      <c r="F2396" s="15">
        <v>2</v>
      </c>
      <c r="G2396" s="15">
        <v>59.4</v>
      </c>
      <c r="H2396" s="15">
        <v>610131.984375</v>
      </c>
      <c r="I2396" s="15">
        <v>636965.34375</v>
      </c>
      <c r="J2396" s="15" t="s">
        <v>10</v>
      </c>
      <c r="K2396" s="15" t="s">
        <v>10</v>
      </c>
    </row>
    <row r="2397" spans="1:11" x14ac:dyDescent="0.25">
      <c r="A2397" s="15" t="s">
        <v>10</v>
      </c>
      <c r="B2397" s="15" t="s">
        <v>12397</v>
      </c>
      <c r="C2397" s="15" t="s">
        <v>15400</v>
      </c>
      <c r="D2397" s="15" t="s">
        <v>15401</v>
      </c>
      <c r="E2397" s="15">
        <v>15</v>
      </c>
      <c r="F2397" s="15">
        <v>2</v>
      </c>
      <c r="G2397" s="15">
        <v>19.100000000000001</v>
      </c>
      <c r="H2397" s="15">
        <v>690424.78125</v>
      </c>
      <c r="I2397" s="15">
        <v>171987.1875</v>
      </c>
      <c r="J2397" s="15" t="s">
        <v>10</v>
      </c>
      <c r="K2397" s="15" t="s">
        <v>23</v>
      </c>
    </row>
    <row r="2398" spans="1:11" x14ac:dyDescent="0.25">
      <c r="A2398" s="15" t="s">
        <v>14654</v>
      </c>
      <c r="B2398" s="15" t="s">
        <v>12397</v>
      </c>
      <c r="C2398" s="15" t="s">
        <v>15402</v>
      </c>
      <c r="D2398" s="15" t="s">
        <v>15403</v>
      </c>
      <c r="E2398" s="15">
        <v>1</v>
      </c>
      <c r="F2398" s="15">
        <v>2</v>
      </c>
      <c r="G2398" s="15">
        <v>113.5</v>
      </c>
      <c r="H2398" s="15">
        <v>7492731.5</v>
      </c>
      <c r="I2398" s="15">
        <v>7329460.5</v>
      </c>
      <c r="J2398" s="15" t="s">
        <v>10</v>
      </c>
      <c r="K2398" s="15" t="s">
        <v>10</v>
      </c>
    </row>
    <row r="2399" spans="1:11" x14ac:dyDescent="0.25">
      <c r="A2399" s="15" t="s">
        <v>10</v>
      </c>
      <c r="B2399" s="15" t="s">
        <v>12397</v>
      </c>
      <c r="C2399" s="15" t="s">
        <v>15404</v>
      </c>
      <c r="D2399" s="15" t="s">
        <v>15405</v>
      </c>
      <c r="E2399" s="15">
        <v>2</v>
      </c>
      <c r="F2399" s="15">
        <v>2</v>
      </c>
      <c r="G2399" s="15">
        <v>40.9</v>
      </c>
      <c r="H2399" s="15">
        <v>444967.90625</v>
      </c>
      <c r="I2399" s="15">
        <v>573156.375</v>
      </c>
      <c r="J2399" s="15" t="s">
        <v>10</v>
      </c>
      <c r="K2399" s="15" t="s">
        <v>10</v>
      </c>
    </row>
    <row r="2400" spans="1:11" x14ac:dyDescent="0.25">
      <c r="A2400" s="15" t="s">
        <v>10</v>
      </c>
      <c r="B2400" s="15" t="s">
        <v>12397</v>
      </c>
      <c r="C2400" s="15" t="s">
        <v>15406</v>
      </c>
      <c r="D2400" s="15" t="s">
        <v>15407</v>
      </c>
      <c r="E2400" s="15">
        <v>7</v>
      </c>
      <c r="F2400" s="15">
        <v>2</v>
      </c>
      <c r="G2400" s="15">
        <v>36.200000000000003</v>
      </c>
      <c r="H2400" s="15">
        <v>724236</v>
      </c>
      <c r="I2400" s="15">
        <v>441010.5625</v>
      </c>
      <c r="J2400" s="15" t="s">
        <v>10</v>
      </c>
      <c r="K2400" s="15" t="s">
        <v>23</v>
      </c>
    </row>
    <row r="2401" spans="1:11" x14ac:dyDescent="0.25">
      <c r="A2401" s="15" t="s">
        <v>14654</v>
      </c>
      <c r="B2401" s="15" t="s">
        <v>12397</v>
      </c>
      <c r="C2401" s="15" t="s">
        <v>15408</v>
      </c>
      <c r="D2401" s="15" t="s">
        <v>15409</v>
      </c>
      <c r="E2401" s="15">
        <v>4</v>
      </c>
      <c r="F2401" s="15">
        <v>2</v>
      </c>
      <c r="G2401" s="15">
        <v>24.3</v>
      </c>
      <c r="H2401" s="15">
        <v>879739.5625</v>
      </c>
      <c r="I2401" s="15">
        <v>1120256.875</v>
      </c>
      <c r="J2401" s="15" t="s">
        <v>10</v>
      </c>
      <c r="K2401" s="15" t="s">
        <v>10</v>
      </c>
    </row>
    <row r="2402" spans="1:11" x14ac:dyDescent="0.25">
      <c r="A2402" s="15" t="s">
        <v>10</v>
      </c>
      <c r="B2402" s="15" t="s">
        <v>12397</v>
      </c>
      <c r="C2402" s="15" t="s">
        <v>6459</v>
      </c>
      <c r="D2402" s="15" t="s">
        <v>6462</v>
      </c>
      <c r="E2402" s="15">
        <v>1</v>
      </c>
      <c r="F2402" s="15">
        <v>2</v>
      </c>
      <c r="G2402" s="15">
        <v>123</v>
      </c>
      <c r="H2402" s="15">
        <v>145654.796875</v>
      </c>
      <c r="I2402" s="15">
        <v>128315.1875</v>
      </c>
      <c r="J2402" s="15" t="s">
        <v>10</v>
      </c>
      <c r="K2402" s="15" t="s">
        <v>10</v>
      </c>
    </row>
    <row r="2403" spans="1:11" x14ac:dyDescent="0.25">
      <c r="A2403" s="15" t="s">
        <v>10</v>
      </c>
      <c r="B2403" s="15" t="s">
        <v>12397</v>
      </c>
      <c r="C2403" s="15" t="s">
        <v>15410</v>
      </c>
      <c r="D2403" s="15" t="s">
        <v>15411</v>
      </c>
      <c r="E2403" s="15">
        <v>18</v>
      </c>
      <c r="F2403" s="15">
        <v>2</v>
      </c>
      <c r="G2403" s="15">
        <v>26.9</v>
      </c>
      <c r="H2403" s="15">
        <v>658184.5</v>
      </c>
      <c r="I2403" s="15">
        <v>503708.90625</v>
      </c>
      <c r="J2403" s="15" t="s">
        <v>10</v>
      </c>
      <c r="K2403" s="15" t="s">
        <v>10</v>
      </c>
    </row>
    <row r="2404" spans="1:11" x14ac:dyDescent="0.25">
      <c r="A2404" s="15" t="s">
        <v>10</v>
      </c>
      <c r="B2404" s="15" t="s">
        <v>12397</v>
      </c>
      <c r="C2404" s="15" t="s">
        <v>15412</v>
      </c>
      <c r="D2404" s="15" t="s">
        <v>15413</v>
      </c>
      <c r="E2404" s="15">
        <v>8</v>
      </c>
      <c r="F2404" s="15">
        <v>2</v>
      </c>
      <c r="G2404" s="15">
        <v>29.2</v>
      </c>
      <c r="H2404" s="15">
        <v>1045129.3125</v>
      </c>
      <c r="I2404" s="15">
        <v>852219.6875</v>
      </c>
      <c r="J2404" s="15" t="s">
        <v>23</v>
      </c>
      <c r="K2404" s="15" t="s">
        <v>10</v>
      </c>
    </row>
    <row r="2405" spans="1:11" x14ac:dyDescent="0.25">
      <c r="A2405" s="15" t="s">
        <v>10</v>
      </c>
      <c r="B2405" s="15" t="s">
        <v>12397</v>
      </c>
      <c r="C2405" s="15" t="s">
        <v>695</v>
      </c>
      <c r="D2405" s="15" t="s">
        <v>698</v>
      </c>
      <c r="E2405" s="15">
        <v>34</v>
      </c>
      <c r="F2405" s="15">
        <v>2</v>
      </c>
      <c r="G2405" s="15">
        <v>7.7</v>
      </c>
      <c r="H2405" s="15">
        <v>299888.25</v>
      </c>
      <c r="I2405" s="15">
        <v>293551.78125</v>
      </c>
      <c r="J2405" s="15" t="s">
        <v>10</v>
      </c>
      <c r="K2405" s="15" t="s">
        <v>10</v>
      </c>
    </row>
    <row r="2406" spans="1:11" x14ac:dyDescent="0.25">
      <c r="A2406" s="15" t="s">
        <v>10</v>
      </c>
      <c r="B2406" s="15" t="s">
        <v>12397</v>
      </c>
      <c r="C2406" s="15" t="s">
        <v>15414</v>
      </c>
      <c r="D2406" s="15" t="s">
        <v>15415</v>
      </c>
      <c r="E2406" s="15">
        <v>4</v>
      </c>
      <c r="F2406" s="15">
        <v>2</v>
      </c>
      <c r="G2406" s="15">
        <v>31</v>
      </c>
      <c r="H2406" s="15">
        <v>52852.91796875</v>
      </c>
      <c r="I2406" s="15">
        <v>64277.1796875</v>
      </c>
      <c r="J2406" s="15" t="s">
        <v>10</v>
      </c>
      <c r="K2406" s="15" t="s">
        <v>10</v>
      </c>
    </row>
    <row r="2407" spans="1:11" x14ac:dyDescent="0.25">
      <c r="A2407" s="15" t="s">
        <v>10</v>
      </c>
      <c r="B2407" s="15" t="s">
        <v>12397</v>
      </c>
      <c r="C2407" s="15" t="s">
        <v>15416</v>
      </c>
      <c r="D2407" s="15" t="s">
        <v>15417</v>
      </c>
      <c r="E2407" s="15">
        <v>7</v>
      </c>
      <c r="F2407" s="15">
        <v>2</v>
      </c>
      <c r="G2407" s="15">
        <v>12.4</v>
      </c>
      <c r="H2407" s="15">
        <v>1360076</v>
      </c>
      <c r="I2407" s="15">
        <v>1425243.875</v>
      </c>
      <c r="J2407" s="15" t="s">
        <v>10</v>
      </c>
      <c r="K2407" s="15" t="s">
        <v>10</v>
      </c>
    </row>
    <row r="2408" spans="1:11" x14ac:dyDescent="0.25">
      <c r="A2408" s="15" t="s">
        <v>14654</v>
      </c>
      <c r="B2408" s="15" t="s">
        <v>12397</v>
      </c>
      <c r="C2408" s="15" t="s">
        <v>15418</v>
      </c>
      <c r="D2408" s="15" t="s">
        <v>15419</v>
      </c>
      <c r="E2408" s="15">
        <v>2</v>
      </c>
      <c r="F2408" s="15">
        <v>2</v>
      </c>
      <c r="G2408" s="15">
        <v>62.4</v>
      </c>
      <c r="H2408" s="15">
        <v>25931310</v>
      </c>
      <c r="I2408" s="15">
        <v>23045348</v>
      </c>
      <c r="J2408" s="15" t="s">
        <v>10</v>
      </c>
      <c r="K2408" s="15" t="s">
        <v>10</v>
      </c>
    </row>
    <row r="2409" spans="1:11" x14ac:dyDescent="0.25">
      <c r="A2409" s="15" t="s">
        <v>10</v>
      </c>
      <c r="B2409" s="15" t="s">
        <v>12397</v>
      </c>
      <c r="C2409" s="15" t="s">
        <v>9147</v>
      </c>
      <c r="D2409" s="15" t="s">
        <v>9150</v>
      </c>
      <c r="E2409" s="15">
        <v>3</v>
      </c>
      <c r="F2409" s="15">
        <v>2</v>
      </c>
      <c r="G2409" s="15">
        <v>96.8</v>
      </c>
      <c r="H2409" s="15">
        <v>365390.046875</v>
      </c>
      <c r="I2409" s="15">
        <v>296319.43359375</v>
      </c>
      <c r="J2409" s="15" t="s">
        <v>10</v>
      </c>
      <c r="K2409" s="15" t="s">
        <v>10</v>
      </c>
    </row>
    <row r="2410" spans="1:11" x14ac:dyDescent="0.25">
      <c r="A2410" s="15" t="s">
        <v>10</v>
      </c>
      <c r="B2410" s="15" t="s">
        <v>12397</v>
      </c>
      <c r="C2410" s="15" t="s">
        <v>15420</v>
      </c>
      <c r="D2410" s="15" t="s">
        <v>15421</v>
      </c>
      <c r="E2410" s="15">
        <v>8</v>
      </c>
      <c r="F2410" s="15">
        <v>2</v>
      </c>
      <c r="G2410" s="15">
        <v>47.3</v>
      </c>
      <c r="H2410" s="15">
        <v>239535.484375</v>
      </c>
      <c r="I2410" s="15">
        <v>175561.953125</v>
      </c>
      <c r="J2410" s="15" t="s">
        <v>10</v>
      </c>
      <c r="K2410" s="15" t="s">
        <v>10</v>
      </c>
    </row>
    <row r="2411" spans="1:11" x14ac:dyDescent="0.25">
      <c r="A2411" s="15" t="s">
        <v>10</v>
      </c>
      <c r="B2411" s="15" t="s">
        <v>12397</v>
      </c>
      <c r="C2411" s="15" t="s">
        <v>15422</v>
      </c>
      <c r="D2411" s="15" t="s">
        <v>15423</v>
      </c>
      <c r="E2411" s="15">
        <v>2</v>
      </c>
      <c r="F2411" s="15">
        <v>2</v>
      </c>
      <c r="G2411" s="15">
        <v>62.2</v>
      </c>
      <c r="H2411" s="15">
        <v>3254846.75</v>
      </c>
      <c r="I2411" s="15">
        <v>2742319.25</v>
      </c>
      <c r="J2411" s="15" t="s">
        <v>10</v>
      </c>
      <c r="K2411" s="15" t="s">
        <v>10</v>
      </c>
    </row>
    <row r="2412" spans="1:11" x14ac:dyDescent="0.25">
      <c r="A2412" s="15" t="s">
        <v>10</v>
      </c>
      <c r="B2412" s="15" t="s">
        <v>12397</v>
      </c>
      <c r="C2412" s="15" t="s">
        <v>15424</v>
      </c>
      <c r="D2412" s="15" t="s">
        <v>15425</v>
      </c>
      <c r="E2412" s="15">
        <v>6</v>
      </c>
      <c r="F2412" s="15">
        <v>2</v>
      </c>
      <c r="G2412" s="15">
        <v>40.799999999999997</v>
      </c>
      <c r="H2412" s="15">
        <v>571878.625</v>
      </c>
      <c r="I2412" s="15">
        <v>511573.125</v>
      </c>
      <c r="J2412" s="15" t="s">
        <v>10</v>
      </c>
      <c r="K2412" s="15" t="s">
        <v>10</v>
      </c>
    </row>
    <row r="2413" spans="1:11" x14ac:dyDescent="0.25">
      <c r="A2413" s="15" t="s">
        <v>14654</v>
      </c>
      <c r="B2413" s="15" t="s">
        <v>12397</v>
      </c>
      <c r="C2413" s="15" t="s">
        <v>900</v>
      </c>
      <c r="D2413" s="15" t="s">
        <v>903</v>
      </c>
      <c r="E2413" s="15">
        <v>2</v>
      </c>
      <c r="F2413" s="15">
        <v>2</v>
      </c>
      <c r="G2413" s="15">
        <v>82.5</v>
      </c>
      <c r="H2413" s="15">
        <v>56226.84765625</v>
      </c>
      <c r="I2413" s="15">
        <v>46214.4453125</v>
      </c>
      <c r="J2413" s="15" t="s">
        <v>10</v>
      </c>
      <c r="K2413" s="15" t="s">
        <v>10</v>
      </c>
    </row>
    <row r="2414" spans="1:11" x14ac:dyDescent="0.25">
      <c r="A2414" s="15" t="s">
        <v>10</v>
      </c>
      <c r="B2414" s="15" t="s">
        <v>12397</v>
      </c>
      <c r="C2414" s="15" t="s">
        <v>15426</v>
      </c>
      <c r="D2414" s="15" t="s">
        <v>15427</v>
      </c>
      <c r="E2414" s="15">
        <v>6</v>
      </c>
      <c r="F2414" s="15">
        <v>2</v>
      </c>
      <c r="G2414" s="15">
        <v>43.5</v>
      </c>
      <c r="H2414" s="15">
        <v>24116.208984375</v>
      </c>
      <c r="I2414" s="15">
        <v>195761.640625</v>
      </c>
      <c r="J2414" s="15" t="s">
        <v>10</v>
      </c>
      <c r="K2414" s="15" t="s">
        <v>10</v>
      </c>
    </row>
    <row r="2415" spans="1:11" x14ac:dyDescent="0.25">
      <c r="A2415" s="15" t="s">
        <v>10</v>
      </c>
      <c r="B2415" s="15" t="s">
        <v>12397</v>
      </c>
      <c r="C2415" s="15" t="s">
        <v>15428</v>
      </c>
      <c r="D2415" s="15" t="s">
        <v>15429</v>
      </c>
      <c r="E2415" s="15">
        <v>3</v>
      </c>
      <c r="F2415" s="15">
        <v>2</v>
      </c>
      <c r="G2415" s="15">
        <v>46</v>
      </c>
      <c r="H2415" s="15">
        <v>188891.453125</v>
      </c>
      <c r="I2415" s="15">
        <v>249442.265625</v>
      </c>
      <c r="J2415" s="15" t="s">
        <v>10</v>
      </c>
      <c r="K2415" s="15" t="s">
        <v>10</v>
      </c>
    </row>
    <row r="2416" spans="1:11" x14ac:dyDescent="0.25">
      <c r="A2416" s="15" t="s">
        <v>10</v>
      </c>
      <c r="B2416" s="15" t="s">
        <v>12397</v>
      </c>
      <c r="C2416" s="15" t="s">
        <v>15430</v>
      </c>
      <c r="D2416" s="15" t="s">
        <v>15431</v>
      </c>
      <c r="E2416" s="15">
        <v>8</v>
      </c>
      <c r="F2416" s="15">
        <v>2</v>
      </c>
      <c r="G2416" s="15">
        <v>13.8</v>
      </c>
      <c r="H2416" s="15">
        <v>226246.625</v>
      </c>
      <c r="I2416" s="15">
        <v>179413.90625</v>
      </c>
      <c r="J2416" s="15" t="s">
        <v>10</v>
      </c>
      <c r="K2416" s="15" t="s">
        <v>10</v>
      </c>
    </row>
    <row r="2417" spans="1:11" x14ac:dyDescent="0.25">
      <c r="A2417" s="15" t="s">
        <v>10</v>
      </c>
      <c r="B2417" s="15" t="s">
        <v>12397</v>
      </c>
      <c r="C2417" s="15" t="s">
        <v>15432</v>
      </c>
      <c r="D2417" s="15" t="s">
        <v>15433</v>
      </c>
      <c r="E2417" s="15">
        <v>5</v>
      </c>
      <c r="F2417" s="15">
        <v>2</v>
      </c>
      <c r="G2417" s="15">
        <v>46.1</v>
      </c>
      <c r="H2417" s="15">
        <v>1021153.421875</v>
      </c>
      <c r="I2417" s="15">
        <v>680065.59375</v>
      </c>
      <c r="J2417" s="15" t="s">
        <v>10</v>
      </c>
      <c r="K2417" s="15" t="s">
        <v>23</v>
      </c>
    </row>
    <row r="2418" spans="1:11" x14ac:dyDescent="0.25">
      <c r="A2418" s="15" t="s">
        <v>10</v>
      </c>
      <c r="B2418" s="15" t="s">
        <v>12397</v>
      </c>
      <c r="C2418" s="15" t="s">
        <v>15434</v>
      </c>
      <c r="D2418" s="15" t="s">
        <v>15435</v>
      </c>
      <c r="E2418" s="15">
        <v>3</v>
      </c>
      <c r="F2418" s="15">
        <v>2</v>
      </c>
      <c r="G2418" s="15">
        <v>71.5</v>
      </c>
      <c r="H2418" s="15">
        <v>84749.25</v>
      </c>
      <c r="I2418" s="15">
        <v>76066.4140625</v>
      </c>
      <c r="J2418" s="15" t="s">
        <v>10</v>
      </c>
      <c r="K2418" s="15" t="s">
        <v>23</v>
      </c>
    </row>
    <row r="2419" spans="1:11" x14ac:dyDescent="0.25">
      <c r="A2419" s="15" t="s">
        <v>14654</v>
      </c>
      <c r="B2419" s="15" t="s">
        <v>12397</v>
      </c>
      <c r="C2419" s="15" t="s">
        <v>15436</v>
      </c>
      <c r="D2419" s="15" t="s">
        <v>15437</v>
      </c>
      <c r="E2419" s="15">
        <v>1</v>
      </c>
      <c r="F2419" s="15">
        <v>2</v>
      </c>
      <c r="G2419" s="15">
        <v>103.4</v>
      </c>
      <c r="H2419" s="15">
        <v>69823.3046875</v>
      </c>
      <c r="I2419" s="15">
        <v>73245.8515625</v>
      </c>
      <c r="J2419" s="15" t="s">
        <v>10</v>
      </c>
      <c r="K2419" s="15" t="s">
        <v>10</v>
      </c>
    </row>
    <row r="2420" spans="1:11" x14ac:dyDescent="0.25">
      <c r="A2420" s="15" t="s">
        <v>14654</v>
      </c>
      <c r="B2420" s="15" t="s">
        <v>12397</v>
      </c>
      <c r="C2420" s="15" t="s">
        <v>15438</v>
      </c>
      <c r="D2420" s="15" t="s">
        <v>15439</v>
      </c>
      <c r="E2420" s="15">
        <v>2</v>
      </c>
      <c r="F2420" s="15">
        <v>2</v>
      </c>
      <c r="G2420" s="15">
        <v>90</v>
      </c>
      <c r="H2420" s="15">
        <v>12676320.25</v>
      </c>
      <c r="I2420" s="15">
        <v>9826099.625</v>
      </c>
      <c r="J2420" s="15" t="s">
        <v>23</v>
      </c>
      <c r="K2420" s="15" t="s">
        <v>10</v>
      </c>
    </row>
    <row r="2421" spans="1:11" x14ac:dyDescent="0.25">
      <c r="A2421" s="15" t="s">
        <v>10</v>
      </c>
      <c r="B2421" s="15" t="s">
        <v>12397</v>
      </c>
      <c r="C2421" s="15" t="s">
        <v>15440</v>
      </c>
      <c r="D2421" s="15" t="s">
        <v>15441</v>
      </c>
      <c r="E2421" s="15">
        <v>14</v>
      </c>
      <c r="F2421" s="15">
        <v>2</v>
      </c>
      <c r="G2421" s="15">
        <v>9.1</v>
      </c>
      <c r="H2421" s="15">
        <v>390687.46875</v>
      </c>
      <c r="I2421" s="15">
        <v>361343.6875</v>
      </c>
      <c r="J2421" s="15" t="s">
        <v>10</v>
      </c>
      <c r="K2421" s="15" t="s">
        <v>10</v>
      </c>
    </row>
    <row r="2422" spans="1:11" x14ac:dyDescent="0.25">
      <c r="A2422" s="15" t="s">
        <v>10</v>
      </c>
      <c r="B2422" s="15" t="s">
        <v>12397</v>
      </c>
      <c r="C2422" s="15" t="s">
        <v>15442</v>
      </c>
      <c r="D2422" s="15" t="s">
        <v>15443</v>
      </c>
      <c r="E2422" s="15">
        <v>2</v>
      </c>
      <c r="F2422" s="15">
        <v>2</v>
      </c>
      <c r="G2422" s="15">
        <v>78.7</v>
      </c>
      <c r="H2422" s="15">
        <v>1352506.25</v>
      </c>
      <c r="I2422" s="15">
        <v>653753.625</v>
      </c>
      <c r="J2422" s="15" t="s">
        <v>10</v>
      </c>
      <c r="K2422" s="15" t="s">
        <v>10</v>
      </c>
    </row>
    <row r="2423" spans="1:11" x14ac:dyDescent="0.25">
      <c r="A2423" s="15" t="s">
        <v>10</v>
      </c>
      <c r="B2423" s="15" t="s">
        <v>12397</v>
      </c>
      <c r="C2423" s="15" t="s">
        <v>15444</v>
      </c>
      <c r="D2423" s="15" t="s">
        <v>15445</v>
      </c>
      <c r="E2423" s="15">
        <v>8</v>
      </c>
      <c r="F2423" s="15">
        <v>2</v>
      </c>
      <c r="G2423" s="15">
        <v>46.4</v>
      </c>
      <c r="H2423" s="15">
        <v>17818.88671875</v>
      </c>
      <c r="I2423" s="15">
        <v>10960.0673828125</v>
      </c>
      <c r="J2423" s="15" t="s">
        <v>23</v>
      </c>
      <c r="K2423" s="15" t="s">
        <v>10</v>
      </c>
    </row>
    <row r="2424" spans="1:11" x14ac:dyDescent="0.25">
      <c r="A2424" s="15" t="s">
        <v>10</v>
      </c>
      <c r="B2424" s="15" t="s">
        <v>12397</v>
      </c>
      <c r="C2424" s="15" t="s">
        <v>15446</v>
      </c>
      <c r="D2424" s="15" t="s">
        <v>15447</v>
      </c>
      <c r="E2424" s="15">
        <v>17</v>
      </c>
      <c r="F2424" s="15">
        <v>2</v>
      </c>
      <c r="G2424" s="15">
        <v>26.1</v>
      </c>
      <c r="H2424" s="15">
        <v>267037.28125</v>
      </c>
      <c r="I2424" s="15">
        <v>363626.78125</v>
      </c>
      <c r="J2424" s="15" t="s">
        <v>23</v>
      </c>
      <c r="K2424" s="15" t="s">
        <v>10</v>
      </c>
    </row>
    <row r="2425" spans="1:11" x14ac:dyDescent="0.25">
      <c r="A2425" s="15" t="s">
        <v>10</v>
      </c>
      <c r="B2425" s="15" t="s">
        <v>12397</v>
      </c>
      <c r="C2425" s="15" t="s">
        <v>15448</v>
      </c>
      <c r="D2425" s="15" t="s">
        <v>15449</v>
      </c>
      <c r="E2425" s="15">
        <v>5</v>
      </c>
      <c r="F2425" s="15">
        <v>2</v>
      </c>
      <c r="G2425" s="15">
        <v>43.3</v>
      </c>
      <c r="H2425" s="15">
        <v>405889.53125</v>
      </c>
      <c r="I2425" s="15">
        <v>348770.53125</v>
      </c>
      <c r="J2425" s="15" t="s">
        <v>10</v>
      </c>
      <c r="K2425" s="15" t="s">
        <v>10</v>
      </c>
    </row>
    <row r="2426" spans="1:11" x14ac:dyDescent="0.25">
      <c r="A2426" s="15" t="s">
        <v>10</v>
      </c>
      <c r="B2426" s="15" t="s">
        <v>12397</v>
      </c>
      <c r="C2426" s="15" t="s">
        <v>15450</v>
      </c>
      <c r="D2426" s="15" t="s">
        <v>15451</v>
      </c>
      <c r="E2426" s="15">
        <v>19</v>
      </c>
      <c r="F2426" s="15">
        <v>2</v>
      </c>
      <c r="G2426" s="15">
        <v>15.3</v>
      </c>
      <c r="H2426" s="15">
        <v>316790.1875</v>
      </c>
      <c r="I2426" s="15" t="s">
        <v>36</v>
      </c>
      <c r="J2426" s="15" t="s">
        <v>10</v>
      </c>
      <c r="K2426" s="15" t="s">
        <v>37</v>
      </c>
    </row>
    <row r="2427" spans="1:11" x14ac:dyDescent="0.25">
      <c r="A2427" s="15" t="s">
        <v>10</v>
      </c>
      <c r="B2427" s="15" t="s">
        <v>12397</v>
      </c>
      <c r="C2427" s="15" t="s">
        <v>15452</v>
      </c>
      <c r="D2427" s="15" t="s">
        <v>15453</v>
      </c>
      <c r="E2427" s="15">
        <v>5</v>
      </c>
      <c r="F2427" s="15">
        <v>2</v>
      </c>
      <c r="G2427" s="15">
        <v>40.200000000000003</v>
      </c>
      <c r="H2427" s="15">
        <v>247556.34375</v>
      </c>
      <c r="I2427" s="15">
        <v>267773.28125</v>
      </c>
      <c r="J2427" s="15" t="s">
        <v>10</v>
      </c>
      <c r="K2427" s="15" t="s">
        <v>10</v>
      </c>
    </row>
    <row r="2428" spans="1:11" x14ac:dyDescent="0.25">
      <c r="A2428" s="15" t="s">
        <v>10</v>
      </c>
      <c r="B2428" s="15" t="s">
        <v>12397</v>
      </c>
      <c r="C2428" s="15" t="s">
        <v>15454</v>
      </c>
      <c r="D2428" s="15" t="s">
        <v>15455</v>
      </c>
      <c r="E2428" s="15">
        <v>6</v>
      </c>
      <c r="F2428" s="15">
        <v>2</v>
      </c>
      <c r="G2428" s="15">
        <v>45.3</v>
      </c>
      <c r="H2428" s="15">
        <v>727757.28125</v>
      </c>
      <c r="I2428" s="15">
        <v>459011.78125</v>
      </c>
      <c r="J2428" s="15" t="s">
        <v>10</v>
      </c>
      <c r="K2428" s="15" t="s">
        <v>23</v>
      </c>
    </row>
    <row r="2429" spans="1:11" x14ac:dyDescent="0.25">
      <c r="A2429" s="15" t="s">
        <v>10</v>
      </c>
      <c r="B2429" s="15" t="s">
        <v>12397</v>
      </c>
      <c r="C2429" s="15" t="s">
        <v>15456</v>
      </c>
      <c r="D2429" s="15" t="s">
        <v>15457</v>
      </c>
      <c r="E2429" s="15">
        <v>11</v>
      </c>
      <c r="F2429" s="15">
        <v>2</v>
      </c>
      <c r="G2429" s="15">
        <v>21.6</v>
      </c>
      <c r="H2429" s="15">
        <v>868458.515625</v>
      </c>
      <c r="I2429" s="15">
        <v>664142.4921875</v>
      </c>
      <c r="J2429" s="15" t="s">
        <v>10</v>
      </c>
      <c r="K2429" s="15" t="s">
        <v>23</v>
      </c>
    </row>
    <row r="2430" spans="1:11" x14ac:dyDescent="0.25">
      <c r="A2430" s="15" t="s">
        <v>10</v>
      </c>
      <c r="B2430" s="15" t="s">
        <v>12397</v>
      </c>
      <c r="C2430" s="15" t="s">
        <v>5131</v>
      </c>
      <c r="D2430" s="15" t="s">
        <v>5133</v>
      </c>
      <c r="E2430" s="15">
        <v>6</v>
      </c>
      <c r="F2430" s="15">
        <v>2</v>
      </c>
      <c r="G2430" s="15">
        <v>50.5</v>
      </c>
      <c r="H2430" s="15">
        <v>324909.03125</v>
      </c>
      <c r="I2430" s="15">
        <v>157415.671875</v>
      </c>
      <c r="J2430" s="15" t="s">
        <v>23</v>
      </c>
      <c r="K2430" s="15" t="s">
        <v>10</v>
      </c>
    </row>
    <row r="2431" spans="1:11" x14ac:dyDescent="0.25">
      <c r="A2431" s="15" t="s">
        <v>10</v>
      </c>
      <c r="B2431" s="15" t="s">
        <v>12397</v>
      </c>
      <c r="C2431" s="15" t="s">
        <v>15458</v>
      </c>
      <c r="D2431" s="15" t="s">
        <v>15459</v>
      </c>
      <c r="E2431" s="15">
        <v>3</v>
      </c>
      <c r="F2431" s="15">
        <v>2</v>
      </c>
      <c r="G2431" s="15">
        <v>103.6</v>
      </c>
      <c r="H2431" s="15">
        <v>1423058.21875</v>
      </c>
      <c r="I2431" s="15">
        <v>1250159.4375</v>
      </c>
      <c r="J2431" s="15" t="s">
        <v>23</v>
      </c>
      <c r="K2431" s="15" t="s">
        <v>10</v>
      </c>
    </row>
    <row r="2432" spans="1:11" x14ac:dyDescent="0.25">
      <c r="A2432" s="15" t="s">
        <v>10</v>
      </c>
      <c r="B2432" s="15" t="s">
        <v>12397</v>
      </c>
      <c r="C2432" s="15" t="s">
        <v>11079</v>
      </c>
      <c r="D2432" s="15" t="s">
        <v>11082</v>
      </c>
      <c r="E2432" s="15">
        <v>5</v>
      </c>
      <c r="F2432" s="15">
        <v>2</v>
      </c>
      <c r="G2432" s="15">
        <v>82.4</v>
      </c>
      <c r="H2432" s="15" t="s">
        <v>36</v>
      </c>
      <c r="I2432" s="15">
        <v>489539.40625</v>
      </c>
      <c r="J2432" s="15" t="s">
        <v>37</v>
      </c>
      <c r="K2432" s="15" t="s">
        <v>10</v>
      </c>
    </row>
    <row r="2433" spans="1:11" x14ac:dyDescent="0.25">
      <c r="A2433" s="15" t="s">
        <v>10</v>
      </c>
      <c r="B2433" s="15" t="s">
        <v>12397</v>
      </c>
      <c r="C2433" s="15" t="s">
        <v>15460</v>
      </c>
      <c r="D2433" s="15" t="s">
        <v>15461</v>
      </c>
      <c r="E2433" s="15">
        <v>25</v>
      </c>
      <c r="F2433" s="15">
        <v>2</v>
      </c>
      <c r="G2433" s="15">
        <v>12.7</v>
      </c>
      <c r="H2433" s="15">
        <v>353138.625</v>
      </c>
      <c r="I2433" s="15">
        <v>449720.40625</v>
      </c>
      <c r="J2433" s="15" t="s">
        <v>10</v>
      </c>
      <c r="K2433" s="15" t="s">
        <v>10</v>
      </c>
    </row>
    <row r="2434" spans="1:11" x14ac:dyDescent="0.25">
      <c r="A2434" s="15" t="s">
        <v>10</v>
      </c>
      <c r="B2434" s="15" t="s">
        <v>12397</v>
      </c>
      <c r="C2434" s="15" t="s">
        <v>15462</v>
      </c>
      <c r="D2434" s="15" t="s">
        <v>15463</v>
      </c>
      <c r="E2434" s="15">
        <v>1</v>
      </c>
      <c r="F2434" s="15">
        <v>2</v>
      </c>
      <c r="G2434" s="15">
        <v>187.1</v>
      </c>
      <c r="H2434" s="15">
        <v>78489.59375</v>
      </c>
      <c r="I2434" s="15" t="s">
        <v>36</v>
      </c>
      <c r="J2434" s="15" t="s">
        <v>10</v>
      </c>
      <c r="K2434" s="15" t="s">
        <v>10</v>
      </c>
    </row>
    <row r="2435" spans="1:11" x14ac:dyDescent="0.25">
      <c r="A2435" s="15" t="s">
        <v>10</v>
      </c>
      <c r="B2435" s="15" t="s">
        <v>12397</v>
      </c>
      <c r="C2435" s="15" t="s">
        <v>15464</v>
      </c>
      <c r="D2435" s="15" t="s">
        <v>15465</v>
      </c>
      <c r="E2435" s="15">
        <v>23</v>
      </c>
      <c r="F2435" s="15">
        <v>2</v>
      </c>
      <c r="G2435" s="15">
        <v>10.5</v>
      </c>
      <c r="H2435" s="15">
        <v>2322239.75</v>
      </c>
      <c r="I2435" s="15">
        <v>2178936.5</v>
      </c>
      <c r="J2435" s="15" t="s">
        <v>10</v>
      </c>
      <c r="K2435" s="15" t="s">
        <v>10</v>
      </c>
    </row>
    <row r="2436" spans="1:11" x14ac:dyDescent="0.25">
      <c r="A2436" s="15" t="s">
        <v>10</v>
      </c>
      <c r="B2436" s="15" t="s">
        <v>12397</v>
      </c>
      <c r="C2436" s="15" t="s">
        <v>10764</v>
      </c>
      <c r="D2436" s="15" t="s">
        <v>10767</v>
      </c>
      <c r="E2436" s="15">
        <v>17</v>
      </c>
      <c r="F2436" s="15">
        <v>2</v>
      </c>
      <c r="G2436" s="15">
        <v>10</v>
      </c>
      <c r="H2436" s="15">
        <v>262369.53125</v>
      </c>
      <c r="I2436" s="15">
        <v>167975.6875</v>
      </c>
      <c r="J2436" s="15" t="s">
        <v>10</v>
      </c>
      <c r="K2436" s="15" t="s">
        <v>10</v>
      </c>
    </row>
    <row r="2437" spans="1:11" x14ac:dyDescent="0.25">
      <c r="A2437" s="15" t="s">
        <v>10</v>
      </c>
      <c r="B2437" s="15" t="s">
        <v>12397</v>
      </c>
      <c r="C2437" s="15" t="s">
        <v>15466</v>
      </c>
      <c r="D2437" s="15" t="s">
        <v>15467</v>
      </c>
      <c r="E2437" s="15">
        <v>2</v>
      </c>
      <c r="F2437" s="15">
        <v>2</v>
      </c>
      <c r="G2437" s="15">
        <v>103.4</v>
      </c>
      <c r="H2437" s="15">
        <v>95567.5234375</v>
      </c>
      <c r="I2437" s="15">
        <v>113887.7109375</v>
      </c>
      <c r="J2437" s="15" t="s">
        <v>10</v>
      </c>
      <c r="K2437" s="15" t="s">
        <v>10</v>
      </c>
    </row>
    <row r="2438" spans="1:11" x14ac:dyDescent="0.25">
      <c r="A2438" s="15" t="s">
        <v>10</v>
      </c>
      <c r="B2438" s="15" t="s">
        <v>12397</v>
      </c>
      <c r="C2438" s="15" t="s">
        <v>15468</v>
      </c>
      <c r="D2438" s="15" t="s">
        <v>15469</v>
      </c>
      <c r="E2438" s="15">
        <v>10</v>
      </c>
      <c r="F2438" s="15">
        <v>2</v>
      </c>
      <c r="G2438" s="15">
        <v>13.8</v>
      </c>
      <c r="H2438" s="15">
        <v>235486.53125</v>
      </c>
      <c r="I2438" s="15">
        <v>220314.203125</v>
      </c>
      <c r="J2438" s="15" t="s">
        <v>10</v>
      </c>
      <c r="K2438" s="15" t="s">
        <v>10</v>
      </c>
    </row>
    <row r="2439" spans="1:11" x14ac:dyDescent="0.25">
      <c r="A2439" s="15" t="s">
        <v>10</v>
      </c>
      <c r="B2439" s="15" t="s">
        <v>12397</v>
      </c>
      <c r="C2439" s="15" t="s">
        <v>15470</v>
      </c>
      <c r="D2439" s="15" t="s">
        <v>15471</v>
      </c>
      <c r="E2439" s="15">
        <v>2</v>
      </c>
      <c r="F2439" s="15">
        <v>2</v>
      </c>
      <c r="G2439" s="15">
        <v>46.7</v>
      </c>
      <c r="H2439" s="15">
        <v>601138.75</v>
      </c>
      <c r="I2439" s="15">
        <v>671755.6875</v>
      </c>
      <c r="J2439" s="15" t="s">
        <v>10</v>
      </c>
      <c r="K2439" s="15" t="s">
        <v>10</v>
      </c>
    </row>
    <row r="2440" spans="1:11" x14ac:dyDescent="0.25">
      <c r="A2440" s="15" t="s">
        <v>10</v>
      </c>
      <c r="B2440" s="15" t="s">
        <v>12397</v>
      </c>
      <c r="C2440" s="15" t="s">
        <v>15472</v>
      </c>
      <c r="D2440" s="15" t="s">
        <v>15473</v>
      </c>
      <c r="E2440" s="15">
        <v>21</v>
      </c>
      <c r="F2440" s="15">
        <v>2</v>
      </c>
      <c r="G2440" s="15">
        <v>7.5</v>
      </c>
      <c r="H2440" s="15">
        <v>43203.91796875</v>
      </c>
      <c r="I2440" s="15">
        <v>77794.765625</v>
      </c>
      <c r="J2440" s="15" t="s">
        <v>10</v>
      </c>
      <c r="K2440" s="15" t="s">
        <v>10</v>
      </c>
    </row>
    <row r="2441" spans="1:11" x14ac:dyDescent="0.25">
      <c r="A2441" s="15" t="s">
        <v>10</v>
      </c>
      <c r="B2441" s="15" t="s">
        <v>12397</v>
      </c>
      <c r="C2441" s="15" t="s">
        <v>15474</v>
      </c>
      <c r="D2441" s="15" t="s">
        <v>15475</v>
      </c>
      <c r="E2441" s="15">
        <v>9</v>
      </c>
      <c r="F2441" s="15">
        <v>2</v>
      </c>
      <c r="G2441" s="15">
        <v>20.9</v>
      </c>
      <c r="H2441" s="15">
        <v>1080359.125</v>
      </c>
      <c r="I2441" s="15">
        <v>1144328.25</v>
      </c>
      <c r="J2441" s="15" t="s">
        <v>10</v>
      </c>
      <c r="K2441" s="15" t="s">
        <v>10</v>
      </c>
    </row>
    <row r="2442" spans="1:11" x14ac:dyDescent="0.25">
      <c r="A2442" s="15" t="s">
        <v>10</v>
      </c>
      <c r="B2442" s="15" t="s">
        <v>12397</v>
      </c>
      <c r="C2442" s="15" t="s">
        <v>15476</v>
      </c>
      <c r="D2442" s="15" t="s">
        <v>15477</v>
      </c>
      <c r="E2442" s="15">
        <v>4</v>
      </c>
      <c r="F2442" s="15">
        <v>2</v>
      </c>
      <c r="G2442" s="15">
        <v>65.2</v>
      </c>
      <c r="H2442" s="15">
        <v>543488.296875</v>
      </c>
      <c r="I2442" s="15">
        <v>424323.65625</v>
      </c>
      <c r="J2442" s="15" t="s">
        <v>10</v>
      </c>
      <c r="K2442" s="15" t="s">
        <v>23</v>
      </c>
    </row>
    <row r="2443" spans="1:11" x14ac:dyDescent="0.25">
      <c r="A2443" s="15" t="s">
        <v>10</v>
      </c>
      <c r="B2443" s="15" t="s">
        <v>12397</v>
      </c>
      <c r="C2443" s="15" t="s">
        <v>15478</v>
      </c>
      <c r="D2443" s="15" t="s">
        <v>15479</v>
      </c>
      <c r="E2443" s="15">
        <v>29</v>
      </c>
      <c r="F2443" s="15">
        <v>2</v>
      </c>
      <c r="G2443" s="15">
        <v>10.7</v>
      </c>
      <c r="H2443" s="15">
        <v>1993350.125</v>
      </c>
      <c r="I2443" s="15">
        <v>1291372.5625</v>
      </c>
      <c r="J2443" s="15" t="s">
        <v>10</v>
      </c>
      <c r="K2443" s="15" t="s">
        <v>10</v>
      </c>
    </row>
    <row r="2444" spans="1:11" x14ac:dyDescent="0.25">
      <c r="A2444" s="15" t="s">
        <v>10</v>
      </c>
      <c r="B2444" s="15" t="s">
        <v>12397</v>
      </c>
      <c r="C2444" s="15" t="s">
        <v>9061</v>
      </c>
      <c r="D2444" s="15" t="s">
        <v>9064</v>
      </c>
      <c r="E2444" s="15">
        <v>6</v>
      </c>
      <c r="F2444" s="15">
        <v>2</v>
      </c>
      <c r="G2444" s="15">
        <v>95.9</v>
      </c>
      <c r="H2444" s="15">
        <v>625936</v>
      </c>
      <c r="I2444" s="15">
        <v>660889.125</v>
      </c>
      <c r="J2444" s="15" t="s">
        <v>23</v>
      </c>
      <c r="K2444" s="15" t="s">
        <v>10</v>
      </c>
    </row>
    <row r="2445" spans="1:11" x14ac:dyDescent="0.25">
      <c r="A2445" s="15" t="s">
        <v>10</v>
      </c>
      <c r="B2445" s="15" t="s">
        <v>12397</v>
      </c>
      <c r="C2445" s="15" t="s">
        <v>15480</v>
      </c>
      <c r="D2445" s="15" t="s">
        <v>15481</v>
      </c>
      <c r="E2445" s="15">
        <v>2</v>
      </c>
      <c r="F2445" s="15">
        <v>2</v>
      </c>
      <c r="G2445" s="15">
        <v>56.9</v>
      </c>
      <c r="H2445" s="15">
        <v>338076.9375</v>
      </c>
      <c r="I2445" s="15">
        <v>277185.28125</v>
      </c>
      <c r="J2445" s="15" t="s">
        <v>10</v>
      </c>
      <c r="K2445" s="15" t="s">
        <v>10</v>
      </c>
    </row>
    <row r="2446" spans="1:11" x14ac:dyDescent="0.25">
      <c r="A2446" s="15" t="s">
        <v>10</v>
      </c>
      <c r="B2446" s="15" t="s">
        <v>12397</v>
      </c>
      <c r="C2446" s="15" t="s">
        <v>15482</v>
      </c>
      <c r="D2446" s="15" t="s">
        <v>15483</v>
      </c>
      <c r="E2446" s="15">
        <v>11</v>
      </c>
      <c r="F2446" s="15">
        <v>2</v>
      </c>
      <c r="G2446" s="15">
        <v>22.5</v>
      </c>
      <c r="H2446" s="15">
        <v>1127965.25</v>
      </c>
      <c r="I2446" s="15" t="s">
        <v>36</v>
      </c>
      <c r="J2446" s="15" t="s">
        <v>10</v>
      </c>
      <c r="K2446" s="15" t="s">
        <v>37</v>
      </c>
    </row>
    <row r="2447" spans="1:11" x14ac:dyDescent="0.25">
      <c r="A2447" s="15" t="s">
        <v>10</v>
      </c>
      <c r="B2447" s="15" t="s">
        <v>12397</v>
      </c>
      <c r="C2447" s="15" t="s">
        <v>15484</v>
      </c>
      <c r="D2447" s="15" t="s">
        <v>15485</v>
      </c>
      <c r="E2447" s="15">
        <v>7</v>
      </c>
      <c r="F2447" s="15">
        <v>2</v>
      </c>
      <c r="G2447" s="15">
        <v>20.9</v>
      </c>
      <c r="H2447" s="15">
        <v>58147.56640625</v>
      </c>
      <c r="I2447" s="15" t="s">
        <v>36</v>
      </c>
      <c r="J2447" s="15" t="s">
        <v>10</v>
      </c>
      <c r="K2447" s="15" t="s">
        <v>10</v>
      </c>
    </row>
    <row r="2448" spans="1:11" x14ac:dyDescent="0.25">
      <c r="A2448" s="15" t="s">
        <v>10</v>
      </c>
      <c r="B2448" s="15" t="s">
        <v>12397</v>
      </c>
      <c r="C2448" s="15" t="s">
        <v>15486</v>
      </c>
      <c r="D2448" s="15" t="s">
        <v>15487</v>
      </c>
      <c r="E2448" s="15">
        <v>5</v>
      </c>
      <c r="F2448" s="15">
        <v>2</v>
      </c>
      <c r="G2448" s="15">
        <v>21</v>
      </c>
      <c r="H2448" s="15">
        <v>263383.75</v>
      </c>
      <c r="I2448" s="15">
        <v>355177.96875</v>
      </c>
      <c r="J2448" s="15" t="s">
        <v>10</v>
      </c>
      <c r="K2448" s="15" t="s">
        <v>10</v>
      </c>
    </row>
    <row r="2449" spans="1:11" x14ac:dyDescent="0.25">
      <c r="A2449" s="15" t="s">
        <v>10</v>
      </c>
      <c r="B2449" s="15" t="s">
        <v>12397</v>
      </c>
      <c r="C2449" s="15" t="s">
        <v>15488</v>
      </c>
      <c r="D2449" s="15" t="s">
        <v>15489</v>
      </c>
      <c r="E2449" s="15">
        <v>21</v>
      </c>
      <c r="F2449" s="15">
        <v>2</v>
      </c>
      <c r="G2449" s="15">
        <v>17.399999999999999</v>
      </c>
      <c r="H2449" s="15">
        <v>550712.328125</v>
      </c>
      <c r="I2449" s="15">
        <v>511773.046875</v>
      </c>
      <c r="J2449" s="15" t="s">
        <v>10</v>
      </c>
      <c r="K2449" s="15" t="s">
        <v>10</v>
      </c>
    </row>
    <row r="2450" spans="1:11" x14ac:dyDescent="0.25">
      <c r="A2450" s="15" t="s">
        <v>10</v>
      </c>
      <c r="B2450" s="15" t="s">
        <v>12397</v>
      </c>
      <c r="C2450" s="15" t="s">
        <v>15490</v>
      </c>
      <c r="D2450" s="15" t="s">
        <v>15491</v>
      </c>
      <c r="E2450" s="15">
        <v>3</v>
      </c>
      <c r="F2450" s="15">
        <v>2</v>
      </c>
      <c r="G2450" s="15">
        <v>35</v>
      </c>
      <c r="H2450" s="15">
        <v>522059.40625</v>
      </c>
      <c r="I2450" s="15">
        <v>497460.65625</v>
      </c>
      <c r="J2450" s="15" t="s">
        <v>10</v>
      </c>
      <c r="K2450" s="15" t="s">
        <v>10</v>
      </c>
    </row>
    <row r="2451" spans="1:11" x14ac:dyDescent="0.25">
      <c r="A2451" s="15" t="s">
        <v>10</v>
      </c>
      <c r="B2451" s="15" t="s">
        <v>12397</v>
      </c>
      <c r="C2451" s="15" t="s">
        <v>15492</v>
      </c>
      <c r="D2451" s="15" t="s">
        <v>15493</v>
      </c>
      <c r="E2451" s="15">
        <v>1</v>
      </c>
      <c r="F2451" s="15">
        <v>2</v>
      </c>
      <c r="G2451" s="15">
        <v>147.5</v>
      </c>
      <c r="H2451" s="15">
        <v>312349.65625</v>
      </c>
      <c r="I2451" s="15">
        <v>246135.234375</v>
      </c>
      <c r="J2451" s="15" t="s">
        <v>10</v>
      </c>
      <c r="K2451" s="15" t="s">
        <v>10</v>
      </c>
    </row>
    <row r="2452" spans="1:11" x14ac:dyDescent="0.25">
      <c r="A2452" s="15" t="s">
        <v>10</v>
      </c>
      <c r="B2452" s="15" t="s">
        <v>12397</v>
      </c>
      <c r="C2452" s="15" t="s">
        <v>15494</v>
      </c>
      <c r="D2452" s="15" t="s">
        <v>15495</v>
      </c>
      <c r="E2452" s="15">
        <v>10</v>
      </c>
      <c r="F2452" s="15">
        <v>2</v>
      </c>
      <c r="G2452" s="15">
        <v>8</v>
      </c>
      <c r="H2452" s="15">
        <v>668592.875</v>
      </c>
      <c r="I2452" s="15">
        <v>600478.3125</v>
      </c>
      <c r="J2452" s="15" t="s">
        <v>10</v>
      </c>
      <c r="K2452" s="15" t="s">
        <v>10</v>
      </c>
    </row>
    <row r="2453" spans="1:11" x14ac:dyDescent="0.25">
      <c r="A2453" s="15" t="s">
        <v>10</v>
      </c>
      <c r="B2453" s="15" t="s">
        <v>12397</v>
      </c>
      <c r="C2453" s="15" t="s">
        <v>15496</v>
      </c>
      <c r="D2453" s="15" t="s">
        <v>15497</v>
      </c>
      <c r="E2453" s="15">
        <v>6</v>
      </c>
      <c r="F2453" s="15">
        <v>2</v>
      </c>
      <c r="G2453" s="15">
        <v>17.7</v>
      </c>
      <c r="H2453" s="15">
        <v>280200.3125</v>
      </c>
      <c r="I2453" s="15">
        <v>252036.09375</v>
      </c>
      <c r="J2453" s="15" t="s">
        <v>10</v>
      </c>
      <c r="K2453" s="15" t="s">
        <v>10</v>
      </c>
    </row>
    <row r="2454" spans="1:11" x14ac:dyDescent="0.25">
      <c r="A2454" s="15" t="s">
        <v>10</v>
      </c>
      <c r="B2454" s="15" t="s">
        <v>12397</v>
      </c>
      <c r="C2454" s="15" t="s">
        <v>15498</v>
      </c>
      <c r="D2454" s="15" t="s">
        <v>15499</v>
      </c>
      <c r="E2454" s="15">
        <v>16</v>
      </c>
      <c r="F2454" s="15">
        <v>2</v>
      </c>
      <c r="G2454" s="15">
        <v>18.8</v>
      </c>
      <c r="H2454" s="15">
        <v>2883783</v>
      </c>
      <c r="I2454" s="15">
        <v>3256193.625</v>
      </c>
      <c r="J2454" s="15" t="s">
        <v>10</v>
      </c>
      <c r="K2454" s="15" t="s">
        <v>10</v>
      </c>
    </row>
    <row r="2455" spans="1:11" x14ac:dyDescent="0.25">
      <c r="A2455" s="15" t="s">
        <v>10</v>
      </c>
      <c r="B2455" s="15" t="s">
        <v>12397</v>
      </c>
      <c r="C2455" s="15" t="s">
        <v>15500</v>
      </c>
      <c r="D2455" s="15" t="s">
        <v>15501</v>
      </c>
      <c r="E2455" s="15">
        <v>9</v>
      </c>
      <c r="F2455" s="15">
        <v>2</v>
      </c>
      <c r="G2455" s="15">
        <v>12.4</v>
      </c>
      <c r="H2455" s="15">
        <v>147507.515625</v>
      </c>
      <c r="I2455" s="15">
        <v>170351.5</v>
      </c>
      <c r="J2455" s="15" t="s">
        <v>23</v>
      </c>
      <c r="K2455" s="15" t="s">
        <v>10</v>
      </c>
    </row>
    <row r="2456" spans="1:11" x14ac:dyDescent="0.25">
      <c r="A2456" s="15" t="s">
        <v>10</v>
      </c>
      <c r="B2456" s="15" t="s">
        <v>12397</v>
      </c>
      <c r="C2456" s="15" t="s">
        <v>15502</v>
      </c>
      <c r="D2456" s="15" t="s">
        <v>15503</v>
      </c>
      <c r="E2456" s="15">
        <v>5</v>
      </c>
      <c r="F2456" s="15">
        <v>2</v>
      </c>
      <c r="G2456" s="15">
        <v>54.7</v>
      </c>
      <c r="H2456" s="15">
        <v>274974.21875</v>
      </c>
      <c r="I2456" s="15">
        <v>288869.375</v>
      </c>
      <c r="J2456" s="15" t="s">
        <v>10</v>
      </c>
      <c r="K2456" s="15" t="s">
        <v>10</v>
      </c>
    </row>
    <row r="2457" spans="1:11" x14ac:dyDescent="0.25">
      <c r="A2457" s="15" t="s">
        <v>10</v>
      </c>
      <c r="B2457" s="15" t="s">
        <v>12397</v>
      </c>
      <c r="C2457" s="15" t="s">
        <v>15504</v>
      </c>
      <c r="D2457" s="15" t="s">
        <v>15505</v>
      </c>
      <c r="E2457" s="15">
        <v>8</v>
      </c>
      <c r="F2457" s="15">
        <v>2</v>
      </c>
      <c r="G2457" s="15">
        <v>47.3</v>
      </c>
      <c r="H2457" s="15">
        <v>346241.96875</v>
      </c>
      <c r="I2457" s="15">
        <v>315321.65625</v>
      </c>
      <c r="J2457" s="15" t="s">
        <v>10</v>
      </c>
      <c r="K2457" s="15" t="s">
        <v>10</v>
      </c>
    </row>
    <row r="2458" spans="1:11" x14ac:dyDescent="0.25">
      <c r="A2458" s="15" t="s">
        <v>10</v>
      </c>
      <c r="B2458" s="15" t="s">
        <v>12397</v>
      </c>
      <c r="C2458" s="15" t="s">
        <v>513</v>
      </c>
      <c r="D2458" s="15" t="s">
        <v>516</v>
      </c>
      <c r="E2458" s="15">
        <v>4</v>
      </c>
      <c r="F2458" s="15">
        <v>2</v>
      </c>
      <c r="G2458" s="15">
        <v>75.599999999999994</v>
      </c>
      <c r="H2458" s="15">
        <v>525380.6875</v>
      </c>
      <c r="I2458" s="15" t="s">
        <v>36</v>
      </c>
      <c r="J2458" s="15" t="s">
        <v>10</v>
      </c>
      <c r="K2458" s="15" t="s">
        <v>37</v>
      </c>
    </row>
    <row r="2459" spans="1:11" x14ac:dyDescent="0.25">
      <c r="A2459" s="15" t="s">
        <v>10</v>
      </c>
      <c r="B2459" s="15" t="s">
        <v>12397</v>
      </c>
      <c r="C2459" s="15" t="s">
        <v>15506</v>
      </c>
      <c r="D2459" s="15" t="s">
        <v>15507</v>
      </c>
      <c r="E2459" s="15">
        <v>3</v>
      </c>
      <c r="F2459" s="15">
        <v>2</v>
      </c>
      <c r="G2459" s="15">
        <v>46.9</v>
      </c>
      <c r="H2459" s="15">
        <v>429671.1875</v>
      </c>
      <c r="I2459" s="15">
        <v>302778.125</v>
      </c>
      <c r="J2459" s="15" t="s">
        <v>10</v>
      </c>
      <c r="K2459" s="15" t="s">
        <v>10</v>
      </c>
    </row>
    <row r="2460" spans="1:11" x14ac:dyDescent="0.25">
      <c r="A2460" s="15" t="s">
        <v>10</v>
      </c>
      <c r="B2460" s="15" t="s">
        <v>12397</v>
      </c>
      <c r="C2460" s="15" t="s">
        <v>15508</v>
      </c>
      <c r="D2460" s="15" t="s">
        <v>15509</v>
      </c>
      <c r="E2460" s="15">
        <v>4</v>
      </c>
      <c r="F2460" s="15">
        <v>2</v>
      </c>
      <c r="G2460" s="15">
        <v>103.3</v>
      </c>
      <c r="H2460" s="15">
        <v>508368.875</v>
      </c>
      <c r="I2460" s="15">
        <v>29792.466796875</v>
      </c>
      <c r="J2460" s="15" t="s">
        <v>10</v>
      </c>
      <c r="K2460" s="15" t="s">
        <v>10</v>
      </c>
    </row>
    <row r="2461" spans="1:11" x14ac:dyDescent="0.25">
      <c r="A2461" s="15" t="s">
        <v>10</v>
      </c>
      <c r="B2461" s="15" t="s">
        <v>12397</v>
      </c>
      <c r="C2461" s="15" t="s">
        <v>15510</v>
      </c>
      <c r="D2461" s="15" t="s">
        <v>15511</v>
      </c>
      <c r="E2461" s="15">
        <v>7</v>
      </c>
      <c r="F2461" s="15">
        <v>2</v>
      </c>
      <c r="G2461" s="15">
        <v>21.5</v>
      </c>
      <c r="H2461" s="15">
        <v>209506.265625</v>
      </c>
      <c r="I2461" s="15">
        <v>218040.1875</v>
      </c>
      <c r="J2461" s="15" t="s">
        <v>10</v>
      </c>
      <c r="K2461" s="15" t="s">
        <v>10</v>
      </c>
    </row>
    <row r="2462" spans="1:11" x14ac:dyDescent="0.25">
      <c r="A2462" s="15" t="s">
        <v>10</v>
      </c>
      <c r="B2462" s="15" t="s">
        <v>12397</v>
      </c>
      <c r="C2462" s="15" t="s">
        <v>15512</v>
      </c>
      <c r="D2462" s="15" t="s">
        <v>15513</v>
      </c>
      <c r="E2462" s="15">
        <v>4</v>
      </c>
      <c r="F2462" s="15">
        <v>2</v>
      </c>
      <c r="G2462" s="15">
        <v>19.3</v>
      </c>
      <c r="H2462" s="15">
        <v>330376.3125</v>
      </c>
      <c r="I2462" s="15">
        <v>304330.46875</v>
      </c>
      <c r="J2462" s="15" t="s">
        <v>10</v>
      </c>
      <c r="K2462" s="15" t="s">
        <v>10</v>
      </c>
    </row>
    <row r="2463" spans="1:11" x14ac:dyDescent="0.25">
      <c r="A2463" s="15" t="s">
        <v>10</v>
      </c>
      <c r="B2463" s="15" t="s">
        <v>12397</v>
      </c>
      <c r="C2463" s="15" t="s">
        <v>15514</v>
      </c>
      <c r="D2463" s="15" t="s">
        <v>15515</v>
      </c>
      <c r="E2463" s="15">
        <v>8</v>
      </c>
      <c r="F2463" s="15">
        <v>2</v>
      </c>
      <c r="G2463" s="15">
        <v>54.1</v>
      </c>
      <c r="H2463" s="15">
        <v>125954.1640625</v>
      </c>
      <c r="I2463" s="15" t="s">
        <v>36</v>
      </c>
      <c r="J2463" s="15" t="s">
        <v>10</v>
      </c>
      <c r="K2463" s="15" t="s">
        <v>37</v>
      </c>
    </row>
    <row r="2464" spans="1:11" x14ac:dyDescent="0.25">
      <c r="A2464" s="15" t="s">
        <v>10</v>
      </c>
      <c r="B2464" s="15" t="s">
        <v>12397</v>
      </c>
      <c r="C2464" s="15" t="s">
        <v>15516</v>
      </c>
      <c r="D2464" s="15" t="s">
        <v>15517</v>
      </c>
      <c r="E2464" s="15">
        <v>7</v>
      </c>
      <c r="F2464" s="15">
        <v>2</v>
      </c>
      <c r="G2464" s="15">
        <v>56.3</v>
      </c>
      <c r="H2464" s="15">
        <v>65155.73046875</v>
      </c>
      <c r="I2464" s="15">
        <v>62611.9921875</v>
      </c>
      <c r="J2464" s="15" t="s">
        <v>10</v>
      </c>
      <c r="K2464" s="15" t="s">
        <v>23</v>
      </c>
    </row>
    <row r="2465" spans="1:11" x14ac:dyDescent="0.25">
      <c r="A2465" s="15" t="s">
        <v>10</v>
      </c>
      <c r="B2465" s="15" t="s">
        <v>12397</v>
      </c>
      <c r="C2465" s="15" t="s">
        <v>15518</v>
      </c>
      <c r="D2465" s="15" t="s">
        <v>15519</v>
      </c>
      <c r="E2465" s="15">
        <v>4</v>
      </c>
      <c r="F2465" s="15">
        <v>2</v>
      </c>
      <c r="G2465" s="15">
        <v>35.1</v>
      </c>
      <c r="H2465" s="15">
        <v>704398.375</v>
      </c>
      <c r="I2465" s="15">
        <v>705496.75</v>
      </c>
      <c r="J2465" s="15" t="s">
        <v>10</v>
      </c>
      <c r="K2465" s="15" t="s">
        <v>10</v>
      </c>
    </row>
    <row r="2466" spans="1:11" x14ac:dyDescent="0.25">
      <c r="A2466" s="15" t="s">
        <v>10</v>
      </c>
      <c r="B2466" s="15" t="s">
        <v>12397</v>
      </c>
      <c r="C2466" s="15" t="s">
        <v>15520</v>
      </c>
      <c r="D2466" s="15" t="s">
        <v>15521</v>
      </c>
      <c r="E2466" s="15">
        <v>2</v>
      </c>
      <c r="F2466" s="15">
        <v>2</v>
      </c>
      <c r="G2466" s="15">
        <v>60.7</v>
      </c>
      <c r="H2466" s="15">
        <v>302160.6875</v>
      </c>
      <c r="I2466" s="15">
        <v>391003.125</v>
      </c>
      <c r="J2466" s="15" t="s">
        <v>10</v>
      </c>
      <c r="K2466" s="15" t="s">
        <v>10</v>
      </c>
    </row>
    <row r="2467" spans="1:11" x14ac:dyDescent="0.25">
      <c r="A2467" s="15" t="s">
        <v>10</v>
      </c>
      <c r="B2467" s="15" t="s">
        <v>12397</v>
      </c>
      <c r="C2467" s="15" t="s">
        <v>15522</v>
      </c>
      <c r="D2467" s="15" t="s">
        <v>15523</v>
      </c>
      <c r="E2467" s="15">
        <v>2</v>
      </c>
      <c r="F2467" s="15">
        <v>2</v>
      </c>
      <c r="G2467" s="15">
        <v>44.6</v>
      </c>
      <c r="H2467" s="15">
        <v>595446.875</v>
      </c>
      <c r="I2467" s="15">
        <v>563091.125</v>
      </c>
      <c r="J2467" s="15" t="s">
        <v>10</v>
      </c>
      <c r="K2467" s="15" t="s">
        <v>10</v>
      </c>
    </row>
    <row r="2468" spans="1:11" x14ac:dyDescent="0.25">
      <c r="A2468" s="15" t="s">
        <v>10</v>
      </c>
      <c r="B2468" s="15" t="s">
        <v>12397</v>
      </c>
      <c r="C2468" s="15" t="s">
        <v>680</v>
      </c>
      <c r="D2468" s="15" t="s">
        <v>683</v>
      </c>
      <c r="E2468" s="15">
        <v>1</v>
      </c>
      <c r="F2468" s="15">
        <v>2</v>
      </c>
      <c r="G2468" s="15">
        <v>164.7</v>
      </c>
      <c r="H2468" s="15">
        <v>321635.5859375</v>
      </c>
      <c r="I2468" s="15">
        <v>295837.265625</v>
      </c>
      <c r="J2468" s="15" t="s">
        <v>23</v>
      </c>
      <c r="K2468" s="15" t="s">
        <v>10</v>
      </c>
    </row>
    <row r="2469" spans="1:11" x14ac:dyDescent="0.25">
      <c r="A2469" s="15" t="s">
        <v>10</v>
      </c>
      <c r="B2469" s="15" t="s">
        <v>12397</v>
      </c>
      <c r="C2469" s="15" t="s">
        <v>15524</v>
      </c>
      <c r="D2469" s="15" t="s">
        <v>15525</v>
      </c>
      <c r="E2469" s="15">
        <v>17</v>
      </c>
      <c r="F2469" s="15">
        <v>2</v>
      </c>
      <c r="G2469" s="15">
        <v>10.1</v>
      </c>
      <c r="H2469" s="15">
        <v>209524.125</v>
      </c>
      <c r="I2469" s="15">
        <v>229175.71875</v>
      </c>
      <c r="J2469" s="15" t="s">
        <v>10</v>
      </c>
      <c r="K2469" s="15" t="s">
        <v>10</v>
      </c>
    </row>
    <row r="2470" spans="1:11" x14ac:dyDescent="0.25">
      <c r="A2470" s="15" t="s">
        <v>10</v>
      </c>
      <c r="B2470" s="15" t="s">
        <v>12397</v>
      </c>
      <c r="C2470" s="15" t="s">
        <v>15526</v>
      </c>
      <c r="D2470" s="15" t="s">
        <v>15527</v>
      </c>
      <c r="E2470" s="15">
        <v>3</v>
      </c>
      <c r="F2470" s="15">
        <v>2</v>
      </c>
      <c r="G2470" s="15">
        <v>36.1</v>
      </c>
      <c r="H2470" s="15">
        <v>209935.015625</v>
      </c>
      <c r="I2470" s="15">
        <v>180623.703125</v>
      </c>
      <c r="J2470" s="15" t="s">
        <v>10</v>
      </c>
      <c r="K2470" s="15" t="s">
        <v>10</v>
      </c>
    </row>
    <row r="2471" spans="1:11" x14ac:dyDescent="0.25">
      <c r="A2471" s="15" t="s">
        <v>10</v>
      </c>
      <c r="B2471" s="15" t="s">
        <v>12397</v>
      </c>
      <c r="C2471" s="15" t="s">
        <v>15528</v>
      </c>
      <c r="D2471" s="15" t="s">
        <v>15529</v>
      </c>
      <c r="E2471" s="15">
        <v>18</v>
      </c>
      <c r="F2471" s="15">
        <v>2</v>
      </c>
      <c r="G2471" s="15">
        <v>14.1</v>
      </c>
      <c r="H2471" s="15">
        <v>972915.125</v>
      </c>
      <c r="I2471" s="15">
        <v>816614.5625</v>
      </c>
      <c r="J2471" s="15" t="s">
        <v>10</v>
      </c>
      <c r="K2471" s="15" t="s">
        <v>10</v>
      </c>
    </row>
    <row r="2472" spans="1:11" x14ac:dyDescent="0.25">
      <c r="A2472" s="15" t="s">
        <v>10</v>
      </c>
      <c r="B2472" s="15" t="s">
        <v>12397</v>
      </c>
      <c r="C2472" s="15" t="s">
        <v>7070</v>
      </c>
      <c r="D2472" s="15" t="s">
        <v>7073</v>
      </c>
      <c r="E2472" s="15">
        <v>1</v>
      </c>
      <c r="F2472" s="15">
        <v>2</v>
      </c>
      <c r="G2472" s="15">
        <v>137.4</v>
      </c>
      <c r="H2472" s="15">
        <v>335578.15625</v>
      </c>
      <c r="I2472" s="15">
        <v>214063.953125</v>
      </c>
      <c r="J2472" s="15" t="s">
        <v>10</v>
      </c>
      <c r="K2472" s="15" t="s">
        <v>10</v>
      </c>
    </row>
    <row r="2473" spans="1:11" x14ac:dyDescent="0.25">
      <c r="A2473" s="15" t="s">
        <v>10</v>
      </c>
      <c r="B2473" s="15" t="s">
        <v>12397</v>
      </c>
      <c r="C2473" s="15" t="s">
        <v>15530</v>
      </c>
      <c r="D2473" s="15" t="s">
        <v>15531</v>
      </c>
      <c r="E2473" s="15">
        <v>2</v>
      </c>
      <c r="F2473" s="15">
        <v>2</v>
      </c>
      <c r="G2473" s="15">
        <v>230.3</v>
      </c>
      <c r="H2473" s="15">
        <v>249064.34375</v>
      </c>
      <c r="I2473" s="15">
        <v>237368.296875</v>
      </c>
      <c r="J2473" s="15" t="s">
        <v>10</v>
      </c>
      <c r="K2473" s="15" t="s">
        <v>10</v>
      </c>
    </row>
    <row r="2474" spans="1:11" x14ac:dyDescent="0.25">
      <c r="A2474" s="15" t="s">
        <v>10</v>
      </c>
      <c r="B2474" s="15" t="s">
        <v>12397</v>
      </c>
      <c r="C2474" s="15" t="s">
        <v>15532</v>
      </c>
      <c r="D2474" s="15" t="s">
        <v>15533</v>
      </c>
      <c r="E2474" s="15">
        <v>2</v>
      </c>
      <c r="F2474" s="15">
        <v>2</v>
      </c>
      <c r="G2474" s="15">
        <v>142.19999999999999</v>
      </c>
      <c r="H2474" s="15">
        <v>164581.078125</v>
      </c>
      <c r="I2474" s="15">
        <v>243323.453125</v>
      </c>
      <c r="J2474" s="15" t="s">
        <v>10</v>
      </c>
      <c r="K2474" s="15" t="s">
        <v>10</v>
      </c>
    </row>
    <row r="2475" spans="1:11" x14ac:dyDescent="0.25">
      <c r="A2475" s="15" t="s">
        <v>10</v>
      </c>
      <c r="B2475" s="15" t="s">
        <v>12397</v>
      </c>
      <c r="C2475" s="15" t="s">
        <v>15534</v>
      </c>
      <c r="D2475" s="15" t="s">
        <v>15535</v>
      </c>
      <c r="E2475" s="15">
        <v>4</v>
      </c>
      <c r="F2475" s="15">
        <v>2</v>
      </c>
      <c r="G2475" s="15">
        <v>21.7</v>
      </c>
      <c r="H2475" s="15">
        <v>262916.9375</v>
      </c>
      <c r="I2475" s="15">
        <v>281629.1875</v>
      </c>
      <c r="J2475" s="15" t="s">
        <v>10</v>
      </c>
      <c r="K2475" s="15" t="s">
        <v>10</v>
      </c>
    </row>
    <row r="2476" spans="1:11" x14ac:dyDescent="0.25">
      <c r="A2476" s="15" t="s">
        <v>10</v>
      </c>
      <c r="B2476" s="15" t="s">
        <v>12397</v>
      </c>
      <c r="C2476" s="15" t="s">
        <v>7263</v>
      </c>
      <c r="D2476" s="15" t="s">
        <v>7266</v>
      </c>
      <c r="E2476" s="15">
        <v>4</v>
      </c>
      <c r="F2476" s="15">
        <v>2</v>
      </c>
      <c r="G2476" s="15">
        <v>76.5</v>
      </c>
      <c r="H2476" s="15">
        <v>366215.15625</v>
      </c>
      <c r="I2476" s="15">
        <v>400491.625</v>
      </c>
      <c r="J2476" s="15" t="s">
        <v>10</v>
      </c>
      <c r="K2476" s="15" t="s">
        <v>10</v>
      </c>
    </row>
    <row r="2477" spans="1:11" x14ac:dyDescent="0.25">
      <c r="A2477" s="15" t="s">
        <v>10</v>
      </c>
      <c r="B2477" s="15" t="s">
        <v>12397</v>
      </c>
      <c r="C2477" s="15" t="s">
        <v>15536</v>
      </c>
      <c r="D2477" s="15" t="s">
        <v>15537</v>
      </c>
      <c r="E2477" s="15">
        <v>2</v>
      </c>
      <c r="F2477" s="15">
        <v>2</v>
      </c>
      <c r="G2477" s="15">
        <v>104.2</v>
      </c>
      <c r="H2477" s="15">
        <v>429337.5625</v>
      </c>
      <c r="I2477" s="15">
        <v>421027.625</v>
      </c>
      <c r="J2477" s="15" t="s">
        <v>23</v>
      </c>
      <c r="K2477" s="15" t="s">
        <v>10</v>
      </c>
    </row>
    <row r="2478" spans="1:11" x14ac:dyDescent="0.25">
      <c r="A2478" s="15" t="s">
        <v>10</v>
      </c>
      <c r="B2478" s="15" t="s">
        <v>12397</v>
      </c>
      <c r="C2478" s="15" t="s">
        <v>15538</v>
      </c>
      <c r="D2478" s="15" t="s">
        <v>15539</v>
      </c>
      <c r="E2478" s="15">
        <v>2</v>
      </c>
      <c r="F2478" s="15">
        <v>2</v>
      </c>
      <c r="G2478" s="15">
        <v>48</v>
      </c>
      <c r="H2478" s="15">
        <v>265218.21875</v>
      </c>
      <c r="I2478" s="15">
        <v>306615.9375</v>
      </c>
      <c r="J2478" s="15" t="s">
        <v>10</v>
      </c>
      <c r="K2478" s="15" t="s">
        <v>10</v>
      </c>
    </row>
    <row r="2479" spans="1:11" x14ac:dyDescent="0.25">
      <c r="A2479" s="15" t="s">
        <v>10</v>
      </c>
      <c r="B2479" s="15" t="s">
        <v>12397</v>
      </c>
      <c r="C2479" s="15" t="s">
        <v>15540</v>
      </c>
      <c r="D2479" s="15" t="s">
        <v>15541</v>
      </c>
      <c r="E2479" s="15">
        <v>14</v>
      </c>
      <c r="F2479" s="15">
        <v>2</v>
      </c>
      <c r="G2479" s="15">
        <v>19</v>
      </c>
      <c r="H2479" s="15">
        <v>1286802.15625</v>
      </c>
      <c r="I2479" s="15">
        <v>1516764.625</v>
      </c>
      <c r="J2479" s="15" t="s">
        <v>10</v>
      </c>
      <c r="K2479" s="15" t="s">
        <v>23</v>
      </c>
    </row>
    <row r="2480" spans="1:11" x14ac:dyDescent="0.25">
      <c r="A2480" s="15" t="s">
        <v>10</v>
      </c>
      <c r="B2480" s="15" t="s">
        <v>12397</v>
      </c>
      <c r="C2480" s="15" t="s">
        <v>15542</v>
      </c>
      <c r="D2480" s="15" t="s">
        <v>15543</v>
      </c>
      <c r="E2480" s="15">
        <v>5</v>
      </c>
      <c r="F2480" s="15">
        <v>2</v>
      </c>
      <c r="G2480" s="15">
        <v>19.7</v>
      </c>
      <c r="H2480" s="15">
        <v>618670.0625</v>
      </c>
      <c r="I2480" s="15">
        <v>480038.59375</v>
      </c>
      <c r="J2480" s="15" t="s">
        <v>10</v>
      </c>
      <c r="K2480" s="15" t="s">
        <v>10</v>
      </c>
    </row>
    <row r="2481" spans="1:11" x14ac:dyDescent="0.25">
      <c r="A2481" s="15" t="s">
        <v>10</v>
      </c>
      <c r="B2481" s="15" t="s">
        <v>12397</v>
      </c>
      <c r="C2481" s="15" t="s">
        <v>15544</v>
      </c>
      <c r="D2481" s="15" t="s">
        <v>15545</v>
      </c>
      <c r="E2481" s="15">
        <v>4</v>
      </c>
      <c r="F2481" s="15">
        <v>2</v>
      </c>
      <c r="G2481" s="15">
        <v>75.400000000000006</v>
      </c>
      <c r="H2481" s="15">
        <v>184726.109375</v>
      </c>
      <c r="I2481" s="15">
        <v>164445.234375</v>
      </c>
      <c r="J2481" s="15" t="s">
        <v>23</v>
      </c>
      <c r="K2481" s="15" t="s">
        <v>10</v>
      </c>
    </row>
    <row r="2482" spans="1:11" x14ac:dyDescent="0.25">
      <c r="A2482" s="15" t="s">
        <v>10</v>
      </c>
      <c r="B2482" s="15" t="s">
        <v>12397</v>
      </c>
      <c r="C2482" s="15" t="s">
        <v>15546</v>
      </c>
      <c r="D2482" s="15" t="s">
        <v>15547</v>
      </c>
      <c r="E2482" s="15">
        <v>10</v>
      </c>
      <c r="F2482" s="15">
        <v>2</v>
      </c>
      <c r="G2482" s="15">
        <v>21.5</v>
      </c>
      <c r="H2482" s="15">
        <v>755455.6875</v>
      </c>
      <c r="I2482" s="15">
        <v>1776278.6875</v>
      </c>
      <c r="J2482" s="15" t="s">
        <v>23</v>
      </c>
      <c r="K2482" s="15" t="s">
        <v>10</v>
      </c>
    </row>
    <row r="2483" spans="1:11" x14ac:dyDescent="0.25">
      <c r="A2483" s="15" t="s">
        <v>10</v>
      </c>
      <c r="B2483" s="15" t="s">
        <v>12397</v>
      </c>
      <c r="C2483" s="15" t="s">
        <v>15548</v>
      </c>
      <c r="D2483" s="15" t="s">
        <v>15549</v>
      </c>
      <c r="E2483" s="15">
        <v>17</v>
      </c>
      <c r="F2483" s="15">
        <v>2</v>
      </c>
      <c r="G2483" s="15">
        <v>11.5</v>
      </c>
      <c r="H2483" s="15">
        <v>389221.8125</v>
      </c>
      <c r="I2483" s="15">
        <v>370002.3125</v>
      </c>
      <c r="J2483" s="15" t="s">
        <v>10</v>
      </c>
      <c r="K2483" s="15" t="s">
        <v>10</v>
      </c>
    </row>
    <row r="2484" spans="1:11" x14ac:dyDescent="0.25">
      <c r="A2484" s="15" t="s">
        <v>10</v>
      </c>
      <c r="B2484" s="15" t="s">
        <v>12397</v>
      </c>
      <c r="C2484" s="15" t="s">
        <v>150</v>
      </c>
      <c r="D2484" s="15" t="s">
        <v>153</v>
      </c>
      <c r="E2484" s="15">
        <v>1</v>
      </c>
      <c r="F2484" s="15">
        <v>2</v>
      </c>
      <c r="G2484" s="15">
        <v>199</v>
      </c>
      <c r="H2484" s="15">
        <v>411543.21875</v>
      </c>
      <c r="I2484" s="15">
        <v>357634.84375</v>
      </c>
      <c r="J2484" s="15" t="s">
        <v>10</v>
      </c>
      <c r="K2484" s="15" t="s">
        <v>10</v>
      </c>
    </row>
    <row r="2485" spans="1:11" x14ac:dyDescent="0.25">
      <c r="A2485" s="15" t="s">
        <v>10</v>
      </c>
      <c r="B2485" s="15" t="s">
        <v>12397</v>
      </c>
      <c r="C2485" s="15" t="s">
        <v>15550</v>
      </c>
      <c r="D2485" s="15" t="s">
        <v>15551</v>
      </c>
      <c r="E2485" s="15">
        <v>1</v>
      </c>
      <c r="F2485" s="15">
        <v>2</v>
      </c>
      <c r="G2485" s="15">
        <v>83.9</v>
      </c>
      <c r="H2485" s="15">
        <v>487751.65625</v>
      </c>
      <c r="I2485" s="15">
        <v>443846.8125</v>
      </c>
      <c r="J2485" s="15" t="s">
        <v>10</v>
      </c>
      <c r="K2485" s="15" t="s">
        <v>10</v>
      </c>
    </row>
    <row r="2486" spans="1:11" x14ac:dyDescent="0.25">
      <c r="A2486" s="15" t="s">
        <v>10</v>
      </c>
      <c r="B2486" s="15" t="s">
        <v>12397</v>
      </c>
      <c r="C2486" s="15" t="s">
        <v>15552</v>
      </c>
      <c r="D2486" s="15" t="s">
        <v>15553</v>
      </c>
      <c r="E2486" s="15">
        <v>2</v>
      </c>
      <c r="F2486" s="15">
        <v>2</v>
      </c>
      <c r="G2486" s="15">
        <v>62.9</v>
      </c>
      <c r="H2486" s="15">
        <v>404936.6875</v>
      </c>
      <c r="I2486" s="15">
        <v>404219.40625</v>
      </c>
      <c r="J2486" s="15" t="s">
        <v>10</v>
      </c>
      <c r="K2486" s="15" t="s">
        <v>10</v>
      </c>
    </row>
    <row r="2487" spans="1:11" x14ac:dyDescent="0.25">
      <c r="A2487" s="15" t="s">
        <v>10</v>
      </c>
      <c r="B2487" s="15" t="s">
        <v>12397</v>
      </c>
      <c r="C2487" s="15" t="s">
        <v>15554</v>
      </c>
      <c r="D2487" s="15" t="s">
        <v>15555</v>
      </c>
      <c r="E2487" s="15">
        <v>4</v>
      </c>
      <c r="F2487" s="15">
        <v>2</v>
      </c>
      <c r="G2487" s="15">
        <v>30.6</v>
      </c>
      <c r="H2487" s="15">
        <v>249159.90625</v>
      </c>
      <c r="I2487" s="15">
        <v>291968.90625</v>
      </c>
      <c r="J2487" s="15" t="s">
        <v>10</v>
      </c>
      <c r="K2487" s="15" t="s">
        <v>10</v>
      </c>
    </row>
    <row r="2488" spans="1:11" x14ac:dyDescent="0.25">
      <c r="A2488" s="15" t="s">
        <v>10</v>
      </c>
      <c r="B2488" s="15" t="s">
        <v>12397</v>
      </c>
      <c r="C2488" s="15" t="s">
        <v>15556</v>
      </c>
      <c r="D2488" s="15" t="s">
        <v>15557</v>
      </c>
      <c r="E2488" s="15">
        <v>5</v>
      </c>
      <c r="F2488" s="15">
        <v>2</v>
      </c>
      <c r="G2488" s="15">
        <v>51.1</v>
      </c>
      <c r="H2488" s="15">
        <v>187546.609375</v>
      </c>
      <c r="I2488" s="15">
        <v>211687.890625</v>
      </c>
      <c r="J2488" s="15" t="s">
        <v>10</v>
      </c>
      <c r="K2488" s="15" t="s">
        <v>10</v>
      </c>
    </row>
    <row r="2489" spans="1:11" x14ac:dyDescent="0.25">
      <c r="A2489" s="15" t="s">
        <v>10</v>
      </c>
      <c r="B2489" s="15" t="s">
        <v>12397</v>
      </c>
      <c r="C2489" s="15" t="s">
        <v>15558</v>
      </c>
      <c r="D2489" s="15" t="s">
        <v>15559</v>
      </c>
      <c r="E2489" s="15">
        <v>11</v>
      </c>
      <c r="F2489" s="15">
        <v>2</v>
      </c>
      <c r="G2489" s="15">
        <v>24.3</v>
      </c>
      <c r="H2489" s="15">
        <v>814779.5</v>
      </c>
      <c r="I2489" s="15">
        <v>561460.15625</v>
      </c>
      <c r="J2489" s="15" t="s">
        <v>23</v>
      </c>
      <c r="K2489" s="15" t="s">
        <v>10</v>
      </c>
    </row>
    <row r="2490" spans="1:11" x14ac:dyDescent="0.25">
      <c r="A2490" s="15" t="s">
        <v>14654</v>
      </c>
      <c r="B2490" s="15" t="s">
        <v>12397</v>
      </c>
      <c r="C2490" s="15" t="s">
        <v>15560</v>
      </c>
      <c r="D2490" s="15" t="s">
        <v>15561</v>
      </c>
      <c r="E2490" s="15">
        <v>1</v>
      </c>
      <c r="F2490" s="15">
        <v>2</v>
      </c>
      <c r="G2490" s="15">
        <v>133.30000000000001</v>
      </c>
      <c r="H2490" s="15">
        <v>580103.9453125</v>
      </c>
      <c r="I2490" s="15">
        <v>588071.046875</v>
      </c>
      <c r="J2490" s="15" t="s">
        <v>23</v>
      </c>
      <c r="K2490" s="15" t="s">
        <v>10</v>
      </c>
    </row>
    <row r="2491" spans="1:11" x14ac:dyDescent="0.25">
      <c r="A2491" s="15" t="s">
        <v>10</v>
      </c>
      <c r="B2491" s="15" t="s">
        <v>12397</v>
      </c>
      <c r="C2491" s="15" t="s">
        <v>6955</v>
      </c>
      <c r="D2491" s="15" t="s">
        <v>6958</v>
      </c>
      <c r="E2491" s="15">
        <v>11</v>
      </c>
      <c r="F2491" s="15">
        <v>2</v>
      </c>
      <c r="G2491" s="15">
        <v>40.299999999999997</v>
      </c>
      <c r="H2491" s="15">
        <v>660843.5625</v>
      </c>
      <c r="I2491" s="15">
        <v>599947.125</v>
      </c>
      <c r="J2491" s="15" t="s">
        <v>10</v>
      </c>
      <c r="K2491" s="15" t="s">
        <v>10</v>
      </c>
    </row>
    <row r="2492" spans="1:11" x14ac:dyDescent="0.25">
      <c r="A2492" s="15" t="s">
        <v>10</v>
      </c>
      <c r="B2492" s="15" t="s">
        <v>12397</v>
      </c>
      <c r="C2492" s="15" t="s">
        <v>15562</v>
      </c>
      <c r="D2492" s="15" t="s">
        <v>15563</v>
      </c>
      <c r="E2492" s="15">
        <v>3</v>
      </c>
      <c r="F2492" s="15">
        <v>2</v>
      </c>
      <c r="G2492" s="15">
        <v>39.299999999999997</v>
      </c>
      <c r="H2492" s="15">
        <v>1085111.125</v>
      </c>
      <c r="I2492" s="15">
        <v>969343.9375</v>
      </c>
      <c r="J2492" s="15" t="s">
        <v>10</v>
      </c>
      <c r="K2492" s="15" t="s">
        <v>10</v>
      </c>
    </row>
    <row r="2493" spans="1:11" x14ac:dyDescent="0.25">
      <c r="A2493" s="15" t="s">
        <v>10</v>
      </c>
      <c r="B2493" s="15" t="s">
        <v>12397</v>
      </c>
      <c r="C2493" s="15" t="s">
        <v>15564</v>
      </c>
      <c r="D2493" s="15" t="s">
        <v>15565</v>
      </c>
      <c r="E2493" s="15">
        <v>11</v>
      </c>
      <c r="F2493" s="15">
        <v>2</v>
      </c>
      <c r="G2493" s="15">
        <v>17.3</v>
      </c>
      <c r="H2493" s="15">
        <v>1151632.625</v>
      </c>
      <c r="I2493" s="15">
        <v>1185486.875</v>
      </c>
      <c r="J2493" s="15" t="s">
        <v>10</v>
      </c>
      <c r="K2493" s="15" t="s">
        <v>10</v>
      </c>
    </row>
    <row r="2494" spans="1:11" x14ac:dyDescent="0.25">
      <c r="A2494" s="15" t="s">
        <v>10</v>
      </c>
      <c r="B2494" s="15" t="s">
        <v>12397</v>
      </c>
      <c r="C2494" s="15" t="s">
        <v>15566</v>
      </c>
      <c r="D2494" s="15" t="s">
        <v>15567</v>
      </c>
      <c r="E2494" s="15">
        <v>6</v>
      </c>
      <c r="F2494" s="15">
        <v>2</v>
      </c>
      <c r="G2494" s="15">
        <v>46.1</v>
      </c>
      <c r="H2494" s="15">
        <v>256451.171875</v>
      </c>
      <c r="I2494" s="15">
        <v>266559.28125</v>
      </c>
      <c r="J2494" s="15" t="s">
        <v>10</v>
      </c>
      <c r="K2494" s="15" t="s">
        <v>10</v>
      </c>
    </row>
    <row r="2495" spans="1:11" x14ac:dyDescent="0.25">
      <c r="A2495" s="15" t="s">
        <v>14654</v>
      </c>
      <c r="B2495" s="15" t="s">
        <v>12397</v>
      </c>
      <c r="C2495" s="15" t="s">
        <v>15568</v>
      </c>
      <c r="D2495" s="15" t="s">
        <v>15569</v>
      </c>
      <c r="E2495" s="15">
        <v>11</v>
      </c>
      <c r="F2495" s="15">
        <v>2</v>
      </c>
      <c r="G2495" s="15">
        <v>6.5</v>
      </c>
      <c r="H2495" s="15">
        <v>586949.375</v>
      </c>
      <c r="I2495" s="15">
        <v>499918.875</v>
      </c>
      <c r="J2495" s="15" t="s">
        <v>10</v>
      </c>
      <c r="K2495" s="15" t="s">
        <v>10</v>
      </c>
    </row>
    <row r="2496" spans="1:11" x14ac:dyDescent="0.25">
      <c r="A2496" s="15" t="s">
        <v>10</v>
      </c>
      <c r="B2496" s="15" t="s">
        <v>12397</v>
      </c>
      <c r="C2496" s="15" t="s">
        <v>15570</v>
      </c>
      <c r="D2496" s="15" t="s">
        <v>15571</v>
      </c>
      <c r="E2496" s="15">
        <v>7</v>
      </c>
      <c r="F2496" s="15">
        <v>2</v>
      </c>
      <c r="G2496" s="15">
        <v>15.2</v>
      </c>
      <c r="H2496" s="15">
        <v>377388.5625</v>
      </c>
      <c r="I2496" s="15">
        <v>489586.03125</v>
      </c>
      <c r="J2496" s="15" t="s">
        <v>10</v>
      </c>
      <c r="K2496" s="15" t="s">
        <v>10</v>
      </c>
    </row>
    <row r="2497" spans="1:11" x14ac:dyDescent="0.25">
      <c r="A2497" s="15" t="s">
        <v>10</v>
      </c>
      <c r="B2497" s="15" t="s">
        <v>12397</v>
      </c>
      <c r="C2497" s="15" t="s">
        <v>15572</v>
      </c>
      <c r="D2497" s="15" t="s">
        <v>15573</v>
      </c>
      <c r="E2497" s="15">
        <v>7</v>
      </c>
      <c r="F2497" s="15">
        <v>2</v>
      </c>
      <c r="G2497" s="15">
        <v>23.1</v>
      </c>
      <c r="H2497" s="15">
        <v>319194.96875</v>
      </c>
      <c r="I2497" s="15">
        <v>324196</v>
      </c>
      <c r="J2497" s="15" t="s">
        <v>10</v>
      </c>
      <c r="K2497" s="15" t="s">
        <v>10</v>
      </c>
    </row>
    <row r="2498" spans="1:11" x14ac:dyDescent="0.25">
      <c r="A2498" s="15" t="s">
        <v>10</v>
      </c>
      <c r="B2498" s="15" t="s">
        <v>12397</v>
      </c>
      <c r="C2498" s="15" t="s">
        <v>15574</v>
      </c>
      <c r="D2498" s="15" t="s">
        <v>15575</v>
      </c>
      <c r="E2498" s="15">
        <v>6</v>
      </c>
      <c r="F2498" s="15">
        <v>2</v>
      </c>
      <c r="G2498" s="15">
        <v>13</v>
      </c>
      <c r="H2498" s="15">
        <v>758866.4375</v>
      </c>
      <c r="I2498" s="15">
        <v>867921.5</v>
      </c>
      <c r="J2498" s="15" t="s">
        <v>10</v>
      </c>
      <c r="K2498" s="15" t="s">
        <v>10</v>
      </c>
    </row>
    <row r="2499" spans="1:11" x14ac:dyDescent="0.25">
      <c r="A2499" s="15" t="s">
        <v>10</v>
      </c>
      <c r="B2499" s="15" t="s">
        <v>12397</v>
      </c>
      <c r="C2499" s="15" t="s">
        <v>15576</v>
      </c>
      <c r="D2499" s="15" t="s">
        <v>15577</v>
      </c>
      <c r="E2499" s="15">
        <v>4</v>
      </c>
      <c r="F2499" s="15">
        <v>2</v>
      </c>
      <c r="G2499" s="15">
        <v>67.5</v>
      </c>
      <c r="H2499" s="15">
        <v>1683427.625</v>
      </c>
      <c r="I2499" s="15">
        <v>1766867.25</v>
      </c>
      <c r="J2499" s="15" t="s">
        <v>10</v>
      </c>
      <c r="K2499" s="15" t="s">
        <v>23</v>
      </c>
    </row>
    <row r="2500" spans="1:11" x14ac:dyDescent="0.25">
      <c r="A2500" s="15" t="s">
        <v>10</v>
      </c>
      <c r="B2500" s="15" t="s">
        <v>12397</v>
      </c>
      <c r="C2500" s="15" t="s">
        <v>15578</v>
      </c>
      <c r="D2500" s="15" t="s">
        <v>15579</v>
      </c>
      <c r="E2500" s="15">
        <v>2</v>
      </c>
      <c r="F2500" s="15">
        <v>2</v>
      </c>
      <c r="G2500" s="15">
        <v>98.5</v>
      </c>
      <c r="H2500" s="15">
        <v>481081.53125</v>
      </c>
      <c r="I2500" s="15">
        <v>460040.15625</v>
      </c>
      <c r="J2500" s="15" t="s">
        <v>10</v>
      </c>
      <c r="K2500" s="15" t="s">
        <v>10</v>
      </c>
    </row>
    <row r="2501" spans="1:11" x14ac:dyDescent="0.25">
      <c r="A2501" s="15" t="s">
        <v>10</v>
      </c>
      <c r="B2501" s="15" t="s">
        <v>12397</v>
      </c>
      <c r="C2501" s="15" t="s">
        <v>15580</v>
      </c>
      <c r="D2501" s="15" t="s">
        <v>15581</v>
      </c>
      <c r="E2501" s="15">
        <v>1</v>
      </c>
      <c r="F2501" s="15">
        <v>2</v>
      </c>
      <c r="G2501" s="15">
        <v>62.2</v>
      </c>
      <c r="H2501" s="15">
        <v>462780.84375</v>
      </c>
      <c r="I2501" s="15">
        <v>354079.40625</v>
      </c>
      <c r="J2501" s="15" t="s">
        <v>10</v>
      </c>
      <c r="K2501" s="15" t="s">
        <v>10</v>
      </c>
    </row>
    <row r="2502" spans="1:11" x14ac:dyDescent="0.25">
      <c r="A2502" s="15" t="s">
        <v>10</v>
      </c>
      <c r="B2502" s="15" t="s">
        <v>12397</v>
      </c>
      <c r="C2502" s="15" t="s">
        <v>15582</v>
      </c>
      <c r="D2502" s="15" t="s">
        <v>15583</v>
      </c>
      <c r="E2502" s="15">
        <v>9</v>
      </c>
      <c r="F2502" s="15">
        <v>2</v>
      </c>
      <c r="G2502" s="15">
        <v>28.9</v>
      </c>
      <c r="H2502" s="15">
        <v>453745.96875</v>
      </c>
      <c r="I2502" s="15" t="s">
        <v>36</v>
      </c>
      <c r="J2502" s="15" t="s">
        <v>10</v>
      </c>
      <c r="K2502" s="15" t="s">
        <v>37</v>
      </c>
    </row>
    <row r="2503" spans="1:11" x14ac:dyDescent="0.25">
      <c r="A2503" s="15" t="s">
        <v>10</v>
      </c>
      <c r="B2503" s="15" t="s">
        <v>12397</v>
      </c>
      <c r="C2503" s="15" t="s">
        <v>6669</v>
      </c>
      <c r="D2503" s="15" t="s">
        <v>6671</v>
      </c>
      <c r="E2503" s="15">
        <v>5</v>
      </c>
      <c r="F2503" s="15">
        <v>2</v>
      </c>
      <c r="G2503" s="15">
        <v>53.2</v>
      </c>
      <c r="H2503" s="15">
        <v>113639.90625</v>
      </c>
      <c r="I2503" s="15">
        <v>149895.1875</v>
      </c>
      <c r="J2503" s="15" t="s">
        <v>10</v>
      </c>
      <c r="K2503" s="15" t="s">
        <v>10</v>
      </c>
    </row>
    <row r="2504" spans="1:11" x14ac:dyDescent="0.25">
      <c r="A2504" s="15" t="s">
        <v>10</v>
      </c>
      <c r="B2504" s="15" t="s">
        <v>12397</v>
      </c>
      <c r="C2504" s="15" t="s">
        <v>4586</v>
      </c>
      <c r="D2504" s="15" t="s">
        <v>4589</v>
      </c>
      <c r="E2504" s="15">
        <v>2</v>
      </c>
      <c r="F2504" s="15">
        <v>2</v>
      </c>
      <c r="G2504" s="15">
        <v>101.5</v>
      </c>
      <c r="H2504" s="15">
        <v>286274.71875</v>
      </c>
      <c r="I2504" s="15">
        <v>267968.375</v>
      </c>
      <c r="J2504" s="15" t="s">
        <v>10</v>
      </c>
      <c r="K2504" s="15" t="s">
        <v>10</v>
      </c>
    </row>
    <row r="2505" spans="1:11" x14ac:dyDescent="0.25">
      <c r="A2505" s="15" t="s">
        <v>10</v>
      </c>
      <c r="B2505" s="15" t="s">
        <v>12397</v>
      </c>
      <c r="C2505" s="15" t="s">
        <v>15584</v>
      </c>
      <c r="D2505" s="15" t="s">
        <v>15585</v>
      </c>
      <c r="E2505" s="15">
        <v>5</v>
      </c>
      <c r="F2505" s="15">
        <v>2</v>
      </c>
      <c r="G2505" s="15">
        <v>31.1</v>
      </c>
      <c r="H2505" s="15">
        <v>349163.1875</v>
      </c>
      <c r="I2505" s="15">
        <v>242211.640625</v>
      </c>
      <c r="J2505" s="15" t="s">
        <v>10</v>
      </c>
      <c r="K2505" s="15" t="s">
        <v>10</v>
      </c>
    </row>
    <row r="2506" spans="1:11" x14ac:dyDescent="0.25">
      <c r="A2506" s="15" t="s">
        <v>10</v>
      </c>
      <c r="B2506" s="15" t="s">
        <v>12397</v>
      </c>
      <c r="C2506" s="15" t="s">
        <v>15586</v>
      </c>
      <c r="D2506" s="15" t="s">
        <v>15587</v>
      </c>
      <c r="E2506" s="15">
        <v>8</v>
      </c>
      <c r="F2506" s="15">
        <v>2</v>
      </c>
      <c r="G2506" s="15">
        <v>16.7</v>
      </c>
      <c r="H2506" s="15">
        <v>288824</v>
      </c>
      <c r="I2506" s="15">
        <v>413644.1875</v>
      </c>
      <c r="J2506" s="15" t="s">
        <v>10</v>
      </c>
      <c r="K2506" s="15" t="s">
        <v>10</v>
      </c>
    </row>
    <row r="2507" spans="1:11" x14ac:dyDescent="0.25">
      <c r="A2507" s="15" t="s">
        <v>10</v>
      </c>
      <c r="B2507" s="15" t="s">
        <v>12397</v>
      </c>
      <c r="C2507" s="15" t="s">
        <v>15588</v>
      </c>
      <c r="D2507" s="15" t="s">
        <v>15589</v>
      </c>
      <c r="E2507" s="15">
        <v>2</v>
      </c>
      <c r="F2507" s="15">
        <v>2</v>
      </c>
      <c r="G2507" s="15">
        <v>155</v>
      </c>
      <c r="H2507" s="15">
        <v>863835.0625</v>
      </c>
      <c r="I2507" s="15" t="s">
        <v>36</v>
      </c>
      <c r="J2507" s="15" t="s">
        <v>10</v>
      </c>
      <c r="K2507" s="15" t="s">
        <v>37</v>
      </c>
    </row>
    <row r="2508" spans="1:11" x14ac:dyDescent="0.25">
      <c r="A2508" s="15" t="s">
        <v>10</v>
      </c>
      <c r="B2508" s="15" t="s">
        <v>12397</v>
      </c>
      <c r="C2508" s="15" t="s">
        <v>15590</v>
      </c>
      <c r="D2508" s="15" t="s">
        <v>15591</v>
      </c>
      <c r="E2508" s="15">
        <v>4</v>
      </c>
      <c r="F2508" s="15">
        <v>2</v>
      </c>
      <c r="G2508" s="15">
        <v>82.4</v>
      </c>
      <c r="H2508" s="15">
        <v>69406.4453125</v>
      </c>
      <c r="I2508" s="15">
        <v>76550.3046875</v>
      </c>
      <c r="J2508" s="15" t="s">
        <v>23</v>
      </c>
      <c r="K2508" s="15" t="s">
        <v>10</v>
      </c>
    </row>
    <row r="2509" spans="1:11" x14ac:dyDescent="0.25">
      <c r="A2509" s="15" t="s">
        <v>10</v>
      </c>
      <c r="B2509" s="15" t="s">
        <v>12397</v>
      </c>
      <c r="C2509" s="15" t="s">
        <v>15592</v>
      </c>
      <c r="D2509" s="15" t="s">
        <v>15593</v>
      </c>
      <c r="E2509" s="15">
        <v>1</v>
      </c>
      <c r="F2509" s="15">
        <v>2</v>
      </c>
      <c r="G2509" s="15">
        <v>110.2</v>
      </c>
      <c r="H2509" s="15">
        <v>5310375</v>
      </c>
      <c r="I2509" s="15">
        <v>5151711.5</v>
      </c>
      <c r="J2509" s="15" t="s">
        <v>10</v>
      </c>
      <c r="K2509" s="15" t="s">
        <v>10</v>
      </c>
    </row>
    <row r="2510" spans="1:11" x14ac:dyDescent="0.25">
      <c r="A2510" s="15" t="s">
        <v>14654</v>
      </c>
      <c r="B2510" s="15" t="s">
        <v>12397</v>
      </c>
      <c r="C2510" s="15" t="s">
        <v>15594</v>
      </c>
      <c r="D2510" s="15" t="s">
        <v>15595</v>
      </c>
      <c r="E2510" s="15">
        <v>2</v>
      </c>
      <c r="F2510" s="15">
        <v>2</v>
      </c>
      <c r="G2510" s="15">
        <v>78</v>
      </c>
      <c r="H2510" s="15">
        <v>15747.6748046875</v>
      </c>
      <c r="I2510" s="15">
        <v>20324.615234375</v>
      </c>
      <c r="J2510" s="15" t="s">
        <v>10</v>
      </c>
      <c r="K2510" s="15" t="s">
        <v>10</v>
      </c>
    </row>
    <row r="2511" spans="1:11" x14ac:dyDescent="0.25">
      <c r="A2511" s="15" t="s">
        <v>10</v>
      </c>
      <c r="B2511" s="15" t="s">
        <v>12397</v>
      </c>
      <c r="C2511" s="15" t="s">
        <v>15596</v>
      </c>
      <c r="D2511" s="15" t="s">
        <v>15597</v>
      </c>
      <c r="E2511" s="15">
        <v>9</v>
      </c>
      <c r="F2511" s="15">
        <v>2</v>
      </c>
      <c r="G2511" s="15">
        <v>33</v>
      </c>
      <c r="H2511" s="15">
        <v>198301.84375</v>
      </c>
      <c r="I2511" s="15">
        <v>196764.6875</v>
      </c>
      <c r="J2511" s="15" t="s">
        <v>10</v>
      </c>
      <c r="K2511" s="15" t="s">
        <v>23</v>
      </c>
    </row>
    <row r="2512" spans="1:11" x14ac:dyDescent="0.25">
      <c r="A2512" s="15" t="s">
        <v>10</v>
      </c>
      <c r="B2512" s="15" t="s">
        <v>12397</v>
      </c>
      <c r="C2512" s="15" t="s">
        <v>15598</v>
      </c>
      <c r="D2512" s="15" t="s">
        <v>15599</v>
      </c>
      <c r="E2512" s="15">
        <v>13</v>
      </c>
      <c r="F2512" s="15">
        <v>2</v>
      </c>
      <c r="G2512" s="15">
        <v>19.2</v>
      </c>
      <c r="H2512" s="15">
        <v>751388.75</v>
      </c>
      <c r="I2512" s="15">
        <v>911953.0625</v>
      </c>
      <c r="J2512" s="15" t="s">
        <v>10</v>
      </c>
      <c r="K2512" s="15" t="s">
        <v>10</v>
      </c>
    </row>
    <row r="2513" spans="1:11" x14ac:dyDescent="0.25">
      <c r="A2513" s="15" t="s">
        <v>10</v>
      </c>
      <c r="B2513" s="15" t="s">
        <v>12397</v>
      </c>
      <c r="C2513" s="15" t="s">
        <v>15600</v>
      </c>
      <c r="D2513" s="15" t="s">
        <v>15601</v>
      </c>
      <c r="E2513" s="15">
        <v>7</v>
      </c>
      <c r="F2513" s="15">
        <v>2</v>
      </c>
      <c r="G2513" s="15">
        <v>19.399999999999999</v>
      </c>
      <c r="H2513" s="15">
        <v>334853.9375</v>
      </c>
      <c r="I2513" s="15">
        <v>294057.5</v>
      </c>
      <c r="J2513" s="15" t="s">
        <v>10</v>
      </c>
      <c r="K2513" s="15" t="s">
        <v>10</v>
      </c>
    </row>
    <row r="2514" spans="1:11" x14ac:dyDescent="0.25">
      <c r="A2514" s="15"/>
      <c r="B2514" s="15"/>
      <c r="C2514" s="15"/>
      <c r="D2514" s="15"/>
      <c r="E2514" s="15"/>
      <c r="F2514" s="15"/>
      <c r="G2514" s="15"/>
      <c r="H2514" s="15"/>
      <c r="I2514" s="15"/>
      <c r="J2514" s="15"/>
      <c r="K2514" s="15"/>
    </row>
    <row r="2515" spans="1:11" x14ac:dyDescent="0.25">
      <c r="A2515" s="15"/>
      <c r="B2515" s="15"/>
      <c r="C2515" s="15"/>
      <c r="D2515" s="15"/>
      <c r="E2515" s="15"/>
      <c r="F2515" s="15"/>
      <c r="G2515" s="15"/>
      <c r="H2515" s="15"/>
      <c r="I2515" s="15"/>
      <c r="J2515" s="15"/>
      <c r="K2515" s="15"/>
    </row>
    <row r="2516" spans="1:11" x14ac:dyDescent="0.25">
      <c r="A2516" s="15"/>
      <c r="B2516" s="15"/>
      <c r="C2516" s="15"/>
      <c r="D2516" s="15"/>
      <c r="E2516" s="15"/>
      <c r="F2516" s="15"/>
      <c r="G2516" s="15"/>
      <c r="H2516" s="15"/>
      <c r="I2516" s="15"/>
      <c r="J2516" s="15"/>
      <c r="K2516" s="15"/>
    </row>
    <row r="2517" spans="1:11" x14ac:dyDescent="0.25">
      <c r="A2517" s="16" t="s">
        <v>14654</v>
      </c>
      <c r="B2517" s="16" t="s">
        <v>12397</v>
      </c>
      <c r="C2517" s="16" t="s">
        <v>15602</v>
      </c>
      <c r="D2517" s="16" t="s">
        <v>15603</v>
      </c>
      <c r="E2517" s="16">
        <v>2</v>
      </c>
      <c r="F2517" s="16">
        <v>1</v>
      </c>
      <c r="G2517" s="16">
        <v>53.6</v>
      </c>
      <c r="H2517" s="16">
        <v>871979.9375</v>
      </c>
      <c r="I2517" s="16">
        <v>780881.375</v>
      </c>
      <c r="J2517" s="16" t="s">
        <v>23</v>
      </c>
      <c r="K2517" s="16" t="s">
        <v>10</v>
      </c>
    </row>
    <row r="2518" spans="1:11" x14ac:dyDescent="0.25">
      <c r="A2518" s="16" t="s">
        <v>10</v>
      </c>
      <c r="B2518" s="16" t="s">
        <v>12397</v>
      </c>
      <c r="C2518" s="16" t="s">
        <v>15604</v>
      </c>
      <c r="D2518" s="16" t="s">
        <v>15605</v>
      </c>
      <c r="E2518" s="16">
        <v>6</v>
      </c>
      <c r="F2518" s="16">
        <v>1</v>
      </c>
      <c r="G2518" s="16">
        <v>23.2</v>
      </c>
      <c r="H2518" s="16">
        <v>416764.8125</v>
      </c>
      <c r="I2518" s="16">
        <v>263958.96875</v>
      </c>
      <c r="J2518" s="16" t="s">
        <v>10</v>
      </c>
      <c r="K2518" s="16" t="s">
        <v>23</v>
      </c>
    </row>
    <row r="2519" spans="1:11" x14ac:dyDescent="0.25">
      <c r="A2519" s="16" t="s">
        <v>10</v>
      </c>
      <c r="B2519" s="16" t="s">
        <v>12397</v>
      </c>
      <c r="C2519" s="16" t="s">
        <v>15606</v>
      </c>
      <c r="D2519" s="16" t="s">
        <v>15607</v>
      </c>
      <c r="E2519" s="16">
        <v>9</v>
      </c>
      <c r="F2519" s="16">
        <v>1</v>
      </c>
      <c r="G2519" s="16">
        <v>12.2</v>
      </c>
      <c r="H2519" s="16">
        <v>639093.25</v>
      </c>
      <c r="I2519" s="16">
        <v>690383.6875</v>
      </c>
      <c r="J2519" s="16" t="s">
        <v>10</v>
      </c>
      <c r="K2519" s="16" t="s">
        <v>23</v>
      </c>
    </row>
    <row r="2520" spans="1:11" x14ac:dyDescent="0.25">
      <c r="A2520" s="16" t="s">
        <v>14654</v>
      </c>
      <c r="B2520" s="16" t="s">
        <v>12397</v>
      </c>
      <c r="C2520" s="16" t="s">
        <v>15608</v>
      </c>
      <c r="D2520" s="16" t="s">
        <v>15609</v>
      </c>
      <c r="E2520" s="16">
        <v>3</v>
      </c>
      <c r="F2520" s="16">
        <v>1</v>
      </c>
      <c r="G2520" s="16">
        <v>43.5</v>
      </c>
      <c r="H2520" s="16">
        <v>235518.53125</v>
      </c>
      <c r="I2520" s="16" t="s">
        <v>36</v>
      </c>
      <c r="J2520" s="16" t="s">
        <v>10</v>
      </c>
      <c r="K2520" s="16" t="s">
        <v>37</v>
      </c>
    </row>
    <row r="2521" spans="1:11" x14ac:dyDescent="0.25">
      <c r="A2521" s="16" t="s">
        <v>10</v>
      </c>
      <c r="B2521" s="16" t="s">
        <v>12397</v>
      </c>
      <c r="C2521" s="16" t="s">
        <v>15610</v>
      </c>
      <c r="D2521" s="16" t="s">
        <v>15611</v>
      </c>
      <c r="E2521" s="16">
        <v>3</v>
      </c>
      <c r="F2521" s="16">
        <v>1</v>
      </c>
      <c r="G2521" s="16">
        <v>34.4</v>
      </c>
      <c r="H2521" s="16">
        <v>391970.65625</v>
      </c>
      <c r="I2521" s="16">
        <v>325366.5</v>
      </c>
      <c r="J2521" s="16" t="s">
        <v>23</v>
      </c>
      <c r="K2521" s="16" t="s">
        <v>10</v>
      </c>
    </row>
    <row r="2522" spans="1:11" x14ac:dyDescent="0.25">
      <c r="A2522" s="16" t="s">
        <v>14654</v>
      </c>
      <c r="B2522" s="16" t="s">
        <v>12397</v>
      </c>
      <c r="C2522" s="16" t="s">
        <v>15612</v>
      </c>
      <c r="D2522" s="16" t="s">
        <v>15613</v>
      </c>
      <c r="E2522" s="16">
        <v>1</v>
      </c>
      <c r="F2522" s="16">
        <v>1</v>
      </c>
      <c r="G2522" s="16">
        <v>66.2</v>
      </c>
      <c r="H2522" s="16">
        <v>209831.796875</v>
      </c>
      <c r="I2522" s="16">
        <v>145122.921875</v>
      </c>
      <c r="J2522" s="16" t="s">
        <v>23</v>
      </c>
      <c r="K2522" s="16" t="s">
        <v>10</v>
      </c>
    </row>
    <row r="2523" spans="1:11" x14ac:dyDescent="0.25">
      <c r="A2523" s="16" t="s">
        <v>14654</v>
      </c>
      <c r="B2523" s="16" t="s">
        <v>12397</v>
      </c>
      <c r="C2523" s="16" t="s">
        <v>15614</v>
      </c>
      <c r="D2523" s="16" t="s">
        <v>15615</v>
      </c>
      <c r="E2523" s="16">
        <v>6</v>
      </c>
      <c r="F2523" s="16">
        <v>1</v>
      </c>
      <c r="G2523" s="16">
        <v>15.2</v>
      </c>
      <c r="H2523" s="16">
        <v>312191</v>
      </c>
      <c r="I2523" s="16">
        <v>575968</v>
      </c>
      <c r="J2523" s="16" t="s">
        <v>10</v>
      </c>
      <c r="K2523" s="16" t="s">
        <v>23</v>
      </c>
    </row>
    <row r="2524" spans="1:11" x14ac:dyDescent="0.25">
      <c r="A2524" s="16" t="s">
        <v>10</v>
      </c>
      <c r="B2524" s="16" t="s">
        <v>12397</v>
      </c>
      <c r="C2524" s="16" t="s">
        <v>15616</v>
      </c>
      <c r="D2524" s="16" t="s">
        <v>15617</v>
      </c>
      <c r="E2524" s="16">
        <v>3</v>
      </c>
      <c r="F2524" s="16">
        <v>1</v>
      </c>
      <c r="G2524" s="16">
        <v>50.5</v>
      </c>
      <c r="H2524" s="16">
        <v>245276.390625</v>
      </c>
      <c r="I2524" s="16">
        <v>181873.984375</v>
      </c>
      <c r="J2524" s="16" t="s">
        <v>10</v>
      </c>
      <c r="K2524" s="16" t="s">
        <v>23</v>
      </c>
    </row>
    <row r="2525" spans="1:11" x14ac:dyDescent="0.25">
      <c r="A2525" s="16" t="s">
        <v>14654</v>
      </c>
      <c r="B2525" s="16" t="s">
        <v>12397</v>
      </c>
      <c r="C2525" s="16" t="s">
        <v>15618</v>
      </c>
      <c r="D2525" s="16" t="s">
        <v>15619</v>
      </c>
      <c r="E2525" s="16">
        <v>2</v>
      </c>
      <c r="F2525" s="16">
        <v>1</v>
      </c>
      <c r="G2525" s="16">
        <v>49.3</v>
      </c>
      <c r="H2525" s="16">
        <v>2217233.25</v>
      </c>
      <c r="I2525" s="16">
        <v>1982047.75</v>
      </c>
      <c r="J2525" s="16" t="s">
        <v>23</v>
      </c>
      <c r="K2525" s="16" t="s">
        <v>10</v>
      </c>
    </row>
    <row r="2526" spans="1:11" x14ac:dyDescent="0.25">
      <c r="A2526" s="16" t="s">
        <v>14654</v>
      </c>
      <c r="B2526" s="16" t="s">
        <v>12397</v>
      </c>
      <c r="C2526" s="16" t="s">
        <v>15620</v>
      </c>
      <c r="D2526" s="16" t="s">
        <v>15621</v>
      </c>
      <c r="E2526" s="16">
        <v>1</v>
      </c>
      <c r="F2526" s="16">
        <v>1</v>
      </c>
      <c r="G2526" s="16">
        <v>157</v>
      </c>
      <c r="H2526" s="16">
        <v>188696.671875</v>
      </c>
      <c r="I2526" s="16">
        <v>183057.078125</v>
      </c>
      <c r="J2526" s="16" t="s">
        <v>23</v>
      </c>
      <c r="K2526" s="16" t="s">
        <v>10</v>
      </c>
    </row>
    <row r="2527" spans="1:11" x14ac:dyDescent="0.25">
      <c r="A2527" s="16" t="s">
        <v>10</v>
      </c>
      <c r="B2527" s="16" t="s">
        <v>12397</v>
      </c>
      <c r="C2527" s="16" t="s">
        <v>15622</v>
      </c>
      <c r="D2527" s="16" t="s">
        <v>15623</v>
      </c>
      <c r="E2527" s="16">
        <v>6</v>
      </c>
      <c r="F2527" s="16">
        <v>1</v>
      </c>
      <c r="G2527" s="16">
        <v>20.399999999999999</v>
      </c>
      <c r="H2527" s="16">
        <v>371962.46875</v>
      </c>
      <c r="I2527" s="16">
        <v>361188.1875</v>
      </c>
      <c r="J2527" s="16" t="s">
        <v>10</v>
      </c>
      <c r="K2527" s="16" t="s">
        <v>23</v>
      </c>
    </row>
    <row r="2528" spans="1:11" x14ac:dyDescent="0.25">
      <c r="A2528" s="16" t="s">
        <v>10</v>
      </c>
      <c r="B2528" s="16" t="s">
        <v>12397</v>
      </c>
      <c r="C2528" s="16" t="s">
        <v>15624</v>
      </c>
      <c r="D2528" s="16" t="s">
        <v>15625</v>
      </c>
      <c r="E2528" s="16">
        <v>7</v>
      </c>
      <c r="F2528" s="16">
        <v>1</v>
      </c>
      <c r="G2528" s="16">
        <v>18.7</v>
      </c>
      <c r="H2528" s="16">
        <v>54513.515625</v>
      </c>
      <c r="I2528" s="16">
        <v>49753.82421875</v>
      </c>
      <c r="J2528" s="16" t="s">
        <v>23</v>
      </c>
      <c r="K2528" s="16" t="s">
        <v>10</v>
      </c>
    </row>
    <row r="2529" spans="1:11" x14ac:dyDescent="0.25">
      <c r="A2529" s="16" t="s">
        <v>14654</v>
      </c>
      <c r="B2529" s="16" t="s">
        <v>12397</v>
      </c>
      <c r="C2529" s="16" t="s">
        <v>3631</v>
      </c>
      <c r="D2529" s="16" t="s">
        <v>3633</v>
      </c>
      <c r="E2529" s="16">
        <v>1</v>
      </c>
      <c r="F2529" s="16">
        <v>1</v>
      </c>
      <c r="G2529" s="16">
        <v>70.7</v>
      </c>
      <c r="H2529" s="16">
        <v>319448.21875</v>
      </c>
      <c r="I2529" s="16">
        <v>285455.21875</v>
      </c>
      <c r="J2529" s="16" t="s">
        <v>23</v>
      </c>
      <c r="K2529" s="16" t="s">
        <v>10</v>
      </c>
    </row>
    <row r="2530" spans="1:11" x14ac:dyDescent="0.25">
      <c r="A2530" s="16" t="s">
        <v>10</v>
      </c>
      <c r="B2530" s="16" t="s">
        <v>12397</v>
      </c>
      <c r="C2530" s="16" t="s">
        <v>15626</v>
      </c>
      <c r="D2530" s="16" t="s">
        <v>15627</v>
      </c>
      <c r="E2530" s="16">
        <v>3</v>
      </c>
      <c r="F2530" s="16">
        <v>1</v>
      </c>
      <c r="G2530" s="16">
        <v>51</v>
      </c>
      <c r="H2530" s="16">
        <v>184626.375</v>
      </c>
      <c r="I2530" s="16">
        <v>186932.84375</v>
      </c>
      <c r="J2530" s="16" t="s">
        <v>10</v>
      </c>
      <c r="K2530" s="16" t="s">
        <v>23</v>
      </c>
    </row>
    <row r="2531" spans="1:11" x14ac:dyDescent="0.25">
      <c r="A2531" s="16" t="s">
        <v>14654</v>
      </c>
      <c r="B2531" s="16" t="s">
        <v>12397</v>
      </c>
      <c r="C2531" s="16" t="s">
        <v>15628</v>
      </c>
      <c r="D2531" s="16" t="s">
        <v>15629</v>
      </c>
      <c r="E2531" s="16">
        <v>2</v>
      </c>
      <c r="F2531" s="16">
        <v>1</v>
      </c>
      <c r="G2531" s="16">
        <v>32.200000000000003</v>
      </c>
      <c r="H2531" s="16">
        <v>1792330</v>
      </c>
      <c r="I2531" s="16">
        <v>1651365.125</v>
      </c>
      <c r="J2531" s="16" t="s">
        <v>10</v>
      </c>
      <c r="K2531" s="16" t="s">
        <v>23</v>
      </c>
    </row>
    <row r="2532" spans="1:11" x14ac:dyDescent="0.25">
      <c r="A2532" s="16" t="s">
        <v>10</v>
      </c>
      <c r="B2532" s="16" t="s">
        <v>12397</v>
      </c>
      <c r="C2532" s="16" t="s">
        <v>15630</v>
      </c>
      <c r="D2532" s="16" t="s">
        <v>15631</v>
      </c>
      <c r="E2532" s="16">
        <v>1</v>
      </c>
      <c r="F2532" s="16">
        <v>1</v>
      </c>
      <c r="G2532" s="16">
        <v>164.2</v>
      </c>
      <c r="H2532" s="16">
        <v>765623.75</v>
      </c>
      <c r="I2532" s="16">
        <v>1145076.75</v>
      </c>
      <c r="J2532" s="16" t="s">
        <v>10</v>
      </c>
      <c r="K2532" s="16" t="s">
        <v>23</v>
      </c>
    </row>
    <row r="2533" spans="1:11" x14ac:dyDescent="0.25">
      <c r="A2533" s="16" t="s">
        <v>10</v>
      </c>
      <c r="B2533" s="16" t="s">
        <v>12397</v>
      </c>
      <c r="C2533" s="16" t="s">
        <v>15632</v>
      </c>
      <c r="D2533" s="16" t="s">
        <v>15633</v>
      </c>
      <c r="E2533" s="16">
        <v>2</v>
      </c>
      <c r="F2533" s="16">
        <v>1</v>
      </c>
      <c r="G2533" s="16">
        <v>72.2</v>
      </c>
      <c r="H2533" s="16">
        <v>723362.3125</v>
      </c>
      <c r="I2533" s="16">
        <v>424659.53125</v>
      </c>
      <c r="J2533" s="16" t="s">
        <v>10</v>
      </c>
      <c r="K2533" s="16" t="s">
        <v>23</v>
      </c>
    </row>
    <row r="2534" spans="1:11" x14ac:dyDescent="0.25">
      <c r="A2534" s="16" t="s">
        <v>10</v>
      </c>
      <c r="B2534" s="16" t="s">
        <v>12397</v>
      </c>
      <c r="C2534" s="16" t="s">
        <v>15634</v>
      </c>
      <c r="D2534" s="16" t="s">
        <v>15635</v>
      </c>
      <c r="E2534" s="16">
        <v>1</v>
      </c>
      <c r="F2534" s="16">
        <v>1</v>
      </c>
      <c r="G2534" s="16">
        <v>80.8</v>
      </c>
      <c r="H2534" s="16">
        <v>189292.359375</v>
      </c>
      <c r="I2534" s="16">
        <v>192255.75</v>
      </c>
      <c r="J2534" s="16" t="s">
        <v>10</v>
      </c>
      <c r="K2534" s="16" t="s">
        <v>23</v>
      </c>
    </row>
    <row r="2535" spans="1:11" x14ac:dyDescent="0.25">
      <c r="A2535" s="16" t="s">
        <v>14654</v>
      </c>
      <c r="B2535" s="16" t="s">
        <v>12397</v>
      </c>
      <c r="C2535" s="16" t="s">
        <v>15636</v>
      </c>
      <c r="D2535" s="16" t="s">
        <v>15637</v>
      </c>
      <c r="E2535" s="16">
        <v>1</v>
      </c>
      <c r="F2535" s="16">
        <v>1</v>
      </c>
      <c r="G2535" s="16">
        <v>82.9</v>
      </c>
      <c r="H2535" s="16">
        <v>235354.640625</v>
      </c>
      <c r="I2535" s="16">
        <v>189248.875</v>
      </c>
      <c r="J2535" s="16" t="s">
        <v>10</v>
      </c>
      <c r="K2535" s="16" t="s">
        <v>23</v>
      </c>
    </row>
    <row r="2536" spans="1:11" x14ac:dyDescent="0.25">
      <c r="A2536" s="16" t="s">
        <v>10</v>
      </c>
      <c r="B2536" s="16" t="s">
        <v>12397</v>
      </c>
      <c r="C2536" s="16" t="s">
        <v>15638</v>
      </c>
      <c r="D2536" s="16" t="s">
        <v>15639</v>
      </c>
      <c r="E2536" s="16">
        <v>0</v>
      </c>
      <c r="F2536" s="16">
        <v>1</v>
      </c>
      <c r="G2536" s="16">
        <v>232.8</v>
      </c>
      <c r="H2536" s="16">
        <v>648176.5</v>
      </c>
      <c r="I2536" s="16">
        <v>633561.8125</v>
      </c>
      <c r="J2536" s="16" t="s">
        <v>23</v>
      </c>
      <c r="K2536" s="16" t="s">
        <v>10</v>
      </c>
    </row>
    <row r="2537" spans="1:11" x14ac:dyDescent="0.25">
      <c r="A2537" s="16" t="s">
        <v>14654</v>
      </c>
      <c r="B2537" s="16" t="s">
        <v>12397</v>
      </c>
      <c r="C2537" s="16" t="s">
        <v>15640</v>
      </c>
      <c r="D2537" s="16" t="s">
        <v>15641</v>
      </c>
      <c r="E2537" s="16">
        <v>0</v>
      </c>
      <c r="F2537" s="16">
        <v>1</v>
      </c>
      <c r="G2537" s="16">
        <v>298.39999999999998</v>
      </c>
      <c r="H2537" s="16">
        <v>1053388.625</v>
      </c>
      <c r="I2537" s="16">
        <v>1277207.875</v>
      </c>
      <c r="J2537" s="16" t="s">
        <v>10</v>
      </c>
      <c r="K2537" s="16" t="s">
        <v>23</v>
      </c>
    </row>
    <row r="2538" spans="1:11" x14ac:dyDescent="0.25">
      <c r="A2538" s="16" t="s">
        <v>14654</v>
      </c>
      <c r="B2538" s="16" t="s">
        <v>12397</v>
      </c>
      <c r="C2538" s="16" t="s">
        <v>15642</v>
      </c>
      <c r="D2538" s="16" t="s">
        <v>15643</v>
      </c>
      <c r="E2538" s="16">
        <v>4</v>
      </c>
      <c r="F2538" s="16">
        <v>1</v>
      </c>
      <c r="G2538" s="16">
        <v>30.6</v>
      </c>
      <c r="H2538" s="16">
        <v>672947</v>
      </c>
      <c r="I2538" s="16">
        <v>693494.5</v>
      </c>
      <c r="J2538" s="16" t="s">
        <v>10</v>
      </c>
      <c r="K2538" s="16" t="s">
        <v>23</v>
      </c>
    </row>
    <row r="2539" spans="1:11" x14ac:dyDescent="0.25">
      <c r="A2539" s="16" t="s">
        <v>10</v>
      </c>
      <c r="B2539" s="16" t="s">
        <v>12397</v>
      </c>
      <c r="C2539" s="16" t="s">
        <v>15644</v>
      </c>
      <c r="D2539" s="16" t="s">
        <v>15645</v>
      </c>
      <c r="E2539" s="16">
        <v>6</v>
      </c>
      <c r="F2539" s="16">
        <v>1</v>
      </c>
      <c r="G2539" s="16">
        <v>35.6</v>
      </c>
      <c r="H2539" s="16">
        <v>395459.3125</v>
      </c>
      <c r="I2539" s="16">
        <v>293893.96875</v>
      </c>
      <c r="J2539" s="16" t="s">
        <v>10</v>
      </c>
      <c r="K2539" s="16" t="s">
        <v>23</v>
      </c>
    </row>
    <row r="2540" spans="1:11" x14ac:dyDescent="0.25">
      <c r="A2540" s="16" t="s">
        <v>10</v>
      </c>
      <c r="B2540" s="16" t="s">
        <v>12397</v>
      </c>
      <c r="C2540" s="16" t="s">
        <v>15646</v>
      </c>
      <c r="D2540" s="16" t="s">
        <v>15647</v>
      </c>
      <c r="E2540" s="16">
        <v>4</v>
      </c>
      <c r="F2540" s="16">
        <v>1</v>
      </c>
      <c r="G2540" s="16">
        <v>36.700000000000003</v>
      </c>
      <c r="H2540" s="16">
        <v>286633.5</v>
      </c>
      <c r="I2540" s="16">
        <v>283261</v>
      </c>
      <c r="J2540" s="16" t="s">
        <v>10</v>
      </c>
      <c r="K2540" s="16" t="s">
        <v>23</v>
      </c>
    </row>
    <row r="2541" spans="1:11" x14ac:dyDescent="0.25">
      <c r="A2541" s="16" t="s">
        <v>14654</v>
      </c>
      <c r="B2541" s="16" t="s">
        <v>12397</v>
      </c>
      <c r="C2541" s="16" t="s">
        <v>15648</v>
      </c>
      <c r="D2541" s="16" t="s">
        <v>15649</v>
      </c>
      <c r="E2541" s="16">
        <v>1</v>
      </c>
      <c r="F2541" s="16">
        <v>1</v>
      </c>
      <c r="G2541" s="16">
        <v>108.2</v>
      </c>
      <c r="H2541" s="16">
        <v>2922873.5</v>
      </c>
      <c r="I2541" s="16">
        <v>3171227</v>
      </c>
      <c r="J2541" s="16" t="s">
        <v>10</v>
      </c>
      <c r="K2541" s="16" t="s">
        <v>23</v>
      </c>
    </row>
    <row r="2542" spans="1:11" x14ac:dyDescent="0.25">
      <c r="A2542" s="16" t="s">
        <v>14654</v>
      </c>
      <c r="B2542" s="16" t="s">
        <v>12397</v>
      </c>
      <c r="C2542" s="16" t="s">
        <v>15650</v>
      </c>
      <c r="D2542" s="16" t="s">
        <v>15651</v>
      </c>
      <c r="E2542" s="16">
        <v>1</v>
      </c>
      <c r="F2542" s="16">
        <v>1</v>
      </c>
      <c r="G2542" s="16">
        <v>119</v>
      </c>
      <c r="H2542" s="16">
        <v>662258.125</v>
      </c>
      <c r="I2542" s="16">
        <v>515842.59375</v>
      </c>
      <c r="J2542" s="16" t="s">
        <v>10</v>
      </c>
      <c r="K2542" s="16" t="s">
        <v>23</v>
      </c>
    </row>
    <row r="2543" spans="1:11" x14ac:dyDescent="0.25">
      <c r="A2543" s="16" t="s">
        <v>14654</v>
      </c>
      <c r="B2543" s="16" t="s">
        <v>12397</v>
      </c>
      <c r="C2543" s="16" t="s">
        <v>15652</v>
      </c>
      <c r="D2543" s="16" t="s">
        <v>15653</v>
      </c>
      <c r="E2543" s="16">
        <v>1</v>
      </c>
      <c r="F2543" s="16">
        <v>1</v>
      </c>
      <c r="G2543" s="16">
        <v>142</v>
      </c>
      <c r="H2543" s="16">
        <v>750059.875</v>
      </c>
      <c r="I2543" s="16">
        <v>601788.3125</v>
      </c>
      <c r="J2543" s="16" t="s">
        <v>23</v>
      </c>
      <c r="K2543" s="16" t="s">
        <v>10</v>
      </c>
    </row>
    <row r="2544" spans="1:11" x14ac:dyDescent="0.25">
      <c r="A2544" s="16" t="s">
        <v>14654</v>
      </c>
      <c r="B2544" s="16" t="s">
        <v>12397</v>
      </c>
      <c r="C2544" s="16" t="s">
        <v>15654</v>
      </c>
      <c r="D2544" s="16" t="s">
        <v>15655</v>
      </c>
      <c r="E2544" s="16">
        <v>1</v>
      </c>
      <c r="F2544" s="16">
        <v>1</v>
      </c>
      <c r="G2544" s="16">
        <v>164</v>
      </c>
      <c r="H2544" s="16">
        <v>194463.78125</v>
      </c>
      <c r="I2544" s="16">
        <v>165554.265625</v>
      </c>
      <c r="J2544" s="16" t="s">
        <v>10</v>
      </c>
      <c r="K2544" s="16" t="s">
        <v>23</v>
      </c>
    </row>
    <row r="2545" spans="1:11" x14ac:dyDescent="0.25">
      <c r="A2545" s="16" t="s">
        <v>10</v>
      </c>
      <c r="B2545" s="16" t="s">
        <v>12397</v>
      </c>
      <c r="C2545" s="16" t="s">
        <v>15656</v>
      </c>
      <c r="D2545" s="16" t="s">
        <v>15657</v>
      </c>
      <c r="E2545" s="16">
        <v>3</v>
      </c>
      <c r="F2545" s="16">
        <v>1</v>
      </c>
      <c r="G2545" s="16">
        <v>67.3</v>
      </c>
      <c r="H2545" s="16" t="s">
        <v>36</v>
      </c>
      <c r="I2545" s="16">
        <v>488471.59375</v>
      </c>
      <c r="J2545" s="16" t="s">
        <v>37</v>
      </c>
      <c r="K2545" s="16" t="s">
        <v>10</v>
      </c>
    </row>
    <row r="2546" spans="1:11" x14ac:dyDescent="0.25">
      <c r="A2546" s="16" t="s">
        <v>10</v>
      </c>
      <c r="B2546" s="16" t="s">
        <v>12397</v>
      </c>
      <c r="C2546" s="16" t="s">
        <v>15658</v>
      </c>
      <c r="D2546" s="16" t="s">
        <v>15659</v>
      </c>
      <c r="E2546" s="16">
        <v>5</v>
      </c>
      <c r="F2546" s="16">
        <v>1</v>
      </c>
      <c r="G2546" s="16">
        <v>22.8</v>
      </c>
      <c r="H2546" s="16">
        <v>596402.75</v>
      </c>
      <c r="I2546" s="16">
        <v>540044.5625</v>
      </c>
      <c r="J2546" s="16" t="s">
        <v>23</v>
      </c>
      <c r="K2546" s="16" t="s">
        <v>10</v>
      </c>
    </row>
    <row r="2547" spans="1:11" x14ac:dyDescent="0.25">
      <c r="A2547" s="16" t="s">
        <v>10</v>
      </c>
      <c r="B2547" s="16" t="s">
        <v>12397</v>
      </c>
      <c r="C2547" s="16" t="s">
        <v>7740</v>
      </c>
      <c r="D2547" s="16" t="s">
        <v>7743</v>
      </c>
      <c r="E2547" s="16">
        <v>2</v>
      </c>
      <c r="F2547" s="16">
        <v>1</v>
      </c>
      <c r="G2547" s="16">
        <v>56.3</v>
      </c>
      <c r="H2547" s="16">
        <v>158175.15625</v>
      </c>
      <c r="I2547" s="16" t="s">
        <v>36</v>
      </c>
      <c r="J2547" s="16" t="s">
        <v>10</v>
      </c>
      <c r="K2547" s="16" t="s">
        <v>37</v>
      </c>
    </row>
    <row r="2548" spans="1:11" x14ac:dyDescent="0.25">
      <c r="A2548" s="16" t="s">
        <v>10</v>
      </c>
      <c r="B2548" s="16" t="s">
        <v>12397</v>
      </c>
      <c r="C2548" s="16" t="s">
        <v>15660</v>
      </c>
      <c r="D2548" s="16" t="s">
        <v>15661</v>
      </c>
      <c r="E2548" s="16">
        <v>2</v>
      </c>
      <c r="F2548" s="16">
        <v>1</v>
      </c>
      <c r="G2548" s="16">
        <v>62</v>
      </c>
      <c r="H2548" s="16">
        <v>291517.125</v>
      </c>
      <c r="I2548" s="16">
        <v>187944.875</v>
      </c>
      <c r="J2548" s="16" t="s">
        <v>10</v>
      </c>
      <c r="K2548" s="16" t="s">
        <v>23</v>
      </c>
    </row>
    <row r="2549" spans="1:11" x14ac:dyDescent="0.25">
      <c r="A2549" s="16" t="s">
        <v>14654</v>
      </c>
      <c r="B2549" s="16" t="s">
        <v>12397</v>
      </c>
      <c r="C2549" s="16" t="s">
        <v>15662</v>
      </c>
      <c r="D2549" s="16" t="s">
        <v>15663</v>
      </c>
      <c r="E2549" s="16">
        <v>2</v>
      </c>
      <c r="F2549" s="16">
        <v>1</v>
      </c>
      <c r="G2549" s="16">
        <v>46.5</v>
      </c>
      <c r="H2549" s="16">
        <v>2757375.25</v>
      </c>
      <c r="I2549" s="16">
        <v>3594141.75</v>
      </c>
      <c r="J2549" s="16" t="s">
        <v>23</v>
      </c>
      <c r="K2549" s="16" t="s">
        <v>10</v>
      </c>
    </row>
    <row r="2550" spans="1:11" x14ac:dyDescent="0.25">
      <c r="A2550" s="16" t="s">
        <v>14654</v>
      </c>
      <c r="B2550" s="16" t="s">
        <v>12397</v>
      </c>
      <c r="C2550" s="16" t="s">
        <v>8716</v>
      </c>
      <c r="D2550" s="16" t="s">
        <v>8719</v>
      </c>
      <c r="E2550" s="16">
        <v>1</v>
      </c>
      <c r="F2550" s="16">
        <v>1</v>
      </c>
      <c r="G2550" s="16">
        <v>161.30000000000001</v>
      </c>
      <c r="H2550" s="16">
        <v>12771440</v>
      </c>
      <c r="I2550" s="16">
        <v>13735042</v>
      </c>
      <c r="J2550" s="16" t="s">
        <v>23</v>
      </c>
      <c r="K2550" s="16" t="s">
        <v>10</v>
      </c>
    </row>
    <row r="2551" spans="1:11" x14ac:dyDescent="0.25">
      <c r="A2551" s="16" t="s">
        <v>10</v>
      </c>
      <c r="B2551" s="16" t="s">
        <v>12397</v>
      </c>
      <c r="C2551" s="16" t="s">
        <v>15664</v>
      </c>
      <c r="D2551" s="16" t="s">
        <v>15665</v>
      </c>
      <c r="E2551" s="16">
        <v>3</v>
      </c>
      <c r="F2551" s="16">
        <v>1</v>
      </c>
      <c r="G2551" s="16">
        <v>52.8</v>
      </c>
      <c r="H2551" s="16">
        <v>2226369</v>
      </c>
      <c r="I2551" s="16">
        <v>1963173.75</v>
      </c>
      <c r="J2551" s="16" t="s">
        <v>23</v>
      </c>
      <c r="K2551" s="16" t="s">
        <v>10</v>
      </c>
    </row>
    <row r="2552" spans="1:11" x14ac:dyDescent="0.25">
      <c r="A2552" s="16" t="s">
        <v>14654</v>
      </c>
      <c r="B2552" s="16" t="s">
        <v>12397</v>
      </c>
      <c r="C2552" s="16" t="s">
        <v>9200</v>
      </c>
      <c r="D2552" s="16" t="s">
        <v>9203</v>
      </c>
      <c r="E2552" s="16">
        <v>2</v>
      </c>
      <c r="F2552" s="16">
        <v>1</v>
      </c>
      <c r="G2552" s="16">
        <v>107.6</v>
      </c>
      <c r="H2552" s="16">
        <v>353064.78125</v>
      </c>
      <c r="I2552" s="16">
        <v>364013.6875</v>
      </c>
      <c r="J2552" s="16" t="s">
        <v>10</v>
      </c>
      <c r="K2552" s="16" t="s">
        <v>23</v>
      </c>
    </row>
    <row r="2553" spans="1:11" x14ac:dyDescent="0.25">
      <c r="A2553" s="16" t="s">
        <v>14654</v>
      </c>
      <c r="B2553" s="16" t="s">
        <v>12397</v>
      </c>
      <c r="C2553" s="16" t="s">
        <v>15666</v>
      </c>
      <c r="D2553" s="16" t="s">
        <v>15667</v>
      </c>
      <c r="E2553" s="16">
        <v>3</v>
      </c>
      <c r="F2553" s="16">
        <v>1</v>
      </c>
      <c r="G2553" s="16">
        <v>74.400000000000006</v>
      </c>
      <c r="H2553" s="16">
        <v>2609908.75</v>
      </c>
      <c r="I2553" s="16">
        <v>3154207.25</v>
      </c>
      <c r="J2553" s="16" t="s">
        <v>10</v>
      </c>
      <c r="K2553" s="16" t="s">
        <v>23</v>
      </c>
    </row>
    <row r="2554" spans="1:11" x14ac:dyDescent="0.25">
      <c r="A2554" s="16" t="s">
        <v>10</v>
      </c>
      <c r="B2554" s="16" t="s">
        <v>12397</v>
      </c>
      <c r="C2554" s="16" t="s">
        <v>15668</v>
      </c>
      <c r="D2554" s="16" t="s">
        <v>15669</v>
      </c>
      <c r="E2554" s="16">
        <v>3</v>
      </c>
      <c r="F2554" s="16">
        <v>1</v>
      </c>
      <c r="G2554" s="16">
        <v>38.5</v>
      </c>
      <c r="H2554" s="16">
        <v>541003.1875</v>
      </c>
      <c r="I2554" s="16">
        <v>512300.21875</v>
      </c>
      <c r="J2554" s="16" t="s">
        <v>23</v>
      </c>
      <c r="K2554" s="16" t="s">
        <v>10</v>
      </c>
    </row>
    <row r="2555" spans="1:11" x14ac:dyDescent="0.25">
      <c r="A2555" s="16" t="s">
        <v>10</v>
      </c>
      <c r="B2555" s="16" t="s">
        <v>12397</v>
      </c>
      <c r="C2555" s="16" t="s">
        <v>15670</v>
      </c>
      <c r="D2555" s="16" t="s">
        <v>15671</v>
      </c>
      <c r="E2555" s="16">
        <v>3</v>
      </c>
      <c r="F2555" s="16">
        <v>1</v>
      </c>
      <c r="G2555" s="16">
        <v>48.9</v>
      </c>
      <c r="H2555" s="16" t="s">
        <v>36</v>
      </c>
      <c r="I2555" s="16">
        <v>138824.09375</v>
      </c>
      <c r="J2555" s="16" t="s">
        <v>37</v>
      </c>
      <c r="K2555" s="16" t="s">
        <v>10</v>
      </c>
    </row>
    <row r="2556" spans="1:11" x14ac:dyDescent="0.25">
      <c r="A2556" s="16" t="s">
        <v>10</v>
      </c>
      <c r="B2556" s="16" t="s">
        <v>12397</v>
      </c>
      <c r="C2556" s="16" t="s">
        <v>15672</v>
      </c>
      <c r="D2556" s="16" t="s">
        <v>15673</v>
      </c>
      <c r="E2556" s="16">
        <v>5</v>
      </c>
      <c r="F2556" s="16">
        <v>1</v>
      </c>
      <c r="G2556" s="16">
        <v>45.1</v>
      </c>
      <c r="H2556" s="16">
        <v>229152.1875</v>
      </c>
      <c r="I2556" s="16">
        <v>138040.671875</v>
      </c>
      <c r="J2556" s="16" t="s">
        <v>10</v>
      </c>
      <c r="K2556" s="16" t="s">
        <v>23</v>
      </c>
    </row>
    <row r="2557" spans="1:11" x14ac:dyDescent="0.25">
      <c r="A2557" s="16" t="s">
        <v>14654</v>
      </c>
      <c r="B2557" s="16" t="s">
        <v>12397</v>
      </c>
      <c r="C2557" s="16" t="s">
        <v>15674</v>
      </c>
      <c r="D2557" s="16" t="s">
        <v>15675</v>
      </c>
      <c r="E2557" s="16">
        <v>1</v>
      </c>
      <c r="F2557" s="16">
        <v>1</v>
      </c>
      <c r="G2557" s="16">
        <v>104.9</v>
      </c>
      <c r="H2557" s="16">
        <v>216310.296875</v>
      </c>
      <c r="I2557" s="16">
        <v>221587.046875</v>
      </c>
      <c r="J2557" s="16" t="s">
        <v>10</v>
      </c>
      <c r="K2557" s="16" t="s">
        <v>23</v>
      </c>
    </row>
    <row r="2558" spans="1:11" x14ac:dyDescent="0.25">
      <c r="A2558" s="16" t="s">
        <v>10</v>
      </c>
      <c r="B2558" s="16" t="s">
        <v>12397</v>
      </c>
      <c r="C2558" s="16" t="s">
        <v>15676</v>
      </c>
      <c r="D2558" s="16" t="s">
        <v>15677</v>
      </c>
      <c r="E2558" s="16">
        <v>9</v>
      </c>
      <c r="F2558" s="16">
        <v>1</v>
      </c>
      <c r="G2558" s="16">
        <v>19.399999999999999</v>
      </c>
      <c r="H2558" s="16">
        <v>479029.90625</v>
      </c>
      <c r="I2558" s="16">
        <v>388208.0625</v>
      </c>
      <c r="J2558" s="16" t="s">
        <v>10</v>
      </c>
      <c r="K2558" s="16" t="s">
        <v>23</v>
      </c>
    </row>
    <row r="2559" spans="1:11" x14ac:dyDescent="0.25">
      <c r="A2559" s="16" t="s">
        <v>10</v>
      </c>
      <c r="B2559" s="16" t="s">
        <v>12397</v>
      </c>
      <c r="C2559" s="16" t="s">
        <v>15678</v>
      </c>
      <c r="D2559" s="16" t="s">
        <v>15679</v>
      </c>
      <c r="E2559" s="16">
        <v>18</v>
      </c>
      <c r="F2559" s="16">
        <v>1</v>
      </c>
      <c r="G2559" s="16">
        <v>8.4</v>
      </c>
      <c r="H2559" s="16">
        <v>387838.15625</v>
      </c>
      <c r="I2559" s="16">
        <v>403476.53125</v>
      </c>
      <c r="J2559" s="16" t="s">
        <v>23</v>
      </c>
      <c r="K2559" s="16" t="s">
        <v>10</v>
      </c>
    </row>
    <row r="2560" spans="1:11" x14ac:dyDescent="0.25">
      <c r="A2560" s="16" t="s">
        <v>10</v>
      </c>
      <c r="B2560" s="16" t="s">
        <v>12397</v>
      </c>
      <c r="C2560" s="16" t="s">
        <v>15680</v>
      </c>
      <c r="D2560" s="16" t="s">
        <v>15681</v>
      </c>
      <c r="E2560" s="16">
        <v>11</v>
      </c>
      <c r="F2560" s="16">
        <v>1</v>
      </c>
      <c r="G2560" s="16">
        <v>17.399999999999999</v>
      </c>
      <c r="H2560" s="16">
        <v>510042</v>
      </c>
      <c r="I2560" s="16">
        <v>320464.875</v>
      </c>
      <c r="J2560" s="16" t="s">
        <v>10</v>
      </c>
      <c r="K2560" s="16" t="s">
        <v>23</v>
      </c>
    </row>
    <row r="2561" spans="1:11" x14ac:dyDescent="0.25">
      <c r="A2561" s="16" t="s">
        <v>14654</v>
      </c>
      <c r="B2561" s="16" t="s">
        <v>12397</v>
      </c>
      <c r="C2561" s="16" t="s">
        <v>15682</v>
      </c>
      <c r="D2561" s="16" t="s">
        <v>15683</v>
      </c>
      <c r="E2561" s="16">
        <v>1</v>
      </c>
      <c r="F2561" s="16">
        <v>1</v>
      </c>
      <c r="G2561" s="16">
        <v>128.4</v>
      </c>
      <c r="H2561" s="16">
        <v>782216.5</v>
      </c>
      <c r="I2561" s="16">
        <v>798465.0625</v>
      </c>
      <c r="J2561" s="16" t="s">
        <v>23</v>
      </c>
      <c r="K2561" s="16" t="s">
        <v>10</v>
      </c>
    </row>
    <row r="2562" spans="1:11" x14ac:dyDescent="0.25">
      <c r="A2562" s="16" t="s">
        <v>14654</v>
      </c>
      <c r="B2562" s="16" t="s">
        <v>12397</v>
      </c>
      <c r="C2562" s="16" t="s">
        <v>15684</v>
      </c>
      <c r="D2562" s="16" t="s">
        <v>15685</v>
      </c>
      <c r="E2562" s="16">
        <v>1</v>
      </c>
      <c r="F2562" s="16">
        <v>1</v>
      </c>
      <c r="G2562" s="16">
        <v>136.80000000000001</v>
      </c>
      <c r="H2562" s="16">
        <v>498875.875</v>
      </c>
      <c r="I2562" s="16">
        <v>219402.890625</v>
      </c>
      <c r="J2562" s="16" t="s">
        <v>10</v>
      </c>
      <c r="K2562" s="16" t="s">
        <v>23</v>
      </c>
    </row>
    <row r="2563" spans="1:11" x14ac:dyDescent="0.25">
      <c r="A2563" s="16" t="s">
        <v>14654</v>
      </c>
      <c r="B2563" s="16" t="s">
        <v>12397</v>
      </c>
      <c r="C2563" s="16" t="s">
        <v>15686</v>
      </c>
      <c r="D2563" s="16" t="s">
        <v>15687</v>
      </c>
      <c r="E2563" s="16">
        <v>3</v>
      </c>
      <c r="F2563" s="16">
        <v>1</v>
      </c>
      <c r="G2563" s="16">
        <v>44</v>
      </c>
      <c r="H2563" s="16" t="s">
        <v>36</v>
      </c>
      <c r="I2563" s="16">
        <v>1221314.375</v>
      </c>
      <c r="J2563" s="16" t="s">
        <v>37</v>
      </c>
      <c r="K2563" s="16" t="s">
        <v>10</v>
      </c>
    </row>
    <row r="2564" spans="1:11" x14ac:dyDescent="0.25">
      <c r="A2564" s="16" t="s">
        <v>14654</v>
      </c>
      <c r="B2564" s="16" t="s">
        <v>12397</v>
      </c>
      <c r="C2564" s="16" t="s">
        <v>15688</v>
      </c>
      <c r="D2564" s="16" t="s">
        <v>15689</v>
      </c>
      <c r="E2564" s="16">
        <v>8</v>
      </c>
      <c r="F2564" s="16">
        <v>1</v>
      </c>
      <c r="G2564" s="16">
        <v>10.9</v>
      </c>
      <c r="H2564" s="16">
        <v>4389619</v>
      </c>
      <c r="I2564" s="16">
        <v>4630689.5</v>
      </c>
      <c r="J2564" s="16" t="s">
        <v>23</v>
      </c>
      <c r="K2564" s="16" t="s">
        <v>10</v>
      </c>
    </row>
    <row r="2565" spans="1:11" x14ac:dyDescent="0.25">
      <c r="A2565" s="16" t="s">
        <v>14654</v>
      </c>
      <c r="B2565" s="16" t="s">
        <v>12397</v>
      </c>
      <c r="C2565" s="16" t="s">
        <v>15690</v>
      </c>
      <c r="D2565" s="16" t="s">
        <v>15691</v>
      </c>
      <c r="E2565" s="16">
        <v>1</v>
      </c>
      <c r="F2565" s="16">
        <v>1</v>
      </c>
      <c r="G2565" s="16">
        <v>97</v>
      </c>
      <c r="H2565" s="16">
        <v>112299.734375</v>
      </c>
      <c r="I2565" s="16">
        <v>160511.921875</v>
      </c>
      <c r="J2565" s="16" t="s">
        <v>23</v>
      </c>
      <c r="K2565" s="16" t="s">
        <v>10</v>
      </c>
    </row>
    <row r="2566" spans="1:11" x14ac:dyDescent="0.25">
      <c r="A2566" s="16" t="s">
        <v>14654</v>
      </c>
      <c r="B2566" s="16" t="s">
        <v>12397</v>
      </c>
      <c r="C2566" s="16" t="s">
        <v>15692</v>
      </c>
      <c r="D2566" s="16" t="s">
        <v>15693</v>
      </c>
      <c r="E2566" s="16">
        <v>1</v>
      </c>
      <c r="F2566" s="16">
        <v>1</v>
      </c>
      <c r="G2566" s="16">
        <v>169.6</v>
      </c>
      <c r="H2566" s="16">
        <v>490082.53125</v>
      </c>
      <c r="I2566" s="16">
        <v>270638.96875</v>
      </c>
      <c r="J2566" s="16" t="s">
        <v>10</v>
      </c>
      <c r="K2566" s="16" t="s">
        <v>23</v>
      </c>
    </row>
    <row r="2567" spans="1:11" x14ac:dyDescent="0.25">
      <c r="A2567" s="16" t="s">
        <v>14654</v>
      </c>
      <c r="B2567" s="16" t="s">
        <v>12397</v>
      </c>
      <c r="C2567" s="16" t="s">
        <v>15694</v>
      </c>
      <c r="D2567" s="16" t="s">
        <v>15695</v>
      </c>
      <c r="E2567" s="16">
        <v>1</v>
      </c>
      <c r="F2567" s="16">
        <v>1</v>
      </c>
      <c r="G2567" s="16">
        <v>62.1</v>
      </c>
      <c r="H2567" s="16">
        <v>3013736.25</v>
      </c>
      <c r="I2567" s="16">
        <v>2958364.5</v>
      </c>
      <c r="J2567" s="16" t="s">
        <v>10</v>
      </c>
      <c r="K2567" s="16" t="s">
        <v>23</v>
      </c>
    </row>
    <row r="2568" spans="1:11" x14ac:dyDescent="0.25">
      <c r="A2568" s="16" t="s">
        <v>14654</v>
      </c>
      <c r="B2568" s="16" t="s">
        <v>12397</v>
      </c>
      <c r="C2568" s="16" t="s">
        <v>1886</v>
      </c>
      <c r="D2568" s="16" t="s">
        <v>1889</v>
      </c>
      <c r="E2568" s="16">
        <v>2</v>
      </c>
      <c r="F2568" s="16">
        <v>1</v>
      </c>
      <c r="G2568" s="16">
        <v>52.9</v>
      </c>
      <c r="H2568" s="16">
        <v>108381.8828125</v>
      </c>
      <c r="I2568" s="16">
        <v>95174.8515625</v>
      </c>
      <c r="J2568" s="16" t="s">
        <v>10</v>
      </c>
      <c r="K2568" s="16" t="s">
        <v>23</v>
      </c>
    </row>
    <row r="2569" spans="1:11" x14ac:dyDescent="0.25">
      <c r="A2569" s="16" t="s">
        <v>15696</v>
      </c>
      <c r="B2569" s="16" t="s">
        <v>12397</v>
      </c>
      <c r="C2569" s="16" t="s">
        <v>15697</v>
      </c>
      <c r="D2569" s="16" t="s">
        <v>15698</v>
      </c>
      <c r="E2569" s="16">
        <v>2</v>
      </c>
      <c r="F2569" s="16">
        <v>1</v>
      </c>
      <c r="G2569" s="16">
        <v>62.2</v>
      </c>
      <c r="H2569" s="16">
        <v>17275984</v>
      </c>
      <c r="I2569" s="16">
        <v>14169995</v>
      </c>
      <c r="J2569" s="16" t="s">
        <v>23</v>
      </c>
      <c r="K2569" s="16" t="s">
        <v>10</v>
      </c>
    </row>
    <row r="2570" spans="1:11" x14ac:dyDescent="0.25">
      <c r="A2570" s="16" t="s">
        <v>10</v>
      </c>
      <c r="B2570" s="16" t="s">
        <v>12397</v>
      </c>
      <c r="C2570" s="16" t="s">
        <v>15699</v>
      </c>
      <c r="D2570" s="16" t="s">
        <v>15700</v>
      </c>
      <c r="E2570" s="16">
        <v>6</v>
      </c>
      <c r="F2570" s="16">
        <v>1</v>
      </c>
      <c r="G2570" s="16">
        <v>18.600000000000001</v>
      </c>
      <c r="H2570" s="16">
        <v>680042.1875</v>
      </c>
      <c r="I2570" s="16">
        <v>642790.875</v>
      </c>
      <c r="J2570" s="16" t="s">
        <v>10</v>
      </c>
      <c r="K2570" s="16" t="s">
        <v>23</v>
      </c>
    </row>
    <row r="2571" spans="1:11" x14ac:dyDescent="0.25">
      <c r="A2571" s="16" t="s">
        <v>10</v>
      </c>
      <c r="B2571" s="16" t="s">
        <v>12397</v>
      </c>
      <c r="C2571" s="16" t="s">
        <v>15701</v>
      </c>
      <c r="D2571" s="16" t="s">
        <v>15702</v>
      </c>
      <c r="E2571" s="16">
        <v>9</v>
      </c>
      <c r="F2571" s="16">
        <v>1</v>
      </c>
      <c r="G2571" s="16">
        <v>21.8</v>
      </c>
      <c r="H2571" s="16">
        <v>899618.125</v>
      </c>
      <c r="I2571" s="16">
        <v>596670.4375</v>
      </c>
      <c r="J2571" s="16" t="s">
        <v>10</v>
      </c>
      <c r="K2571" s="16" t="s">
        <v>23</v>
      </c>
    </row>
    <row r="2572" spans="1:11" x14ac:dyDescent="0.25">
      <c r="A2572" s="16" t="s">
        <v>10</v>
      </c>
      <c r="B2572" s="16" t="s">
        <v>12397</v>
      </c>
      <c r="C2572" s="16" t="s">
        <v>15703</v>
      </c>
      <c r="D2572" s="16" t="s">
        <v>15704</v>
      </c>
      <c r="E2572" s="16">
        <v>1</v>
      </c>
      <c r="F2572" s="16">
        <v>1</v>
      </c>
      <c r="G2572" s="16">
        <v>109</v>
      </c>
      <c r="H2572" s="16">
        <v>227753.15625</v>
      </c>
      <c r="I2572" s="16">
        <v>190307.109375</v>
      </c>
      <c r="J2572" s="16" t="s">
        <v>23</v>
      </c>
      <c r="K2572" s="16" t="s">
        <v>10</v>
      </c>
    </row>
    <row r="2573" spans="1:11" x14ac:dyDescent="0.25">
      <c r="A2573" s="16" t="s">
        <v>10</v>
      </c>
      <c r="B2573" s="16" t="s">
        <v>12397</v>
      </c>
      <c r="C2573" s="16" t="s">
        <v>15705</v>
      </c>
      <c r="D2573" s="16" t="s">
        <v>15706</v>
      </c>
      <c r="E2573" s="16">
        <v>4</v>
      </c>
      <c r="F2573" s="16">
        <v>1</v>
      </c>
      <c r="G2573" s="16">
        <v>82</v>
      </c>
      <c r="H2573" s="16">
        <v>206840.15625</v>
      </c>
      <c r="I2573" s="16">
        <v>197845.5625</v>
      </c>
      <c r="J2573" s="16" t="s">
        <v>23</v>
      </c>
      <c r="K2573" s="16" t="s">
        <v>10</v>
      </c>
    </row>
    <row r="2574" spans="1:11" x14ac:dyDescent="0.25">
      <c r="A2574" s="16" t="s">
        <v>10</v>
      </c>
      <c r="B2574" s="16" t="s">
        <v>12397</v>
      </c>
      <c r="C2574" s="16" t="s">
        <v>15707</v>
      </c>
      <c r="D2574" s="16" t="s">
        <v>15708</v>
      </c>
      <c r="E2574" s="16">
        <v>1</v>
      </c>
      <c r="F2574" s="16">
        <v>1</v>
      </c>
      <c r="G2574" s="16">
        <v>91.3</v>
      </c>
      <c r="H2574" s="16">
        <v>318388.15625</v>
      </c>
      <c r="I2574" s="16">
        <v>196299.125</v>
      </c>
      <c r="J2574" s="16" t="s">
        <v>10</v>
      </c>
      <c r="K2574" s="16" t="s">
        <v>23</v>
      </c>
    </row>
    <row r="2575" spans="1:11" x14ac:dyDescent="0.25">
      <c r="A2575" s="16" t="s">
        <v>10</v>
      </c>
      <c r="B2575" s="16" t="s">
        <v>12397</v>
      </c>
      <c r="C2575" s="16" t="s">
        <v>15709</v>
      </c>
      <c r="D2575" s="16" t="s">
        <v>15710</v>
      </c>
      <c r="E2575" s="16">
        <v>1</v>
      </c>
      <c r="F2575" s="16">
        <v>1</v>
      </c>
      <c r="G2575" s="16">
        <v>73</v>
      </c>
      <c r="H2575" s="16">
        <v>81547.3359375</v>
      </c>
      <c r="I2575" s="16" t="s">
        <v>36</v>
      </c>
      <c r="J2575" s="16" t="s">
        <v>10</v>
      </c>
      <c r="K2575" s="16" t="s">
        <v>37</v>
      </c>
    </row>
    <row r="2576" spans="1:11" x14ac:dyDescent="0.25">
      <c r="A2576" s="16" t="s">
        <v>10</v>
      </c>
      <c r="B2576" s="16" t="s">
        <v>12397</v>
      </c>
      <c r="C2576" s="16" t="s">
        <v>15711</v>
      </c>
      <c r="D2576" s="16" t="s">
        <v>15712</v>
      </c>
      <c r="E2576" s="16">
        <v>4</v>
      </c>
      <c r="F2576" s="16">
        <v>1</v>
      </c>
      <c r="G2576" s="16">
        <v>22.5</v>
      </c>
      <c r="H2576" s="16">
        <v>149249.84375</v>
      </c>
      <c r="I2576" s="16">
        <v>144313.765625</v>
      </c>
      <c r="J2576" s="16" t="s">
        <v>23</v>
      </c>
      <c r="K2576" s="16" t="s">
        <v>10</v>
      </c>
    </row>
    <row r="2577" spans="1:11" x14ac:dyDescent="0.25">
      <c r="A2577" s="16" t="s">
        <v>14654</v>
      </c>
      <c r="B2577" s="16" t="s">
        <v>12397</v>
      </c>
      <c r="C2577" s="16" t="s">
        <v>15713</v>
      </c>
      <c r="D2577" s="16" t="s">
        <v>15714</v>
      </c>
      <c r="E2577" s="16">
        <v>6</v>
      </c>
      <c r="F2577" s="16">
        <v>1</v>
      </c>
      <c r="G2577" s="16">
        <v>36.9</v>
      </c>
      <c r="H2577" s="16">
        <v>1245612.125</v>
      </c>
      <c r="I2577" s="16">
        <v>1119925.375</v>
      </c>
      <c r="J2577" s="16" t="s">
        <v>10</v>
      </c>
      <c r="K2577" s="16" t="s">
        <v>23</v>
      </c>
    </row>
    <row r="2578" spans="1:11" x14ac:dyDescent="0.25">
      <c r="A2578" s="16" t="s">
        <v>10</v>
      </c>
      <c r="B2578" s="16" t="s">
        <v>12397</v>
      </c>
      <c r="C2578" s="16" t="s">
        <v>15715</v>
      </c>
      <c r="D2578" s="16" t="s">
        <v>15716</v>
      </c>
      <c r="E2578" s="16">
        <v>10</v>
      </c>
      <c r="F2578" s="16">
        <v>1</v>
      </c>
      <c r="G2578" s="16">
        <v>12.5</v>
      </c>
      <c r="H2578" s="16">
        <v>1964407.75</v>
      </c>
      <c r="I2578" s="16">
        <v>1585318.875</v>
      </c>
      <c r="J2578" s="16" t="s">
        <v>23</v>
      </c>
      <c r="K2578" s="16" t="s">
        <v>10</v>
      </c>
    </row>
    <row r="2579" spans="1:11" x14ac:dyDescent="0.25">
      <c r="A2579" s="16" t="s">
        <v>14654</v>
      </c>
      <c r="B2579" s="16" t="s">
        <v>12397</v>
      </c>
      <c r="C2579" s="16" t="s">
        <v>15717</v>
      </c>
      <c r="D2579" s="16" t="s">
        <v>15718</v>
      </c>
      <c r="E2579" s="16">
        <v>2</v>
      </c>
      <c r="F2579" s="16">
        <v>1</v>
      </c>
      <c r="G2579" s="16">
        <v>39.9</v>
      </c>
      <c r="H2579" s="16">
        <v>518292.40625</v>
      </c>
      <c r="I2579" s="16">
        <v>635712.4375</v>
      </c>
      <c r="J2579" s="16" t="s">
        <v>10</v>
      </c>
      <c r="K2579" s="16" t="s">
        <v>23</v>
      </c>
    </row>
    <row r="2580" spans="1:11" x14ac:dyDescent="0.25">
      <c r="A2580" s="16" t="s">
        <v>10</v>
      </c>
      <c r="B2580" s="16" t="s">
        <v>12397</v>
      </c>
      <c r="C2580" s="16" t="s">
        <v>15719</v>
      </c>
      <c r="D2580" s="16" t="s">
        <v>15720</v>
      </c>
      <c r="E2580" s="16">
        <v>2</v>
      </c>
      <c r="F2580" s="16">
        <v>1</v>
      </c>
      <c r="G2580" s="16">
        <v>106.4</v>
      </c>
      <c r="H2580" s="16">
        <v>340517.9375</v>
      </c>
      <c r="I2580" s="16">
        <v>236250.71875</v>
      </c>
      <c r="J2580" s="16" t="s">
        <v>23</v>
      </c>
      <c r="K2580" s="16" t="s">
        <v>10</v>
      </c>
    </row>
    <row r="2581" spans="1:11" x14ac:dyDescent="0.25">
      <c r="A2581" s="16" t="s">
        <v>10</v>
      </c>
      <c r="B2581" s="16" t="s">
        <v>12397</v>
      </c>
      <c r="C2581" s="16" t="s">
        <v>15721</v>
      </c>
      <c r="D2581" s="16" t="s">
        <v>15722</v>
      </c>
      <c r="E2581" s="16">
        <v>19</v>
      </c>
      <c r="F2581" s="16">
        <v>1</v>
      </c>
      <c r="G2581" s="16">
        <v>12.3</v>
      </c>
      <c r="H2581" s="16">
        <v>487449.375</v>
      </c>
      <c r="I2581" s="16">
        <v>271913.5625</v>
      </c>
      <c r="J2581" s="16" t="s">
        <v>10</v>
      </c>
      <c r="K2581" s="16" t="s">
        <v>23</v>
      </c>
    </row>
    <row r="2582" spans="1:11" x14ac:dyDescent="0.25">
      <c r="A2582" s="16" t="s">
        <v>14654</v>
      </c>
      <c r="B2582" s="16" t="s">
        <v>12397</v>
      </c>
      <c r="C2582" s="16" t="s">
        <v>15723</v>
      </c>
      <c r="D2582" s="16" t="s">
        <v>15724</v>
      </c>
      <c r="E2582" s="16">
        <v>1</v>
      </c>
      <c r="F2582" s="16">
        <v>1</v>
      </c>
      <c r="G2582" s="16">
        <v>60.2</v>
      </c>
      <c r="H2582" s="16">
        <v>277861.71875</v>
      </c>
      <c r="I2582" s="16">
        <v>230975.546875</v>
      </c>
      <c r="J2582" s="16" t="s">
        <v>10</v>
      </c>
      <c r="K2582" s="16" t="s">
        <v>23</v>
      </c>
    </row>
    <row r="2583" spans="1:11" x14ac:dyDescent="0.25">
      <c r="A2583" s="16" t="s">
        <v>10</v>
      </c>
      <c r="B2583" s="16" t="s">
        <v>12397</v>
      </c>
      <c r="C2583" s="16" t="s">
        <v>15725</v>
      </c>
      <c r="D2583" s="16" t="s">
        <v>15726</v>
      </c>
      <c r="E2583" s="16">
        <v>2</v>
      </c>
      <c r="F2583" s="16">
        <v>1</v>
      </c>
      <c r="G2583" s="16">
        <v>46.5</v>
      </c>
      <c r="H2583" s="16">
        <v>209287.78125</v>
      </c>
      <c r="I2583" s="16">
        <v>176336.78125</v>
      </c>
      <c r="J2583" s="16" t="s">
        <v>10</v>
      </c>
      <c r="K2583" s="16" t="s">
        <v>23</v>
      </c>
    </row>
    <row r="2584" spans="1:11" x14ac:dyDescent="0.25">
      <c r="A2584" s="16" t="s">
        <v>10</v>
      </c>
      <c r="B2584" s="16" t="s">
        <v>12397</v>
      </c>
      <c r="C2584" s="16" t="s">
        <v>15727</v>
      </c>
      <c r="D2584" s="16" t="s">
        <v>15728</v>
      </c>
      <c r="E2584" s="16">
        <v>7</v>
      </c>
      <c r="F2584" s="16">
        <v>1</v>
      </c>
      <c r="G2584" s="16">
        <v>18.3</v>
      </c>
      <c r="H2584" s="16">
        <v>763191.5625</v>
      </c>
      <c r="I2584" s="16">
        <v>854082.625</v>
      </c>
      <c r="J2584" s="16" t="s">
        <v>23</v>
      </c>
      <c r="K2584" s="16" t="s">
        <v>10</v>
      </c>
    </row>
    <row r="2585" spans="1:11" x14ac:dyDescent="0.25">
      <c r="A2585" s="16" t="s">
        <v>10</v>
      </c>
      <c r="B2585" s="16" t="s">
        <v>12397</v>
      </c>
      <c r="C2585" s="16" t="s">
        <v>1137</v>
      </c>
      <c r="D2585" s="16" t="s">
        <v>1139</v>
      </c>
      <c r="E2585" s="16">
        <v>2</v>
      </c>
      <c r="F2585" s="16">
        <v>1</v>
      </c>
      <c r="G2585" s="16">
        <v>80.099999999999994</v>
      </c>
      <c r="H2585" s="16">
        <v>174183.4375</v>
      </c>
      <c r="I2585" s="16" t="s">
        <v>36</v>
      </c>
      <c r="J2585" s="16" t="s">
        <v>10</v>
      </c>
      <c r="K2585" s="16" t="s">
        <v>37</v>
      </c>
    </row>
    <row r="2586" spans="1:11" x14ac:dyDescent="0.25">
      <c r="A2586" s="16" t="s">
        <v>10</v>
      </c>
      <c r="B2586" s="16" t="s">
        <v>12397</v>
      </c>
      <c r="C2586" s="16" t="s">
        <v>15729</v>
      </c>
      <c r="D2586" s="16" t="s">
        <v>15730</v>
      </c>
      <c r="E2586" s="16">
        <v>2</v>
      </c>
      <c r="F2586" s="16">
        <v>1</v>
      </c>
      <c r="G2586" s="16">
        <v>81.5</v>
      </c>
      <c r="H2586" s="16">
        <v>197238.25</v>
      </c>
      <c r="I2586" s="16">
        <v>163366.84375</v>
      </c>
      <c r="J2586" s="16" t="s">
        <v>10</v>
      </c>
      <c r="K2586" s="16" t="s">
        <v>23</v>
      </c>
    </row>
    <row r="2587" spans="1:11" x14ac:dyDescent="0.25">
      <c r="A2587" s="16" t="s">
        <v>10</v>
      </c>
      <c r="B2587" s="16" t="s">
        <v>12397</v>
      </c>
      <c r="C2587" s="16" t="s">
        <v>15731</v>
      </c>
      <c r="D2587" s="16" t="s">
        <v>15732</v>
      </c>
      <c r="E2587" s="16">
        <v>0</v>
      </c>
      <c r="F2587" s="16">
        <v>1</v>
      </c>
      <c r="G2587" s="16">
        <v>207.4</v>
      </c>
      <c r="H2587" s="16">
        <v>275661.53125</v>
      </c>
      <c r="I2587" s="16">
        <v>384643.375</v>
      </c>
      <c r="J2587" s="16" t="s">
        <v>10</v>
      </c>
      <c r="K2587" s="16" t="s">
        <v>23</v>
      </c>
    </row>
    <row r="2588" spans="1:11" x14ac:dyDescent="0.25">
      <c r="A2588" s="16" t="s">
        <v>14654</v>
      </c>
      <c r="B2588" s="16" t="s">
        <v>12397</v>
      </c>
      <c r="C2588" s="16" t="s">
        <v>15733</v>
      </c>
      <c r="D2588" s="16" t="s">
        <v>15734</v>
      </c>
      <c r="E2588" s="16">
        <v>1</v>
      </c>
      <c r="F2588" s="16">
        <v>1</v>
      </c>
      <c r="G2588" s="16">
        <v>226.4</v>
      </c>
      <c r="H2588" s="16" t="s">
        <v>36</v>
      </c>
      <c r="I2588" s="16">
        <v>33804.16015625</v>
      </c>
      <c r="J2588" s="16" t="s">
        <v>37</v>
      </c>
      <c r="K2588" s="16" t="s">
        <v>10</v>
      </c>
    </row>
    <row r="2589" spans="1:11" x14ac:dyDescent="0.25">
      <c r="A2589" s="16" t="s">
        <v>10</v>
      </c>
      <c r="B2589" s="16" t="s">
        <v>12397</v>
      </c>
      <c r="C2589" s="16" t="s">
        <v>15735</v>
      </c>
      <c r="D2589" s="16" t="s">
        <v>15736</v>
      </c>
      <c r="E2589" s="16">
        <v>4</v>
      </c>
      <c r="F2589" s="16">
        <v>1</v>
      </c>
      <c r="G2589" s="16">
        <v>34</v>
      </c>
      <c r="H2589" s="16" t="s">
        <v>36</v>
      </c>
      <c r="I2589" s="16">
        <v>327806.25</v>
      </c>
      <c r="J2589" s="16" t="s">
        <v>37</v>
      </c>
      <c r="K2589" s="16" t="s">
        <v>10</v>
      </c>
    </row>
    <row r="2590" spans="1:11" x14ac:dyDescent="0.25">
      <c r="A2590" s="16" t="s">
        <v>10</v>
      </c>
      <c r="B2590" s="16" t="s">
        <v>12397</v>
      </c>
      <c r="C2590" s="16" t="s">
        <v>15737</v>
      </c>
      <c r="D2590" s="16" t="s">
        <v>15738</v>
      </c>
      <c r="E2590" s="16">
        <v>4</v>
      </c>
      <c r="F2590" s="16">
        <v>1</v>
      </c>
      <c r="G2590" s="16">
        <v>29.9</v>
      </c>
      <c r="H2590" s="16">
        <v>328402.40625</v>
      </c>
      <c r="I2590" s="16">
        <v>387406.625</v>
      </c>
      <c r="J2590" s="16" t="s">
        <v>23</v>
      </c>
      <c r="K2590" s="16" t="s">
        <v>10</v>
      </c>
    </row>
    <row r="2591" spans="1:11" x14ac:dyDescent="0.25">
      <c r="A2591" s="16" t="s">
        <v>10</v>
      </c>
      <c r="B2591" s="16" t="s">
        <v>12397</v>
      </c>
      <c r="C2591" s="16" t="s">
        <v>15739</v>
      </c>
      <c r="D2591" s="16" t="s">
        <v>15740</v>
      </c>
      <c r="E2591" s="16">
        <v>12</v>
      </c>
      <c r="F2591" s="16">
        <v>1</v>
      </c>
      <c r="G2591" s="16">
        <v>26.8</v>
      </c>
      <c r="H2591" s="16">
        <v>175999.21875</v>
      </c>
      <c r="I2591" s="16">
        <v>107524.5</v>
      </c>
      <c r="J2591" s="16" t="s">
        <v>10</v>
      </c>
      <c r="K2591" s="16" t="s">
        <v>23</v>
      </c>
    </row>
    <row r="2592" spans="1:11" x14ac:dyDescent="0.25">
      <c r="A2592" s="16" t="s">
        <v>10</v>
      </c>
      <c r="B2592" s="16" t="s">
        <v>12397</v>
      </c>
      <c r="C2592" s="16" t="s">
        <v>15741</v>
      </c>
      <c r="D2592" s="16" t="s">
        <v>15742</v>
      </c>
      <c r="E2592" s="16">
        <v>4</v>
      </c>
      <c r="F2592" s="16">
        <v>1</v>
      </c>
      <c r="G2592" s="16">
        <v>19.3</v>
      </c>
      <c r="H2592" s="16">
        <v>12263194</v>
      </c>
      <c r="I2592" s="16">
        <v>10009503</v>
      </c>
      <c r="J2592" s="16" t="s">
        <v>23</v>
      </c>
      <c r="K2592" s="16" t="s">
        <v>10</v>
      </c>
    </row>
    <row r="2593" spans="1:11" x14ac:dyDescent="0.25">
      <c r="A2593" s="16" t="s">
        <v>10</v>
      </c>
      <c r="B2593" s="16" t="s">
        <v>12397</v>
      </c>
      <c r="C2593" s="16" t="s">
        <v>15743</v>
      </c>
      <c r="D2593" s="16" t="s">
        <v>15744</v>
      </c>
      <c r="E2593" s="16">
        <v>3</v>
      </c>
      <c r="F2593" s="16">
        <v>1</v>
      </c>
      <c r="G2593" s="16">
        <v>81.5</v>
      </c>
      <c r="H2593" s="16" t="s">
        <v>36</v>
      </c>
      <c r="I2593" s="16">
        <v>481447.625</v>
      </c>
      <c r="J2593" s="16" t="s">
        <v>37</v>
      </c>
      <c r="K2593" s="16" t="s">
        <v>10</v>
      </c>
    </row>
    <row r="2594" spans="1:11" x14ac:dyDescent="0.25">
      <c r="A2594" s="16" t="s">
        <v>14654</v>
      </c>
      <c r="B2594" s="16" t="s">
        <v>12397</v>
      </c>
      <c r="C2594" s="16" t="s">
        <v>15745</v>
      </c>
      <c r="D2594" s="16" t="s">
        <v>15746</v>
      </c>
      <c r="E2594" s="16">
        <v>7</v>
      </c>
      <c r="F2594" s="16">
        <v>1</v>
      </c>
      <c r="G2594" s="16">
        <v>13.8</v>
      </c>
      <c r="H2594" s="16">
        <v>217938.15625</v>
      </c>
      <c r="I2594" s="16">
        <v>249615.78125</v>
      </c>
      <c r="J2594" s="16" t="s">
        <v>23</v>
      </c>
      <c r="K2594" s="16" t="s">
        <v>10</v>
      </c>
    </row>
    <row r="2595" spans="1:11" x14ac:dyDescent="0.25">
      <c r="A2595" s="16" t="s">
        <v>10</v>
      </c>
      <c r="B2595" s="16" t="s">
        <v>12397</v>
      </c>
      <c r="C2595" s="16" t="s">
        <v>15747</v>
      </c>
      <c r="D2595" s="16" t="s">
        <v>15748</v>
      </c>
      <c r="E2595" s="16">
        <v>1</v>
      </c>
      <c r="F2595" s="16">
        <v>1</v>
      </c>
      <c r="G2595" s="16">
        <v>121.4</v>
      </c>
      <c r="H2595" s="16">
        <v>281601.09375</v>
      </c>
      <c r="I2595" s="16">
        <v>295344.25</v>
      </c>
      <c r="J2595" s="16" t="s">
        <v>23</v>
      </c>
      <c r="K2595" s="16" t="s">
        <v>10</v>
      </c>
    </row>
    <row r="2596" spans="1:11" x14ac:dyDescent="0.25">
      <c r="A2596" s="16" t="s">
        <v>10</v>
      </c>
      <c r="B2596" s="16" t="s">
        <v>12397</v>
      </c>
      <c r="C2596" s="16" t="s">
        <v>15749</v>
      </c>
      <c r="D2596" s="16" t="s">
        <v>15750</v>
      </c>
      <c r="E2596" s="16">
        <v>3</v>
      </c>
      <c r="F2596" s="16">
        <v>1</v>
      </c>
      <c r="G2596" s="16">
        <v>49.4</v>
      </c>
      <c r="H2596" s="16">
        <v>90288.578125</v>
      </c>
      <c r="I2596" s="16">
        <v>98275.3828125</v>
      </c>
      <c r="J2596" s="16" t="s">
        <v>10</v>
      </c>
      <c r="K2596" s="16" t="s">
        <v>23</v>
      </c>
    </row>
    <row r="2597" spans="1:11" x14ac:dyDescent="0.25">
      <c r="A2597" s="16" t="s">
        <v>14654</v>
      </c>
      <c r="B2597" s="16" t="s">
        <v>12397</v>
      </c>
      <c r="C2597" s="16" t="s">
        <v>15751</v>
      </c>
      <c r="D2597" s="16" t="s">
        <v>15752</v>
      </c>
      <c r="E2597" s="16">
        <v>4</v>
      </c>
      <c r="F2597" s="16">
        <v>1</v>
      </c>
      <c r="G2597" s="16">
        <v>24.6</v>
      </c>
      <c r="H2597" s="16">
        <v>225964.828125</v>
      </c>
      <c r="I2597" s="16">
        <v>259286.921875</v>
      </c>
      <c r="J2597" s="16" t="s">
        <v>10</v>
      </c>
      <c r="K2597" s="16" t="s">
        <v>23</v>
      </c>
    </row>
    <row r="2598" spans="1:11" x14ac:dyDescent="0.25">
      <c r="A2598" s="16" t="s">
        <v>10</v>
      </c>
      <c r="B2598" s="16" t="s">
        <v>12397</v>
      </c>
      <c r="C2598" s="16" t="s">
        <v>15753</v>
      </c>
      <c r="D2598" s="16" t="s">
        <v>15754</v>
      </c>
      <c r="E2598" s="16">
        <v>2</v>
      </c>
      <c r="F2598" s="16">
        <v>1</v>
      </c>
      <c r="G2598" s="16">
        <v>82.4</v>
      </c>
      <c r="H2598" s="16">
        <v>356822.875</v>
      </c>
      <c r="I2598" s="16">
        <v>298867.15625</v>
      </c>
      <c r="J2598" s="16" t="s">
        <v>23</v>
      </c>
      <c r="K2598" s="16" t="s">
        <v>10</v>
      </c>
    </row>
    <row r="2599" spans="1:11" x14ac:dyDescent="0.25">
      <c r="A2599" s="16" t="s">
        <v>14654</v>
      </c>
      <c r="B2599" s="16" t="s">
        <v>12397</v>
      </c>
      <c r="C2599" s="16" t="s">
        <v>8006</v>
      </c>
      <c r="D2599" s="16" t="s">
        <v>8009</v>
      </c>
      <c r="E2599" s="16">
        <v>4</v>
      </c>
      <c r="F2599" s="16">
        <v>1</v>
      </c>
      <c r="G2599" s="16">
        <v>48</v>
      </c>
      <c r="H2599" s="16">
        <v>335571.9375</v>
      </c>
      <c r="I2599" s="16">
        <v>291341.75</v>
      </c>
      <c r="J2599" s="16" t="s">
        <v>23</v>
      </c>
      <c r="K2599" s="16" t="s">
        <v>10</v>
      </c>
    </row>
    <row r="2600" spans="1:11" x14ac:dyDescent="0.25">
      <c r="A2600" s="16" t="s">
        <v>14654</v>
      </c>
      <c r="B2600" s="16" t="s">
        <v>12397</v>
      </c>
      <c r="C2600" s="16" t="s">
        <v>15755</v>
      </c>
      <c r="D2600" s="16" t="s">
        <v>15756</v>
      </c>
      <c r="E2600" s="16">
        <v>3</v>
      </c>
      <c r="F2600" s="16">
        <v>1</v>
      </c>
      <c r="G2600" s="16">
        <v>56.2</v>
      </c>
      <c r="H2600" s="16">
        <v>305314.25</v>
      </c>
      <c r="I2600" s="16">
        <v>614222.375</v>
      </c>
      <c r="J2600" s="16" t="s">
        <v>10</v>
      </c>
      <c r="K2600" s="16" t="s">
        <v>23</v>
      </c>
    </row>
    <row r="2601" spans="1:11" x14ac:dyDescent="0.25">
      <c r="A2601" s="16" t="s">
        <v>10</v>
      </c>
      <c r="B2601" s="16" t="s">
        <v>12397</v>
      </c>
      <c r="C2601" s="16" t="s">
        <v>15757</v>
      </c>
      <c r="D2601" s="16" t="s">
        <v>15758</v>
      </c>
      <c r="E2601" s="16">
        <v>6</v>
      </c>
      <c r="F2601" s="16">
        <v>1</v>
      </c>
      <c r="G2601" s="16">
        <v>20.100000000000001</v>
      </c>
      <c r="H2601" s="16">
        <v>125570.875</v>
      </c>
      <c r="I2601" s="16">
        <v>158726.265625</v>
      </c>
      <c r="J2601" s="16" t="s">
        <v>23</v>
      </c>
      <c r="K2601" s="16" t="s">
        <v>10</v>
      </c>
    </row>
    <row r="2602" spans="1:11" x14ac:dyDescent="0.25">
      <c r="A2602" s="16" t="s">
        <v>14654</v>
      </c>
      <c r="B2602" s="16" t="s">
        <v>12397</v>
      </c>
      <c r="C2602" s="16" t="s">
        <v>15759</v>
      </c>
      <c r="D2602" s="16" t="s">
        <v>15760</v>
      </c>
      <c r="E2602" s="16">
        <v>1</v>
      </c>
      <c r="F2602" s="16">
        <v>1</v>
      </c>
      <c r="G2602" s="16">
        <v>191.9</v>
      </c>
      <c r="H2602" s="16">
        <v>40422.765625</v>
      </c>
      <c r="I2602" s="16">
        <v>31495.35546875</v>
      </c>
      <c r="J2602" s="16" t="s">
        <v>10</v>
      </c>
      <c r="K2602" s="16" t="s">
        <v>23</v>
      </c>
    </row>
    <row r="2603" spans="1:11" x14ac:dyDescent="0.25">
      <c r="A2603" s="16" t="s">
        <v>14654</v>
      </c>
      <c r="B2603" s="16" t="s">
        <v>12397</v>
      </c>
      <c r="C2603" s="16" t="s">
        <v>8137</v>
      </c>
      <c r="D2603" s="16" t="s">
        <v>8140</v>
      </c>
      <c r="E2603" s="16">
        <v>0</v>
      </c>
      <c r="F2603" s="16">
        <v>1</v>
      </c>
      <c r="G2603" s="16">
        <v>337</v>
      </c>
      <c r="H2603" s="16">
        <v>986613.375</v>
      </c>
      <c r="I2603" s="16">
        <v>914840.5625</v>
      </c>
      <c r="J2603" s="16" t="s">
        <v>23</v>
      </c>
      <c r="K2603" s="16" t="s">
        <v>10</v>
      </c>
    </row>
    <row r="2604" spans="1:11" x14ac:dyDescent="0.25">
      <c r="A2604" s="16" t="s">
        <v>10</v>
      </c>
      <c r="B2604" s="16" t="s">
        <v>12397</v>
      </c>
      <c r="C2604" s="16" t="s">
        <v>5560</v>
      </c>
      <c r="D2604" s="16" t="s">
        <v>5563</v>
      </c>
      <c r="E2604" s="16">
        <v>1</v>
      </c>
      <c r="F2604" s="16">
        <v>1</v>
      </c>
      <c r="G2604" s="16">
        <v>199.5</v>
      </c>
      <c r="H2604" s="16">
        <v>49766.80859375</v>
      </c>
      <c r="I2604" s="16">
        <v>41714.43359375</v>
      </c>
      <c r="J2604" s="16" t="s">
        <v>10</v>
      </c>
      <c r="K2604" s="16" t="s">
        <v>23</v>
      </c>
    </row>
    <row r="2605" spans="1:11" x14ac:dyDescent="0.25">
      <c r="A2605" s="16" t="s">
        <v>10</v>
      </c>
      <c r="B2605" s="16" t="s">
        <v>12397</v>
      </c>
      <c r="C2605" s="16" t="s">
        <v>15761</v>
      </c>
      <c r="D2605" s="16" t="s">
        <v>15762</v>
      </c>
      <c r="E2605" s="16">
        <v>23</v>
      </c>
      <c r="F2605" s="16">
        <v>1</v>
      </c>
      <c r="G2605" s="16">
        <v>9.1</v>
      </c>
      <c r="H2605" s="16">
        <v>445577.71875</v>
      </c>
      <c r="I2605" s="16">
        <v>494890.09375</v>
      </c>
      <c r="J2605" s="16" t="s">
        <v>10</v>
      </c>
      <c r="K2605" s="16" t="s">
        <v>23</v>
      </c>
    </row>
    <row r="2606" spans="1:11" x14ac:dyDescent="0.25">
      <c r="A2606" s="16" t="s">
        <v>10</v>
      </c>
      <c r="B2606" s="16" t="s">
        <v>12397</v>
      </c>
      <c r="C2606" s="16" t="s">
        <v>15763</v>
      </c>
      <c r="D2606" s="16" t="s">
        <v>15764</v>
      </c>
      <c r="E2606" s="16">
        <v>3</v>
      </c>
      <c r="F2606" s="16">
        <v>1</v>
      </c>
      <c r="G2606" s="16">
        <v>44</v>
      </c>
      <c r="H2606" s="16">
        <v>566561.75</v>
      </c>
      <c r="I2606" s="16">
        <v>613608.5</v>
      </c>
      <c r="J2606" s="16" t="s">
        <v>23</v>
      </c>
      <c r="K2606" s="16" t="s">
        <v>10</v>
      </c>
    </row>
    <row r="2607" spans="1:11" x14ac:dyDescent="0.25">
      <c r="A2607" s="16" t="s">
        <v>10</v>
      </c>
      <c r="B2607" s="16" t="s">
        <v>12397</v>
      </c>
      <c r="C2607" s="16" t="s">
        <v>15765</v>
      </c>
      <c r="D2607" s="16" t="s">
        <v>15766</v>
      </c>
      <c r="E2607" s="16">
        <v>8</v>
      </c>
      <c r="F2607" s="16">
        <v>1</v>
      </c>
      <c r="G2607" s="16">
        <v>25.7</v>
      </c>
      <c r="H2607" s="16">
        <v>218922.890625</v>
      </c>
      <c r="I2607" s="16">
        <v>213847</v>
      </c>
      <c r="J2607" s="16" t="s">
        <v>10</v>
      </c>
      <c r="K2607" s="16" t="s">
        <v>23</v>
      </c>
    </row>
    <row r="2608" spans="1:11" x14ac:dyDescent="0.25">
      <c r="A2608" s="16" t="s">
        <v>10</v>
      </c>
      <c r="B2608" s="16" t="s">
        <v>12397</v>
      </c>
      <c r="C2608" s="16" t="s">
        <v>15767</v>
      </c>
      <c r="D2608" s="16" t="s">
        <v>15768</v>
      </c>
      <c r="E2608" s="16">
        <v>2</v>
      </c>
      <c r="F2608" s="16">
        <v>1</v>
      </c>
      <c r="G2608" s="16">
        <v>51.1</v>
      </c>
      <c r="H2608" s="16">
        <v>179029.015625</v>
      </c>
      <c r="I2608" s="16">
        <v>143695.125</v>
      </c>
      <c r="J2608" s="16" t="s">
        <v>23</v>
      </c>
      <c r="K2608" s="16" t="s">
        <v>10</v>
      </c>
    </row>
    <row r="2609" spans="1:11" x14ac:dyDescent="0.25">
      <c r="A2609" s="16" t="s">
        <v>10</v>
      </c>
      <c r="B2609" s="16" t="s">
        <v>12397</v>
      </c>
      <c r="C2609" s="16" t="s">
        <v>15769</v>
      </c>
      <c r="D2609" s="16" t="s">
        <v>15770</v>
      </c>
      <c r="E2609" s="16">
        <v>2</v>
      </c>
      <c r="F2609" s="16">
        <v>1</v>
      </c>
      <c r="G2609" s="16">
        <v>119.2</v>
      </c>
      <c r="H2609" s="16">
        <v>274863.90625</v>
      </c>
      <c r="I2609" s="16">
        <v>298437.875</v>
      </c>
      <c r="J2609" s="16" t="s">
        <v>23</v>
      </c>
      <c r="K2609" s="16" t="s">
        <v>10</v>
      </c>
    </row>
    <row r="2610" spans="1:11" x14ac:dyDescent="0.25">
      <c r="A2610" s="16" t="s">
        <v>14654</v>
      </c>
      <c r="B2610" s="16" t="s">
        <v>12397</v>
      </c>
      <c r="C2610" s="16" t="s">
        <v>15771</v>
      </c>
      <c r="D2610" s="16" t="s">
        <v>15772</v>
      </c>
      <c r="E2610" s="16">
        <v>1</v>
      </c>
      <c r="F2610" s="16">
        <v>1</v>
      </c>
      <c r="G2610" s="16">
        <v>175.7</v>
      </c>
      <c r="H2610" s="16">
        <v>30545.205078125</v>
      </c>
      <c r="I2610" s="16">
        <v>33253.05078125</v>
      </c>
      <c r="J2610" s="16" t="s">
        <v>23</v>
      </c>
      <c r="K2610" s="16" t="s">
        <v>10</v>
      </c>
    </row>
    <row r="2611" spans="1:11" x14ac:dyDescent="0.25">
      <c r="A2611" s="16" t="s">
        <v>14654</v>
      </c>
      <c r="B2611" s="16" t="s">
        <v>12397</v>
      </c>
      <c r="C2611" s="16" t="s">
        <v>15773</v>
      </c>
      <c r="D2611" s="16" t="s">
        <v>15774</v>
      </c>
      <c r="E2611" s="16">
        <v>2</v>
      </c>
      <c r="F2611" s="16">
        <v>1</v>
      </c>
      <c r="G2611" s="16">
        <v>37</v>
      </c>
      <c r="H2611" s="16">
        <v>477533.75</v>
      </c>
      <c r="I2611" s="16">
        <v>525772.875</v>
      </c>
      <c r="J2611" s="16" t="s">
        <v>23</v>
      </c>
      <c r="K2611" s="16" t="s">
        <v>10</v>
      </c>
    </row>
    <row r="2612" spans="1:11" x14ac:dyDescent="0.25">
      <c r="A2612" s="16" t="s">
        <v>10</v>
      </c>
      <c r="B2612" s="16" t="s">
        <v>12397</v>
      </c>
      <c r="C2612" s="16" t="s">
        <v>15775</v>
      </c>
      <c r="D2612" s="16" t="s">
        <v>15776</v>
      </c>
      <c r="E2612" s="16">
        <v>5</v>
      </c>
      <c r="F2612" s="16">
        <v>1</v>
      </c>
      <c r="G2612" s="16">
        <v>32.200000000000003</v>
      </c>
      <c r="H2612" s="16">
        <v>349813.125</v>
      </c>
      <c r="I2612" s="16">
        <v>349004.3125</v>
      </c>
      <c r="J2612" s="16" t="s">
        <v>23</v>
      </c>
      <c r="K2612" s="16" t="s">
        <v>10</v>
      </c>
    </row>
    <row r="2613" spans="1:11" x14ac:dyDescent="0.25">
      <c r="A2613" s="16" t="s">
        <v>10</v>
      </c>
      <c r="B2613" s="16" t="s">
        <v>12397</v>
      </c>
      <c r="C2613" s="16" t="s">
        <v>15777</v>
      </c>
      <c r="D2613" s="16" t="s">
        <v>15778</v>
      </c>
      <c r="E2613" s="16">
        <v>4</v>
      </c>
      <c r="F2613" s="16">
        <v>1</v>
      </c>
      <c r="G2613" s="16">
        <v>32.9</v>
      </c>
      <c r="H2613" s="16">
        <v>219174.734375</v>
      </c>
      <c r="I2613" s="16">
        <v>221499.8125</v>
      </c>
      <c r="J2613" s="16" t="s">
        <v>10</v>
      </c>
      <c r="K2613" s="16" t="s">
        <v>23</v>
      </c>
    </row>
    <row r="2614" spans="1:11" x14ac:dyDescent="0.25">
      <c r="A2614" s="16" t="s">
        <v>10</v>
      </c>
      <c r="B2614" s="16" t="s">
        <v>12397</v>
      </c>
      <c r="C2614" s="16" t="s">
        <v>15779</v>
      </c>
      <c r="D2614" s="16" t="s">
        <v>15780</v>
      </c>
      <c r="E2614" s="16">
        <v>1</v>
      </c>
      <c r="F2614" s="16">
        <v>1</v>
      </c>
      <c r="G2614" s="16">
        <v>94</v>
      </c>
      <c r="H2614" s="16">
        <v>203126.828125</v>
      </c>
      <c r="I2614" s="16">
        <v>191723.078125</v>
      </c>
      <c r="J2614" s="16" t="s">
        <v>10</v>
      </c>
      <c r="K2614" s="16" t="s">
        <v>23</v>
      </c>
    </row>
    <row r="2615" spans="1:11" x14ac:dyDescent="0.25">
      <c r="A2615" s="16" t="s">
        <v>10</v>
      </c>
      <c r="B2615" s="16" t="s">
        <v>12397</v>
      </c>
      <c r="C2615" s="16" t="s">
        <v>15781</v>
      </c>
      <c r="D2615" s="16" t="s">
        <v>15782</v>
      </c>
      <c r="E2615" s="16">
        <v>4</v>
      </c>
      <c r="F2615" s="16">
        <v>1</v>
      </c>
      <c r="G2615" s="16">
        <v>79.900000000000006</v>
      </c>
      <c r="H2615" s="16">
        <v>128893.28125</v>
      </c>
      <c r="I2615" s="16">
        <v>79989.40625</v>
      </c>
      <c r="J2615" s="16" t="s">
        <v>10</v>
      </c>
      <c r="K2615" s="16" t="s">
        <v>23</v>
      </c>
    </row>
    <row r="2616" spans="1:11" x14ac:dyDescent="0.25">
      <c r="A2616" s="16" t="s">
        <v>10</v>
      </c>
      <c r="B2616" s="16" t="s">
        <v>12397</v>
      </c>
      <c r="C2616" s="16" t="s">
        <v>15783</v>
      </c>
      <c r="D2616" s="16" t="s">
        <v>15784</v>
      </c>
      <c r="E2616" s="16">
        <v>1</v>
      </c>
      <c r="F2616" s="16">
        <v>1</v>
      </c>
      <c r="G2616" s="16">
        <v>217.5</v>
      </c>
      <c r="H2616" s="16">
        <v>20939102</v>
      </c>
      <c r="I2616" s="16">
        <v>18378106</v>
      </c>
      <c r="J2616" s="16" t="s">
        <v>10</v>
      </c>
      <c r="K2616" s="16" t="s">
        <v>23</v>
      </c>
    </row>
    <row r="2617" spans="1:11" x14ac:dyDescent="0.25">
      <c r="A2617" s="16" t="s">
        <v>10</v>
      </c>
      <c r="B2617" s="16" t="s">
        <v>12397</v>
      </c>
      <c r="C2617" s="16" t="s">
        <v>15785</v>
      </c>
      <c r="D2617" s="16" t="s">
        <v>15786</v>
      </c>
      <c r="E2617" s="16">
        <v>3</v>
      </c>
      <c r="F2617" s="16">
        <v>1</v>
      </c>
      <c r="G2617" s="16">
        <v>31.4</v>
      </c>
      <c r="H2617" s="16">
        <v>262736.875</v>
      </c>
      <c r="I2617" s="16">
        <v>209553.015625</v>
      </c>
      <c r="J2617" s="16" t="s">
        <v>10</v>
      </c>
      <c r="K2617" s="16" t="s">
        <v>23</v>
      </c>
    </row>
    <row r="2618" spans="1:11" x14ac:dyDescent="0.25">
      <c r="A2618" s="16" t="s">
        <v>14654</v>
      </c>
      <c r="B2618" s="16" t="s">
        <v>12397</v>
      </c>
      <c r="C2618" s="16" t="s">
        <v>15787</v>
      </c>
      <c r="D2618" s="16" t="s">
        <v>15788</v>
      </c>
      <c r="E2618" s="16">
        <v>1</v>
      </c>
      <c r="F2618" s="16">
        <v>1</v>
      </c>
      <c r="G2618" s="16">
        <v>132.9</v>
      </c>
      <c r="H2618" s="16">
        <v>289783.375</v>
      </c>
      <c r="I2618" s="16">
        <v>274582.4375</v>
      </c>
      <c r="J2618" s="16" t="s">
        <v>10</v>
      </c>
      <c r="K2618" s="16" t="s">
        <v>23</v>
      </c>
    </row>
    <row r="2619" spans="1:11" x14ac:dyDescent="0.25">
      <c r="A2619" s="16" t="s">
        <v>10</v>
      </c>
      <c r="B2619" s="16" t="s">
        <v>12397</v>
      </c>
      <c r="C2619" s="16" t="s">
        <v>15789</v>
      </c>
      <c r="D2619" s="16" t="s">
        <v>15790</v>
      </c>
      <c r="E2619" s="16">
        <v>5</v>
      </c>
      <c r="F2619" s="16">
        <v>1</v>
      </c>
      <c r="G2619" s="16">
        <v>18.3</v>
      </c>
      <c r="H2619" s="16">
        <v>383869.78125</v>
      </c>
      <c r="I2619" s="16">
        <v>365363.1875</v>
      </c>
      <c r="J2619" s="16" t="s">
        <v>10</v>
      </c>
      <c r="K2619" s="16" t="s">
        <v>23</v>
      </c>
    </row>
    <row r="2620" spans="1:11" x14ac:dyDescent="0.25">
      <c r="A2620" s="16" t="s">
        <v>10</v>
      </c>
      <c r="B2620" s="16" t="s">
        <v>12397</v>
      </c>
      <c r="C2620" s="16" t="s">
        <v>15791</v>
      </c>
      <c r="D2620" s="16" t="s">
        <v>15792</v>
      </c>
      <c r="E2620" s="16">
        <v>2</v>
      </c>
      <c r="F2620" s="16">
        <v>1</v>
      </c>
      <c r="G2620" s="16">
        <v>80.7</v>
      </c>
      <c r="H2620" s="16">
        <v>143075.484375</v>
      </c>
      <c r="I2620" s="16">
        <v>118645.3125</v>
      </c>
      <c r="J2620" s="16" t="s">
        <v>10</v>
      </c>
      <c r="K2620" s="16" t="s">
        <v>23</v>
      </c>
    </row>
    <row r="2621" spans="1:11" x14ac:dyDescent="0.25">
      <c r="A2621" s="16" t="s">
        <v>14654</v>
      </c>
      <c r="B2621" s="16" t="s">
        <v>12397</v>
      </c>
      <c r="C2621" s="16" t="s">
        <v>15793</v>
      </c>
      <c r="D2621" s="16" t="s">
        <v>15794</v>
      </c>
      <c r="E2621" s="16">
        <v>2</v>
      </c>
      <c r="F2621" s="16">
        <v>1</v>
      </c>
      <c r="G2621" s="16">
        <v>48.9</v>
      </c>
      <c r="H2621" s="16">
        <v>2664048.75</v>
      </c>
      <c r="I2621" s="16">
        <v>3652025.25</v>
      </c>
      <c r="J2621" s="16" t="s">
        <v>23</v>
      </c>
      <c r="K2621" s="16" t="s">
        <v>10</v>
      </c>
    </row>
    <row r="2622" spans="1:11" x14ac:dyDescent="0.25">
      <c r="A2622" s="16" t="s">
        <v>14654</v>
      </c>
      <c r="B2622" s="16" t="s">
        <v>12397</v>
      </c>
      <c r="C2622" s="16" t="s">
        <v>15795</v>
      </c>
      <c r="D2622" s="16" t="s">
        <v>15796</v>
      </c>
      <c r="E2622" s="16">
        <v>7</v>
      </c>
      <c r="F2622" s="16">
        <v>1</v>
      </c>
      <c r="G2622" s="16">
        <v>16</v>
      </c>
      <c r="H2622" s="16">
        <v>73443.6875</v>
      </c>
      <c r="I2622" s="16">
        <v>26654.0078125</v>
      </c>
      <c r="J2622" s="16" t="s">
        <v>10</v>
      </c>
      <c r="K2622" s="16" t="s">
        <v>23</v>
      </c>
    </row>
    <row r="2623" spans="1:11" x14ac:dyDescent="0.25">
      <c r="A2623" s="16" t="s">
        <v>10</v>
      </c>
      <c r="B2623" s="16" t="s">
        <v>12397</v>
      </c>
      <c r="C2623" s="16" t="s">
        <v>15797</v>
      </c>
      <c r="D2623" s="16" t="s">
        <v>15798</v>
      </c>
      <c r="E2623" s="16">
        <v>9</v>
      </c>
      <c r="F2623" s="16">
        <v>1</v>
      </c>
      <c r="G2623" s="16">
        <v>23.8</v>
      </c>
      <c r="H2623" s="16">
        <v>298170.8125</v>
      </c>
      <c r="I2623" s="16">
        <v>295213.375</v>
      </c>
      <c r="J2623" s="16" t="s">
        <v>10</v>
      </c>
      <c r="K2623" s="16" t="s">
        <v>23</v>
      </c>
    </row>
    <row r="2624" spans="1:11" x14ac:dyDescent="0.25">
      <c r="A2624" s="16" t="s">
        <v>14654</v>
      </c>
      <c r="B2624" s="16" t="s">
        <v>12397</v>
      </c>
      <c r="C2624" s="16" t="s">
        <v>15799</v>
      </c>
      <c r="D2624" s="16" t="s">
        <v>15800</v>
      </c>
      <c r="E2624" s="16">
        <v>4</v>
      </c>
      <c r="F2624" s="16">
        <v>1</v>
      </c>
      <c r="G2624" s="16">
        <v>30.8</v>
      </c>
      <c r="H2624" s="16">
        <v>48198.625</v>
      </c>
      <c r="I2624" s="16">
        <v>43945.3515625</v>
      </c>
      <c r="J2624" s="16" t="s">
        <v>23</v>
      </c>
      <c r="K2624" s="16" t="s">
        <v>10</v>
      </c>
    </row>
    <row r="2625" spans="1:11" x14ac:dyDescent="0.25">
      <c r="A2625" s="16" t="s">
        <v>14654</v>
      </c>
      <c r="B2625" s="16" t="s">
        <v>12397</v>
      </c>
      <c r="C2625" s="16" t="s">
        <v>15801</v>
      </c>
      <c r="D2625" s="16" t="s">
        <v>15802</v>
      </c>
      <c r="E2625" s="16">
        <v>1</v>
      </c>
      <c r="F2625" s="16">
        <v>1</v>
      </c>
      <c r="G2625" s="16">
        <v>95.4</v>
      </c>
      <c r="H2625" s="16">
        <v>1550313.625</v>
      </c>
      <c r="I2625" s="16">
        <v>2500366</v>
      </c>
      <c r="J2625" s="16" t="s">
        <v>10</v>
      </c>
      <c r="K2625" s="16" t="s">
        <v>23</v>
      </c>
    </row>
    <row r="2626" spans="1:11" x14ac:dyDescent="0.25">
      <c r="A2626" s="16" t="s">
        <v>10</v>
      </c>
      <c r="B2626" s="16" t="s">
        <v>12397</v>
      </c>
      <c r="C2626" s="16" t="s">
        <v>15803</v>
      </c>
      <c r="D2626" s="16" t="s">
        <v>15804</v>
      </c>
      <c r="E2626" s="16">
        <v>4</v>
      </c>
      <c r="F2626" s="16">
        <v>1</v>
      </c>
      <c r="G2626" s="16">
        <v>41.2</v>
      </c>
      <c r="H2626" s="16">
        <v>539953.8125</v>
      </c>
      <c r="I2626" s="16">
        <v>698222.0625</v>
      </c>
      <c r="J2626" s="16" t="s">
        <v>10</v>
      </c>
      <c r="K2626" s="16" t="s">
        <v>23</v>
      </c>
    </row>
    <row r="2627" spans="1:11" x14ac:dyDescent="0.25">
      <c r="A2627" s="16" t="s">
        <v>10</v>
      </c>
      <c r="B2627" s="16" t="s">
        <v>12397</v>
      </c>
      <c r="C2627" s="16" t="s">
        <v>15805</v>
      </c>
      <c r="D2627" s="16" t="s">
        <v>15806</v>
      </c>
      <c r="E2627" s="16">
        <v>16</v>
      </c>
      <c r="F2627" s="16">
        <v>1</v>
      </c>
      <c r="G2627" s="16">
        <v>7.5</v>
      </c>
      <c r="H2627" s="16">
        <v>263512.34375</v>
      </c>
      <c r="I2627" s="16">
        <v>248361.265625</v>
      </c>
      <c r="J2627" s="16" t="s">
        <v>23</v>
      </c>
      <c r="K2627" s="16" t="s">
        <v>10</v>
      </c>
    </row>
    <row r="2628" spans="1:11" x14ac:dyDescent="0.25">
      <c r="A2628" s="16" t="s">
        <v>10</v>
      </c>
      <c r="B2628" s="16" t="s">
        <v>12397</v>
      </c>
      <c r="C2628" s="16" t="s">
        <v>15807</v>
      </c>
      <c r="D2628" s="16" t="s">
        <v>15808</v>
      </c>
      <c r="E2628" s="16">
        <v>2</v>
      </c>
      <c r="F2628" s="16">
        <v>1</v>
      </c>
      <c r="G2628" s="16">
        <v>42.5</v>
      </c>
      <c r="H2628" s="16">
        <v>240342.3125</v>
      </c>
      <c r="I2628" s="16">
        <v>149223.65625</v>
      </c>
      <c r="J2628" s="16" t="s">
        <v>10</v>
      </c>
      <c r="K2628" s="16" t="s">
        <v>23</v>
      </c>
    </row>
    <row r="2629" spans="1:11" x14ac:dyDescent="0.25">
      <c r="A2629" s="16" t="s">
        <v>14654</v>
      </c>
      <c r="B2629" s="16" t="s">
        <v>12397</v>
      </c>
      <c r="C2629" s="16" t="s">
        <v>15809</v>
      </c>
      <c r="D2629" s="16" t="s">
        <v>15810</v>
      </c>
      <c r="E2629" s="16">
        <v>2</v>
      </c>
      <c r="F2629" s="16">
        <v>1</v>
      </c>
      <c r="G2629" s="16">
        <v>123.4</v>
      </c>
      <c r="H2629" s="16">
        <v>1946639.5</v>
      </c>
      <c r="I2629" s="16">
        <v>1587982.125</v>
      </c>
      <c r="J2629" s="16" t="s">
        <v>10</v>
      </c>
      <c r="K2629" s="16" t="s">
        <v>23</v>
      </c>
    </row>
    <row r="2630" spans="1:11" x14ac:dyDescent="0.25">
      <c r="A2630" s="16" t="s">
        <v>10</v>
      </c>
      <c r="B2630" s="16" t="s">
        <v>12397</v>
      </c>
      <c r="C2630" s="16" t="s">
        <v>15811</v>
      </c>
      <c r="D2630" s="16" t="s">
        <v>15812</v>
      </c>
      <c r="E2630" s="16">
        <v>1</v>
      </c>
      <c r="F2630" s="16">
        <v>1</v>
      </c>
      <c r="G2630" s="16">
        <v>52.3</v>
      </c>
      <c r="H2630" s="16">
        <v>268346.65625</v>
      </c>
      <c r="I2630" s="16">
        <v>209368.734375</v>
      </c>
      <c r="J2630" s="16" t="s">
        <v>10</v>
      </c>
      <c r="K2630" s="16" t="s">
        <v>23</v>
      </c>
    </row>
    <row r="2631" spans="1:11" x14ac:dyDescent="0.25">
      <c r="A2631" s="16" t="s">
        <v>14654</v>
      </c>
      <c r="B2631" s="16" t="s">
        <v>12397</v>
      </c>
      <c r="C2631" s="16" t="s">
        <v>15813</v>
      </c>
      <c r="D2631" s="16" t="s">
        <v>15814</v>
      </c>
      <c r="E2631" s="16">
        <v>0</v>
      </c>
      <c r="F2631" s="16">
        <v>1</v>
      </c>
      <c r="G2631" s="16">
        <v>165.3</v>
      </c>
      <c r="H2631" s="16">
        <v>1064031.875</v>
      </c>
      <c r="I2631" s="16">
        <v>732539.6875</v>
      </c>
      <c r="J2631" s="16" t="s">
        <v>10</v>
      </c>
      <c r="K2631" s="16" t="s">
        <v>23</v>
      </c>
    </row>
    <row r="2632" spans="1:11" x14ac:dyDescent="0.25">
      <c r="A2632" s="16" t="s">
        <v>10</v>
      </c>
      <c r="B2632" s="16" t="s">
        <v>12397</v>
      </c>
      <c r="C2632" s="16" t="s">
        <v>7210</v>
      </c>
      <c r="D2632" s="16" t="s">
        <v>7212</v>
      </c>
      <c r="E2632" s="16">
        <v>6</v>
      </c>
      <c r="F2632" s="16">
        <v>1</v>
      </c>
      <c r="G2632" s="16">
        <v>41.1</v>
      </c>
      <c r="H2632" s="16">
        <v>673989.75</v>
      </c>
      <c r="I2632" s="16">
        <v>711432.8125</v>
      </c>
      <c r="J2632" s="16" t="s">
        <v>23</v>
      </c>
      <c r="K2632" s="16" t="s">
        <v>10</v>
      </c>
    </row>
    <row r="2633" spans="1:11" x14ac:dyDescent="0.25">
      <c r="A2633" s="16" t="s">
        <v>10</v>
      </c>
      <c r="B2633" s="16" t="s">
        <v>12397</v>
      </c>
      <c r="C2633" s="16" t="s">
        <v>15815</v>
      </c>
      <c r="D2633" s="16" t="s">
        <v>15816</v>
      </c>
      <c r="E2633" s="16">
        <v>6</v>
      </c>
      <c r="F2633" s="16">
        <v>1</v>
      </c>
      <c r="G2633" s="16">
        <v>28.5</v>
      </c>
      <c r="H2633" s="16">
        <v>169585.59375</v>
      </c>
      <c r="I2633" s="16" t="s">
        <v>36</v>
      </c>
      <c r="J2633" s="16" t="s">
        <v>10</v>
      </c>
      <c r="K2633" s="16" t="s">
        <v>37</v>
      </c>
    </row>
    <row r="2634" spans="1:11" x14ac:dyDescent="0.25">
      <c r="A2634" s="16" t="s">
        <v>10</v>
      </c>
      <c r="B2634" s="16" t="s">
        <v>12397</v>
      </c>
      <c r="C2634" s="16" t="s">
        <v>15817</v>
      </c>
      <c r="D2634" s="16" t="s">
        <v>15818</v>
      </c>
      <c r="E2634" s="16">
        <v>5</v>
      </c>
      <c r="F2634" s="16">
        <v>1</v>
      </c>
      <c r="G2634" s="16">
        <v>21.2</v>
      </c>
      <c r="H2634" s="16">
        <v>59473.58984375</v>
      </c>
      <c r="I2634" s="16">
        <v>79636.4140625</v>
      </c>
      <c r="J2634" s="16" t="s">
        <v>23</v>
      </c>
      <c r="K2634" s="16" t="s">
        <v>10</v>
      </c>
    </row>
    <row r="2635" spans="1:11" x14ac:dyDescent="0.25">
      <c r="A2635" s="16" t="s">
        <v>10</v>
      </c>
      <c r="B2635" s="16" t="s">
        <v>12397</v>
      </c>
      <c r="C2635" s="16" t="s">
        <v>15819</v>
      </c>
      <c r="D2635" s="16" t="s">
        <v>15820</v>
      </c>
      <c r="E2635" s="16">
        <v>2</v>
      </c>
      <c r="F2635" s="16">
        <v>1</v>
      </c>
      <c r="G2635" s="16">
        <v>73.2</v>
      </c>
      <c r="H2635" s="16">
        <v>203923.03125</v>
      </c>
      <c r="I2635" s="16" t="s">
        <v>36</v>
      </c>
      <c r="J2635" s="16" t="s">
        <v>10</v>
      </c>
      <c r="K2635" s="16" t="s">
        <v>37</v>
      </c>
    </row>
    <row r="2636" spans="1:11" x14ac:dyDescent="0.25">
      <c r="A2636" s="16" t="s">
        <v>10</v>
      </c>
      <c r="B2636" s="16" t="s">
        <v>12397</v>
      </c>
      <c r="C2636" s="16" t="s">
        <v>15821</v>
      </c>
      <c r="D2636" s="16" t="s">
        <v>15822</v>
      </c>
      <c r="E2636" s="16">
        <v>18</v>
      </c>
      <c r="F2636" s="16">
        <v>1</v>
      </c>
      <c r="G2636" s="16">
        <v>7.8</v>
      </c>
      <c r="H2636" s="16">
        <v>192521.625</v>
      </c>
      <c r="I2636" s="16">
        <v>211162.25</v>
      </c>
      <c r="J2636" s="16" t="s">
        <v>10</v>
      </c>
      <c r="K2636" s="16" t="s">
        <v>23</v>
      </c>
    </row>
    <row r="2637" spans="1:11" x14ac:dyDescent="0.25">
      <c r="A2637" s="16" t="s">
        <v>10</v>
      </c>
      <c r="B2637" s="16" t="s">
        <v>12397</v>
      </c>
      <c r="C2637" s="16" t="s">
        <v>15823</v>
      </c>
      <c r="D2637" s="16" t="s">
        <v>15824</v>
      </c>
      <c r="E2637" s="16">
        <v>2</v>
      </c>
      <c r="F2637" s="16">
        <v>1</v>
      </c>
      <c r="G2637" s="16">
        <v>54.5</v>
      </c>
      <c r="H2637" s="16">
        <v>150994.921875</v>
      </c>
      <c r="I2637" s="16" t="s">
        <v>36</v>
      </c>
      <c r="J2637" s="16" t="s">
        <v>10</v>
      </c>
      <c r="K2637" s="16" t="s">
        <v>37</v>
      </c>
    </row>
    <row r="2638" spans="1:11" x14ac:dyDescent="0.25">
      <c r="A2638" s="16" t="s">
        <v>10</v>
      </c>
      <c r="B2638" s="16" t="s">
        <v>12397</v>
      </c>
      <c r="C2638" s="16" t="s">
        <v>15825</v>
      </c>
      <c r="D2638" s="16" t="s">
        <v>15826</v>
      </c>
      <c r="E2638" s="16">
        <v>14</v>
      </c>
      <c r="F2638" s="16">
        <v>1</v>
      </c>
      <c r="G2638" s="16">
        <v>22.2</v>
      </c>
      <c r="H2638" s="16">
        <v>119392.953125</v>
      </c>
      <c r="I2638" s="16">
        <v>140220.84375</v>
      </c>
      <c r="J2638" s="16" t="s">
        <v>23</v>
      </c>
      <c r="K2638" s="16" t="s">
        <v>10</v>
      </c>
    </row>
    <row r="2639" spans="1:11" x14ac:dyDescent="0.25">
      <c r="A2639" s="16" t="s">
        <v>10</v>
      </c>
      <c r="B2639" s="16" t="s">
        <v>12397</v>
      </c>
      <c r="C2639" s="16" t="s">
        <v>15827</v>
      </c>
      <c r="D2639" s="16" t="s">
        <v>15828</v>
      </c>
      <c r="E2639" s="16">
        <v>6</v>
      </c>
      <c r="F2639" s="16">
        <v>1</v>
      </c>
      <c r="G2639" s="16">
        <v>33.6</v>
      </c>
      <c r="H2639" s="16">
        <v>464680.65625</v>
      </c>
      <c r="I2639" s="16">
        <v>335426.9375</v>
      </c>
      <c r="J2639" s="16" t="s">
        <v>23</v>
      </c>
      <c r="K2639" s="16" t="s">
        <v>10</v>
      </c>
    </row>
    <row r="2640" spans="1:11" x14ac:dyDescent="0.25">
      <c r="A2640" s="16" t="s">
        <v>10</v>
      </c>
      <c r="B2640" s="16" t="s">
        <v>12397</v>
      </c>
      <c r="C2640" s="16" t="s">
        <v>15829</v>
      </c>
      <c r="D2640" s="16" t="s">
        <v>15830</v>
      </c>
      <c r="E2640" s="16">
        <v>6</v>
      </c>
      <c r="F2640" s="16">
        <v>1</v>
      </c>
      <c r="G2640" s="16">
        <v>49.2</v>
      </c>
      <c r="H2640" s="16">
        <v>745960.9375</v>
      </c>
      <c r="I2640" s="16">
        <v>518417.9375</v>
      </c>
      <c r="J2640" s="16" t="s">
        <v>10</v>
      </c>
      <c r="K2640" s="16" t="s">
        <v>23</v>
      </c>
    </row>
    <row r="2641" spans="1:11" x14ac:dyDescent="0.25">
      <c r="A2641" s="16" t="s">
        <v>10</v>
      </c>
      <c r="B2641" s="16" t="s">
        <v>12397</v>
      </c>
      <c r="C2641" s="16" t="s">
        <v>15831</v>
      </c>
      <c r="D2641" s="16" t="s">
        <v>15832</v>
      </c>
      <c r="E2641" s="16">
        <v>1</v>
      </c>
      <c r="F2641" s="16">
        <v>1</v>
      </c>
      <c r="G2641" s="16">
        <v>125.2</v>
      </c>
      <c r="H2641" s="16">
        <v>1043008.25</v>
      </c>
      <c r="I2641" s="16">
        <v>854267</v>
      </c>
      <c r="J2641" s="16" t="s">
        <v>23</v>
      </c>
      <c r="K2641" s="16" t="s">
        <v>10</v>
      </c>
    </row>
    <row r="2642" spans="1:11" x14ac:dyDescent="0.25">
      <c r="A2642" s="16" t="s">
        <v>10</v>
      </c>
      <c r="B2642" s="16" t="s">
        <v>12397</v>
      </c>
      <c r="C2642" s="16" t="s">
        <v>15833</v>
      </c>
      <c r="D2642" s="16" t="s">
        <v>15834</v>
      </c>
      <c r="E2642" s="16">
        <v>0</v>
      </c>
      <c r="F2642" s="16">
        <v>1</v>
      </c>
      <c r="G2642" s="16">
        <v>265.3</v>
      </c>
      <c r="H2642" s="16">
        <v>601639.125</v>
      </c>
      <c r="I2642" s="16">
        <v>263949.5625</v>
      </c>
      <c r="J2642" s="16" t="s">
        <v>23</v>
      </c>
      <c r="K2642" s="16" t="s">
        <v>10</v>
      </c>
    </row>
    <row r="2643" spans="1:11" x14ac:dyDescent="0.25">
      <c r="A2643" s="16" t="s">
        <v>14654</v>
      </c>
      <c r="B2643" s="16" t="s">
        <v>12397</v>
      </c>
      <c r="C2643" s="16" t="s">
        <v>15835</v>
      </c>
      <c r="D2643" s="16" t="s">
        <v>15836</v>
      </c>
      <c r="E2643" s="16">
        <v>1</v>
      </c>
      <c r="F2643" s="16">
        <v>1</v>
      </c>
      <c r="G2643" s="16">
        <v>144.5</v>
      </c>
      <c r="H2643" s="16">
        <v>760661.0625</v>
      </c>
      <c r="I2643" s="16">
        <v>645483.4375</v>
      </c>
      <c r="J2643" s="16" t="s">
        <v>23</v>
      </c>
      <c r="K2643" s="16" t="s">
        <v>10</v>
      </c>
    </row>
    <row r="2644" spans="1:11" x14ac:dyDescent="0.25">
      <c r="A2644" s="16" t="s">
        <v>14654</v>
      </c>
      <c r="B2644" s="16" t="s">
        <v>12397</v>
      </c>
      <c r="C2644" s="16" t="s">
        <v>15837</v>
      </c>
      <c r="D2644" s="16" t="s">
        <v>15838</v>
      </c>
      <c r="E2644" s="16">
        <v>1</v>
      </c>
      <c r="F2644" s="16">
        <v>1</v>
      </c>
      <c r="G2644" s="16">
        <v>138.80000000000001</v>
      </c>
      <c r="H2644" s="16">
        <v>4186333.75</v>
      </c>
      <c r="I2644" s="16">
        <v>4251681.5</v>
      </c>
      <c r="J2644" s="16" t="s">
        <v>23</v>
      </c>
      <c r="K2644" s="16" t="s">
        <v>10</v>
      </c>
    </row>
    <row r="2645" spans="1:11" x14ac:dyDescent="0.25">
      <c r="A2645" s="16" t="s">
        <v>14654</v>
      </c>
      <c r="B2645" s="16" t="s">
        <v>12397</v>
      </c>
      <c r="C2645" s="16" t="s">
        <v>15839</v>
      </c>
      <c r="D2645" s="16" t="s">
        <v>15840</v>
      </c>
      <c r="E2645" s="16">
        <v>3</v>
      </c>
      <c r="F2645" s="16">
        <v>1</v>
      </c>
      <c r="G2645" s="16">
        <v>34.200000000000003</v>
      </c>
      <c r="H2645" s="16">
        <v>234672.484375</v>
      </c>
      <c r="I2645" s="16">
        <v>244753.21875</v>
      </c>
      <c r="J2645" s="16" t="s">
        <v>23</v>
      </c>
      <c r="K2645" s="16" t="s">
        <v>10</v>
      </c>
    </row>
    <row r="2646" spans="1:11" x14ac:dyDescent="0.25">
      <c r="A2646" s="16" t="s">
        <v>14654</v>
      </c>
      <c r="B2646" s="16" t="s">
        <v>12397</v>
      </c>
      <c r="C2646" s="16" t="s">
        <v>15841</v>
      </c>
      <c r="D2646" s="16" t="s">
        <v>15842</v>
      </c>
      <c r="E2646" s="16">
        <v>2</v>
      </c>
      <c r="F2646" s="16">
        <v>1</v>
      </c>
      <c r="G2646" s="16">
        <v>66.7</v>
      </c>
      <c r="H2646" s="16">
        <v>975214.875</v>
      </c>
      <c r="I2646" s="16">
        <v>638803.75</v>
      </c>
      <c r="J2646" s="16" t="s">
        <v>23</v>
      </c>
      <c r="K2646" s="16" t="s">
        <v>10</v>
      </c>
    </row>
    <row r="2647" spans="1:11" x14ac:dyDescent="0.25">
      <c r="A2647" s="16" t="s">
        <v>14654</v>
      </c>
      <c r="B2647" s="16" t="s">
        <v>12397</v>
      </c>
      <c r="C2647" s="16" t="s">
        <v>15843</v>
      </c>
      <c r="D2647" s="16" t="s">
        <v>15844</v>
      </c>
      <c r="E2647" s="16">
        <v>2</v>
      </c>
      <c r="F2647" s="16">
        <v>1</v>
      </c>
      <c r="G2647" s="16">
        <v>59.3</v>
      </c>
      <c r="H2647" s="16">
        <v>529050.6875</v>
      </c>
      <c r="I2647" s="16">
        <v>269414.3125</v>
      </c>
      <c r="J2647" s="16" t="s">
        <v>10</v>
      </c>
      <c r="K2647" s="16" t="s">
        <v>23</v>
      </c>
    </row>
    <row r="2648" spans="1:11" x14ac:dyDescent="0.25">
      <c r="A2648" s="16" t="s">
        <v>10</v>
      </c>
      <c r="B2648" s="16" t="s">
        <v>12397</v>
      </c>
      <c r="C2648" s="16" t="s">
        <v>15845</v>
      </c>
      <c r="D2648" s="16" t="s">
        <v>15846</v>
      </c>
      <c r="E2648" s="16">
        <v>3</v>
      </c>
      <c r="F2648" s="16">
        <v>1</v>
      </c>
      <c r="G2648" s="16">
        <v>42</v>
      </c>
      <c r="H2648" s="16">
        <v>499709.40625</v>
      </c>
      <c r="I2648" s="16">
        <v>587432</v>
      </c>
      <c r="J2648" s="16" t="s">
        <v>23</v>
      </c>
      <c r="K2648" s="16" t="s">
        <v>10</v>
      </c>
    </row>
    <row r="2649" spans="1:11" x14ac:dyDescent="0.25">
      <c r="A2649" s="16" t="s">
        <v>10</v>
      </c>
      <c r="B2649" s="16" t="s">
        <v>12397</v>
      </c>
      <c r="C2649" s="16" t="s">
        <v>15847</v>
      </c>
      <c r="D2649" s="16" t="s">
        <v>15848</v>
      </c>
      <c r="E2649" s="16">
        <v>2</v>
      </c>
      <c r="F2649" s="16">
        <v>1</v>
      </c>
      <c r="G2649" s="16">
        <v>108.2</v>
      </c>
      <c r="H2649" s="16">
        <v>157232.65625</v>
      </c>
      <c r="I2649" s="16">
        <v>581286.3125</v>
      </c>
      <c r="J2649" s="16" t="s">
        <v>23</v>
      </c>
      <c r="K2649" s="16" t="s">
        <v>10</v>
      </c>
    </row>
    <row r="2650" spans="1:11" x14ac:dyDescent="0.25">
      <c r="A2650" s="16" t="s">
        <v>10</v>
      </c>
      <c r="B2650" s="16" t="s">
        <v>12397</v>
      </c>
      <c r="C2650" s="16" t="s">
        <v>15849</v>
      </c>
      <c r="D2650" s="16" t="s">
        <v>15850</v>
      </c>
      <c r="E2650" s="16">
        <v>4</v>
      </c>
      <c r="F2650" s="16">
        <v>1</v>
      </c>
      <c r="G2650" s="16">
        <v>38.1</v>
      </c>
      <c r="H2650" s="16">
        <v>472198.4375</v>
      </c>
      <c r="I2650" s="16">
        <v>433223.78125</v>
      </c>
      <c r="J2650" s="16" t="s">
        <v>23</v>
      </c>
      <c r="K2650" s="16" t="s">
        <v>10</v>
      </c>
    </row>
    <row r="2651" spans="1:11" x14ac:dyDescent="0.25">
      <c r="A2651" s="16" t="s">
        <v>10</v>
      </c>
      <c r="B2651" s="16" t="s">
        <v>12397</v>
      </c>
      <c r="C2651" s="16" t="s">
        <v>15851</v>
      </c>
      <c r="D2651" s="16" t="s">
        <v>15852</v>
      </c>
      <c r="E2651" s="16">
        <v>2</v>
      </c>
      <c r="F2651" s="16">
        <v>1</v>
      </c>
      <c r="G2651" s="16">
        <v>52.4</v>
      </c>
      <c r="H2651" s="16">
        <v>157745.484375</v>
      </c>
      <c r="I2651" s="16">
        <v>152425.78125</v>
      </c>
      <c r="J2651" s="16" t="s">
        <v>23</v>
      </c>
      <c r="K2651" s="16" t="s">
        <v>10</v>
      </c>
    </row>
    <row r="2652" spans="1:11" x14ac:dyDescent="0.25">
      <c r="A2652" s="16" t="s">
        <v>14654</v>
      </c>
      <c r="B2652" s="16" t="s">
        <v>12397</v>
      </c>
      <c r="C2652" s="16" t="s">
        <v>15853</v>
      </c>
      <c r="D2652" s="16" t="s">
        <v>15854</v>
      </c>
      <c r="E2652" s="16">
        <v>2</v>
      </c>
      <c r="F2652" s="16">
        <v>1</v>
      </c>
      <c r="G2652" s="16">
        <v>54.1</v>
      </c>
      <c r="H2652" s="16">
        <v>28244.138671875</v>
      </c>
      <c r="I2652" s="16">
        <v>20394.64453125</v>
      </c>
      <c r="J2652" s="16" t="s">
        <v>23</v>
      </c>
      <c r="K2652" s="16" t="s">
        <v>10</v>
      </c>
    </row>
    <row r="2653" spans="1:11" x14ac:dyDescent="0.25">
      <c r="A2653" s="16" t="s">
        <v>10</v>
      </c>
      <c r="B2653" s="16" t="s">
        <v>12397</v>
      </c>
      <c r="C2653" s="16" t="s">
        <v>15855</v>
      </c>
      <c r="D2653" s="16" t="s">
        <v>15856</v>
      </c>
      <c r="E2653" s="16">
        <v>1</v>
      </c>
      <c r="F2653" s="16">
        <v>1</v>
      </c>
      <c r="G2653" s="16">
        <v>99.6</v>
      </c>
      <c r="H2653" s="16">
        <v>192580.328125</v>
      </c>
      <c r="I2653" s="16">
        <v>143639.703125</v>
      </c>
      <c r="J2653" s="16" t="s">
        <v>10</v>
      </c>
      <c r="K2653" s="16" t="s">
        <v>23</v>
      </c>
    </row>
    <row r="2654" spans="1:11" x14ac:dyDescent="0.25">
      <c r="A2654" s="16" t="s">
        <v>10</v>
      </c>
      <c r="B2654" s="16" t="s">
        <v>12397</v>
      </c>
      <c r="C2654" s="16" t="s">
        <v>15857</v>
      </c>
      <c r="D2654" s="16" t="s">
        <v>15858</v>
      </c>
      <c r="E2654" s="16">
        <v>1</v>
      </c>
      <c r="F2654" s="16">
        <v>1</v>
      </c>
      <c r="G2654" s="16">
        <v>90</v>
      </c>
      <c r="H2654" s="16">
        <v>3661912.5</v>
      </c>
      <c r="I2654" s="16">
        <v>2891557.75</v>
      </c>
      <c r="J2654" s="16" t="s">
        <v>23</v>
      </c>
      <c r="K2654" s="16" t="s">
        <v>10</v>
      </c>
    </row>
    <row r="2655" spans="1:11" x14ac:dyDescent="0.25">
      <c r="A2655" s="16" t="s">
        <v>14654</v>
      </c>
      <c r="B2655" s="16" t="s">
        <v>12397</v>
      </c>
      <c r="C2655" s="16" t="s">
        <v>15859</v>
      </c>
      <c r="D2655" s="16" t="s">
        <v>15860</v>
      </c>
      <c r="E2655" s="16">
        <v>1</v>
      </c>
      <c r="F2655" s="16">
        <v>1</v>
      </c>
      <c r="G2655" s="16">
        <v>102.8</v>
      </c>
      <c r="H2655" s="16">
        <v>244929.921875</v>
      </c>
      <c r="I2655" s="16">
        <v>266096.71875</v>
      </c>
      <c r="J2655" s="16" t="s">
        <v>23</v>
      </c>
      <c r="K2655" s="16" t="s">
        <v>10</v>
      </c>
    </row>
    <row r="2656" spans="1:11" x14ac:dyDescent="0.25">
      <c r="A2656" s="16" t="s">
        <v>10</v>
      </c>
      <c r="B2656" s="16" t="s">
        <v>12397</v>
      </c>
      <c r="C2656" s="16" t="s">
        <v>2350</v>
      </c>
      <c r="D2656" s="16" t="s">
        <v>2352</v>
      </c>
      <c r="E2656" s="16">
        <v>1</v>
      </c>
      <c r="F2656" s="16">
        <v>1</v>
      </c>
      <c r="G2656" s="16">
        <v>101.6</v>
      </c>
      <c r="H2656" s="16">
        <v>354727.5625</v>
      </c>
      <c r="I2656" s="16">
        <v>307406.125</v>
      </c>
      <c r="J2656" s="16" t="s">
        <v>23</v>
      </c>
      <c r="K2656" s="16" t="s">
        <v>10</v>
      </c>
    </row>
    <row r="2657" spans="1:11" x14ac:dyDescent="0.25">
      <c r="A2657" s="16" t="s">
        <v>10</v>
      </c>
      <c r="B2657" s="16" t="s">
        <v>12397</v>
      </c>
      <c r="C2657" s="16" t="s">
        <v>15861</v>
      </c>
      <c r="D2657" s="16" t="s">
        <v>15862</v>
      </c>
      <c r="E2657" s="16">
        <v>6</v>
      </c>
      <c r="F2657" s="16">
        <v>1</v>
      </c>
      <c r="G2657" s="16">
        <v>16.399999999999999</v>
      </c>
      <c r="H2657" s="16">
        <v>209733.359375</v>
      </c>
      <c r="I2657" s="16">
        <v>127522.53125</v>
      </c>
      <c r="J2657" s="16" t="s">
        <v>23</v>
      </c>
      <c r="K2657" s="16" t="s">
        <v>10</v>
      </c>
    </row>
    <row r="2658" spans="1:11" x14ac:dyDescent="0.25">
      <c r="A2658" s="16" t="s">
        <v>10</v>
      </c>
      <c r="B2658" s="16" t="s">
        <v>12397</v>
      </c>
      <c r="C2658" s="16" t="s">
        <v>15863</v>
      </c>
      <c r="D2658" s="16" t="s">
        <v>15864</v>
      </c>
      <c r="E2658" s="16">
        <v>3</v>
      </c>
      <c r="F2658" s="16">
        <v>1</v>
      </c>
      <c r="G2658" s="16">
        <v>61.7</v>
      </c>
      <c r="H2658" s="16">
        <v>41767.015625</v>
      </c>
      <c r="I2658" s="16">
        <v>54053.1875</v>
      </c>
      <c r="J2658" s="16" t="s">
        <v>23</v>
      </c>
      <c r="K2658" s="16" t="s">
        <v>10</v>
      </c>
    </row>
    <row r="2659" spans="1:11" x14ac:dyDescent="0.25">
      <c r="A2659" s="16" t="s">
        <v>10</v>
      </c>
      <c r="B2659" s="16" t="s">
        <v>12397</v>
      </c>
      <c r="C2659" s="16" t="s">
        <v>12080</v>
      </c>
      <c r="D2659" s="16" t="s">
        <v>12082</v>
      </c>
      <c r="E2659" s="16">
        <v>15</v>
      </c>
      <c r="F2659" s="16">
        <v>1</v>
      </c>
      <c r="G2659" s="16">
        <v>17.899999999999999</v>
      </c>
      <c r="H2659" s="16">
        <v>413622.78125</v>
      </c>
      <c r="I2659" s="16">
        <v>439866.125</v>
      </c>
      <c r="J2659" s="16" t="s">
        <v>10</v>
      </c>
      <c r="K2659" s="16" t="s">
        <v>23</v>
      </c>
    </row>
    <row r="2660" spans="1:11" x14ac:dyDescent="0.25">
      <c r="A2660" s="16" t="s">
        <v>14654</v>
      </c>
      <c r="B2660" s="16" t="s">
        <v>12397</v>
      </c>
      <c r="C2660" s="16" t="s">
        <v>15865</v>
      </c>
      <c r="D2660" s="16" t="s">
        <v>15866</v>
      </c>
      <c r="E2660" s="16">
        <v>2</v>
      </c>
      <c r="F2660" s="16">
        <v>1</v>
      </c>
      <c r="G2660" s="16">
        <v>47.2</v>
      </c>
      <c r="H2660" s="16">
        <v>240100.71875</v>
      </c>
      <c r="I2660" s="16">
        <v>228712.609375</v>
      </c>
      <c r="J2660" s="16" t="s">
        <v>10</v>
      </c>
      <c r="K2660" s="16" t="s">
        <v>23</v>
      </c>
    </row>
    <row r="2661" spans="1:11" x14ac:dyDescent="0.25">
      <c r="A2661" s="16" t="s">
        <v>10</v>
      </c>
      <c r="B2661" s="16" t="s">
        <v>12397</v>
      </c>
      <c r="C2661" s="16" t="s">
        <v>15867</v>
      </c>
      <c r="D2661" s="16" t="s">
        <v>15868</v>
      </c>
      <c r="E2661" s="16">
        <v>5</v>
      </c>
      <c r="F2661" s="16">
        <v>1</v>
      </c>
      <c r="G2661" s="16">
        <v>20.6</v>
      </c>
      <c r="H2661" s="16">
        <v>73687.828125</v>
      </c>
      <c r="I2661" s="16">
        <v>90355.890625</v>
      </c>
      <c r="J2661" s="16" t="s">
        <v>23</v>
      </c>
      <c r="K2661" s="16" t="s">
        <v>10</v>
      </c>
    </row>
    <row r="2662" spans="1:11" x14ac:dyDescent="0.25">
      <c r="A2662" s="16" t="s">
        <v>14654</v>
      </c>
      <c r="B2662" s="16" t="s">
        <v>12397</v>
      </c>
      <c r="C2662" s="16" t="s">
        <v>15869</v>
      </c>
      <c r="D2662" s="16" t="s">
        <v>15870</v>
      </c>
      <c r="E2662" s="16">
        <v>4</v>
      </c>
      <c r="F2662" s="16">
        <v>1</v>
      </c>
      <c r="G2662" s="16">
        <v>44.5</v>
      </c>
      <c r="H2662" s="16">
        <v>4175711</v>
      </c>
      <c r="I2662" s="16">
        <v>3029809.5</v>
      </c>
      <c r="J2662" s="16" t="s">
        <v>10</v>
      </c>
      <c r="K2662" s="16" t="s">
        <v>23</v>
      </c>
    </row>
    <row r="2663" spans="1:11" x14ac:dyDescent="0.25">
      <c r="A2663" s="16" t="s">
        <v>14654</v>
      </c>
      <c r="B2663" s="16" t="s">
        <v>12397</v>
      </c>
      <c r="C2663" s="16" t="s">
        <v>15871</v>
      </c>
      <c r="D2663" s="16" t="s">
        <v>15872</v>
      </c>
      <c r="E2663" s="16">
        <v>1</v>
      </c>
      <c r="F2663" s="16">
        <v>1</v>
      </c>
      <c r="G2663" s="16">
        <v>81.7</v>
      </c>
      <c r="H2663" s="16">
        <v>268804.375</v>
      </c>
      <c r="I2663" s="16">
        <v>373098</v>
      </c>
      <c r="J2663" s="16" t="s">
        <v>23</v>
      </c>
      <c r="K2663" s="16" t="s">
        <v>10</v>
      </c>
    </row>
    <row r="2664" spans="1:11" x14ac:dyDescent="0.25">
      <c r="A2664" s="16" t="s">
        <v>14654</v>
      </c>
      <c r="B2664" s="16" t="s">
        <v>12397</v>
      </c>
      <c r="C2664" s="16" t="s">
        <v>15873</v>
      </c>
      <c r="D2664" s="16" t="s">
        <v>15874</v>
      </c>
      <c r="E2664" s="16">
        <v>1</v>
      </c>
      <c r="F2664" s="16">
        <v>1</v>
      </c>
      <c r="G2664" s="16">
        <v>111.5</v>
      </c>
      <c r="H2664" s="16">
        <v>119682.4140625</v>
      </c>
      <c r="I2664" s="16">
        <v>138967.546875</v>
      </c>
      <c r="J2664" s="16" t="s">
        <v>23</v>
      </c>
      <c r="K2664" s="16" t="s">
        <v>10</v>
      </c>
    </row>
    <row r="2665" spans="1:11" x14ac:dyDescent="0.25">
      <c r="A2665" s="16" t="s">
        <v>10</v>
      </c>
      <c r="B2665" s="16" t="s">
        <v>12397</v>
      </c>
      <c r="C2665" s="16" t="s">
        <v>15875</v>
      </c>
      <c r="D2665" s="16" t="s">
        <v>15876</v>
      </c>
      <c r="E2665" s="16">
        <v>2</v>
      </c>
      <c r="F2665" s="16">
        <v>1</v>
      </c>
      <c r="G2665" s="16">
        <v>80.099999999999994</v>
      </c>
      <c r="H2665" s="16">
        <v>87606.140625</v>
      </c>
      <c r="I2665" s="16">
        <v>97831.4765625</v>
      </c>
      <c r="J2665" s="16" t="s">
        <v>10</v>
      </c>
      <c r="K2665" s="16" t="s">
        <v>23</v>
      </c>
    </row>
    <row r="2666" spans="1:11" x14ac:dyDescent="0.25">
      <c r="A2666" s="16" t="s">
        <v>14654</v>
      </c>
      <c r="B2666" s="16" t="s">
        <v>12397</v>
      </c>
      <c r="C2666" s="16" t="s">
        <v>12110</v>
      </c>
      <c r="D2666" s="16" t="s">
        <v>12113</v>
      </c>
      <c r="E2666" s="16">
        <v>1</v>
      </c>
      <c r="F2666" s="16">
        <v>1</v>
      </c>
      <c r="G2666" s="16">
        <v>217.7</v>
      </c>
      <c r="H2666" s="16">
        <v>548832.6875</v>
      </c>
      <c r="I2666" s="16">
        <v>477561.3125</v>
      </c>
      <c r="J2666" s="16" t="s">
        <v>10</v>
      </c>
      <c r="K2666" s="16" t="s">
        <v>23</v>
      </c>
    </row>
    <row r="2667" spans="1:11" x14ac:dyDescent="0.25">
      <c r="A2667" s="16" t="s">
        <v>10</v>
      </c>
      <c r="B2667" s="16" t="s">
        <v>12397</v>
      </c>
      <c r="C2667" s="16" t="s">
        <v>15877</v>
      </c>
      <c r="D2667" s="16" t="s">
        <v>15878</v>
      </c>
      <c r="E2667" s="16">
        <v>2</v>
      </c>
      <c r="F2667" s="16">
        <v>1</v>
      </c>
      <c r="G2667" s="16">
        <v>39</v>
      </c>
      <c r="H2667" s="16">
        <v>2404694</v>
      </c>
      <c r="I2667" s="16">
        <v>2527584.75</v>
      </c>
      <c r="J2667" s="16" t="s">
        <v>23</v>
      </c>
      <c r="K2667" s="16" t="s">
        <v>10</v>
      </c>
    </row>
    <row r="2668" spans="1:11" x14ac:dyDescent="0.25">
      <c r="A2668" s="16" t="s">
        <v>14654</v>
      </c>
      <c r="B2668" s="16" t="s">
        <v>12397</v>
      </c>
      <c r="C2668" s="16" t="s">
        <v>15879</v>
      </c>
      <c r="D2668" s="16" t="s">
        <v>15880</v>
      </c>
      <c r="E2668" s="16">
        <v>1</v>
      </c>
      <c r="F2668" s="16">
        <v>1</v>
      </c>
      <c r="G2668" s="16">
        <v>225.3</v>
      </c>
      <c r="H2668" s="16">
        <v>589789.625</v>
      </c>
      <c r="I2668" s="16">
        <v>415471.71875</v>
      </c>
      <c r="J2668" s="16" t="s">
        <v>10</v>
      </c>
      <c r="K2668" s="16" t="s">
        <v>23</v>
      </c>
    </row>
    <row r="2669" spans="1:11" x14ac:dyDescent="0.25">
      <c r="A2669" s="16" t="s">
        <v>14654</v>
      </c>
      <c r="B2669" s="16" t="s">
        <v>12397</v>
      </c>
      <c r="C2669" s="16" t="s">
        <v>15881</v>
      </c>
      <c r="D2669" s="16" t="s">
        <v>15882</v>
      </c>
      <c r="E2669" s="16">
        <v>10</v>
      </c>
      <c r="F2669" s="16">
        <v>1</v>
      </c>
      <c r="G2669" s="16">
        <v>10.199999999999999</v>
      </c>
      <c r="H2669" s="16">
        <v>191382.765625</v>
      </c>
      <c r="I2669" s="16">
        <v>190695.421875</v>
      </c>
      <c r="J2669" s="16" t="s">
        <v>23</v>
      </c>
      <c r="K2669" s="16" t="s">
        <v>10</v>
      </c>
    </row>
    <row r="2670" spans="1:11" x14ac:dyDescent="0.25">
      <c r="A2670" s="16" t="s">
        <v>10</v>
      </c>
      <c r="B2670" s="16" t="s">
        <v>12397</v>
      </c>
      <c r="C2670" s="16" t="s">
        <v>15883</v>
      </c>
      <c r="D2670" s="16" t="s">
        <v>15884</v>
      </c>
      <c r="E2670" s="16">
        <v>2</v>
      </c>
      <c r="F2670" s="16">
        <v>1</v>
      </c>
      <c r="G2670" s="16">
        <v>79</v>
      </c>
      <c r="H2670" s="16">
        <v>143091.609375</v>
      </c>
      <c r="I2670" s="16">
        <v>119723.625</v>
      </c>
      <c r="J2670" s="16" t="s">
        <v>23</v>
      </c>
      <c r="K2670" s="16" t="s">
        <v>10</v>
      </c>
    </row>
    <row r="2671" spans="1:11" x14ac:dyDescent="0.25">
      <c r="A2671" s="16" t="s">
        <v>10</v>
      </c>
      <c r="B2671" s="16" t="s">
        <v>12397</v>
      </c>
      <c r="C2671" s="16" t="s">
        <v>15885</v>
      </c>
      <c r="D2671" s="16" t="s">
        <v>15886</v>
      </c>
      <c r="E2671" s="16">
        <v>5</v>
      </c>
      <c r="F2671" s="16">
        <v>1</v>
      </c>
      <c r="G2671" s="16">
        <v>28.4</v>
      </c>
      <c r="H2671" s="16">
        <v>513230.25</v>
      </c>
      <c r="I2671" s="16" t="s">
        <v>36</v>
      </c>
      <c r="J2671" s="16" t="s">
        <v>10</v>
      </c>
      <c r="K2671" s="16" t="s">
        <v>37</v>
      </c>
    </row>
    <row r="2672" spans="1:11" x14ac:dyDescent="0.25">
      <c r="A2672" s="16" t="s">
        <v>14654</v>
      </c>
      <c r="B2672" s="16" t="s">
        <v>12397</v>
      </c>
      <c r="C2672" s="16" t="s">
        <v>15887</v>
      </c>
      <c r="D2672" s="16" t="s">
        <v>15888</v>
      </c>
      <c r="E2672" s="16">
        <v>1</v>
      </c>
      <c r="F2672" s="16">
        <v>1</v>
      </c>
      <c r="G2672" s="16">
        <v>146.80000000000001</v>
      </c>
      <c r="H2672" s="16">
        <v>927675.75</v>
      </c>
      <c r="I2672" s="16">
        <v>805491.1875</v>
      </c>
      <c r="J2672" s="16" t="s">
        <v>23</v>
      </c>
      <c r="K2672" s="16" t="s">
        <v>10</v>
      </c>
    </row>
    <row r="2673" spans="1:11" x14ac:dyDescent="0.25">
      <c r="A2673" s="16" t="s">
        <v>14654</v>
      </c>
      <c r="B2673" s="16" t="s">
        <v>12397</v>
      </c>
      <c r="C2673" s="16" t="s">
        <v>15889</v>
      </c>
      <c r="D2673" s="16" t="s">
        <v>15890</v>
      </c>
      <c r="E2673" s="16">
        <v>1</v>
      </c>
      <c r="F2673" s="16">
        <v>1</v>
      </c>
      <c r="G2673" s="16">
        <v>78.400000000000006</v>
      </c>
      <c r="H2673" s="16">
        <v>11799328</v>
      </c>
      <c r="I2673" s="16">
        <v>14204830</v>
      </c>
      <c r="J2673" s="16" t="s">
        <v>23</v>
      </c>
      <c r="K2673" s="16" t="s">
        <v>10</v>
      </c>
    </row>
    <row r="2674" spans="1:11" x14ac:dyDescent="0.25">
      <c r="A2674" s="16" t="s">
        <v>10</v>
      </c>
      <c r="B2674" s="16" t="s">
        <v>12397</v>
      </c>
      <c r="C2674" s="16" t="s">
        <v>15891</v>
      </c>
      <c r="D2674" s="16" t="s">
        <v>15892</v>
      </c>
      <c r="E2674" s="16">
        <v>6</v>
      </c>
      <c r="F2674" s="16">
        <v>1</v>
      </c>
      <c r="G2674" s="16">
        <v>25.5</v>
      </c>
      <c r="H2674" s="16">
        <v>44590.41796875</v>
      </c>
      <c r="I2674" s="16">
        <v>44827.859375</v>
      </c>
      <c r="J2674" s="16" t="s">
        <v>10</v>
      </c>
      <c r="K2674" s="16" t="s">
        <v>23</v>
      </c>
    </row>
    <row r="2675" spans="1:11" x14ac:dyDescent="0.25">
      <c r="A2675" s="16" t="s">
        <v>10</v>
      </c>
      <c r="B2675" s="16" t="s">
        <v>12397</v>
      </c>
      <c r="C2675" s="16" t="s">
        <v>15893</v>
      </c>
      <c r="D2675" s="16" t="s">
        <v>15894</v>
      </c>
      <c r="E2675" s="16">
        <v>2</v>
      </c>
      <c r="F2675" s="16">
        <v>1</v>
      </c>
      <c r="G2675" s="16">
        <v>80.5</v>
      </c>
      <c r="H2675" s="16">
        <v>287677.125</v>
      </c>
      <c r="I2675" s="16">
        <v>180472.984375</v>
      </c>
      <c r="J2675" s="16" t="s">
        <v>10</v>
      </c>
      <c r="K2675" s="16" t="s">
        <v>23</v>
      </c>
    </row>
    <row r="2676" spans="1:11" x14ac:dyDescent="0.25">
      <c r="A2676" s="16" t="s">
        <v>10</v>
      </c>
      <c r="B2676" s="16" t="s">
        <v>12397</v>
      </c>
      <c r="C2676" s="16" t="s">
        <v>5207</v>
      </c>
      <c r="D2676" s="16" t="s">
        <v>5210</v>
      </c>
      <c r="E2676" s="16">
        <v>1</v>
      </c>
      <c r="F2676" s="16">
        <v>1</v>
      </c>
      <c r="G2676" s="16">
        <v>167</v>
      </c>
      <c r="H2676" s="16">
        <v>19425.740234375</v>
      </c>
      <c r="I2676" s="16">
        <v>18192.171875</v>
      </c>
      <c r="J2676" s="16" t="s">
        <v>23</v>
      </c>
      <c r="K2676" s="16" t="s">
        <v>10</v>
      </c>
    </row>
    <row r="2677" spans="1:11" x14ac:dyDescent="0.25">
      <c r="A2677" s="16" t="s">
        <v>10</v>
      </c>
      <c r="B2677" s="16" t="s">
        <v>12397</v>
      </c>
      <c r="C2677" s="16" t="s">
        <v>15895</v>
      </c>
      <c r="D2677" s="16" t="s">
        <v>15896</v>
      </c>
      <c r="E2677" s="16">
        <v>1</v>
      </c>
      <c r="F2677" s="16">
        <v>1</v>
      </c>
      <c r="G2677" s="16">
        <v>115.3</v>
      </c>
      <c r="H2677" s="16" t="s">
        <v>36</v>
      </c>
      <c r="I2677" s="16">
        <v>150697.140625</v>
      </c>
      <c r="J2677" s="16" t="s">
        <v>37</v>
      </c>
      <c r="K2677" s="16" t="s">
        <v>10</v>
      </c>
    </row>
    <row r="2678" spans="1:11" x14ac:dyDescent="0.25">
      <c r="A2678" s="16" t="s">
        <v>10</v>
      </c>
      <c r="B2678" s="16" t="s">
        <v>12397</v>
      </c>
      <c r="C2678" s="16" t="s">
        <v>15897</v>
      </c>
      <c r="D2678" s="16" t="s">
        <v>15898</v>
      </c>
      <c r="E2678" s="16">
        <v>4</v>
      </c>
      <c r="F2678" s="16">
        <v>1</v>
      </c>
      <c r="G2678" s="16">
        <v>46.5</v>
      </c>
      <c r="H2678" s="16">
        <v>157526.59375</v>
      </c>
      <c r="I2678" s="16">
        <v>158694.328125</v>
      </c>
      <c r="J2678" s="16" t="s">
        <v>10</v>
      </c>
      <c r="K2678" s="16" t="s">
        <v>23</v>
      </c>
    </row>
    <row r="2679" spans="1:11" x14ac:dyDescent="0.25">
      <c r="A2679" s="16" t="s">
        <v>10</v>
      </c>
      <c r="B2679" s="16" t="s">
        <v>12397</v>
      </c>
      <c r="C2679" s="16" t="s">
        <v>15899</v>
      </c>
      <c r="D2679" s="16" t="s">
        <v>15900</v>
      </c>
      <c r="E2679" s="16">
        <v>10</v>
      </c>
      <c r="F2679" s="16">
        <v>1</v>
      </c>
      <c r="G2679" s="16">
        <v>18.899999999999999</v>
      </c>
      <c r="H2679" s="16">
        <v>539621.4375</v>
      </c>
      <c r="I2679" s="16">
        <v>633498.0625</v>
      </c>
      <c r="J2679" s="16" t="s">
        <v>10</v>
      </c>
      <c r="K2679" s="16" t="s">
        <v>23</v>
      </c>
    </row>
    <row r="2680" spans="1:11" x14ac:dyDescent="0.25">
      <c r="A2680" s="16" t="s">
        <v>10</v>
      </c>
      <c r="B2680" s="16" t="s">
        <v>12397</v>
      </c>
      <c r="C2680" s="16" t="s">
        <v>1813</v>
      </c>
      <c r="D2680" s="16" t="s">
        <v>1816</v>
      </c>
      <c r="E2680" s="16">
        <v>2</v>
      </c>
      <c r="F2680" s="16">
        <v>1</v>
      </c>
      <c r="G2680" s="16">
        <v>57.9</v>
      </c>
      <c r="H2680" s="16">
        <v>199262.546875</v>
      </c>
      <c r="I2680" s="16">
        <v>245989.609375</v>
      </c>
      <c r="J2680" s="16" t="s">
        <v>23</v>
      </c>
      <c r="K2680" s="16" t="s">
        <v>10</v>
      </c>
    </row>
    <row r="2681" spans="1:11" x14ac:dyDescent="0.25">
      <c r="A2681" s="16" t="s">
        <v>14654</v>
      </c>
      <c r="B2681" s="16" t="s">
        <v>12397</v>
      </c>
      <c r="C2681" s="16" t="s">
        <v>15901</v>
      </c>
      <c r="D2681" s="16" t="s">
        <v>15902</v>
      </c>
      <c r="E2681" s="16">
        <v>3</v>
      </c>
      <c r="F2681" s="16">
        <v>1</v>
      </c>
      <c r="G2681" s="16">
        <v>83.8</v>
      </c>
      <c r="H2681" s="16" t="s">
        <v>36</v>
      </c>
      <c r="I2681" s="16">
        <v>332785.25</v>
      </c>
      <c r="J2681" s="16" t="s">
        <v>37</v>
      </c>
      <c r="K2681" s="16" t="s">
        <v>10</v>
      </c>
    </row>
    <row r="2682" spans="1:11" x14ac:dyDescent="0.25">
      <c r="A2682" s="16" t="s">
        <v>10</v>
      </c>
      <c r="B2682" s="16" t="s">
        <v>12397</v>
      </c>
      <c r="C2682" s="16" t="s">
        <v>15903</v>
      </c>
      <c r="D2682" s="16" t="s">
        <v>15904</v>
      </c>
      <c r="E2682" s="16">
        <v>5</v>
      </c>
      <c r="F2682" s="16">
        <v>1</v>
      </c>
      <c r="G2682" s="16">
        <v>29.4</v>
      </c>
      <c r="H2682" s="16">
        <v>86063.4296875</v>
      </c>
      <c r="I2682" s="16">
        <v>34101.3125</v>
      </c>
      <c r="J2682" s="16" t="s">
        <v>10</v>
      </c>
      <c r="K2682" s="16" t="s">
        <v>23</v>
      </c>
    </row>
    <row r="2683" spans="1:11" x14ac:dyDescent="0.25">
      <c r="A2683" s="16" t="s">
        <v>10</v>
      </c>
      <c r="B2683" s="16" t="s">
        <v>12397</v>
      </c>
      <c r="C2683" s="16" t="s">
        <v>15905</v>
      </c>
      <c r="D2683" s="16" t="s">
        <v>15906</v>
      </c>
      <c r="E2683" s="16">
        <v>11</v>
      </c>
      <c r="F2683" s="16">
        <v>1</v>
      </c>
      <c r="G2683" s="16">
        <v>10.5</v>
      </c>
      <c r="H2683" s="16">
        <v>879697.0625</v>
      </c>
      <c r="I2683" s="16">
        <v>836234.625</v>
      </c>
      <c r="J2683" s="16" t="s">
        <v>23</v>
      </c>
      <c r="K2683" s="16" t="s">
        <v>10</v>
      </c>
    </row>
    <row r="2684" spans="1:11" x14ac:dyDescent="0.25">
      <c r="A2684" s="16" t="s">
        <v>10</v>
      </c>
      <c r="B2684" s="16" t="s">
        <v>12397</v>
      </c>
      <c r="C2684" s="16" t="s">
        <v>15907</v>
      </c>
      <c r="D2684" s="16" t="s">
        <v>15908</v>
      </c>
      <c r="E2684" s="16">
        <v>4</v>
      </c>
      <c r="F2684" s="16">
        <v>1</v>
      </c>
      <c r="G2684" s="16">
        <v>30.2</v>
      </c>
      <c r="H2684" s="16">
        <v>421224.0625</v>
      </c>
      <c r="I2684" s="16">
        <v>362689.96875</v>
      </c>
      <c r="J2684" s="16" t="s">
        <v>10</v>
      </c>
      <c r="K2684" s="16" t="s">
        <v>23</v>
      </c>
    </row>
    <row r="2685" spans="1:11" x14ac:dyDescent="0.25">
      <c r="A2685" s="16" t="s">
        <v>14654</v>
      </c>
      <c r="B2685" s="16" t="s">
        <v>12397</v>
      </c>
      <c r="C2685" s="16" t="s">
        <v>15909</v>
      </c>
      <c r="D2685" s="16" t="s">
        <v>15910</v>
      </c>
      <c r="E2685" s="16">
        <v>3</v>
      </c>
      <c r="F2685" s="16">
        <v>1</v>
      </c>
      <c r="G2685" s="16">
        <v>45.7</v>
      </c>
      <c r="H2685" s="16">
        <v>129873.609375</v>
      </c>
      <c r="I2685" s="16">
        <v>146349.65625</v>
      </c>
      <c r="J2685" s="16" t="s">
        <v>23</v>
      </c>
      <c r="K2685" s="16" t="s">
        <v>10</v>
      </c>
    </row>
    <row r="2686" spans="1:11" x14ac:dyDescent="0.25">
      <c r="A2686" s="16" t="s">
        <v>10</v>
      </c>
      <c r="B2686" s="16" t="s">
        <v>12397</v>
      </c>
      <c r="C2686" s="16" t="s">
        <v>15911</v>
      </c>
      <c r="D2686" s="16" t="s">
        <v>15912</v>
      </c>
      <c r="E2686" s="16">
        <v>4</v>
      </c>
      <c r="F2686" s="16">
        <v>1</v>
      </c>
      <c r="G2686" s="16">
        <v>50.8</v>
      </c>
      <c r="H2686" s="16">
        <v>140145.125</v>
      </c>
      <c r="I2686" s="16">
        <v>117854.4296875</v>
      </c>
      <c r="J2686" s="16" t="s">
        <v>10</v>
      </c>
      <c r="K2686" s="16" t="s">
        <v>23</v>
      </c>
    </row>
    <row r="2687" spans="1:11" x14ac:dyDescent="0.25">
      <c r="A2687" s="16" t="s">
        <v>10</v>
      </c>
      <c r="B2687" s="16" t="s">
        <v>12397</v>
      </c>
      <c r="C2687" s="16" t="s">
        <v>15913</v>
      </c>
      <c r="D2687" s="16" t="s">
        <v>15914</v>
      </c>
      <c r="E2687" s="16">
        <v>1</v>
      </c>
      <c r="F2687" s="16">
        <v>1</v>
      </c>
      <c r="G2687" s="16">
        <v>118.5</v>
      </c>
      <c r="H2687" s="16">
        <v>187721.125</v>
      </c>
      <c r="I2687" s="16">
        <v>116022.484375</v>
      </c>
      <c r="J2687" s="16" t="s">
        <v>10</v>
      </c>
      <c r="K2687" s="16" t="s">
        <v>23</v>
      </c>
    </row>
    <row r="2688" spans="1:11" x14ac:dyDescent="0.25">
      <c r="A2688" s="16" t="s">
        <v>14654</v>
      </c>
      <c r="B2688" s="16" t="s">
        <v>12397</v>
      </c>
      <c r="C2688" s="16" t="s">
        <v>15915</v>
      </c>
      <c r="D2688" s="16" t="s">
        <v>15916</v>
      </c>
      <c r="E2688" s="16">
        <v>1</v>
      </c>
      <c r="F2688" s="16">
        <v>1</v>
      </c>
      <c r="G2688" s="16">
        <v>94.8</v>
      </c>
      <c r="H2688" s="16">
        <v>183645.65625</v>
      </c>
      <c r="I2688" s="16">
        <v>145228.734375</v>
      </c>
      <c r="J2688" s="16" t="s">
        <v>23</v>
      </c>
      <c r="K2688" s="16" t="s">
        <v>10</v>
      </c>
    </row>
    <row r="2689" spans="1:11" x14ac:dyDescent="0.25">
      <c r="A2689" s="16" t="s">
        <v>10</v>
      </c>
      <c r="B2689" s="16" t="s">
        <v>12397</v>
      </c>
      <c r="C2689" s="16" t="s">
        <v>15917</v>
      </c>
      <c r="D2689" s="16" t="s">
        <v>15918</v>
      </c>
      <c r="E2689" s="16">
        <v>0</v>
      </c>
      <c r="F2689" s="16">
        <v>1</v>
      </c>
      <c r="G2689" s="16">
        <v>221.4</v>
      </c>
      <c r="H2689" s="16">
        <v>39419.33984375</v>
      </c>
      <c r="I2689" s="16" t="s">
        <v>36</v>
      </c>
      <c r="J2689" s="16" t="s">
        <v>10</v>
      </c>
      <c r="K2689" s="16" t="s">
        <v>37</v>
      </c>
    </row>
    <row r="2690" spans="1:11" x14ac:dyDescent="0.25">
      <c r="A2690" s="16" t="s">
        <v>10</v>
      </c>
      <c r="B2690" s="16" t="s">
        <v>12397</v>
      </c>
      <c r="C2690" s="16" t="s">
        <v>15919</v>
      </c>
      <c r="D2690" s="16" t="s">
        <v>15920</v>
      </c>
      <c r="E2690" s="16">
        <v>2</v>
      </c>
      <c r="F2690" s="16">
        <v>1</v>
      </c>
      <c r="G2690" s="16">
        <v>70.900000000000006</v>
      </c>
      <c r="H2690" s="16">
        <v>410822.4375</v>
      </c>
      <c r="I2690" s="16">
        <v>334477.625</v>
      </c>
      <c r="J2690" s="16" t="s">
        <v>10</v>
      </c>
      <c r="K2690" s="16" t="s">
        <v>23</v>
      </c>
    </row>
    <row r="2691" spans="1:11" x14ac:dyDescent="0.25">
      <c r="A2691" s="16" t="s">
        <v>15696</v>
      </c>
      <c r="B2691" s="16" t="s">
        <v>12397</v>
      </c>
      <c r="C2691" s="16" t="s">
        <v>15921</v>
      </c>
      <c r="D2691" s="16" t="s">
        <v>15922</v>
      </c>
      <c r="E2691" s="16">
        <v>1</v>
      </c>
      <c r="F2691" s="16">
        <v>1</v>
      </c>
      <c r="G2691" s="16">
        <v>75.400000000000006</v>
      </c>
      <c r="H2691" s="16">
        <v>98305.6640625</v>
      </c>
      <c r="I2691" s="16">
        <v>158946.40625</v>
      </c>
      <c r="J2691" s="16" t="s">
        <v>23</v>
      </c>
      <c r="K2691" s="16" t="s">
        <v>10</v>
      </c>
    </row>
    <row r="2692" spans="1:11" x14ac:dyDescent="0.25">
      <c r="A2692" s="16" t="s">
        <v>14654</v>
      </c>
      <c r="B2692" s="16" t="s">
        <v>12397</v>
      </c>
      <c r="C2692" s="16" t="s">
        <v>15923</v>
      </c>
      <c r="D2692" s="16" t="s">
        <v>15924</v>
      </c>
      <c r="E2692" s="16">
        <v>4</v>
      </c>
      <c r="F2692" s="16">
        <v>1</v>
      </c>
      <c r="G2692" s="16">
        <v>21.8</v>
      </c>
      <c r="H2692" s="16">
        <v>4436326.5</v>
      </c>
      <c r="I2692" s="16">
        <v>3835722.25</v>
      </c>
      <c r="J2692" s="16" t="s">
        <v>10</v>
      </c>
      <c r="K2692" s="16" t="s">
        <v>23</v>
      </c>
    </row>
    <row r="2693" spans="1:11" x14ac:dyDescent="0.25">
      <c r="A2693" s="16" t="s">
        <v>14654</v>
      </c>
      <c r="B2693" s="16" t="s">
        <v>12397</v>
      </c>
      <c r="C2693" s="16" t="s">
        <v>15925</v>
      </c>
      <c r="D2693" s="16" t="s">
        <v>15926</v>
      </c>
      <c r="E2693" s="16">
        <v>1</v>
      </c>
      <c r="F2693" s="16">
        <v>1</v>
      </c>
      <c r="G2693" s="16">
        <v>118.6</v>
      </c>
      <c r="H2693" s="16">
        <v>2454684.25</v>
      </c>
      <c r="I2693" s="16">
        <v>3057176.5</v>
      </c>
      <c r="J2693" s="16" t="s">
        <v>10</v>
      </c>
      <c r="K2693" s="16" t="s">
        <v>23</v>
      </c>
    </row>
    <row r="2694" spans="1:11" x14ac:dyDescent="0.25">
      <c r="A2694" s="16" t="s">
        <v>14654</v>
      </c>
      <c r="B2694" s="16" t="s">
        <v>12397</v>
      </c>
      <c r="C2694" s="16" t="s">
        <v>15927</v>
      </c>
      <c r="D2694" s="16" t="s">
        <v>15928</v>
      </c>
      <c r="E2694" s="16">
        <v>3</v>
      </c>
      <c r="F2694" s="16">
        <v>1</v>
      </c>
      <c r="G2694" s="16">
        <v>34.1</v>
      </c>
      <c r="H2694" s="16">
        <v>290431.4375</v>
      </c>
      <c r="I2694" s="16">
        <v>256951.453125</v>
      </c>
      <c r="J2694" s="16" t="s">
        <v>23</v>
      </c>
      <c r="K2694" s="16" t="s">
        <v>10</v>
      </c>
    </row>
    <row r="2695" spans="1:11" x14ac:dyDescent="0.25">
      <c r="A2695" s="16" t="s">
        <v>10</v>
      </c>
      <c r="B2695" s="16" t="s">
        <v>12397</v>
      </c>
      <c r="C2695" s="16" t="s">
        <v>15929</v>
      </c>
      <c r="D2695" s="16" t="s">
        <v>15930</v>
      </c>
      <c r="E2695" s="16">
        <v>1</v>
      </c>
      <c r="F2695" s="16">
        <v>1</v>
      </c>
      <c r="G2695" s="16">
        <v>112</v>
      </c>
      <c r="H2695" s="16">
        <v>145541.171875</v>
      </c>
      <c r="I2695" s="16">
        <v>129639.3984375</v>
      </c>
      <c r="J2695" s="16" t="s">
        <v>10</v>
      </c>
      <c r="K2695" s="16" t="s">
        <v>23</v>
      </c>
    </row>
    <row r="2696" spans="1:11" x14ac:dyDescent="0.25">
      <c r="A2696" s="16" t="s">
        <v>14654</v>
      </c>
      <c r="B2696" s="16" t="s">
        <v>12397</v>
      </c>
      <c r="C2696" s="16" t="s">
        <v>15931</v>
      </c>
      <c r="D2696" s="16" t="s">
        <v>15932</v>
      </c>
      <c r="E2696" s="16">
        <v>1</v>
      </c>
      <c r="F2696" s="16">
        <v>1</v>
      </c>
      <c r="G2696" s="16">
        <v>97.2</v>
      </c>
      <c r="H2696" s="16">
        <v>147036.890625</v>
      </c>
      <c r="I2696" s="16" t="s">
        <v>36</v>
      </c>
      <c r="J2696" s="16" t="s">
        <v>10</v>
      </c>
      <c r="K2696" s="16" t="s">
        <v>37</v>
      </c>
    </row>
    <row r="2697" spans="1:11" x14ac:dyDescent="0.25">
      <c r="A2697" s="16" t="s">
        <v>14654</v>
      </c>
      <c r="B2697" s="16" t="s">
        <v>12397</v>
      </c>
      <c r="C2697" s="16" t="s">
        <v>2709</v>
      </c>
      <c r="D2697" s="16" t="s">
        <v>2712</v>
      </c>
      <c r="E2697" s="16">
        <v>8</v>
      </c>
      <c r="F2697" s="16">
        <v>1</v>
      </c>
      <c r="G2697" s="16">
        <v>45.1</v>
      </c>
      <c r="H2697" s="16">
        <v>176951.0625</v>
      </c>
      <c r="I2697" s="16">
        <v>541277.9375</v>
      </c>
      <c r="J2697" s="16" t="s">
        <v>23</v>
      </c>
      <c r="K2697" s="16" t="s">
        <v>10</v>
      </c>
    </row>
    <row r="2698" spans="1:11" x14ac:dyDescent="0.25">
      <c r="A2698" s="16" t="s">
        <v>14654</v>
      </c>
      <c r="B2698" s="16" t="s">
        <v>12397</v>
      </c>
      <c r="C2698" s="16" t="s">
        <v>15933</v>
      </c>
      <c r="D2698" s="16" t="s">
        <v>15934</v>
      </c>
      <c r="E2698" s="16">
        <v>2</v>
      </c>
      <c r="F2698" s="16">
        <v>1</v>
      </c>
      <c r="G2698" s="16">
        <v>49.5</v>
      </c>
      <c r="H2698" s="16">
        <v>676590.9375</v>
      </c>
      <c r="I2698" s="16">
        <v>624765.1875</v>
      </c>
      <c r="J2698" s="16" t="s">
        <v>23</v>
      </c>
      <c r="K2698" s="16" t="s">
        <v>10</v>
      </c>
    </row>
    <row r="2699" spans="1:11" x14ac:dyDescent="0.25">
      <c r="A2699" s="16" t="s">
        <v>14654</v>
      </c>
      <c r="B2699" s="16" t="s">
        <v>12397</v>
      </c>
      <c r="C2699" s="16" t="s">
        <v>15935</v>
      </c>
      <c r="D2699" s="16" t="s">
        <v>15936</v>
      </c>
      <c r="E2699" s="16">
        <v>2</v>
      </c>
      <c r="F2699" s="16">
        <v>1</v>
      </c>
      <c r="G2699" s="16">
        <v>49</v>
      </c>
      <c r="H2699" s="16">
        <v>709118</v>
      </c>
      <c r="I2699" s="16">
        <v>662346.9375</v>
      </c>
      <c r="J2699" s="16" t="s">
        <v>23</v>
      </c>
      <c r="K2699" s="16" t="s">
        <v>10</v>
      </c>
    </row>
    <row r="2700" spans="1:11" x14ac:dyDescent="0.25">
      <c r="A2700" s="16" t="s">
        <v>10</v>
      </c>
      <c r="B2700" s="16" t="s">
        <v>12397</v>
      </c>
      <c r="C2700" s="16" t="s">
        <v>4143</v>
      </c>
      <c r="D2700" s="16" t="s">
        <v>4145</v>
      </c>
      <c r="E2700" s="16">
        <v>2</v>
      </c>
      <c r="F2700" s="16">
        <v>1</v>
      </c>
      <c r="G2700" s="16">
        <v>75.599999999999994</v>
      </c>
      <c r="H2700" s="16">
        <v>193555.546875</v>
      </c>
      <c r="I2700" s="16">
        <v>229240.03125</v>
      </c>
      <c r="J2700" s="16" t="s">
        <v>10</v>
      </c>
      <c r="K2700" s="16" t="s">
        <v>23</v>
      </c>
    </row>
    <row r="2701" spans="1:11" x14ac:dyDescent="0.25">
      <c r="A2701" s="16" t="s">
        <v>10</v>
      </c>
      <c r="B2701" s="16" t="s">
        <v>12397</v>
      </c>
      <c r="C2701" s="16" t="s">
        <v>15937</v>
      </c>
      <c r="D2701" s="16" t="s">
        <v>15938</v>
      </c>
      <c r="E2701" s="16">
        <v>5</v>
      </c>
      <c r="F2701" s="16">
        <v>1</v>
      </c>
      <c r="G2701" s="16">
        <v>38.5</v>
      </c>
      <c r="H2701" s="16">
        <v>772070.75</v>
      </c>
      <c r="I2701" s="16">
        <v>442937.3125</v>
      </c>
      <c r="J2701" s="16" t="s">
        <v>10</v>
      </c>
      <c r="K2701" s="16" t="s">
        <v>23</v>
      </c>
    </row>
    <row r="2702" spans="1:11" x14ac:dyDescent="0.25">
      <c r="A2702" s="16" t="s">
        <v>14654</v>
      </c>
      <c r="B2702" s="16" t="s">
        <v>12397</v>
      </c>
      <c r="C2702" s="16" t="s">
        <v>15939</v>
      </c>
      <c r="D2702" s="16" t="s">
        <v>15940</v>
      </c>
      <c r="E2702" s="16">
        <v>2</v>
      </c>
      <c r="F2702" s="16">
        <v>1</v>
      </c>
      <c r="G2702" s="16">
        <v>124.7</v>
      </c>
      <c r="H2702" s="16">
        <v>4301553</v>
      </c>
      <c r="I2702" s="16" t="s">
        <v>36</v>
      </c>
      <c r="J2702" s="16" t="s">
        <v>10</v>
      </c>
      <c r="K2702" s="16" t="s">
        <v>37</v>
      </c>
    </row>
    <row r="2703" spans="1:11" x14ac:dyDescent="0.25">
      <c r="A2703" s="16" t="s">
        <v>10</v>
      </c>
      <c r="B2703" s="16" t="s">
        <v>12397</v>
      </c>
      <c r="C2703" s="16" t="s">
        <v>15941</v>
      </c>
      <c r="D2703" s="16" t="s">
        <v>15942</v>
      </c>
      <c r="E2703" s="16">
        <v>12</v>
      </c>
      <c r="F2703" s="16">
        <v>1</v>
      </c>
      <c r="G2703" s="16">
        <v>11.7</v>
      </c>
      <c r="H2703" s="16">
        <v>239421.65625</v>
      </c>
      <c r="I2703" s="16">
        <v>249863.5625</v>
      </c>
      <c r="J2703" s="16" t="s">
        <v>23</v>
      </c>
      <c r="K2703" s="16" t="s">
        <v>10</v>
      </c>
    </row>
    <row r="2704" spans="1:11" x14ac:dyDescent="0.25">
      <c r="A2704" s="16" t="s">
        <v>10</v>
      </c>
      <c r="B2704" s="16" t="s">
        <v>12397</v>
      </c>
      <c r="C2704" s="16" t="s">
        <v>15943</v>
      </c>
      <c r="D2704" s="16" t="s">
        <v>15944</v>
      </c>
      <c r="E2704" s="16">
        <v>2</v>
      </c>
      <c r="F2704" s="16">
        <v>1</v>
      </c>
      <c r="G2704" s="16">
        <v>54.7</v>
      </c>
      <c r="H2704" s="16">
        <v>221369.421875</v>
      </c>
      <c r="I2704" s="16">
        <v>238018.125</v>
      </c>
      <c r="J2704" s="16" t="s">
        <v>10</v>
      </c>
      <c r="K2704" s="16" t="s">
        <v>23</v>
      </c>
    </row>
    <row r="2705" spans="1:11" x14ac:dyDescent="0.25">
      <c r="A2705" s="16" t="s">
        <v>10</v>
      </c>
      <c r="B2705" s="16" t="s">
        <v>12397</v>
      </c>
      <c r="C2705" s="16" t="s">
        <v>11567</v>
      </c>
      <c r="D2705" s="16" t="s">
        <v>11570</v>
      </c>
      <c r="E2705" s="16">
        <v>4</v>
      </c>
      <c r="F2705" s="16">
        <v>1</v>
      </c>
      <c r="G2705" s="16">
        <v>50.5</v>
      </c>
      <c r="H2705" s="16">
        <v>121015.2265625</v>
      </c>
      <c r="I2705" s="16" t="s">
        <v>36</v>
      </c>
      <c r="J2705" s="16" t="s">
        <v>10</v>
      </c>
      <c r="K2705" s="16" t="s">
        <v>37</v>
      </c>
    </row>
    <row r="2706" spans="1:11" x14ac:dyDescent="0.25">
      <c r="A2706" s="16" t="s">
        <v>14654</v>
      </c>
      <c r="B2706" s="16" t="s">
        <v>12397</v>
      </c>
      <c r="C2706" s="16" t="s">
        <v>15945</v>
      </c>
      <c r="D2706" s="16" t="s">
        <v>15946</v>
      </c>
      <c r="E2706" s="16">
        <v>1</v>
      </c>
      <c r="F2706" s="16">
        <v>1</v>
      </c>
      <c r="G2706" s="16">
        <v>85.6</v>
      </c>
      <c r="H2706" s="16">
        <v>1154151.5</v>
      </c>
      <c r="I2706" s="16">
        <v>938009.1875</v>
      </c>
      <c r="J2706" s="16" t="s">
        <v>10</v>
      </c>
      <c r="K2706" s="16" t="s">
        <v>23</v>
      </c>
    </row>
    <row r="2707" spans="1:11" x14ac:dyDescent="0.25">
      <c r="A2707" s="16" t="s">
        <v>14654</v>
      </c>
      <c r="B2707" s="16" t="s">
        <v>12397</v>
      </c>
      <c r="C2707" s="16" t="s">
        <v>15947</v>
      </c>
      <c r="D2707" s="16" t="s">
        <v>15948</v>
      </c>
      <c r="E2707" s="16">
        <v>4</v>
      </c>
      <c r="F2707" s="16">
        <v>1</v>
      </c>
      <c r="G2707" s="16">
        <v>21.1</v>
      </c>
      <c r="H2707" s="16">
        <v>406103.65625</v>
      </c>
      <c r="I2707" s="16">
        <v>408504.6875</v>
      </c>
      <c r="J2707" s="16" t="s">
        <v>23</v>
      </c>
      <c r="K2707" s="16" t="s">
        <v>10</v>
      </c>
    </row>
    <row r="2708" spans="1:11" x14ac:dyDescent="0.25">
      <c r="A2708" s="16" t="s">
        <v>10</v>
      </c>
      <c r="B2708" s="16" t="s">
        <v>12397</v>
      </c>
      <c r="C2708" s="16" t="s">
        <v>15949</v>
      </c>
      <c r="D2708" s="16" t="s">
        <v>15950</v>
      </c>
      <c r="E2708" s="16">
        <v>10</v>
      </c>
      <c r="F2708" s="16">
        <v>1</v>
      </c>
      <c r="G2708" s="16">
        <v>19</v>
      </c>
      <c r="H2708" s="16">
        <v>2184139</v>
      </c>
      <c r="I2708" s="16">
        <v>2196776.75</v>
      </c>
      <c r="J2708" s="16" t="s">
        <v>23</v>
      </c>
      <c r="K2708" s="16" t="s">
        <v>10</v>
      </c>
    </row>
    <row r="2709" spans="1:11" x14ac:dyDescent="0.25">
      <c r="A2709" s="16" t="s">
        <v>10</v>
      </c>
      <c r="B2709" s="16" t="s">
        <v>12397</v>
      </c>
      <c r="C2709" s="16" t="s">
        <v>15951</v>
      </c>
      <c r="D2709" s="16" t="s">
        <v>15952</v>
      </c>
      <c r="E2709" s="16">
        <v>7</v>
      </c>
      <c r="F2709" s="16">
        <v>1</v>
      </c>
      <c r="G2709" s="16">
        <v>14.7</v>
      </c>
      <c r="H2709" s="16">
        <v>665755.125</v>
      </c>
      <c r="I2709" s="16">
        <v>925323.625</v>
      </c>
      <c r="J2709" s="16" t="s">
        <v>10</v>
      </c>
      <c r="K2709" s="16" t="s">
        <v>23</v>
      </c>
    </row>
    <row r="2710" spans="1:11" x14ac:dyDescent="0.25">
      <c r="A2710" s="16" t="s">
        <v>14654</v>
      </c>
      <c r="B2710" s="16" t="s">
        <v>12397</v>
      </c>
      <c r="C2710" s="16" t="s">
        <v>15953</v>
      </c>
      <c r="D2710" s="16" t="s">
        <v>15954</v>
      </c>
      <c r="E2710" s="16">
        <v>2</v>
      </c>
      <c r="F2710" s="16">
        <v>1</v>
      </c>
      <c r="G2710" s="16">
        <v>35.700000000000003</v>
      </c>
      <c r="H2710" s="16">
        <v>411604.5625</v>
      </c>
      <c r="I2710" s="16">
        <v>373587.71875</v>
      </c>
      <c r="J2710" s="16" t="s">
        <v>10</v>
      </c>
      <c r="K2710" s="16" t="s">
        <v>23</v>
      </c>
    </row>
    <row r="2711" spans="1:11" x14ac:dyDescent="0.25">
      <c r="A2711" s="16" t="s">
        <v>14654</v>
      </c>
      <c r="B2711" s="16" t="s">
        <v>12397</v>
      </c>
      <c r="C2711" s="16" t="s">
        <v>15955</v>
      </c>
      <c r="D2711" s="16" t="s">
        <v>15956</v>
      </c>
      <c r="E2711" s="16">
        <v>3</v>
      </c>
      <c r="F2711" s="16">
        <v>1</v>
      </c>
      <c r="G2711" s="16">
        <v>35.6</v>
      </c>
      <c r="H2711" s="16">
        <v>266862.1875</v>
      </c>
      <c r="I2711" s="16">
        <v>248264.71875</v>
      </c>
      <c r="J2711" s="16" t="s">
        <v>10</v>
      </c>
      <c r="K2711" s="16" t="s">
        <v>23</v>
      </c>
    </row>
    <row r="2712" spans="1:11" x14ac:dyDescent="0.25">
      <c r="A2712" s="16" t="s">
        <v>10</v>
      </c>
      <c r="B2712" s="16" t="s">
        <v>12397</v>
      </c>
      <c r="C2712" s="16" t="s">
        <v>15957</v>
      </c>
      <c r="D2712" s="16" t="s">
        <v>15958</v>
      </c>
      <c r="E2712" s="16">
        <v>4</v>
      </c>
      <c r="F2712" s="16">
        <v>1</v>
      </c>
      <c r="G2712" s="16">
        <v>91.9</v>
      </c>
      <c r="H2712" s="16">
        <v>227564.984375</v>
      </c>
      <c r="I2712" s="16">
        <v>171989.96875</v>
      </c>
      <c r="J2712" s="16" t="s">
        <v>10</v>
      </c>
      <c r="K2712" s="16" t="s">
        <v>23</v>
      </c>
    </row>
    <row r="2713" spans="1:11" x14ac:dyDescent="0.25">
      <c r="A2713" s="16" t="s">
        <v>14654</v>
      </c>
      <c r="B2713" s="16" t="s">
        <v>12397</v>
      </c>
      <c r="C2713" s="16" t="s">
        <v>15959</v>
      </c>
      <c r="D2713" s="16" t="s">
        <v>15960</v>
      </c>
      <c r="E2713" s="16">
        <v>3</v>
      </c>
      <c r="F2713" s="16">
        <v>1</v>
      </c>
      <c r="G2713" s="16">
        <v>54.5</v>
      </c>
      <c r="H2713" s="16">
        <v>284536.21875</v>
      </c>
      <c r="I2713" s="16">
        <v>183111.796875</v>
      </c>
      <c r="J2713" s="16" t="s">
        <v>23</v>
      </c>
      <c r="K2713" s="16" t="s">
        <v>10</v>
      </c>
    </row>
    <row r="2714" spans="1:11" x14ac:dyDescent="0.25">
      <c r="A2714" s="16" t="s">
        <v>10</v>
      </c>
      <c r="B2714" s="16" t="s">
        <v>12397</v>
      </c>
      <c r="C2714" s="16" t="s">
        <v>15961</v>
      </c>
      <c r="D2714" s="16" t="s">
        <v>15962</v>
      </c>
      <c r="E2714" s="16">
        <v>1</v>
      </c>
      <c r="F2714" s="16">
        <v>1</v>
      </c>
      <c r="G2714" s="16">
        <v>83.8</v>
      </c>
      <c r="H2714" s="16">
        <v>2114038.25</v>
      </c>
      <c r="I2714" s="16" t="s">
        <v>36</v>
      </c>
      <c r="J2714" s="16" t="s">
        <v>10</v>
      </c>
      <c r="K2714" s="16" t="s">
        <v>37</v>
      </c>
    </row>
    <row r="2715" spans="1:11" x14ac:dyDescent="0.25">
      <c r="A2715" s="16" t="s">
        <v>14654</v>
      </c>
      <c r="B2715" s="16" t="s">
        <v>12397</v>
      </c>
      <c r="C2715" s="16" t="s">
        <v>15963</v>
      </c>
      <c r="D2715" s="16" t="s">
        <v>15964</v>
      </c>
      <c r="E2715" s="16">
        <v>4</v>
      </c>
      <c r="F2715" s="16">
        <v>1</v>
      </c>
      <c r="G2715" s="16">
        <v>40.9</v>
      </c>
      <c r="H2715" s="16">
        <v>201028.109375</v>
      </c>
      <c r="I2715" s="16">
        <v>134981.390625</v>
      </c>
      <c r="J2715" s="16" t="s">
        <v>10</v>
      </c>
      <c r="K2715" s="16" t="s">
        <v>23</v>
      </c>
    </row>
    <row r="2716" spans="1:11" x14ac:dyDescent="0.25">
      <c r="A2716" s="16" t="s">
        <v>10</v>
      </c>
      <c r="B2716" s="16" t="s">
        <v>12397</v>
      </c>
      <c r="C2716" s="16" t="s">
        <v>847</v>
      </c>
      <c r="D2716" s="16" t="s">
        <v>850</v>
      </c>
      <c r="E2716" s="16">
        <v>3</v>
      </c>
      <c r="F2716" s="16">
        <v>1</v>
      </c>
      <c r="G2716" s="16">
        <v>52.3</v>
      </c>
      <c r="H2716" s="16">
        <v>136820.265625</v>
      </c>
      <c r="I2716" s="16">
        <v>93409.9140625</v>
      </c>
      <c r="J2716" s="16" t="s">
        <v>10</v>
      </c>
      <c r="K2716" s="16" t="s">
        <v>23</v>
      </c>
    </row>
    <row r="2717" spans="1:11" x14ac:dyDescent="0.25">
      <c r="A2717" s="16" t="s">
        <v>14654</v>
      </c>
      <c r="B2717" s="16" t="s">
        <v>12397</v>
      </c>
      <c r="C2717" s="16" t="s">
        <v>15965</v>
      </c>
      <c r="D2717" s="16" t="s">
        <v>15966</v>
      </c>
      <c r="E2717" s="16">
        <v>0</v>
      </c>
      <c r="F2717" s="16">
        <v>1</v>
      </c>
      <c r="G2717" s="16">
        <v>234</v>
      </c>
      <c r="H2717" s="16">
        <v>1696502.625</v>
      </c>
      <c r="I2717" s="16">
        <v>1351934</v>
      </c>
      <c r="J2717" s="16" t="s">
        <v>10</v>
      </c>
      <c r="K2717" s="16" t="s">
        <v>23</v>
      </c>
    </row>
    <row r="2718" spans="1:11" x14ac:dyDescent="0.25">
      <c r="A2718" s="16" t="s">
        <v>10</v>
      </c>
      <c r="B2718" s="16" t="s">
        <v>12397</v>
      </c>
      <c r="C2718" s="16" t="s">
        <v>15967</v>
      </c>
      <c r="D2718" s="16" t="s">
        <v>15968</v>
      </c>
      <c r="E2718" s="16">
        <v>4</v>
      </c>
      <c r="F2718" s="16">
        <v>1</v>
      </c>
      <c r="G2718" s="16">
        <v>20.5</v>
      </c>
      <c r="H2718" s="16">
        <v>82385.6875</v>
      </c>
      <c r="I2718" s="16">
        <v>84021.078125</v>
      </c>
      <c r="J2718" s="16" t="s">
        <v>23</v>
      </c>
      <c r="K2718" s="16" t="s">
        <v>10</v>
      </c>
    </row>
    <row r="2719" spans="1:11" x14ac:dyDescent="0.25">
      <c r="A2719" s="16" t="s">
        <v>10</v>
      </c>
      <c r="B2719" s="16" t="s">
        <v>12397</v>
      </c>
      <c r="C2719" s="16" t="s">
        <v>15969</v>
      </c>
      <c r="D2719" s="16" t="s">
        <v>15970</v>
      </c>
      <c r="E2719" s="16">
        <v>6</v>
      </c>
      <c r="F2719" s="16">
        <v>1</v>
      </c>
      <c r="G2719" s="16">
        <v>22.8</v>
      </c>
      <c r="H2719" s="16">
        <v>324841.6875</v>
      </c>
      <c r="I2719" s="16">
        <v>279143.59375</v>
      </c>
      <c r="J2719" s="16" t="s">
        <v>23</v>
      </c>
      <c r="K2719" s="16" t="s">
        <v>10</v>
      </c>
    </row>
    <row r="2720" spans="1:11" x14ac:dyDescent="0.25">
      <c r="A2720" s="16" t="s">
        <v>10</v>
      </c>
      <c r="B2720" s="16" t="s">
        <v>12397</v>
      </c>
      <c r="C2720" s="16" t="s">
        <v>15971</v>
      </c>
      <c r="D2720" s="16" t="s">
        <v>15972</v>
      </c>
      <c r="E2720" s="16">
        <v>3</v>
      </c>
      <c r="F2720" s="16">
        <v>1</v>
      </c>
      <c r="G2720" s="16">
        <v>33.4</v>
      </c>
      <c r="H2720" s="16">
        <v>637462.875</v>
      </c>
      <c r="I2720" s="16">
        <v>421336.03125</v>
      </c>
      <c r="J2720" s="16" t="s">
        <v>10</v>
      </c>
      <c r="K2720" s="16" t="s">
        <v>23</v>
      </c>
    </row>
    <row r="2721" spans="1:11" x14ac:dyDescent="0.25">
      <c r="A2721" s="16" t="s">
        <v>10</v>
      </c>
      <c r="B2721" s="16" t="s">
        <v>12397</v>
      </c>
      <c r="C2721" s="16" t="s">
        <v>15973</v>
      </c>
      <c r="D2721" s="16" t="s">
        <v>9285</v>
      </c>
      <c r="E2721" s="16">
        <v>3</v>
      </c>
      <c r="F2721" s="16">
        <v>1</v>
      </c>
      <c r="G2721" s="16">
        <v>55.6</v>
      </c>
      <c r="H2721" s="16">
        <v>288320.65625</v>
      </c>
      <c r="I2721" s="16">
        <v>410663.46875</v>
      </c>
      <c r="J2721" s="16" t="s">
        <v>23</v>
      </c>
      <c r="K2721" s="16" t="s">
        <v>10</v>
      </c>
    </row>
    <row r="2722" spans="1:11" x14ac:dyDescent="0.25">
      <c r="A2722" s="16" t="s">
        <v>14654</v>
      </c>
      <c r="B2722" s="16" t="s">
        <v>12397</v>
      </c>
      <c r="C2722" s="16" t="s">
        <v>15974</v>
      </c>
      <c r="D2722" s="16" t="s">
        <v>15975</v>
      </c>
      <c r="E2722" s="16">
        <v>4</v>
      </c>
      <c r="F2722" s="16">
        <v>1</v>
      </c>
      <c r="G2722" s="16">
        <v>27.7</v>
      </c>
      <c r="H2722" s="16">
        <v>41333.08203125</v>
      </c>
      <c r="I2722" s="16">
        <v>50476</v>
      </c>
      <c r="J2722" s="16" t="s">
        <v>10</v>
      </c>
      <c r="K2722" s="16" t="s">
        <v>23</v>
      </c>
    </row>
    <row r="2723" spans="1:11" x14ac:dyDescent="0.25">
      <c r="A2723" s="16" t="s">
        <v>10</v>
      </c>
      <c r="B2723" s="16" t="s">
        <v>12397</v>
      </c>
      <c r="C2723" s="16" t="s">
        <v>15976</v>
      </c>
      <c r="D2723" s="16" t="s">
        <v>15977</v>
      </c>
      <c r="E2723" s="16">
        <v>1</v>
      </c>
      <c r="F2723" s="16">
        <v>1</v>
      </c>
      <c r="G2723" s="16">
        <v>225.4</v>
      </c>
      <c r="H2723" s="16">
        <v>495365.4375</v>
      </c>
      <c r="I2723" s="16">
        <v>298760.375</v>
      </c>
      <c r="J2723" s="16" t="s">
        <v>10</v>
      </c>
      <c r="K2723" s="16" t="s">
        <v>23</v>
      </c>
    </row>
    <row r="2724" spans="1:11" x14ac:dyDescent="0.25">
      <c r="A2724" s="16" t="s">
        <v>10</v>
      </c>
      <c r="B2724" s="16" t="s">
        <v>12397</v>
      </c>
      <c r="C2724" s="16" t="s">
        <v>15978</v>
      </c>
      <c r="D2724" s="16" t="s">
        <v>15979</v>
      </c>
      <c r="E2724" s="16">
        <v>1</v>
      </c>
      <c r="F2724" s="16">
        <v>1</v>
      </c>
      <c r="G2724" s="16">
        <v>124.3</v>
      </c>
      <c r="H2724" s="16">
        <v>142750.03125</v>
      </c>
      <c r="I2724" s="16">
        <v>136657.296875</v>
      </c>
      <c r="J2724" s="16" t="s">
        <v>10</v>
      </c>
      <c r="K2724" s="16" t="s">
        <v>23</v>
      </c>
    </row>
    <row r="2725" spans="1:11" x14ac:dyDescent="0.25">
      <c r="A2725" s="16" t="s">
        <v>10</v>
      </c>
      <c r="B2725" s="16" t="s">
        <v>12397</v>
      </c>
      <c r="C2725" s="16" t="s">
        <v>15980</v>
      </c>
      <c r="D2725" s="16" t="s">
        <v>15981</v>
      </c>
      <c r="E2725" s="16">
        <v>2</v>
      </c>
      <c r="F2725" s="16">
        <v>1</v>
      </c>
      <c r="G2725" s="16">
        <v>92.8</v>
      </c>
      <c r="H2725" s="16">
        <v>303515.375</v>
      </c>
      <c r="I2725" s="16">
        <v>207311.734375</v>
      </c>
      <c r="J2725" s="16" t="s">
        <v>10</v>
      </c>
      <c r="K2725" s="16" t="s">
        <v>23</v>
      </c>
    </row>
    <row r="2726" spans="1:11" x14ac:dyDescent="0.25">
      <c r="A2726" s="16" t="s">
        <v>10</v>
      </c>
      <c r="B2726" s="16" t="s">
        <v>12397</v>
      </c>
      <c r="C2726" s="16" t="s">
        <v>15982</v>
      </c>
      <c r="D2726" s="16" t="s">
        <v>15983</v>
      </c>
      <c r="E2726" s="16">
        <v>1</v>
      </c>
      <c r="F2726" s="16">
        <v>1</v>
      </c>
      <c r="G2726" s="16">
        <v>82.1</v>
      </c>
      <c r="H2726" s="16">
        <v>356876.1875</v>
      </c>
      <c r="I2726" s="16">
        <v>273485.34375</v>
      </c>
      <c r="J2726" s="16" t="s">
        <v>10</v>
      </c>
      <c r="K2726" s="16" t="s">
        <v>23</v>
      </c>
    </row>
    <row r="2727" spans="1:11" x14ac:dyDescent="0.25">
      <c r="A2727" s="16" t="s">
        <v>10</v>
      </c>
      <c r="B2727" s="16" t="s">
        <v>12397</v>
      </c>
      <c r="C2727" s="16" t="s">
        <v>15984</v>
      </c>
      <c r="D2727" s="16" t="s">
        <v>15985</v>
      </c>
      <c r="E2727" s="16">
        <v>5</v>
      </c>
      <c r="F2727" s="16">
        <v>1</v>
      </c>
      <c r="G2727" s="16">
        <v>17.899999999999999</v>
      </c>
      <c r="H2727" s="16">
        <v>797568</v>
      </c>
      <c r="I2727" s="16">
        <v>830863.6875</v>
      </c>
      <c r="J2727" s="16" t="s">
        <v>10</v>
      </c>
      <c r="K2727" s="16" t="s">
        <v>23</v>
      </c>
    </row>
    <row r="2728" spans="1:11" x14ac:dyDescent="0.25">
      <c r="A2728" s="16" t="s">
        <v>10</v>
      </c>
      <c r="B2728" s="16" t="s">
        <v>12397</v>
      </c>
      <c r="C2728" s="16" t="s">
        <v>15986</v>
      </c>
      <c r="D2728" s="16" t="s">
        <v>15987</v>
      </c>
      <c r="E2728" s="16">
        <v>3</v>
      </c>
      <c r="F2728" s="16">
        <v>1</v>
      </c>
      <c r="G2728" s="16">
        <v>33.799999999999997</v>
      </c>
      <c r="H2728" s="16">
        <v>307118.15625</v>
      </c>
      <c r="I2728" s="16">
        <v>235612.6875</v>
      </c>
      <c r="J2728" s="16" t="s">
        <v>23</v>
      </c>
      <c r="K2728" s="16" t="s">
        <v>10</v>
      </c>
    </row>
    <row r="2729" spans="1:11" x14ac:dyDescent="0.25">
      <c r="A2729" s="16" t="s">
        <v>10</v>
      </c>
      <c r="B2729" s="16" t="s">
        <v>12397</v>
      </c>
      <c r="C2729" s="16" t="s">
        <v>15988</v>
      </c>
      <c r="D2729" s="16" t="s">
        <v>15989</v>
      </c>
      <c r="E2729" s="16">
        <v>7</v>
      </c>
      <c r="F2729" s="16">
        <v>1</v>
      </c>
      <c r="G2729" s="16">
        <v>46.5</v>
      </c>
      <c r="H2729" s="16">
        <v>164981.265625</v>
      </c>
      <c r="I2729" s="16">
        <v>140236.125</v>
      </c>
      <c r="J2729" s="16" t="s">
        <v>10</v>
      </c>
      <c r="K2729" s="16" t="s">
        <v>23</v>
      </c>
    </row>
    <row r="2730" spans="1:11" x14ac:dyDescent="0.25">
      <c r="A2730" s="16" t="s">
        <v>14654</v>
      </c>
      <c r="B2730" s="16" t="s">
        <v>12397</v>
      </c>
      <c r="C2730" s="16" t="s">
        <v>15990</v>
      </c>
      <c r="D2730" s="16" t="s">
        <v>15991</v>
      </c>
      <c r="E2730" s="16">
        <v>2</v>
      </c>
      <c r="F2730" s="16">
        <v>1</v>
      </c>
      <c r="G2730" s="16">
        <v>59.1</v>
      </c>
      <c r="H2730" s="16">
        <v>41897.74609375</v>
      </c>
      <c r="I2730" s="16">
        <v>44854.7109375</v>
      </c>
      <c r="J2730" s="16" t="s">
        <v>23</v>
      </c>
      <c r="K2730" s="16" t="s">
        <v>10</v>
      </c>
    </row>
    <row r="2731" spans="1:11" x14ac:dyDescent="0.25">
      <c r="A2731" s="16" t="s">
        <v>10</v>
      </c>
      <c r="B2731" s="16" t="s">
        <v>12397</v>
      </c>
      <c r="C2731" s="16" t="s">
        <v>15992</v>
      </c>
      <c r="D2731" s="16" t="s">
        <v>15993</v>
      </c>
      <c r="E2731" s="16">
        <v>4</v>
      </c>
      <c r="F2731" s="16">
        <v>1</v>
      </c>
      <c r="G2731" s="16">
        <v>53.7</v>
      </c>
      <c r="H2731" s="16">
        <v>283412.09375</v>
      </c>
      <c r="I2731" s="16">
        <v>359918.96875</v>
      </c>
      <c r="J2731" s="16" t="s">
        <v>23</v>
      </c>
      <c r="K2731" s="16" t="s">
        <v>10</v>
      </c>
    </row>
    <row r="2732" spans="1:11" x14ac:dyDescent="0.25">
      <c r="A2732" s="16" t="s">
        <v>14654</v>
      </c>
      <c r="B2732" s="16" t="s">
        <v>12397</v>
      </c>
      <c r="C2732" s="16" t="s">
        <v>15994</v>
      </c>
      <c r="D2732" s="16" t="s">
        <v>15995</v>
      </c>
      <c r="E2732" s="16">
        <v>4</v>
      </c>
      <c r="F2732" s="16">
        <v>1</v>
      </c>
      <c r="G2732" s="16">
        <v>27.6</v>
      </c>
      <c r="H2732" s="16">
        <v>1127187.875</v>
      </c>
      <c r="I2732" s="16">
        <v>1065804.375</v>
      </c>
      <c r="J2732" s="16" t="s">
        <v>10</v>
      </c>
      <c r="K2732" s="16" t="s">
        <v>23</v>
      </c>
    </row>
    <row r="2733" spans="1:11" x14ac:dyDescent="0.25">
      <c r="A2733" s="16" t="s">
        <v>14654</v>
      </c>
      <c r="B2733" s="16" t="s">
        <v>12397</v>
      </c>
      <c r="C2733" s="16" t="s">
        <v>15996</v>
      </c>
      <c r="D2733" s="16" t="s">
        <v>15997</v>
      </c>
      <c r="E2733" s="16">
        <v>6</v>
      </c>
      <c r="F2733" s="16">
        <v>1</v>
      </c>
      <c r="G2733" s="16">
        <v>21.5</v>
      </c>
      <c r="H2733" s="16">
        <v>588965.5625</v>
      </c>
      <c r="I2733" s="16">
        <v>583736.3125</v>
      </c>
      <c r="J2733" s="16" t="s">
        <v>23</v>
      </c>
      <c r="K2733" s="16" t="s">
        <v>10</v>
      </c>
    </row>
    <row r="2734" spans="1:11" x14ac:dyDescent="0.25">
      <c r="A2734" s="16" t="s">
        <v>14654</v>
      </c>
      <c r="B2734" s="16" t="s">
        <v>12397</v>
      </c>
      <c r="C2734" s="16" t="s">
        <v>15998</v>
      </c>
      <c r="D2734" s="16" t="s">
        <v>15999</v>
      </c>
      <c r="E2734" s="16">
        <v>4</v>
      </c>
      <c r="F2734" s="16">
        <v>1</v>
      </c>
      <c r="G2734" s="16">
        <v>41.9</v>
      </c>
      <c r="H2734" s="16">
        <v>834590.125</v>
      </c>
      <c r="I2734" s="16">
        <v>677769.5625</v>
      </c>
      <c r="J2734" s="16" t="s">
        <v>10</v>
      </c>
      <c r="K2734" s="16" t="s">
        <v>23</v>
      </c>
    </row>
    <row r="2735" spans="1:11" x14ac:dyDescent="0.25">
      <c r="A2735" s="16" t="s">
        <v>10</v>
      </c>
      <c r="B2735" s="16" t="s">
        <v>12397</v>
      </c>
      <c r="C2735" s="16" t="s">
        <v>16000</v>
      </c>
      <c r="D2735" s="16" t="s">
        <v>16001</v>
      </c>
      <c r="E2735" s="16">
        <v>5</v>
      </c>
      <c r="F2735" s="16">
        <v>1</v>
      </c>
      <c r="G2735" s="16">
        <v>46.9</v>
      </c>
      <c r="H2735" s="16">
        <v>181315.21875</v>
      </c>
      <c r="I2735" s="16">
        <v>168835.765625</v>
      </c>
      <c r="J2735" s="16" t="s">
        <v>10</v>
      </c>
      <c r="K2735" s="16" t="s">
        <v>23</v>
      </c>
    </row>
    <row r="2736" spans="1:11" x14ac:dyDescent="0.25">
      <c r="A2736" s="16" t="s">
        <v>14654</v>
      </c>
      <c r="B2736" s="16" t="s">
        <v>12397</v>
      </c>
      <c r="C2736" s="16" t="s">
        <v>16002</v>
      </c>
      <c r="D2736" s="16" t="s">
        <v>16003</v>
      </c>
      <c r="E2736" s="16">
        <v>5</v>
      </c>
      <c r="F2736" s="16">
        <v>1</v>
      </c>
      <c r="G2736" s="16">
        <v>21.5</v>
      </c>
      <c r="H2736" s="16">
        <v>101539.2734375</v>
      </c>
      <c r="I2736" s="16">
        <v>125952.53125</v>
      </c>
      <c r="J2736" s="16" t="s">
        <v>10</v>
      </c>
      <c r="K2736" s="16" t="s">
        <v>23</v>
      </c>
    </row>
    <row r="2737" spans="1:11" x14ac:dyDescent="0.25">
      <c r="A2737" s="16" t="s">
        <v>10</v>
      </c>
      <c r="B2737" s="16" t="s">
        <v>12397</v>
      </c>
      <c r="C2737" s="16" t="s">
        <v>3097</v>
      </c>
      <c r="D2737" s="16" t="s">
        <v>3100</v>
      </c>
      <c r="E2737" s="16">
        <v>3</v>
      </c>
      <c r="F2737" s="16">
        <v>1</v>
      </c>
      <c r="G2737" s="16">
        <v>33.9</v>
      </c>
      <c r="H2737" s="16">
        <v>181923.171875</v>
      </c>
      <c r="I2737" s="16">
        <v>112190.9453125</v>
      </c>
      <c r="J2737" s="16" t="s">
        <v>23</v>
      </c>
      <c r="K2737" s="16" t="s">
        <v>10</v>
      </c>
    </row>
    <row r="2738" spans="1:11" x14ac:dyDescent="0.25">
      <c r="A2738" s="16" t="s">
        <v>14654</v>
      </c>
      <c r="B2738" s="16" t="s">
        <v>12397</v>
      </c>
      <c r="C2738" s="16" t="s">
        <v>16004</v>
      </c>
      <c r="D2738" s="16" t="s">
        <v>16005</v>
      </c>
      <c r="E2738" s="16">
        <v>1</v>
      </c>
      <c r="F2738" s="16">
        <v>1</v>
      </c>
      <c r="G2738" s="16">
        <v>56.2</v>
      </c>
      <c r="H2738" s="16">
        <v>753556.75</v>
      </c>
      <c r="I2738" s="16">
        <v>549150.3125</v>
      </c>
      <c r="J2738" s="16" t="s">
        <v>23</v>
      </c>
      <c r="K2738" s="16" t="s">
        <v>10</v>
      </c>
    </row>
    <row r="2739" spans="1:11" x14ac:dyDescent="0.25">
      <c r="A2739" s="16" t="s">
        <v>14654</v>
      </c>
      <c r="B2739" s="16" t="s">
        <v>12397</v>
      </c>
      <c r="C2739" s="16" t="s">
        <v>16006</v>
      </c>
      <c r="D2739" s="16" t="s">
        <v>16007</v>
      </c>
      <c r="E2739" s="16">
        <v>2</v>
      </c>
      <c r="F2739" s="16">
        <v>1</v>
      </c>
      <c r="G2739" s="16">
        <v>53.5</v>
      </c>
      <c r="H2739" s="16">
        <v>559202.125</v>
      </c>
      <c r="I2739" s="16">
        <v>424503.5625</v>
      </c>
      <c r="J2739" s="16" t="s">
        <v>10</v>
      </c>
      <c r="K2739" s="16" t="s">
        <v>23</v>
      </c>
    </row>
    <row r="2740" spans="1:11" x14ac:dyDescent="0.25">
      <c r="A2740" s="16" t="s">
        <v>10</v>
      </c>
      <c r="B2740" s="16" t="s">
        <v>12397</v>
      </c>
      <c r="C2740" s="16" t="s">
        <v>16008</v>
      </c>
      <c r="D2740" s="16" t="s">
        <v>16009</v>
      </c>
      <c r="E2740" s="16">
        <v>2</v>
      </c>
      <c r="F2740" s="16">
        <v>1</v>
      </c>
      <c r="G2740" s="16">
        <v>79.8</v>
      </c>
      <c r="H2740" s="16">
        <v>19068.345703125</v>
      </c>
      <c r="I2740" s="16">
        <v>16981.060546875</v>
      </c>
      <c r="J2740" s="16" t="s">
        <v>10</v>
      </c>
      <c r="K2740" s="16" t="s">
        <v>23</v>
      </c>
    </row>
    <row r="2741" spans="1:11" x14ac:dyDescent="0.25">
      <c r="A2741" s="16" t="s">
        <v>10</v>
      </c>
      <c r="B2741" s="16" t="s">
        <v>12397</v>
      </c>
      <c r="C2741" s="16" t="s">
        <v>16010</v>
      </c>
      <c r="D2741" s="16" t="s">
        <v>16011</v>
      </c>
      <c r="E2741" s="16">
        <v>10</v>
      </c>
      <c r="F2741" s="16">
        <v>1</v>
      </c>
      <c r="G2741" s="16">
        <v>11.2</v>
      </c>
      <c r="H2741" s="16">
        <v>993800.625</v>
      </c>
      <c r="I2741" s="16">
        <v>689018.5625</v>
      </c>
      <c r="J2741" s="16" t="s">
        <v>10</v>
      </c>
      <c r="K2741" s="16" t="s">
        <v>23</v>
      </c>
    </row>
    <row r="2742" spans="1:11" x14ac:dyDescent="0.25">
      <c r="A2742" s="16" t="s">
        <v>10</v>
      </c>
      <c r="B2742" s="16" t="s">
        <v>12397</v>
      </c>
      <c r="C2742" s="16" t="s">
        <v>16012</v>
      </c>
      <c r="D2742" s="16" t="s">
        <v>16013</v>
      </c>
      <c r="E2742" s="16">
        <v>7</v>
      </c>
      <c r="F2742" s="16">
        <v>1</v>
      </c>
      <c r="G2742" s="16">
        <v>14.7</v>
      </c>
      <c r="H2742" s="16">
        <v>944883.9375</v>
      </c>
      <c r="I2742" s="16">
        <v>1952528.125</v>
      </c>
      <c r="J2742" s="16" t="s">
        <v>23</v>
      </c>
      <c r="K2742" s="16" t="s">
        <v>10</v>
      </c>
    </row>
    <row r="2743" spans="1:11" x14ac:dyDescent="0.25">
      <c r="A2743" s="16" t="s">
        <v>10</v>
      </c>
      <c r="B2743" s="16" t="s">
        <v>12397</v>
      </c>
      <c r="C2743" s="16" t="s">
        <v>2609</v>
      </c>
      <c r="D2743" s="16" t="s">
        <v>2612</v>
      </c>
      <c r="E2743" s="16">
        <v>0</v>
      </c>
      <c r="F2743" s="16">
        <v>1</v>
      </c>
      <c r="G2743" s="16">
        <v>350.7</v>
      </c>
      <c r="H2743" s="16">
        <v>74755.1640625</v>
      </c>
      <c r="I2743" s="16">
        <v>88071.6640625</v>
      </c>
      <c r="J2743" s="16" t="s">
        <v>23</v>
      </c>
      <c r="K2743" s="16" t="s">
        <v>10</v>
      </c>
    </row>
    <row r="2744" spans="1:11" x14ac:dyDescent="0.25">
      <c r="A2744" s="16" t="s">
        <v>10</v>
      </c>
      <c r="B2744" s="16" t="s">
        <v>12397</v>
      </c>
      <c r="C2744" s="16" t="s">
        <v>4810</v>
      </c>
      <c r="D2744" s="16" t="s">
        <v>4813</v>
      </c>
      <c r="E2744" s="16">
        <v>11</v>
      </c>
      <c r="F2744" s="16">
        <v>1</v>
      </c>
      <c r="G2744" s="16">
        <v>11.9</v>
      </c>
      <c r="H2744" s="16">
        <v>436933.875</v>
      </c>
      <c r="I2744" s="16">
        <v>397199.0625</v>
      </c>
      <c r="J2744" s="16" t="s">
        <v>23</v>
      </c>
      <c r="K2744" s="16" t="s">
        <v>10</v>
      </c>
    </row>
    <row r="2745" spans="1:11" x14ac:dyDescent="0.25">
      <c r="A2745" s="16" t="s">
        <v>10</v>
      </c>
      <c r="B2745" s="16" t="s">
        <v>12397</v>
      </c>
      <c r="C2745" s="16" t="s">
        <v>16014</v>
      </c>
      <c r="D2745" s="16" t="s">
        <v>16015</v>
      </c>
      <c r="E2745" s="16">
        <v>14</v>
      </c>
      <c r="F2745" s="16">
        <v>1</v>
      </c>
      <c r="G2745" s="16">
        <v>18.899999999999999</v>
      </c>
      <c r="H2745" s="16">
        <v>432726.40625</v>
      </c>
      <c r="I2745" s="16" t="s">
        <v>36</v>
      </c>
      <c r="J2745" s="16" t="s">
        <v>10</v>
      </c>
      <c r="K2745" s="16" t="s">
        <v>37</v>
      </c>
    </row>
    <row r="2746" spans="1:11" x14ac:dyDescent="0.25">
      <c r="A2746" s="16" t="s">
        <v>10</v>
      </c>
      <c r="B2746" s="16" t="s">
        <v>12397</v>
      </c>
      <c r="C2746" s="16" t="s">
        <v>16016</v>
      </c>
      <c r="D2746" s="16" t="s">
        <v>16017</v>
      </c>
      <c r="E2746" s="16">
        <v>8</v>
      </c>
      <c r="F2746" s="16">
        <v>1</v>
      </c>
      <c r="G2746" s="16">
        <v>26.1</v>
      </c>
      <c r="H2746" s="16">
        <v>1627494.75</v>
      </c>
      <c r="I2746" s="16">
        <v>1870798.5</v>
      </c>
      <c r="J2746" s="16" t="s">
        <v>23</v>
      </c>
      <c r="K2746" s="16" t="s">
        <v>10</v>
      </c>
    </row>
    <row r="2747" spans="1:11" x14ac:dyDescent="0.25">
      <c r="A2747" s="16" t="s">
        <v>10</v>
      </c>
      <c r="B2747" s="16" t="s">
        <v>12397</v>
      </c>
      <c r="C2747" s="16" t="s">
        <v>16018</v>
      </c>
      <c r="D2747" s="16" t="s">
        <v>16019</v>
      </c>
      <c r="E2747" s="16">
        <v>4</v>
      </c>
      <c r="F2747" s="16">
        <v>1</v>
      </c>
      <c r="G2747" s="16">
        <v>33.1</v>
      </c>
      <c r="H2747" s="16">
        <v>1044326.5625</v>
      </c>
      <c r="I2747" s="16">
        <v>861559.4375</v>
      </c>
      <c r="J2747" s="16" t="s">
        <v>23</v>
      </c>
      <c r="K2747" s="16" t="s">
        <v>10</v>
      </c>
    </row>
    <row r="2748" spans="1:11" x14ac:dyDescent="0.25">
      <c r="A2748" s="16" t="s">
        <v>10</v>
      </c>
      <c r="B2748" s="16" t="s">
        <v>12397</v>
      </c>
      <c r="C2748" s="16" t="s">
        <v>16020</v>
      </c>
      <c r="D2748" s="16" t="s">
        <v>16021</v>
      </c>
      <c r="E2748" s="16">
        <v>4</v>
      </c>
      <c r="F2748" s="16">
        <v>1</v>
      </c>
      <c r="G2748" s="16">
        <v>33.5</v>
      </c>
      <c r="H2748" s="16">
        <v>197398.21875</v>
      </c>
      <c r="I2748" s="16">
        <v>150654.71875</v>
      </c>
      <c r="J2748" s="16" t="s">
        <v>10</v>
      </c>
      <c r="K2748" s="16" t="s">
        <v>23</v>
      </c>
    </row>
    <row r="2749" spans="1:11" x14ac:dyDescent="0.25">
      <c r="A2749" s="16" t="s">
        <v>10</v>
      </c>
      <c r="B2749" s="16" t="s">
        <v>12397</v>
      </c>
      <c r="C2749" s="16" t="s">
        <v>5870</v>
      </c>
      <c r="D2749" s="16" t="s">
        <v>5872</v>
      </c>
      <c r="E2749" s="16">
        <v>3</v>
      </c>
      <c r="F2749" s="16">
        <v>1</v>
      </c>
      <c r="G2749" s="16">
        <v>59.9</v>
      </c>
      <c r="H2749" s="16">
        <v>271618.3125</v>
      </c>
      <c r="I2749" s="16">
        <v>204153.984375</v>
      </c>
      <c r="J2749" s="16" t="s">
        <v>10</v>
      </c>
      <c r="K2749" s="16" t="s">
        <v>23</v>
      </c>
    </row>
    <row r="2750" spans="1:11" x14ac:dyDescent="0.25">
      <c r="A2750" s="16" t="s">
        <v>10</v>
      </c>
      <c r="B2750" s="16" t="s">
        <v>12397</v>
      </c>
      <c r="C2750" s="16" t="s">
        <v>5127</v>
      </c>
      <c r="D2750" s="16" t="s">
        <v>5129</v>
      </c>
      <c r="E2750" s="16">
        <v>0</v>
      </c>
      <c r="F2750" s="16">
        <v>1</v>
      </c>
      <c r="G2750" s="16">
        <v>258</v>
      </c>
      <c r="H2750" s="16">
        <v>264242.875</v>
      </c>
      <c r="I2750" s="16" t="s">
        <v>36</v>
      </c>
      <c r="J2750" s="16" t="s">
        <v>10</v>
      </c>
      <c r="K2750" s="16" t="s">
        <v>37</v>
      </c>
    </row>
    <row r="2751" spans="1:11" x14ac:dyDescent="0.25">
      <c r="A2751" s="16" t="s">
        <v>10</v>
      </c>
      <c r="B2751" s="16" t="s">
        <v>12397</v>
      </c>
      <c r="C2751" s="16" t="s">
        <v>16022</v>
      </c>
      <c r="D2751" s="16" t="s">
        <v>16023</v>
      </c>
      <c r="E2751" s="16">
        <v>2</v>
      </c>
      <c r="F2751" s="16">
        <v>1</v>
      </c>
      <c r="G2751" s="16">
        <v>95.6</v>
      </c>
      <c r="H2751" s="16">
        <v>135049.3125</v>
      </c>
      <c r="I2751" s="16" t="s">
        <v>36</v>
      </c>
      <c r="J2751" s="16" t="s">
        <v>10</v>
      </c>
      <c r="K2751" s="16" t="s">
        <v>37</v>
      </c>
    </row>
    <row r="2752" spans="1:11" x14ac:dyDescent="0.25">
      <c r="A2752" s="16" t="s">
        <v>10</v>
      </c>
      <c r="B2752" s="16" t="s">
        <v>12397</v>
      </c>
      <c r="C2752" s="16" t="s">
        <v>16024</v>
      </c>
      <c r="D2752" s="16" t="s">
        <v>16025</v>
      </c>
      <c r="E2752" s="16">
        <v>2</v>
      </c>
      <c r="F2752" s="16">
        <v>1</v>
      </c>
      <c r="G2752" s="16">
        <v>48</v>
      </c>
      <c r="H2752" s="16">
        <v>360846.375</v>
      </c>
      <c r="I2752" s="16">
        <v>275981.15625</v>
      </c>
      <c r="J2752" s="16" t="s">
        <v>23</v>
      </c>
      <c r="K2752" s="16" t="s">
        <v>10</v>
      </c>
    </row>
    <row r="2753" spans="1:11" x14ac:dyDescent="0.25">
      <c r="A2753" s="16" t="s">
        <v>10</v>
      </c>
      <c r="B2753" s="16" t="s">
        <v>12397</v>
      </c>
      <c r="C2753" s="16" t="s">
        <v>16026</v>
      </c>
      <c r="D2753" s="16" t="s">
        <v>16027</v>
      </c>
      <c r="E2753" s="16">
        <v>2</v>
      </c>
      <c r="F2753" s="16">
        <v>1</v>
      </c>
      <c r="G2753" s="16">
        <v>54</v>
      </c>
      <c r="H2753" s="16">
        <v>257853.6875</v>
      </c>
      <c r="I2753" s="16" t="s">
        <v>36</v>
      </c>
      <c r="J2753" s="16" t="s">
        <v>10</v>
      </c>
      <c r="K2753" s="16" t="s">
        <v>37</v>
      </c>
    </row>
    <row r="2754" spans="1:11" x14ac:dyDescent="0.25">
      <c r="A2754" s="16" t="s">
        <v>14654</v>
      </c>
      <c r="B2754" s="16" t="s">
        <v>12397</v>
      </c>
      <c r="C2754" s="16" t="s">
        <v>16028</v>
      </c>
      <c r="D2754" s="16" t="s">
        <v>16029</v>
      </c>
      <c r="E2754" s="16">
        <v>1</v>
      </c>
      <c r="F2754" s="16">
        <v>1</v>
      </c>
      <c r="G2754" s="16">
        <v>82.4</v>
      </c>
      <c r="H2754" s="16">
        <v>402397.25</v>
      </c>
      <c r="I2754" s="16">
        <v>259629.84375</v>
      </c>
      <c r="J2754" s="16" t="s">
        <v>10</v>
      </c>
      <c r="K2754" s="16" t="s">
        <v>23</v>
      </c>
    </row>
    <row r="2755" spans="1:11" x14ac:dyDescent="0.25">
      <c r="A2755" s="16" t="s">
        <v>14654</v>
      </c>
      <c r="B2755" s="16" t="s">
        <v>12397</v>
      </c>
      <c r="C2755" s="16" t="s">
        <v>16030</v>
      </c>
      <c r="D2755" s="16" t="s">
        <v>16031</v>
      </c>
      <c r="E2755" s="16">
        <v>11</v>
      </c>
      <c r="F2755" s="16">
        <v>1</v>
      </c>
      <c r="G2755" s="16">
        <v>40.9</v>
      </c>
      <c r="H2755" s="16">
        <v>2654.154296875</v>
      </c>
      <c r="I2755" s="16">
        <v>3835.7119140625</v>
      </c>
      <c r="J2755" s="16" t="s">
        <v>23</v>
      </c>
      <c r="K2755" s="16" t="s">
        <v>10</v>
      </c>
    </row>
    <row r="2756" spans="1:11" x14ac:dyDescent="0.25">
      <c r="A2756" s="16" t="s">
        <v>14654</v>
      </c>
      <c r="B2756" s="16" t="s">
        <v>12397</v>
      </c>
      <c r="C2756" s="16" t="s">
        <v>4951</v>
      </c>
      <c r="D2756" s="16" t="s">
        <v>4953</v>
      </c>
      <c r="E2756" s="16">
        <v>1</v>
      </c>
      <c r="F2756" s="16">
        <v>1</v>
      </c>
      <c r="G2756" s="16">
        <v>93.4</v>
      </c>
      <c r="H2756" s="16">
        <v>269854.875</v>
      </c>
      <c r="I2756" s="16">
        <v>235069.6875</v>
      </c>
      <c r="J2756" s="16" t="s">
        <v>23</v>
      </c>
      <c r="K2756" s="16" t="s">
        <v>10</v>
      </c>
    </row>
    <row r="2757" spans="1:11" x14ac:dyDescent="0.25">
      <c r="A2757" s="16" t="s">
        <v>10</v>
      </c>
      <c r="B2757" s="16" t="s">
        <v>12397</v>
      </c>
      <c r="C2757" s="16" t="s">
        <v>16032</v>
      </c>
      <c r="D2757" s="16" t="s">
        <v>16033</v>
      </c>
      <c r="E2757" s="16">
        <v>3</v>
      </c>
      <c r="F2757" s="16">
        <v>1</v>
      </c>
      <c r="G2757" s="16">
        <v>36.299999999999997</v>
      </c>
      <c r="H2757" s="16">
        <v>183457.78125</v>
      </c>
      <c r="I2757" s="16">
        <v>153123.578125</v>
      </c>
      <c r="J2757" s="16" t="s">
        <v>10</v>
      </c>
      <c r="K2757" s="16" t="s">
        <v>23</v>
      </c>
    </row>
    <row r="2758" spans="1:11" x14ac:dyDescent="0.25">
      <c r="A2758" s="16" t="s">
        <v>14654</v>
      </c>
      <c r="B2758" s="16" t="s">
        <v>12397</v>
      </c>
      <c r="C2758" s="16" t="s">
        <v>16034</v>
      </c>
      <c r="D2758" s="16" t="s">
        <v>16035</v>
      </c>
      <c r="E2758" s="16">
        <v>1</v>
      </c>
      <c r="F2758" s="16">
        <v>1</v>
      </c>
      <c r="G2758" s="16">
        <v>124</v>
      </c>
      <c r="H2758" s="16">
        <v>38084.19140625</v>
      </c>
      <c r="I2758" s="16">
        <v>42121.66015625</v>
      </c>
      <c r="J2758" s="16" t="s">
        <v>10</v>
      </c>
      <c r="K2758" s="16" t="s">
        <v>23</v>
      </c>
    </row>
    <row r="2759" spans="1:11" x14ac:dyDescent="0.25">
      <c r="A2759" s="16" t="s">
        <v>10</v>
      </c>
      <c r="B2759" s="16" t="s">
        <v>12397</v>
      </c>
      <c r="C2759" s="16" t="s">
        <v>12035</v>
      </c>
      <c r="D2759" s="16" t="s">
        <v>12038</v>
      </c>
      <c r="E2759" s="16">
        <v>7</v>
      </c>
      <c r="F2759" s="16">
        <v>1</v>
      </c>
      <c r="G2759" s="16">
        <v>21.7</v>
      </c>
      <c r="H2759" s="16">
        <v>451405.59375</v>
      </c>
      <c r="I2759" s="16">
        <v>332930.0625</v>
      </c>
      <c r="J2759" s="16" t="s">
        <v>10</v>
      </c>
      <c r="K2759" s="16" t="s">
        <v>23</v>
      </c>
    </row>
    <row r="2760" spans="1:11" x14ac:dyDescent="0.25">
      <c r="A2760" s="16" t="s">
        <v>10</v>
      </c>
      <c r="B2760" s="16" t="s">
        <v>12397</v>
      </c>
      <c r="C2760" s="16" t="s">
        <v>16036</v>
      </c>
      <c r="D2760" s="16" t="s">
        <v>16037</v>
      </c>
      <c r="E2760" s="16">
        <v>4</v>
      </c>
      <c r="F2760" s="16">
        <v>1</v>
      </c>
      <c r="G2760" s="16">
        <v>30.1</v>
      </c>
      <c r="H2760" s="16">
        <v>300070.125</v>
      </c>
      <c r="I2760" s="16">
        <v>269016.59375</v>
      </c>
      <c r="J2760" s="16" t="s">
        <v>23</v>
      </c>
      <c r="K2760" s="16" t="s">
        <v>10</v>
      </c>
    </row>
    <row r="2761" spans="1:11" x14ac:dyDescent="0.25">
      <c r="A2761" s="16" t="s">
        <v>10</v>
      </c>
      <c r="B2761" s="16" t="s">
        <v>12397</v>
      </c>
      <c r="C2761" s="16" t="s">
        <v>16038</v>
      </c>
      <c r="D2761" s="16" t="s">
        <v>16039</v>
      </c>
      <c r="E2761" s="16">
        <v>1</v>
      </c>
      <c r="F2761" s="16">
        <v>1</v>
      </c>
      <c r="G2761" s="16">
        <v>86.7</v>
      </c>
      <c r="H2761" s="16">
        <v>174188</v>
      </c>
      <c r="I2761" s="16">
        <v>206384.125</v>
      </c>
      <c r="J2761" s="16" t="s">
        <v>23</v>
      </c>
      <c r="K2761" s="16" t="s">
        <v>10</v>
      </c>
    </row>
    <row r="2762" spans="1:11" x14ac:dyDescent="0.25">
      <c r="A2762" s="16" t="s">
        <v>10</v>
      </c>
      <c r="B2762" s="16" t="s">
        <v>12397</v>
      </c>
      <c r="C2762" s="16" t="s">
        <v>16040</v>
      </c>
      <c r="D2762" s="16" t="s">
        <v>16041</v>
      </c>
      <c r="E2762" s="16">
        <v>2</v>
      </c>
      <c r="F2762" s="16">
        <v>1</v>
      </c>
      <c r="G2762" s="16">
        <v>65.599999999999994</v>
      </c>
      <c r="H2762" s="16">
        <v>254155.046875</v>
      </c>
      <c r="I2762" s="16">
        <v>216402.625</v>
      </c>
      <c r="J2762" s="16" t="s">
        <v>23</v>
      </c>
      <c r="K2762" s="16" t="s">
        <v>10</v>
      </c>
    </row>
    <row r="2763" spans="1:11" x14ac:dyDescent="0.25">
      <c r="A2763" s="16" t="s">
        <v>10</v>
      </c>
      <c r="B2763" s="16" t="s">
        <v>12397</v>
      </c>
      <c r="C2763" s="16" t="s">
        <v>6656</v>
      </c>
      <c r="D2763" s="16" t="s">
        <v>6659</v>
      </c>
      <c r="E2763" s="16">
        <v>1</v>
      </c>
      <c r="F2763" s="16">
        <v>1</v>
      </c>
      <c r="G2763" s="16">
        <v>253.9</v>
      </c>
      <c r="H2763" s="16">
        <v>176755.625</v>
      </c>
      <c r="I2763" s="16">
        <v>128597.421875</v>
      </c>
      <c r="J2763" s="16" t="s">
        <v>10</v>
      </c>
      <c r="K2763" s="16" t="s">
        <v>23</v>
      </c>
    </row>
    <row r="2764" spans="1:11" x14ac:dyDescent="0.25">
      <c r="A2764" s="16" t="s">
        <v>14654</v>
      </c>
      <c r="B2764" s="16" t="s">
        <v>12397</v>
      </c>
      <c r="C2764" s="16" t="s">
        <v>16042</v>
      </c>
      <c r="D2764" s="16" t="s">
        <v>16043</v>
      </c>
      <c r="E2764" s="16">
        <v>1</v>
      </c>
      <c r="F2764" s="16">
        <v>1</v>
      </c>
      <c r="G2764" s="16">
        <v>136.69999999999999</v>
      </c>
      <c r="H2764" s="16">
        <v>1244014.125</v>
      </c>
      <c r="I2764" s="16">
        <v>872635</v>
      </c>
      <c r="J2764" s="16" t="s">
        <v>10</v>
      </c>
      <c r="K2764" s="16" t="s">
        <v>23</v>
      </c>
    </row>
    <row r="2765" spans="1:11" x14ac:dyDescent="0.25">
      <c r="A2765" s="16" t="s">
        <v>14654</v>
      </c>
      <c r="B2765" s="16" t="s">
        <v>12397</v>
      </c>
      <c r="C2765" s="16" t="s">
        <v>16044</v>
      </c>
      <c r="D2765" s="16" t="s">
        <v>16045</v>
      </c>
      <c r="E2765" s="16">
        <v>0</v>
      </c>
      <c r="F2765" s="16">
        <v>1</v>
      </c>
      <c r="G2765" s="16">
        <v>254</v>
      </c>
      <c r="H2765" s="16">
        <v>51291.65625</v>
      </c>
      <c r="I2765" s="16">
        <v>62816.45703125</v>
      </c>
      <c r="J2765" s="16" t="s">
        <v>10</v>
      </c>
      <c r="K2765" s="16" t="s">
        <v>23</v>
      </c>
    </row>
    <row r="2766" spans="1:11" x14ac:dyDescent="0.25">
      <c r="A2766" s="16" t="s">
        <v>10</v>
      </c>
      <c r="B2766" s="16" t="s">
        <v>12397</v>
      </c>
      <c r="C2766" s="16" t="s">
        <v>16046</v>
      </c>
      <c r="D2766" s="16" t="s">
        <v>16047</v>
      </c>
      <c r="E2766" s="16">
        <v>1</v>
      </c>
      <c r="F2766" s="16">
        <v>1</v>
      </c>
      <c r="G2766" s="16">
        <v>125.6</v>
      </c>
      <c r="H2766" s="16">
        <v>640797.0625</v>
      </c>
      <c r="I2766" s="16">
        <v>780707.5</v>
      </c>
      <c r="J2766" s="16" t="s">
        <v>23</v>
      </c>
      <c r="K2766" s="16" t="s">
        <v>10</v>
      </c>
    </row>
    <row r="2767" spans="1:11" x14ac:dyDescent="0.25">
      <c r="A2767" s="16" t="s">
        <v>10</v>
      </c>
      <c r="B2767" s="16" t="s">
        <v>12397</v>
      </c>
      <c r="C2767" s="16" t="s">
        <v>16048</v>
      </c>
      <c r="D2767" s="16" t="s">
        <v>16049</v>
      </c>
      <c r="E2767" s="16">
        <v>3</v>
      </c>
      <c r="F2767" s="16">
        <v>1</v>
      </c>
      <c r="G2767" s="16">
        <v>33.5</v>
      </c>
      <c r="H2767" s="16">
        <v>452949.875</v>
      </c>
      <c r="I2767" s="16">
        <v>237475.421875</v>
      </c>
      <c r="J2767" s="16" t="s">
        <v>23</v>
      </c>
      <c r="K2767" s="16" t="s">
        <v>10</v>
      </c>
    </row>
    <row r="2768" spans="1:11" x14ac:dyDescent="0.25">
      <c r="A2768" s="16" t="s">
        <v>14654</v>
      </c>
      <c r="B2768" s="16" t="s">
        <v>12397</v>
      </c>
      <c r="C2768" s="16" t="s">
        <v>16050</v>
      </c>
      <c r="D2768" s="16" t="s">
        <v>16051</v>
      </c>
      <c r="E2768" s="16">
        <v>0</v>
      </c>
      <c r="F2768" s="16">
        <v>1</v>
      </c>
      <c r="G2768" s="16">
        <v>490.7</v>
      </c>
      <c r="H2768" s="16">
        <v>655108.125</v>
      </c>
      <c r="I2768" s="16">
        <v>544764.6875</v>
      </c>
      <c r="J2768" s="16" t="s">
        <v>23</v>
      </c>
      <c r="K2768" s="16" t="s">
        <v>10</v>
      </c>
    </row>
    <row r="2769" spans="1:11" x14ac:dyDescent="0.25">
      <c r="A2769" s="16" t="s">
        <v>10</v>
      </c>
      <c r="B2769" s="16" t="s">
        <v>12397</v>
      </c>
      <c r="C2769" s="16" t="s">
        <v>16052</v>
      </c>
      <c r="D2769" s="16" t="s">
        <v>16053</v>
      </c>
      <c r="E2769" s="16">
        <v>5</v>
      </c>
      <c r="F2769" s="16">
        <v>1</v>
      </c>
      <c r="G2769" s="16">
        <v>25.3</v>
      </c>
      <c r="H2769" s="16">
        <v>132894.921875</v>
      </c>
      <c r="I2769" s="16">
        <v>84993.046875</v>
      </c>
      <c r="J2769" s="16" t="s">
        <v>23</v>
      </c>
      <c r="K2769" s="16" t="s">
        <v>10</v>
      </c>
    </row>
    <row r="2770" spans="1:11" x14ac:dyDescent="0.25">
      <c r="A2770" s="16" t="s">
        <v>10</v>
      </c>
      <c r="B2770" s="16" t="s">
        <v>12397</v>
      </c>
      <c r="C2770" s="16" t="s">
        <v>16054</v>
      </c>
      <c r="D2770" s="16" t="s">
        <v>16055</v>
      </c>
      <c r="E2770" s="16">
        <v>2</v>
      </c>
      <c r="F2770" s="16">
        <v>1</v>
      </c>
      <c r="G2770" s="16">
        <v>72.900000000000006</v>
      </c>
      <c r="H2770" s="16">
        <v>225929.609375</v>
      </c>
      <c r="I2770" s="16">
        <v>272735.59375</v>
      </c>
      <c r="J2770" s="16" t="s">
        <v>23</v>
      </c>
      <c r="K2770" s="16" t="s">
        <v>10</v>
      </c>
    </row>
    <row r="2771" spans="1:11" x14ac:dyDescent="0.25">
      <c r="A2771" s="16" t="s">
        <v>14654</v>
      </c>
      <c r="B2771" s="16" t="s">
        <v>12397</v>
      </c>
      <c r="C2771" s="16" t="s">
        <v>2180</v>
      </c>
      <c r="D2771" s="16" t="s">
        <v>2183</v>
      </c>
      <c r="E2771" s="16">
        <v>1</v>
      </c>
      <c r="F2771" s="16">
        <v>1</v>
      </c>
      <c r="G2771" s="16">
        <v>117.1</v>
      </c>
      <c r="H2771" s="16">
        <v>105959.46875</v>
      </c>
      <c r="I2771" s="16">
        <v>116783.359375</v>
      </c>
      <c r="J2771" s="16" t="s">
        <v>23</v>
      </c>
      <c r="K2771" s="16" t="s">
        <v>10</v>
      </c>
    </row>
    <row r="2772" spans="1:11" x14ac:dyDescent="0.25">
      <c r="A2772" s="16" t="s">
        <v>10</v>
      </c>
      <c r="B2772" s="16" t="s">
        <v>12397</v>
      </c>
      <c r="C2772" s="16" t="s">
        <v>16056</v>
      </c>
      <c r="D2772" s="16" t="s">
        <v>16057</v>
      </c>
      <c r="E2772" s="16">
        <v>5</v>
      </c>
      <c r="F2772" s="16">
        <v>1</v>
      </c>
      <c r="G2772" s="16">
        <v>35.200000000000003</v>
      </c>
      <c r="H2772" s="16">
        <v>291192.40625</v>
      </c>
      <c r="I2772" s="16">
        <v>306440.21875</v>
      </c>
      <c r="J2772" s="16" t="s">
        <v>10</v>
      </c>
      <c r="K2772" s="16" t="s">
        <v>23</v>
      </c>
    </row>
    <row r="2773" spans="1:11" x14ac:dyDescent="0.25">
      <c r="A2773" s="16" t="s">
        <v>10</v>
      </c>
      <c r="B2773" s="16" t="s">
        <v>12397</v>
      </c>
      <c r="C2773" s="16" t="s">
        <v>16058</v>
      </c>
      <c r="D2773" s="16" t="s">
        <v>16059</v>
      </c>
      <c r="E2773" s="16">
        <v>2</v>
      </c>
      <c r="F2773" s="16">
        <v>1</v>
      </c>
      <c r="G2773" s="16">
        <v>62.1</v>
      </c>
      <c r="H2773" s="16">
        <v>490902.6875</v>
      </c>
      <c r="I2773" s="16">
        <v>395161.125</v>
      </c>
      <c r="J2773" s="16" t="s">
        <v>23</v>
      </c>
      <c r="K2773" s="16" t="s">
        <v>10</v>
      </c>
    </row>
    <row r="2774" spans="1:11" x14ac:dyDescent="0.25">
      <c r="A2774" s="16" t="s">
        <v>10</v>
      </c>
      <c r="B2774" s="16" t="s">
        <v>12397</v>
      </c>
      <c r="C2774" s="16" t="s">
        <v>16060</v>
      </c>
      <c r="D2774" s="16" t="s">
        <v>16061</v>
      </c>
      <c r="E2774" s="16">
        <v>27</v>
      </c>
      <c r="F2774" s="16">
        <v>1</v>
      </c>
      <c r="G2774" s="16">
        <v>6.5</v>
      </c>
      <c r="H2774" s="16">
        <v>322519.1875</v>
      </c>
      <c r="I2774" s="16">
        <v>341069.0625</v>
      </c>
      <c r="J2774" s="16" t="s">
        <v>10</v>
      </c>
      <c r="K2774" s="16" t="s">
        <v>23</v>
      </c>
    </row>
    <row r="2775" spans="1:11" x14ac:dyDescent="0.25">
      <c r="A2775" s="16" t="s">
        <v>14654</v>
      </c>
      <c r="B2775" s="16" t="s">
        <v>12397</v>
      </c>
      <c r="C2775" s="16" t="s">
        <v>11289</v>
      </c>
      <c r="D2775" s="16" t="s">
        <v>11292</v>
      </c>
      <c r="E2775" s="16">
        <v>3</v>
      </c>
      <c r="F2775" s="16">
        <v>1</v>
      </c>
      <c r="G2775" s="16">
        <v>88.4</v>
      </c>
      <c r="H2775" s="16">
        <v>480798.21875</v>
      </c>
      <c r="I2775" s="16">
        <v>430595</v>
      </c>
      <c r="J2775" s="16" t="s">
        <v>23</v>
      </c>
      <c r="K2775" s="16" t="s">
        <v>10</v>
      </c>
    </row>
    <row r="2776" spans="1:11" x14ac:dyDescent="0.25">
      <c r="A2776" s="16" t="s">
        <v>10</v>
      </c>
      <c r="B2776" s="16" t="s">
        <v>12397</v>
      </c>
      <c r="C2776" s="16" t="s">
        <v>16062</v>
      </c>
      <c r="D2776" s="16" t="s">
        <v>16063</v>
      </c>
      <c r="E2776" s="16">
        <v>17</v>
      </c>
      <c r="F2776" s="16">
        <v>1</v>
      </c>
      <c r="G2776" s="16">
        <v>5.7</v>
      </c>
      <c r="H2776" s="16">
        <v>649516</v>
      </c>
      <c r="I2776" s="16">
        <v>700439.0625</v>
      </c>
      <c r="J2776" s="16" t="s">
        <v>10</v>
      </c>
      <c r="K2776" s="16" t="s">
        <v>23</v>
      </c>
    </row>
    <row r="2777" spans="1:11" x14ac:dyDescent="0.25">
      <c r="A2777" s="16" t="s">
        <v>10</v>
      </c>
      <c r="B2777" s="16" t="s">
        <v>12397</v>
      </c>
      <c r="C2777" s="16" t="s">
        <v>16064</v>
      </c>
      <c r="D2777" s="16" t="s">
        <v>16065</v>
      </c>
      <c r="E2777" s="16">
        <v>22</v>
      </c>
      <c r="F2777" s="16">
        <v>1</v>
      </c>
      <c r="G2777" s="16">
        <v>9.6</v>
      </c>
      <c r="H2777" s="16">
        <v>723887.8125</v>
      </c>
      <c r="I2777" s="16">
        <v>673492.75</v>
      </c>
      <c r="J2777" s="16" t="s">
        <v>10</v>
      </c>
      <c r="K2777" s="16" t="s">
        <v>23</v>
      </c>
    </row>
    <row r="2778" spans="1:11" x14ac:dyDescent="0.25">
      <c r="A2778" s="16" t="s">
        <v>10</v>
      </c>
      <c r="B2778" s="16" t="s">
        <v>12397</v>
      </c>
      <c r="C2778" s="16" t="s">
        <v>4700</v>
      </c>
      <c r="D2778" s="16" t="s">
        <v>4702</v>
      </c>
      <c r="E2778" s="16">
        <v>0</v>
      </c>
      <c r="F2778" s="16">
        <v>1</v>
      </c>
      <c r="G2778" s="16">
        <v>229.2</v>
      </c>
      <c r="H2778" s="16" t="s">
        <v>36</v>
      </c>
      <c r="I2778" s="16">
        <v>68100.2734375</v>
      </c>
      <c r="J2778" s="16" t="s">
        <v>37</v>
      </c>
      <c r="K2778" s="16" t="s">
        <v>10</v>
      </c>
    </row>
    <row r="2779" spans="1:11" x14ac:dyDescent="0.25">
      <c r="A2779" s="16" t="s">
        <v>10</v>
      </c>
      <c r="B2779" s="16" t="s">
        <v>12397</v>
      </c>
      <c r="C2779" s="16" t="s">
        <v>16066</v>
      </c>
      <c r="D2779" s="16" t="s">
        <v>16067</v>
      </c>
      <c r="E2779" s="16">
        <v>1</v>
      </c>
      <c r="F2779" s="16">
        <v>1</v>
      </c>
      <c r="G2779" s="16">
        <v>167.8</v>
      </c>
      <c r="H2779" s="16">
        <v>35592.36328125</v>
      </c>
      <c r="I2779" s="16">
        <v>35924.01953125</v>
      </c>
      <c r="J2779" s="16" t="s">
        <v>23</v>
      </c>
      <c r="K2779" s="16" t="s">
        <v>10</v>
      </c>
    </row>
    <row r="2780" spans="1:11" x14ac:dyDescent="0.25">
      <c r="A2780" s="16" t="s">
        <v>10</v>
      </c>
      <c r="B2780" s="16" t="s">
        <v>12397</v>
      </c>
      <c r="C2780" s="16" t="s">
        <v>16068</v>
      </c>
      <c r="D2780" s="16" t="s">
        <v>16069</v>
      </c>
      <c r="E2780" s="16">
        <v>1</v>
      </c>
      <c r="F2780" s="16">
        <v>1</v>
      </c>
      <c r="G2780" s="16">
        <v>89.8</v>
      </c>
      <c r="H2780" s="16">
        <v>379972.0625</v>
      </c>
      <c r="I2780" s="16">
        <v>298921.8125</v>
      </c>
      <c r="J2780" s="16" t="s">
        <v>10</v>
      </c>
      <c r="K2780" s="16" t="s">
        <v>23</v>
      </c>
    </row>
    <row r="2781" spans="1:11" x14ac:dyDescent="0.25">
      <c r="A2781" s="16" t="s">
        <v>10</v>
      </c>
      <c r="B2781" s="16" t="s">
        <v>12397</v>
      </c>
      <c r="C2781" s="16" t="s">
        <v>16070</v>
      </c>
      <c r="D2781" s="16" t="s">
        <v>16071</v>
      </c>
      <c r="E2781" s="16">
        <v>1</v>
      </c>
      <c r="F2781" s="16">
        <v>1</v>
      </c>
      <c r="G2781" s="16">
        <v>146.4</v>
      </c>
      <c r="H2781" s="16">
        <v>709491.9375</v>
      </c>
      <c r="I2781" s="16">
        <v>612873.4375</v>
      </c>
      <c r="J2781" s="16" t="s">
        <v>23</v>
      </c>
      <c r="K2781" s="16" t="s">
        <v>10</v>
      </c>
    </row>
    <row r="2782" spans="1:11" x14ac:dyDescent="0.25">
      <c r="A2782" s="16" t="s">
        <v>14654</v>
      </c>
      <c r="B2782" s="16" t="s">
        <v>12397</v>
      </c>
      <c r="C2782" s="16" t="s">
        <v>11869</v>
      </c>
      <c r="D2782" s="16" t="s">
        <v>11872</v>
      </c>
      <c r="E2782" s="16">
        <v>1</v>
      </c>
      <c r="F2782" s="16">
        <v>1</v>
      </c>
      <c r="G2782" s="16">
        <v>156.5</v>
      </c>
      <c r="H2782" s="16">
        <v>432650.0625</v>
      </c>
      <c r="I2782" s="16" t="s">
        <v>36</v>
      </c>
      <c r="J2782" s="16" t="s">
        <v>10</v>
      </c>
      <c r="K2782" s="16" t="s">
        <v>37</v>
      </c>
    </row>
    <row r="2783" spans="1:11" x14ac:dyDescent="0.25">
      <c r="A2783" s="16" t="s">
        <v>14654</v>
      </c>
      <c r="B2783" s="16" t="s">
        <v>12397</v>
      </c>
      <c r="C2783" s="16" t="s">
        <v>2556</v>
      </c>
      <c r="D2783" s="16" t="s">
        <v>2558</v>
      </c>
      <c r="E2783" s="16">
        <v>1</v>
      </c>
      <c r="F2783" s="16">
        <v>1</v>
      </c>
      <c r="G2783" s="16">
        <v>127.5</v>
      </c>
      <c r="H2783" s="16">
        <v>541553.625</v>
      </c>
      <c r="I2783" s="16">
        <v>560705.4375</v>
      </c>
      <c r="J2783" s="16" t="s">
        <v>10</v>
      </c>
      <c r="K2783" s="16" t="s">
        <v>23</v>
      </c>
    </row>
    <row r="2784" spans="1:11" x14ac:dyDescent="0.25">
      <c r="A2784" s="16" t="s">
        <v>10</v>
      </c>
      <c r="B2784" s="16" t="s">
        <v>12397</v>
      </c>
      <c r="C2784" s="16" t="s">
        <v>16072</v>
      </c>
      <c r="D2784" s="16" t="s">
        <v>16073</v>
      </c>
      <c r="E2784" s="16">
        <v>3</v>
      </c>
      <c r="F2784" s="16">
        <v>1</v>
      </c>
      <c r="G2784" s="16">
        <v>28.3</v>
      </c>
      <c r="H2784" s="16">
        <v>2358651</v>
      </c>
      <c r="I2784" s="16">
        <v>2392810.5</v>
      </c>
      <c r="J2784" s="16" t="s">
        <v>23</v>
      </c>
      <c r="K2784" s="16" t="s">
        <v>10</v>
      </c>
    </row>
    <row r="2785" spans="1:11" x14ac:dyDescent="0.25">
      <c r="A2785" s="16" t="s">
        <v>10</v>
      </c>
      <c r="B2785" s="16" t="s">
        <v>12397</v>
      </c>
      <c r="C2785" s="16" t="s">
        <v>16074</v>
      </c>
      <c r="D2785" s="16" t="s">
        <v>16075</v>
      </c>
      <c r="E2785" s="16">
        <v>3</v>
      </c>
      <c r="F2785" s="16">
        <v>1</v>
      </c>
      <c r="G2785" s="16">
        <v>56.3</v>
      </c>
      <c r="H2785" s="16">
        <v>158582.5</v>
      </c>
      <c r="I2785" s="16">
        <v>151209.65625</v>
      </c>
      <c r="J2785" s="16" t="s">
        <v>10</v>
      </c>
      <c r="K2785" s="16" t="s">
        <v>23</v>
      </c>
    </row>
    <row r="2786" spans="1:11" x14ac:dyDescent="0.25">
      <c r="A2786" s="16" t="s">
        <v>10</v>
      </c>
      <c r="B2786" s="16" t="s">
        <v>12397</v>
      </c>
      <c r="C2786" s="16" t="s">
        <v>16076</v>
      </c>
      <c r="D2786" s="16" t="s">
        <v>16077</v>
      </c>
      <c r="E2786" s="16">
        <v>1</v>
      </c>
      <c r="F2786" s="16">
        <v>1</v>
      </c>
      <c r="G2786" s="16">
        <v>77.7</v>
      </c>
      <c r="H2786" s="16">
        <v>176693.859375</v>
      </c>
      <c r="I2786" s="16">
        <v>127126.015625</v>
      </c>
      <c r="J2786" s="16" t="s">
        <v>10</v>
      </c>
      <c r="K2786" s="16" t="s">
        <v>23</v>
      </c>
    </row>
    <row r="2787" spans="1:11" x14ac:dyDescent="0.25">
      <c r="A2787" s="16" t="s">
        <v>10</v>
      </c>
      <c r="B2787" s="16" t="s">
        <v>12397</v>
      </c>
      <c r="C2787" s="16" t="s">
        <v>16078</v>
      </c>
      <c r="D2787" s="16" t="s">
        <v>16079</v>
      </c>
      <c r="E2787" s="16">
        <v>8</v>
      </c>
      <c r="F2787" s="16">
        <v>1</v>
      </c>
      <c r="G2787" s="16">
        <v>17.7</v>
      </c>
      <c r="H2787" s="16">
        <v>7404056.5</v>
      </c>
      <c r="I2787" s="16">
        <v>8904196</v>
      </c>
      <c r="J2787" s="16" t="s">
        <v>23</v>
      </c>
      <c r="K2787" s="16" t="s">
        <v>10</v>
      </c>
    </row>
    <row r="2788" spans="1:11" x14ac:dyDescent="0.25">
      <c r="A2788" s="16" t="s">
        <v>10</v>
      </c>
      <c r="B2788" s="16" t="s">
        <v>12397</v>
      </c>
      <c r="C2788" s="16" t="s">
        <v>16080</v>
      </c>
      <c r="D2788" s="16" t="s">
        <v>16081</v>
      </c>
      <c r="E2788" s="16">
        <v>9</v>
      </c>
      <c r="F2788" s="16">
        <v>1</v>
      </c>
      <c r="G2788" s="16">
        <v>24.9</v>
      </c>
      <c r="H2788" s="16">
        <v>241260.453125</v>
      </c>
      <c r="I2788" s="16">
        <v>183347.875</v>
      </c>
      <c r="J2788" s="16" t="s">
        <v>10</v>
      </c>
      <c r="K2788" s="16" t="s">
        <v>23</v>
      </c>
    </row>
    <row r="2789" spans="1:11" x14ac:dyDescent="0.25">
      <c r="A2789" s="16" t="s">
        <v>14654</v>
      </c>
      <c r="B2789" s="16" t="s">
        <v>12397</v>
      </c>
      <c r="C2789" s="16" t="s">
        <v>16082</v>
      </c>
      <c r="D2789" s="16" t="s">
        <v>16083</v>
      </c>
      <c r="E2789" s="16">
        <v>1</v>
      </c>
      <c r="F2789" s="16">
        <v>1</v>
      </c>
      <c r="G2789" s="16">
        <v>154</v>
      </c>
      <c r="H2789" s="16">
        <v>2057414</v>
      </c>
      <c r="I2789" s="16">
        <v>2023055.375</v>
      </c>
      <c r="J2789" s="16" t="s">
        <v>23</v>
      </c>
      <c r="K2789" s="16" t="s">
        <v>10</v>
      </c>
    </row>
    <row r="2790" spans="1:11" x14ac:dyDescent="0.25">
      <c r="A2790" s="16" t="s">
        <v>14654</v>
      </c>
      <c r="B2790" s="16" t="s">
        <v>12397</v>
      </c>
      <c r="C2790" s="16" t="s">
        <v>16084</v>
      </c>
      <c r="D2790" s="16" t="s">
        <v>16085</v>
      </c>
      <c r="E2790" s="16">
        <v>4</v>
      </c>
      <c r="F2790" s="16">
        <v>1</v>
      </c>
      <c r="G2790" s="16">
        <v>17.899999999999999</v>
      </c>
      <c r="H2790" s="16">
        <v>478325.03125</v>
      </c>
      <c r="I2790" s="16">
        <v>391283.03125</v>
      </c>
      <c r="J2790" s="16" t="s">
        <v>23</v>
      </c>
      <c r="K2790" s="16" t="s">
        <v>10</v>
      </c>
    </row>
    <row r="2791" spans="1:11" x14ac:dyDescent="0.25">
      <c r="A2791" s="16" t="s">
        <v>10</v>
      </c>
      <c r="B2791" s="16" t="s">
        <v>12397</v>
      </c>
      <c r="C2791" s="16" t="s">
        <v>16086</v>
      </c>
      <c r="D2791" s="16" t="s">
        <v>16087</v>
      </c>
      <c r="E2791" s="16">
        <v>7</v>
      </c>
      <c r="F2791" s="16">
        <v>1</v>
      </c>
      <c r="G2791" s="16">
        <v>22.4</v>
      </c>
      <c r="H2791" s="16">
        <v>431992.71875</v>
      </c>
      <c r="I2791" s="16">
        <v>323251.21875</v>
      </c>
      <c r="J2791" s="16" t="s">
        <v>10</v>
      </c>
      <c r="K2791" s="16" t="s">
        <v>23</v>
      </c>
    </row>
    <row r="2792" spans="1:11" x14ac:dyDescent="0.25">
      <c r="A2792" s="16" t="s">
        <v>14654</v>
      </c>
      <c r="B2792" s="16" t="s">
        <v>12397</v>
      </c>
      <c r="C2792" s="16" t="s">
        <v>16088</v>
      </c>
      <c r="D2792" s="16" t="s">
        <v>16089</v>
      </c>
      <c r="E2792" s="16">
        <v>6</v>
      </c>
      <c r="F2792" s="16">
        <v>1</v>
      </c>
      <c r="G2792" s="16">
        <v>39.200000000000003</v>
      </c>
      <c r="H2792" s="16">
        <v>675984.5625</v>
      </c>
      <c r="I2792" s="16">
        <v>629580.25</v>
      </c>
      <c r="J2792" s="16" t="s">
        <v>10</v>
      </c>
      <c r="K2792" s="16" t="s">
        <v>23</v>
      </c>
    </row>
    <row r="2793" spans="1:11" x14ac:dyDescent="0.25">
      <c r="A2793" s="16" t="s">
        <v>10</v>
      </c>
      <c r="B2793" s="16" t="s">
        <v>12397</v>
      </c>
      <c r="C2793" s="16" t="s">
        <v>16090</v>
      </c>
      <c r="D2793" s="16" t="s">
        <v>16091</v>
      </c>
      <c r="E2793" s="16">
        <v>1</v>
      </c>
      <c r="F2793" s="16">
        <v>1</v>
      </c>
      <c r="G2793" s="16">
        <v>113.6</v>
      </c>
      <c r="H2793" s="16">
        <v>69176.3125</v>
      </c>
      <c r="I2793" s="16">
        <v>65121.703125</v>
      </c>
      <c r="J2793" s="16" t="s">
        <v>23</v>
      </c>
      <c r="K2793" s="16" t="s">
        <v>10</v>
      </c>
    </row>
    <row r="2794" spans="1:11" x14ac:dyDescent="0.25">
      <c r="A2794" s="16" t="s">
        <v>10</v>
      </c>
      <c r="B2794" s="16" t="s">
        <v>12397</v>
      </c>
      <c r="C2794" s="16" t="s">
        <v>3956</v>
      </c>
      <c r="D2794" s="16" t="s">
        <v>3959</v>
      </c>
      <c r="E2794" s="16">
        <v>1</v>
      </c>
      <c r="F2794" s="16">
        <v>1</v>
      </c>
      <c r="G2794" s="16">
        <v>98.5</v>
      </c>
      <c r="H2794" s="16">
        <v>43428.02734375</v>
      </c>
      <c r="I2794" s="16">
        <v>33348.88671875</v>
      </c>
      <c r="J2794" s="16" t="s">
        <v>10</v>
      </c>
      <c r="K2794" s="16" t="s">
        <v>23</v>
      </c>
    </row>
    <row r="2795" spans="1:11" x14ac:dyDescent="0.25">
      <c r="A2795" s="16" t="s">
        <v>10</v>
      </c>
      <c r="B2795" s="16" t="s">
        <v>12397</v>
      </c>
      <c r="C2795" s="16" t="s">
        <v>16092</v>
      </c>
      <c r="D2795" s="16" t="s">
        <v>16093</v>
      </c>
      <c r="E2795" s="16">
        <v>8</v>
      </c>
      <c r="F2795" s="16">
        <v>1</v>
      </c>
      <c r="G2795" s="16">
        <v>14.8</v>
      </c>
      <c r="H2795" s="16">
        <v>300974.90625</v>
      </c>
      <c r="I2795" s="16">
        <v>266793.875</v>
      </c>
      <c r="J2795" s="16" t="s">
        <v>23</v>
      </c>
      <c r="K2795" s="16" t="s">
        <v>10</v>
      </c>
    </row>
    <row r="2796" spans="1:11" x14ac:dyDescent="0.25">
      <c r="A2796" s="16" t="s">
        <v>15696</v>
      </c>
      <c r="B2796" s="16" t="s">
        <v>12397</v>
      </c>
      <c r="C2796" s="16" t="s">
        <v>16094</v>
      </c>
      <c r="D2796" s="16" t="s">
        <v>16095</v>
      </c>
      <c r="E2796" s="16">
        <v>2</v>
      </c>
      <c r="F2796" s="16">
        <v>1</v>
      </c>
      <c r="G2796" s="16">
        <v>99.4</v>
      </c>
      <c r="H2796" s="16">
        <v>5585344</v>
      </c>
      <c r="I2796" s="16">
        <v>5425723</v>
      </c>
      <c r="J2796" s="16" t="s">
        <v>23</v>
      </c>
      <c r="K2796" s="16" t="s">
        <v>10</v>
      </c>
    </row>
    <row r="2797" spans="1:11" x14ac:dyDescent="0.25">
      <c r="A2797" s="16" t="s">
        <v>10</v>
      </c>
      <c r="B2797" s="16" t="s">
        <v>12397</v>
      </c>
      <c r="C2797" s="16" t="s">
        <v>16096</v>
      </c>
      <c r="D2797" s="16" t="s">
        <v>16097</v>
      </c>
      <c r="E2797" s="16">
        <v>2</v>
      </c>
      <c r="F2797" s="16">
        <v>1</v>
      </c>
      <c r="G2797" s="16">
        <v>79.3</v>
      </c>
      <c r="H2797" s="16">
        <v>238578.140625</v>
      </c>
      <c r="I2797" s="16">
        <v>153739.21875</v>
      </c>
      <c r="J2797" s="16" t="s">
        <v>10</v>
      </c>
      <c r="K2797" s="16" t="s">
        <v>23</v>
      </c>
    </row>
    <row r="2798" spans="1:11" x14ac:dyDescent="0.25">
      <c r="A2798" s="16" t="s">
        <v>10</v>
      </c>
      <c r="B2798" s="16" t="s">
        <v>12397</v>
      </c>
      <c r="C2798" s="16" t="s">
        <v>16098</v>
      </c>
      <c r="D2798" s="16" t="s">
        <v>16099</v>
      </c>
      <c r="E2798" s="16">
        <v>3</v>
      </c>
      <c r="F2798" s="16">
        <v>1</v>
      </c>
      <c r="G2798" s="16">
        <v>47.8</v>
      </c>
      <c r="H2798" s="16">
        <v>435475.15625</v>
      </c>
      <c r="I2798" s="16">
        <v>295947.9375</v>
      </c>
      <c r="J2798" s="16" t="s">
        <v>10</v>
      </c>
      <c r="K2798" s="16" t="s">
        <v>23</v>
      </c>
    </row>
    <row r="2799" spans="1:11" x14ac:dyDescent="0.25">
      <c r="A2799" s="16" t="s">
        <v>14654</v>
      </c>
      <c r="B2799" s="16" t="s">
        <v>12397</v>
      </c>
      <c r="C2799" s="16" t="s">
        <v>16100</v>
      </c>
      <c r="D2799" s="16" t="s">
        <v>10894</v>
      </c>
      <c r="E2799" s="16">
        <v>12</v>
      </c>
      <c r="F2799" s="16">
        <v>1</v>
      </c>
      <c r="G2799" s="16">
        <v>13.2</v>
      </c>
      <c r="H2799" s="16">
        <v>130345.5859375</v>
      </c>
      <c r="I2799" s="16" t="s">
        <v>36</v>
      </c>
      <c r="J2799" s="16" t="s">
        <v>10</v>
      </c>
      <c r="K2799" s="16" t="s">
        <v>37</v>
      </c>
    </row>
    <row r="2800" spans="1:11" x14ac:dyDescent="0.25">
      <c r="A2800" s="16" t="s">
        <v>14654</v>
      </c>
      <c r="B2800" s="16" t="s">
        <v>12397</v>
      </c>
      <c r="C2800" s="16" t="s">
        <v>16101</v>
      </c>
      <c r="D2800" s="16" t="s">
        <v>16102</v>
      </c>
      <c r="E2800" s="16">
        <v>2</v>
      </c>
      <c r="F2800" s="16">
        <v>1</v>
      </c>
      <c r="G2800" s="16">
        <v>68.900000000000006</v>
      </c>
      <c r="H2800" s="16">
        <v>133748.578125</v>
      </c>
      <c r="I2800" s="16">
        <v>100555.984375</v>
      </c>
      <c r="J2800" s="16" t="s">
        <v>23</v>
      </c>
      <c r="K2800" s="16" t="s">
        <v>10</v>
      </c>
    </row>
    <row r="2801" spans="1:11" x14ac:dyDescent="0.25">
      <c r="A2801" s="16" t="s">
        <v>14654</v>
      </c>
      <c r="B2801" s="16" t="s">
        <v>12397</v>
      </c>
      <c r="C2801" s="16" t="s">
        <v>16103</v>
      </c>
      <c r="D2801" s="16" t="s">
        <v>16104</v>
      </c>
      <c r="E2801" s="16">
        <v>1</v>
      </c>
      <c r="F2801" s="16">
        <v>1</v>
      </c>
      <c r="G2801" s="16">
        <v>91.3</v>
      </c>
      <c r="H2801" s="16">
        <v>233313.1875</v>
      </c>
      <c r="I2801" s="16">
        <v>197161.25</v>
      </c>
      <c r="J2801" s="16" t="s">
        <v>23</v>
      </c>
      <c r="K2801" s="16" t="s">
        <v>10</v>
      </c>
    </row>
    <row r="2802" spans="1:11" x14ac:dyDescent="0.25">
      <c r="A2802" s="16" t="s">
        <v>14654</v>
      </c>
      <c r="B2802" s="16" t="s">
        <v>12397</v>
      </c>
      <c r="C2802" s="16" t="s">
        <v>16105</v>
      </c>
      <c r="D2802" s="16" t="s">
        <v>16106</v>
      </c>
      <c r="E2802" s="16">
        <v>2</v>
      </c>
      <c r="F2802" s="16">
        <v>1</v>
      </c>
      <c r="G2802" s="16">
        <v>44.3</v>
      </c>
      <c r="H2802" s="16">
        <v>722807</v>
      </c>
      <c r="I2802" s="16">
        <v>705349.625</v>
      </c>
      <c r="J2802" s="16" t="s">
        <v>23</v>
      </c>
      <c r="K2802" s="16" t="s">
        <v>10</v>
      </c>
    </row>
    <row r="2803" spans="1:11" x14ac:dyDescent="0.25">
      <c r="A2803" s="16" t="s">
        <v>10</v>
      </c>
      <c r="B2803" s="16" t="s">
        <v>12397</v>
      </c>
      <c r="C2803" s="16" t="s">
        <v>16107</v>
      </c>
      <c r="D2803" s="16" t="s">
        <v>16108</v>
      </c>
      <c r="E2803" s="16">
        <v>1</v>
      </c>
      <c r="F2803" s="16">
        <v>1</v>
      </c>
      <c r="G2803" s="16">
        <v>409.5</v>
      </c>
      <c r="H2803" s="16">
        <v>111719.171875</v>
      </c>
      <c r="I2803" s="16">
        <v>149083.796875</v>
      </c>
      <c r="J2803" s="16" t="s">
        <v>10</v>
      </c>
      <c r="K2803" s="16" t="s">
        <v>23</v>
      </c>
    </row>
    <row r="2804" spans="1:11" x14ac:dyDescent="0.25">
      <c r="A2804" s="16" t="s">
        <v>10</v>
      </c>
      <c r="B2804" s="16" t="s">
        <v>12397</v>
      </c>
      <c r="C2804" s="16" t="s">
        <v>16109</v>
      </c>
      <c r="D2804" s="16" t="s">
        <v>16110</v>
      </c>
      <c r="E2804" s="16">
        <v>2</v>
      </c>
      <c r="F2804" s="16">
        <v>1</v>
      </c>
      <c r="G2804" s="16">
        <v>94.3</v>
      </c>
      <c r="H2804" s="16">
        <v>44353.58203125</v>
      </c>
      <c r="I2804" s="16">
        <v>42201.65234375</v>
      </c>
      <c r="J2804" s="16" t="s">
        <v>10</v>
      </c>
      <c r="K2804" s="16" t="s">
        <v>23</v>
      </c>
    </row>
    <row r="2805" spans="1:11" x14ac:dyDescent="0.25">
      <c r="A2805" s="16" t="s">
        <v>15696</v>
      </c>
      <c r="B2805" s="16" t="s">
        <v>12397</v>
      </c>
      <c r="C2805" s="16" t="s">
        <v>16111</v>
      </c>
      <c r="D2805" s="16" t="s">
        <v>16112</v>
      </c>
      <c r="E2805" s="16">
        <v>2</v>
      </c>
      <c r="F2805" s="16">
        <v>1</v>
      </c>
      <c r="G2805" s="16">
        <v>47.6</v>
      </c>
      <c r="H2805" s="16">
        <v>542547.25</v>
      </c>
      <c r="I2805" s="16" t="s">
        <v>36</v>
      </c>
      <c r="J2805" s="16" t="s">
        <v>10</v>
      </c>
      <c r="K2805" s="16" t="s">
        <v>37</v>
      </c>
    </row>
    <row r="2806" spans="1:11" x14ac:dyDescent="0.25">
      <c r="A2806" s="16" t="s">
        <v>10</v>
      </c>
      <c r="B2806" s="16" t="s">
        <v>12397</v>
      </c>
      <c r="C2806" s="16" t="s">
        <v>16113</v>
      </c>
      <c r="D2806" s="16" t="s">
        <v>16114</v>
      </c>
      <c r="E2806" s="16">
        <v>8</v>
      </c>
      <c r="F2806" s="16">
        <v>1</v>
      </c>
      <c r="G2806" s="16">
        <v>13.8</v>
      </c>
      <c r="H2806" s="16">
        <v>148968.515625</v>
      </c>
      <c r="I2806" s="16">
        <v>149594.703125</v>
      </c>
      <c r="J2806" s="16" t="s">
        <v>10</v>
      </c>
      <c r="K2806" s="16" t="s">
        <v>23</v>
      </c>
    </row>
    <row r="2807" spans="1:11" x14ac:dyDescent="0.25">
      <c r="A2807" s="16" t="s">
        <v>10</v>
      </c>
      <c r="B2807" s="16" t="s">
        <v>12397</v>
      </c>
      <c r="C2807" s="16" t="s">
        <v>16115</v>
      </c>
      <c r="D2807" s="16" t="s">
        <v>16116</v>
      </c>
      <c r="E2807" s="16">
        <v>10</v>
      </c>
      <c r="F2807" s="16">
        <v>1</v>
      </c>
      <c r="G2807" s="16">
        <v>16.100000000000001</v>
      </c>
      <c r="H2807" s="16">
        <v>142376.40625</v>
      </c>
      <c r="I2807" s="16">
        <v>116174.0625</v>
      </c>
      <c r="J2807" s="16" t="s">
        <v>23</v>
      </c>
      <c r="K2807" s="16" t="s">
        <v>10</v>
      </c>
    </row>
    <row r="2808" spans="1:11" x14ac:dyDescent="0.25">
      <c r="A2808" s="16" t="s">
        <v>10</v>
      </c>
      <c r="B2808" s="16" t="s">
        <v>12397</v>
      </c>
      <c r="C2808" s="16" t="s">
        <v>16117</v>
      </c>
      <c r="D2808" s="16" t="s">
        <v>16118</v>
      </c>
      <c r="E2808" s="16">
        <v>3</v>
      </c>
      <c r="F2808" s="16">
        <v>1</v>
      </c>
      <c r="G2808" s="16">
        <v>67.900000000000006</v>
      </c>
      <c r="H2808" s="16">
        <v>52046.671875</v>
      </c>
      <c r="I2808" s="16">
        <v>60352.1796875</v>
      </c>
      <c r="J2808" s="16" t="s">
        <v>10</v>
      </c>
      <c r="K2808" s="16" t="s">
        <v>23</v>
      </c>
    </row>
    <row r="2809" spans="1:11" x14ac:dyDescent="0.25">
      <c r="A2809" s="16" t="s">
        <v>14654</v>
      </c>
      <c r="B2809" s="16" t="s">
        <v>12397</v>
      </c>
      <c r="C2809" s="16" t="s">
        <v>16119</v>
      </c>
      <c r="D2809" s="16" t="s">
        <v>16120</v>
      </c>
      <c r="E2809" s="16">
        <v>5</v>
      </c>
      <c r="F2809" s="16">
        <v>1</v>
      </c>
      <c r="G2809" s="16">
        <v>29</v>
      </c>
      <c r="H2809" s="16" t="s">
        <v>36</v>
      </c>
      <c r="I2809" s="16">
        <v>30491.248046875</v>
      </c>
      <c r="J2809" s="16" t="s">
        <v>37</v>
      </c>
      <c r="K2809" s="16" t="s">
        <v>10</v>
      </c>
    </row>
    <row r="2810" spans="1:11" x14ac:dyDescent="0.25">
      <c r="A2810" s="16" t="s">
        <v>10</v>
      </c>
      <c r="B2810" s="16" t="s">
        <v>12397</v>
      </c>
      <c r="C2810" s="16" t="s">
        <v>16121</v>
      </c>
      <c r="D2810" s="16" t="s">
        <v>16122</v>
      </c>
      <c r="E2810" s="16">
        <v>5</v>
      </c>
      <c r="F2810" s="16">
        <v>1</v>
      </c>
      <c r="G2810" s="16">
        <v>48.5</v>
      </c>
      <c r="H2810" s="16">
        <v>373335.375</v>
      </c>
      <c r="I2810" s="16">
        <v>382311.53125</v>
      </c>
      <c r="J2810" s="16" t="s">
        <v>10</v>
      </c>
      <c r="K2810" s="16" t="s">
        <v>23</v>
      </c>
    </row>
    <row r="2811" spans="1:11" x14ac:dyDescent="0.25">
      <c r="A2811" s="16" t="s">
        <v>14654</v>
      </c>
      <c r="B2811" s="16" t="s">
        <v>12397</v>
      </c>
      <c r="C2811" s="16" t="s">
        <v>16123</v>
      </c>
      <c r="D2811" s="16" t="s">
        <v>16124</v>
      </c>
      <c r="E2811" s="16">
        <v>3</v>
      </c>
      <c r="F2811" s="16">
        <v>1</v>
      </c>
      <c r="G2811" s="16">
        <v>27.5</v>
      </c>
      <c r="H2811" s="16">
        <v>234866.171875</v>
      </c>
      <c r="I2811" s="16">
        <v>226724.359375</v>
      </c>
      <c r="J2811" s="16" t="s">
        <v>23</v>
      </c>
      <c r="K2811" s="16" t="s">
        <v>10</v>
      </c>
    </row>
    <row r="2812" spans="1:11" x14ac:dyDescent="0.25">
      <c r="A2812" s="16" t="s">
        <v>10</v>
      </c>
      <c r="B2812" s="16" t="s">
        <v>12397</v>
      </c>
      <c r="C2812" s="16" t="s">
        <v>8352</v>
      </c>
      <c r="D2812" s="16" t="s">
        <v>8355</v>
      </c>
      <c r="E2812" s="16">
        <v>4</v>
      </c>
      <c r="F2812" s="16">
        <v>1</v>
      </c>
      <c r="G2812" s="16">
        <v>34.9</v>
      </c>
      <c r="H2812" s="16">
        <v>392811.8125</v>
      </c>
      <c r="I2812" s="16">
        <v>390421.125</v>
      </c>
      <c r="J2812" s="16" t="s">
        <v>23</v>
      </c>
      <c r="K2812" s="16" t="s">
        <v>10</v>
      </c>
    </row>
    <row r="2813" spans="1:11" x14ac:dyDescent="0.25">
      <c r="A2813" s="16" t="s">
        <v>10</v>
      </c>
      <c r="B2813" s="16" t="s">
        <v>12397</v>
      </c>
      <c r="C2813" s="16" t="s">
        <v>16125</v>
      </c>
      <c r="D2813" s="16" t="s">
        <v>16126</v>
      </c>
      <c r="E2813" s="16">
        <v>4</v>
      </c>
      <c r="F2813" s="16">
        <v>1</v>
      </c>
      <c r="G2813" s="16">
        <v>81.599999999999994</v>
      </c>
      <c r="H2813" s="16">
        <v>313902</v>
      </c>
      <c r="I2813" s="16" t="s">
        <v>36</v>
      </c>
      <c r="J2813" s="16" t="s">
        <v>10</v>
      </c>
      <c r="K2813" s="16" t="s">
        <v>37</v>
      </c>
    </row>
    <row r="2814" spans="1:11" x14ac:dyDescent="0.25">
      <c r="A2814" s="16" t="s">
        <v>10</v>
      </c>
      <c r="B2814" s="16" t="s">
        <v>12397</v>
      </c>
      <c r="C2814" s="16" t="s">
        <v>16127</v>
      </c>
      <c r="D2814" s="16" t="s">
        <v>16128</v>
      </c>
      <c r="E2814" s="16">
        <v>1</v>
      </c>
      <c r="F2814" s="16">
        <v>1</v>
      </c>
      <c r="G2814" s="16">
        <v>96.2</v>
      </c>
      <c r="H2814" s="16">
        <v>352912.28125</v>
      </c>
      <c r="I2814" s="16">
        <v>273943.65625</v>
      </c>
      <c r="J2814" s="16" t="s">
        <v>23</v>
      </c>
      <c r="K2814" s="16" t="s">
        <v>10</v>
      </c>
    </row>
    <row r="2815" spans="1:11" x14ac:dyDescent="0.25">
      <c r="A2815" s="16" t="s">
        <v>10</v>
      </c>
      <c r="B2815" s="16" t="s">
        <v>12397</v>
      </c>
      <c r="C2815" s="16" t="s">
        <v>16129</v>
      </c>
      <c r="D2815" s="16" t="s">
        <v>16130</v>
      </c>
      <c r="E2815" s="16">
        <v>3</v>
      </c>
      <c r="F2815" s="16">
        <v>1</v>
      </c>
      <c r="G2815" s="16">
        <v>23.6</v>
      </c>
      <c r="H2815" s="16">
        <v>136196.46875</v>
      </c>
      <c r="I2815" s="16">
        <v>155996.484375</v>
      </c>
      <c r="J2815" s="16" t="s">
        <v>23</v>
      </c>
      <c r="K2815" s="16" t="s">
        <v>10</v>
      </c>
    </row>
    <row r="2816" spans="1:11" x14ac:dyDescent="0.25">
      <c r="A2816" s="16" t="s">
        <v>10</v>
      </c>
      <c r="B2816" s="16" t="s">
        <v>12397</v>
      </c>
      <c r="C2816" s="16" t="s">
        <v>16131</v>
      </c>
      <c r="D2816" s="16" t="s">
        <v>16132</v>
      </c>
      <c r="E2816" s="16">
        <v>1</v>
      </c>
      <c r="F2816" s="16">
        <v>1</v>
      </c>
      <c r="G2816" s="16">
        <v>134.19999999999999</v>
      </c>
      <c r="H2816" s="16">
        <v>61546.83984375</v>
      </c>
      <c r="I2816" s="16">
        <v>74694.0390625</v>
      </c>
      <c r="J2816" s="16" t="s">
        <v>23</v>
      </c>
      <c r="K2816" s="16" t="s">
        <v>10</v>
      </c>
    </row>
    <row r="2817" spans="1:11" x14ac:dyDescent="0.25">
      <c r="A2817" s="16" t="s">
        <v>10</v>
      </c>
      <c r="B2817" s="16" t="s">
        <v>12397</v>
      </c>
      <c r="C2817" s="16" t="s">
        <v>16133</v>
      </c>
      <c r="D2817" s="16" t="s">
        <v>16134</v>
      </c>
      <c r="E2817" s="16">
        <v>1</v>
      </c>
      <c r="F2817" s="16">
        <v>1</v>
      </c>
      <c r="G2817" s="16">
        <v>144.1</v>
      </c>
      <c r="H2817" s="16">
        <v>158465.625</v>
      </c>
      <c r="I2817" s="16">
        <v>154736.546875</v>
      </c>
      <c r="J2817" s="16" t="s">
        <v>23</v>
      </c>
      <c r="K2817" s="16" t="s">
        <v>10</v>
      </c>
    </row>
    <row r="2818" spans="1:11" x14ac:dyDescent="0.25">
      <c r="A2818" s="16" t="s">
        <v>14654</v>
      </c>
      <c r="B2818" s="16" t="s">
        <v>12397</v>
      </c>
      <c r="C2818" s="16" t="s">
        <v>16135</v>
      </c>
      <c r="D2818" s="16" t="s">
        <v>16136</v>
      </c>
      <c r="E2818" s="16">
        <v>1</v>
      </c>
      <c r="F2818" s="16">
        <v>1</v>
      </c>
      <c r="G2818" s="16">
        <v>63.3</v>
      </c>
      <c r="H2818" s="16">
        <v>1073682</v>
      </c>
      <c r="I2818" s="16">
        <v>665178.5625</v>
      </c>
      <c r="J2818" s="16" t="s">
        <v>10</v>
      </c>
      <c r="K2818" s="16" t="s">
        <v>23</v>
      </c>
    </row>
    <row r="2819" spans="1:11" x14ac:dyDescent="0.25">
      <c r="A2819" s="16" t="s">
        <v>14654</v>
      </c>
      <c r="B2819" s="16" t="s">
        <v>12397</v>
      </c>
      <c r="C2819" s="16" t="s">
        <v>16137</v>
      </c>
      <c r="D2819" s="16" t="s">
        <v>16138</v>
      </c>
      <c r="E2819" s="16">
        <v>2</v>
      </c>
      <c r="F2819" s="16">
        <v>1</v>
      </c>
      <c r="G2819" s="16">
        <v>47.4</v>
      </c>
      <c r="H2819" s="16">
        <v>558833.5625</v>
      </c>
      <c r="I2819" s="16">
        <v>604644.75</v>
      </c>
      <c r="J2819" s="16" t="s">
        <v>10</v>
      </c>
      <c r="K2819" s="16" t="s">
        <v>23</v>
      </c>
    </row>
    <row r="2820" spans="1:11" x14ac:dyDescent="0.25">
      <c r="A2820" s="16" t="s">
        <v>10</v>
      </c>
      <c r="B2820" s="16" t="s">
        <v>12397</v>
      </c>
      <c r="C2820" s="16" t="s">
        <v>16139</v>
      </c>
      <c r="D2820" s="16" t="s">
        <v>16140</v>
      </c>
      <c r="E2820" s="16">
        <v>4</v>
      </c>
      <c r="F2820" s="16">
        <v>1</v>
      </c>
      <c r="G2820" s="16">
        <v>26.9</v>
      </c>
      <c r="H2820" s="16">
        <v>390781.375</v>
      </c>
      <c r="I2820" s="16">
        <v>311555.65625</v>
      </c>
      <c r="J2820" s="16" t="s">
        <v>23</v>
      </c>
      <c r="K2820" s="16" t="s">
        <v>10</v>
      </c>
    </row>
    <row r="2821" spans="1:11" x14ac:dyDescent="0.25">
      <c r="A2821" s="16" t="s">
        <v>14654</v>
      </c>
      <c r="B2821" s="16" t="s">
        <v>12397</v>
      </c>
      <c r="C2821" s="16" t="s">
        <v>16141</v>
      </c>
      <c r="D2821" s="16" t="s">
        <v>16142</v>
      </c>
      <c r="E2821" s="16">
        <v>1</v>
      </c>
      <c r="F2821" s="16">
        <v>1</v>
      </c>
      <c r="G2821" s="16">
        <v>131.80000000000001</v>
      </c>
      <c r="H2821" s="16">
        <v>362023</v>
      </c>
      <c r="I2821" s="16">
        <v>310559.125</v>
      </c>
      <c r="J2821" s="16" t="s">
        <v>23</v>
      </c>
      <c r="K2821" s="16" t="s">
        <v>10</v>
      </c>
    </row>
    <row r="2822" spans="1:11" x14ac:dyDescent="0.25">
      <c r="A2822" s="16" t="s">
        <v>10</v>
      </c>
      <c r="B2822" s="16" t="s">
        <v>12397</v>
      </c>
      <c r="C2822" s="16" t="s">
        <v>8668</v>
      </c>
      <c r="D2822" s="16" t="s">
        <v>8671</v>
      </c>
      <c r="E2822" s="16">
        <v>1</v>
      </c>
      <c r="F2822" s="16">
        <v>1</v>
      </c>
      <c r="G2822" s="16">
        <v>141.9</v>
      </c>
      <c r="H2822" s="16">
        <v>153647.984375</v>
      </c>
      <c r="I2822" s="16">
        <v>118719.5703125</v>
      </c>
      <c r="J2822" s="16" t="s">
        <v>23</v>
      </c>
      <c r="K2822" s="16" t="s">
        <v>10</v>
      </c>
    </row>
    <row r="2823" spans="1:11" x14ac:dyDescent="0.25">
      <c r="A2823" s="16" t="s">
        <v>14654</v>
      </c>
      <c r="B2823" s="16" t="s">
        <v>12397</v>
      </c>
      <c r="C2823" s="16" t="s">
        <v>7845</v>
      </c>
      <c r="D2823" s="16" t="s">
        <v>7847</v>
      </c>
      <c r="E2823" s="16">
        <v>1</v>
      </c>
      <c r="F2823" s="16">
        <v>1</v>
      </c>
      <c r="G2823" s="16">
        <v>141.69999999999999</v>
      </c>
      <c r="H2823" s="16">
        <v>800605</v>
      </c>
      <c r="I2823" s="16">
        <v>549285.25</v>
      </c>
      <c r="J2823" s="16" t="s">
        <v>23</v>
      </c>
      <c r="K2823" s="16" t="s">
        <v>10</v>
      </c>
    </row>
    <row r="2824" spans="1:11" x14ac:dyDescent="0.25">
      <c r="A2824" s="16" t="s">
        <v>14654</v>
      </c>
      <c r="B2824" s="16" t="s">
        <v>12397</v>
      </c>
      <c r="C2824" s="16" t="s">
        <v>16143</v>
      </c>
      <c r="D2824" s="16" t="s">
        <v>16144</v>
      </c>
      <c r="E2824" s="16">
        <v>2</v>
      </c>
      <c r="F2824" s="16">
        <v>1</v>
      </c>
      <c r="G2824" s="16">
        <v>43.3</v>
      </c>
      <c r="H2824" s="16">
        <v>259388.25</v>
      </c>
      <c r="I2824" s="16">
        <v>276008.375</v>
      </c>
      <c r="J2824" s="16" t="s">
        <v>23</v>
      </c>
      <c r="K2824" s="16" t="s">
        <v>10</v>
      </c>
    </row>
    <row r="2825" spans="1:11" x14ac:dyDescent="0.25">
      <c r="A2825" s="16" t="s">
        <v>14654</v>
      </c>
      <c r="B2825" s="16" t="s">
        <v>12397</v>
      </c>
      <c r="C2825" s="16" t="s">
        <v>16145</v>
      </c>
      <c r="D2825" s="16" t="s">
        <v>16146</v>
      </c>
      <c r="E2825" s="16">
        <v>0</v>
      </c>
      <c r="F2825" s="16">
        <v>1</v>
      </c>
      <c r="G2825" s="16">
        <v>267.3</v>
      </c>
      <c r="H2825" s="16" t="s">
        <v>36</v>
      </c>
      <c r="I2825" s="16">
        <v>82809.96875</v>
      </c>
      <c r="J2825" s="16" t="s">
        <v>37</v>
      </c>
      <c r="K2825" s="16" t="s">
        <v>10</v>
      </c>
    </row>
    <row r="2826" spans="1:11" x14ac:dyDescent="0.25">
      <c r="A2826" s="16" t="s">
        <v>10</v>
      </c>
      <c r="B2826" s="16" t="s">
        <v>12397</v>
      </c>
      <c r="C2826" s="16" t="s">
        <v>16147</v>
      </c>
      <c r="D2826" s="16" t="s">
        <v>16148</v>
      </c>
      <c r="E2826" s="16">
        <v>1</v>
      </c>
      <c r="F2826" s="16">
        <v>1</v>
      </c>
      <c r="G2826" s="16">
        <v>182.6</v>
      </c>
      <c r="H2826" s="16">
        <v>191568.65625</v>
      </c>
      <c r="I2826" s="16">
        <v>170680.0625</v>
      </c>
      <c r="J2826" s="16" t="s">
        <v>10</v>
      </c>
      <c r="K2826" s="16" t="s">
        <v>23</v>
      </c>
    </row>
    <row r="2827" spans="1:11" x14ac:dyDescent="0.25">
      <c r="A2827" s="16" t="s">
        <v>10</v>
      </c>
      <c r="B2827" s="16" t="s">
        <v>12397</v>
      </c>
      <c r="C2827" s="16" t="s">
        <v>16149</v>
      </c>
      <c r="D2827" s="16" t="s">
        <v>16150</v>
      </c>
      <c r="E2827" s="16">
        <v>1</v>
      </c>
      <c r="F2827" s="16">
        <v>1</v>
      </c>
      <c r="G2827" s="16">
        <v>194.5</v>
      </c>
      <c r="H2827" s="16">
        <v>31268.044921875</v>
      </c>
      <c r="I2827" s="16">
        <v>46321.88671875</v>
      </c>
      <c r="J2827" s="16" t="s">
        <v>23</v>
      </c>
      <c r="K2827" s="16" t="s">
        <v>10</v>
      </c>
    </row>
    <row r="2828" spans="1:11" x14ac:dyDescent="0.25">
      <c r="A2828" s="16" t="s">
        <v>10</v>
      </c>
      <c r="B2828" s="16" t="s">
        <v>12397</v>
      </c>
      <c r="C2828" s="16" t="s">
        <v>16151</v>
      </c>
      <c r="D2828" s="16" t="s">
        <v>16152</v>
      </c>
      <c r="E2828" s="16">
        <v>14</v>
      </c>
      <c r="F2828" s="16">
        <v>1</v>
      </c>
      <c r="G2828" s="16">
        <v>13.2</v>
      </c>
      <c r="H2828" s="16">
        <v>460894.71875</v>
      </c>
      <c r="I2828" s="16">
        <v>648690.25</v>
      </c>
      <c r="J2828" s="16" t="s">
        <v>23</v>
      </c>
      <c r="K2828" s="16" t="s">
        <v>10</v>
      </c>
    </row>
    <row r="2829" spans="1:11" x14ac:dyDescent="0.25">
      <c r="A2829" s="16" t="s">
        <v>14654</v>
      </c>
      <c r="B2829" s="16" t="s">
        <v>12397</v>
      </c>
      <c r="C2829" s="16" t="s">
        <v>16153</v>
      </c>
      <c r="D2829" s="16" t="s">
        <v>16154</v>
      </c>
      <c r="E2829" s="16">
        <v>2</v>
      </c>
      <c r="F2829" s="16">
        <v>1</v>
      </c>
      <c r="G2829" s="16">
        <v>46.2</v>
      </c>
      <c r="H2829" s="16">
        <v>338115.25</v>
      </c>
      <c r="I2829" s="16">
        <v>324171.78125</v>
      </c>
      <c r="J2829" s="16" t="s">
        <v>23</v>
      </c>
      <c r="K2829" s="16" t="s">
        <v>10</v>
      </c>
    </row>
    <row r="2830" spans="1:11" x14ac:dyDescent="0.25">
      <c r="A2830" s="16" t="s">
        <v>14654</v>
      </c>
      <c r="B2830" s="16" t="s">
        <v>12397</v>
      </c>
      <c r="C2830" s="16" t="s">
        <v>16155</v>
      </c>
      <c r="D2830" s="16" t="s">
        <v>16156</v>
      </c>
      <c r="E2830" s="16">
        <v>2</v>
      </c>
      <c r="F2830" s="16">
        <v>1</v>
      </c>
      <c r="G2830" s="16">
        <v>38.4</v>
      </c>
      <c r="H2830" s="16">
        <v>78016.6953125</v>
      </c>
      <c r="I2830" s="16">
        <v>24461.630859375</v>
      </c>
      <c r="J2830" s="16" t="s">
        <v>10</v>
      </c>
      <c r="K2830" s="16" t="s">
        <v>23</v>
      </c>
    </row>
    <row r="2831" spans="1:11" x14ac:dyDescent="0.25">
      <c r="A2831" s="16" t="s">
        <v>10</v>
      </c>
      <c r="B2831" s="16" t="s">
        <v>12397</v>
      </c>
      <c r="C2831" s="16" t="s">
        <v>16157</v>
      </c>
      <c r="D2831" s="16" t="s">
        <v>16158</v>
      </c>
      <c r="E2831" s="16">
        <v>10</v>
      </c>
      <c r="F2831" s="16">
        <v>1</v>
      </c>
      <c r="G2831" s="16">
        <v>10.199999999999999</v>
      </c>
      <c r="H2831" s="16">
        <v>771719.875</v>
      </c>
      <c r="I2831" s="16">
        <v>648620.375</v>
      </c>
      <c r="J2831" s="16" t="s">
        <v>10</v>
      </c>
      <c r="K2831" s="16" t="s">
        <v>23</v>
      </c>
    </row>
    <row r="2832" spans="1:11" x14ac:dyDescent="0.25">
      <c r="A2832" s="16" t="s">
        <v>10</v>
      </c>
      <c r="B2832" s="16" t="s">
        <v>12397</v>
      </c>
      <c r="C2832" s="16" t="s">
        <v>16159</v>
      </c>
      <c r="D2832" s="16" t="s">
        <v>16160</v>
      </c>
      <c r="E2832" s="16">
        <v>3</v>
      </c>
      <c r="F2832" s="16">
        <v>1</v>
      </c>
      <c r="G2832" s="16">
        <v>32</v>
      </c>
      <c r="H2832" s="16">
        <v>171067.984375</v>
      </c>
      <c r="I2832" s="16">
        <v>159975.21875</v>
      </c>
      <c r="J2832" s="16" t="s">
        <v>10</v>
      </c>
      <c r="K2832" s="16" t="s">
        <v>23</v>
      </c>
    </row>
    <row r="2833" spans="1:11" x14ac:dyDescent="0.25">
      <c r="A2833" s="16" t="s">
        <v>14654</v>
      </c>
      <c r="B2833" s="16" t="s">
        <v>12397</v>
      </c>
      <c r="C2833" s="16" t="s">
        <v>4427</v>
      </c>
      <c r="D2833" s="16" t="s">
        <v>4430</v>
      </c>
      <c r="E2833" s="16">
        <v>0</v>
      </c>
      <c r="F2833" s="16">
        <v>1</v>
      </c>
      <c r="G2833" s="16">
        <v>207.5</v>
      </c>
      <c r="H2833" s="16">
        <v>261802.1875</v>
      </c>
      <c r="I2833" s="16">
        <v>178127.390625</v>
      </c>
      <c r="J2833" s="16" t="s">
        <v>23</v>
      </c>
      <c r="K2833" s="16" t="s">
        <v>10</v>
      </c>
    </row>
    <row r="2834" spans="1:11" x14ac:dyDescent="0.25">
      <c r="A2834" s="16" t="s">
        <v>10</v>
      </c>
      <c r="B2834" s="16" t="s">
        <v>12397</v>
      </c>
      <c r="C2834" s="16" t="s">
        <v>16161</v>
      </c>
      <c r="D2834" s="16" t="s">
        <v>16162</v>
      </c>
      <c r="E2834" s="16">
        <v>7</v>
      </c>
      <c r="F2834" s="16">
        <v>1</v>
      </c>
      <c r="G2834" s="16">
        <v>27.4</v>
      </c>
      <c r="H2834" s="16">
        <v>299678.125</v>
      </c>
      <c r="I2834" s="16" t="s">
        <v>36</v>
      </c>
      <c r="J2834" s="16" t="s">
        <v>10</v>
      </c>
      <c r="K2834" s="16" t="s">
        <v>37</v>
      </c>
    </row>
    <row r="2835" spans="1:11" x14ac:dyDescent="0.25">
      <c r="A2835" s="16" t="s">
        <v>14654</v>
      </c>
      <c r="B2835" s="16" t="s">
        <v>12397</v>
      </c>
      <c r="C2835" s="16" t="s">
        <v>16163</v>
      </c>
      <c r="D2835" s="16" t="s">
        <v>16164</v>
      </c>
      <c r="E2835" s="16">
        <v>1</v>
      </c>
      <c r="F2835" s="16">
        <v>1</v>
      </c>
      <c r="G2835" s="16">
        <v>305</v>
      </c>
      <c r="H2835" s="16">
        <v>242824.90625</v>
      </c>
      <c r="I2835" s="16">
        <v>158092.25</v>
      </c>
      <c r="J2835" s="16" t="s">
        <v>10</v>
      </c>
      <c r="K2835" s="16" t="s">
        <v>23</v>
      </c>
    </row>
    <row r="2836" spans="1:11" x14ac:dyDescent="0.25">
      <c r="A2836" s="16" t="s">
        <v>10</v>
      </c>
      <c r="B2836" s="16" t="s">
        <v>12397</v>
      </c>
      <c r="C2836" s="16" t="s">
        <v>16165</v>
      </c>
      <c r="D2836" s="16" t="s">
        <v>16166</v>
      </c>
      <c r="E2836" s="16">
        <v>5</v>
      </c>
      <c r="F2836" s="16">
        <v>1</v>
      </c>
      <c r="G2836" s="16">
        <v>33.799999999999997</v>
      </c>
      <c r="H2836" s="16">
        <v>655428.5</v>
      </c>
      <c r="I2836" s="16">
        <v>623275.875</v>
      </c>
      <c r="J2836" s="16" t="s">
        <v>10</v>
      </c>
      <c r="K2836" s="16" t="s">
        <v>23</v>
      </c>
    </row>
    <row r="2837" spans="1:11" x14ac:dyDescent="0.25">
      <c r="A2837" s="16" t="s">
        <v>14654</v>
      </c>
      <c r="B2837" s="16" t="s">
        <v>12397</v>
      </c>
      <c r="C2837" s="16" t="s">
        <v>16167</v>
      </c>
      <c r="D2837" s="16" t="s">
        <v>16168</v>
      </c>
      <c r="E2837" s="16">
        <v>8</v>
      </c>
      <c r="F2837" s="16">
        <v>1</v>
      </c>
      <c r="G2837" s="16">
        <v>13.6</v>
      </c>
      <c r="H2837" s="16">
        <v>194478.15625</v>
      </c>
      <c r="I2837" s="16">
        <v>134987.75</v>
      </c>
      <c r="J2837" s="16" t="s">
        <v>23</v>
      </c>
      <c r="K2837" s="16" t="s">
        <v>10</v>
      </c>
    </row>
    <row r="2838" spans="1:11" x14ac:dyDescent="0.25">
      <c r="A2838" s="16" t="s">
        <v>14654</v>
      </c>
      <c r="B2838" s="16" t="s">
        <v>12397</v>
      </c>
      <c r="C2838" s="16" t="s">
        <v>16169</v>
      </c>
      <c r="D2838" s="16" t="s">
        <v>16170</v>
      </c>
      <c r="E2838" s="16">
        <v>2</v>
      </c>
      <c r="F2838" s="16">
        <v>1</v>
      </c>
      <c r="G2838" s="16">
        <v>59.8</v>
      </c>
      <c r="H2838" s="16">
        <v>58677.66015625</v>
      </c>
      <c r="I2838" s="16">
        <v>58773.40234375</v>
      </c>
      <c r="J2838" s="16" t="s">
        <v>23</v>
      </c>
      <c r="K2838" s="16" t="s">
        <v>10</v>
      </c>
    </row>
    <row r="2839" spans="1:11" x14ac:dyDescent="0.25">
      <c r="A2839" s="16" t="s">
        <v>10</v>
      </c>
      <c r="B2839" s="16" t="s">
        <v>12397</v>
      </c>
      <c r="C2839" s="16" t="s">
        <v>16171</v>
      </c>
      <c r="D2839" s="16" t="s">
        <v>16172</v>
      </c>
      <c r="E2839" s="16">
        <v>2</v>
      </c>
      <c r="F2839" s="16">
        <v>1</v>
      </c>
      <c r="G2839" s="16">
        <v>58.4</v>
      </c>
      <c r="H2839" s="16">
        <v>296139.53125</v>
      </c>
      <c r="I2839" s="16">
        <v>96497.921875</v>
      </c>
      <c r="J2839" s="16" t="s">
        <v>10</v>
      </c>
      <c r="K2839" s="16" t="s">
        <v>23</v>
      </c>
    </row>
    <row r="2840" spans="1:11" x14ac:dyDescent="0.25">
      <c r="A2840" s="16" t="s">
        <v>10</v>
      </c>
      <c r="B2840" s="16" t="s">
        <v>12397</v>
      </c>
      <c r="C2840" s="16" t="s">
        <v>16173</v>
      </c>
      <c r="D2840" s="16" t="s">
        <v>16174</v>
      </c>
      <c r="E2840" s="16">
        <v>3</v>
      </c>
      <c r="F2840" s="16">
        <v>1</v>
      </c>
      <c r="G2840" s="16">
        <v>50.3</v>
      </c>
      <c r="H2840" s="16">
        <v>174715.96875</v>
      </c>
      <c r="I2840" s="16">
        <v>143535.203125</v>
      </c>
      <c r="J2840" s="16" t="s">
        <v>10</v>
      </c>
      <c r="K2840" s="16" t="s">
        <v>23</v>
      </c>
    </row>
    <row r="2841" spans="1:11" x14ac:dyDescent="0.25">
      <c r="A2841" s="16" t="s">
        <v>10</v>
      </c>
      <c r="B2841" s="16" t="s">
        <v>12397</v>
      </c>
      <c r="C2841" s="16" t="s">
        <v>16175</v>
      </c>
      <c r="D2841" s="16" t="s">
        <v>16176</v>
      </c>
      <c r="E2841" s="16">
        <v>2</v>
      </c>
      <c r="F2841" s="16">
        <v>1</v>
      </c>
      <c r="G2841" s="16">
        <v>98.1</v>
      </c>
      <c r="H2841" s="16" t="s">
        <v>36</v>
      </c>
      <c r="I2841" s="16">
        <v>168596.03125</v>
      </c>
      <c r="J2841" s="16" t="s">
        <v>37</v>
      </c>
      <c r="K2841" s="16" t="s">
        <v>10</v>
      </c>
    </row>
    <row r="2842" spans="1:11" x14ac:dyDescent="0.25">
      <c r="A2842" s="16" t="s">
        <v>10</v>
      </c>
      <c r="B2842" s="16" t="s">
        <v>12397</v>
      </c>
      <c r="C2842" s="16" t="s">
        <v>8211</v>
      </c>
      <c r="D2842" s="16" t="s">
        <v>8214</v>
      </c>
      <c r="E2842" s="16">
        <v>4</v>
      </c>
      <c r="F2842" s="16">
        <v>1</v>
      </c>
      <c r="G2842" s="16">
        <v>52.1</v>
      </c>
      <c r="H2842" s="16">
        <v>343949.59375</v>
      </c>
      <c r="I2842" s="16">
        <v>390376.46875</v>
      </c>
      <c r="J2842" s="16" t="s">
        <v>10</v>
      </c>
      <c r="K2842" s="16" t="s">
        <v>23</v>
      </c>
    </row>
    <row r="2843" spans="1:11" x14ac:dyDescent="0.25">
      <c r="A2843" s="16" t="s">
        <v>10</v>
      </c>
      <c r="B2843" s="16" t="s">
        <v>12397</v>
      </c>
      <c r="C2843" s="16" t="s">
        <v>16177</v>
      </c>
      <c r="D2843" s="16" t="s">
        <v>16178</v>
      </c>
      <c r="E2843" s="16">
        <v>10</v>
      </c>
      <c r="F2843" s="16">
        <v>1</v>
      </c>
      <c r="G2843" s="16">
        <v>8.8000000000000007</v>
      </c>
      <c r="H2843" s="16">
        <v>1316369.125</v>
      </c>
      <c r="I2843" s="16">
        <v>1471621.5</v>
      </c>
      <c r="J2843" s="16" t="s">
        <v>23</v>
      </c>
      <c r="K2843" s="16" t="s">
        <v>10</v>
      </c>
    </row>
    <row r="2844" spans="1:11" x14ac:dyDescent="0.25">
      <c r="A2844" s="16" t="s">
        <v>10</v>
      </c>
      <c r="B2844" s="16" t="s">
        <v>12397</v>
      </c>
      <c r="C2844" s="16" t="s">
        <v>16179</v>
      </c>
      <c r="D2844" s="16" t="s">
        <v>16180</v>
      </c>
      <c r="E2844" s="16">
        <v>3</v>
      </c>
      <c r="F2844" s="16">
        <v>1</v>
      </c>
      <c r="G2844" s="16">
        <v>87</v>
      </c>
      <c r="H2844" s="16">
        <v>242868.375</v>
      </c>
      <c r="I2844" s="16">
        <v>130155.9296875</v>
      </c>
      <c r="J2844" s="16" t="s">
        <v>10</v>
      </c>
      <c r="K2844" s="16" t="s">
        <v>23</v>
      </c>
    </row>
    <row r="2845" spans="1:11" x14ac:dyDescent="0.25">
      <c r="A2845" s="16" t="s">
        <v>10</v>
      </c>
      <c r="B2845" s="16" t="s">
        <v>12397</v>
      </c>
      <c r="C2845" s="16" t="s">
        <v>6733</v>
      </c>
      <c r="D2845" s="16" t="s">
        <v>6736</v>
      </c>
      <c r="E2845" s="16">
        <v>1</v>
      </c>
      <c r="F2845" s="16">
        <v>1</v>
      </c>
      <c r="G2845" s="16">
        <v>157.1</v>
      </c>
      <c r="H2845" s="16">
        <v>508620.28125</v>
      </c>
      <c r="I2845" s="16">
        <v>384333.96875</v>
      </c>
      <c r="J2845" s="16" t="s">
        <v>10</v>
      </c>
      <c r="K2845" s="16" t="s">
        <v>23</v>
      </c>
    </row>
    <row r="2846" spans="1:11" x14ac:dyDescent="0.25">
      <c r="A2846" s="16" t="s">
        <v>14654</v>
      </c>
      <c r="B2846" s="16" t="s">
        <v>12397</v>
      </c>
      <c r="C2846" s="16" t="s">
        <v>16181</v>
      </c>
      <c r="D2846" s="16" t="s">
        <v>16182</v>
      </c>
      <c r="E2846" s="16">
        <v>9</v>
      </c>
      <c r="F2846" s="16">
        <v>1</v>
      </c>
      <c r="G2846" s="16">
        <v>24.8</v>
      </c>
      <c r="H2846" s="16">
        <v>383422.3125</v>
      </c>
      <c r="I2846" s="16">
        <v>329208.59375</v>
      </c>
      <c r="J2846" s="16" t="s">
        <v>23</v>
      </c>
      <c r="K2846" s="16" t="s">
        <v>10</v>
      </c>
    </row>
    <row r="2847" spans="1:11" x14ac:dyDescent="0.25">
      <c r="A2847" s="16" t="s">
        <v>10</v>
      </c>
      <c r="B2847" s="16" t="s">
        <v>12397</v>
      </c>
      <c r="C2847" s="16" t="s">
        <v>16183</v>
      </c>
      <c r="D2847" s="16" t="s">
        <v>16184</v>
      </c>
      <c r="E2847" s="16">
        <v>4</v>
      </c>
      <c r="F2847" s="16">
        <v>1</v>
      </c>
      <c r="G2847" s="16">
        <v>19.5</v>
      </c>
      <c r="H2847" s="16">
        <v>639707.4375</v>
      </c>
      <c r="I2847" s="16">
        <v>539111.9375</v>
      </c>
      <c r="J2847" s="16" t="s">
        <v>10</v>
      </c>
      <c r="K2847" s="16" t="s">
        <v>23</v>
      </c>
    </row>
    <row r="2848" spans="1:11" x14ac:dyDescent="0.25">
      <c r="A2848" s="16" t="s">
        <v>10</v>
      </c>
      <c r="B2848" s="16" t="s">
        <v>12397</v>
      </c>
      <c r="C2848" s="16" t="s">
        <v>16185</v>
      </c>
      <c r="D2848" s="16" t="s">
        <v>16186</v>
      </c>
      <c r="E2848" s="16">
        <v>4</v>
      </c>
      <c r="F2848" s="16">
        <v>1</v>
      </c>
      <c r="G2848" s="16">
        <v>38.299999999999997</v>
      </c>
      <c r="H2848" s="16">
        <v>609905.625</v>
      </c>
      <c r="I2848" s="16">
        <v>533906.875</v>
      </c>
      <c r="J2848" s="16" t="s">
        <v>23</v>
      </c>
      <c r="K2848" s="16" t="s">
        <v>10</v>
      </c>
    </row>
    <row r="2849" spans="1:11" x14ac:dyDescent="0.25">
      <c r="A2849" s="16" t="s">
        <v>10</v>
      </c>
      <c r="B2849" s="16" t="s">
        <v>12397</v>
      </c>
      <c r="C2849" s="16" t="s">
        <v>16187</v>
      </c>
      <c r="D2849" s="16" t="s">
        <v>16188</v>
      </c>
      <c r="E2849" s="16">
        <v>2</v>
      </c>
      <c r="F2849" s="16">
        <v>1</v>
      </c>
      <c r="G2849" s="16">
        <v>56.4</v>
      </c>
      <c r="H2849" s="16">
        <v>82180.9140625</v>
      </c>
      <c r="I2849" s="16">
        <v>80305.3359375</v>
      </c>
      <c r="J2849" s="16" t="s">
        <v>23</v>
      </c>
      <c r="K2849" s="16" t="s">
        <v>10</v>
      </c>
    </row>
    <row r="2850" spans="1:11" x14ac:dyDescent="0.25">
      <c r="A2850" s="16" t="s">
        <v>10</v>
      </c>
      <c r="B2850" s="16" t="s">
        <v>12397</v>
      </c>
      <c r="C2850" s="16" t="s">
        <v>7569</v>
      </c>
      <c r="D2850" s="16" t="s">
        <v>7572</v>
      </c>
      <c r="E2850" s="16">
        <v>7</v>
      </c>
      <c r="F2850" s="16">
        <v>1</v>
      </c>
      <c r="G2850" s="16">
        <v>17.5</v>
      </c>
      <c r="H2850" s="16">
        <v>192110.59375</v>
      </c>
      <c r="I2850" s="16">
        <v>210803.453125</v>
      </c>
      <c r="J2850" s="16" t="s">
        <v>10</v>
      </c>
      <c r="K2850" s="16" t="s">
        <v>23</v>
      </c>
    </row>
    <row r="2851" spans="1:11" x14ac:dyDescent="0.25">
      <c r="A2851" s="16" t="s">
        <v>10</v>
      </c>
      <c r="B2851" s="16" t="s">
        <v>12397</v>
      </c>
      <c r="C2851" s="16" t="s">
        <v>16189</v>
      </c>
      <c r="D2851" s="16" t="s">
        <v>16190</v>
      </c>
      <c r="E2851" s="16">
        <v>6</v>
      </c>
      <c r="F2851" s="16">
        <v>1</v>
      </c>
      <c r="G2851" s="16">
        <v>32.9</v>
      </c>
      <c r="H2851" s="16">
        <v>543707</v>
      </c>
      <c r="I2851" s="16">
        <v>156504.703125</v>
      </c>
      <c r="J2851" s="16" t="s">
        <v>10</v>
      </c>
      <c r="K2851" s="16" t="s">
        <v>23</v>
      </c>
    </row>
    <row r="2852" spans="1:11" x14ac:dyDescent="0.25">
      <c r="A2852" s="16" t="s">
        <v>14654</v>
      </c>
      <c r="B2852" s="16" t="s">
        <v>12397</v>
      </c>
      <c r="C2852" s="16" t="s">
        <v>16191</v>
      </c>
      <c r="D2852" s="16" t="s">
        <v>16192</v>
      </c>
      <c r="E2852" s="16">
        <v>5</v>
      </c>
      <c r="F2852" s="16">
        <v>1</v>
      </c>
      <c r="G2852" s="16">
        <v>21.1</v>
      </c>
      <c r="H2852" s="16">
        <v>457775.71875</v>
      </c>
      <c r="I2852" s="16">
        <v>392581.4375</v>
      </c>
      <c r="J2852" s="16" t="s">
        <v>10</v>
      </c>
      <c r="K2852" s="16" t="s">
        <v>23</v>
      </c>
    </row>
    <row r="2853" spans="1:11" x14ac:dyDescent="0.25">
      <c r="A2853" s="16" t="s">
        <v>10</v>
      </c>
      <c r="B2853" s="16" t="s">
        <v>12397</v>
      </c>
      <c r="C2853" s="16" t="s">
        <v>16193</v>
      </c>
      <c r="D2853" s="16" t="s">
        <v>16194</v>
      </c>
      <c r="E2853" s="16">
        <v>1</v>
      </c>
      <c r="F2853" s="16">
        <v>1</v>
      </c>
      <c r="G2853" s="16">
        <v>81.3</v>
      </c>
      <c r="H2853" s="16">
        <v>171224.8125</v>
      </c>
      <c r="I2853" s="16">
        <v>220202.078125</v>
      </c>
      <c r="J2853" s="16" t="s">
        <v>23</v>
      </c>
      <c r="K2853" s="16" t="s">
        <v>10</v>
      </c>
    </row>
    <row r="2854" spans="1:11" x14ac:dyDescent="0.25">
      <c r="A2854" s="16" t="s">
        <v>14654</v>
      </c>
      <c r="B2854" s="16" t="s">
        <v>12397</v>
      </c>
      <c r="C2854" s="16" t="s">
        <v>16195</v>
      </c>
      <c r="D2854" s="16" t="s">
        <v>16196</v>
      </c>
      <c r="E2854" s="16">
        <v>1</v>
      </c>
      <c r="F2854" s="16">
        <v>1</v>
      </c>
      <c r="G2854" s="16">
        <v>223</v>
      </c>
      <c r="H2854" s="16">
        <v>157974.0625</v>
      </c>
      <c r="I2854" s="16">
        <v>143753.78125</v>
      </c>
      <c r="J2854" s="16" t="s">
        <v>10</v>
      </c>
      <c r="K2854" s="16" t="s">
        <v>23</v>
      </c>
    </row>
    <row r="2855" spans="1:11" x14ac:dyDescent="0.25">
      <c r="A2855" s="16" t="s">
        <v>10</v>
      </c>
      <c r="B2855" s="16" t="s">
        <v>12397</v>
      </c>
      <c r="C2855" s="16" t="s">
        <v>16197</v>
      </c>
      <c r="D2855" s="16" t="s">
        <v>16198</v>
      </c>
      <c r="E2855" s="16">
        <v>1</v>
      </c>
      <c r="F2855" s="16">
        <v>1</v>
      </c>
      <c r="G2855" s="16">
        <v>135.9</v>
      </c>
      <c r="H2855" s="16">
        <v>218226.6875</v>
      </c>
      <c r="I2855" s="16">
        <v>213833.28125</v>
      </c>
      <c r="J2855" s="16" t="s">
        <v>23</v>
      </c>
      <c r="K2855" s="16" t="s">
        <v>10</v>
      </c>
    </row>
    <row r="2856" spans="1:11" x14ac:dyDescent="0.25">
      <c r="A2856" s="16" t="s">
        <v>14654</v>
      </c>
      <c r="B2856" s="16" t="s">
        <v>12397</v>
      </c>
      <c r="C2856" s="16" t="s">
        <v>16199</v>
      </c>
      <c r="D2856" s="16" t="s">
        <v>16200</v>
      </c>
      <c r="E2856" s="16">
        <v>2</v>
      </c>
      <c r="F2856" s="16">
        <v>1</v>
      </c>
      <c r="G2856" s="16">
        <v>76</v>
      </c>
      <c r="H2856" s="16">
        <v>92511.078125</v>
      </c>
      <c r="I2856" s="16">
        <v>88213.4765625</v>
      </c>
      <c r="J2856" s="16" t="s">
        <v>23</v>
      </c>
      <c r="K2856" s="16" t="s">
        <v>10</v>
      </c>
    </row>
    <row r="2857" spans="1:11" x14ac:dyDescent="0.25">
      <c r="A2857" s="16" t="s">
        <v>10</v>
      </c>
      <c r="B2857" s="16" t="s">
        <v>12397</v>
      </c>
      <c r="C2857" s="16" t="s">
        <v>16201</v>
      </c>
      <c r="D2857" s="16" t="s">
        <v>16202</v>
      </c>
      <c r="E2857" s="16">
        <v>4</v>
      </c>
      <c r="F2857" s="16">
        <v>1</v>
      </c>
      <c r="G2857" s="16">
        <v>59.5</v>
      </c>
      <c r="H2857" s="16">
        <v>75885.890625</v>
      </c>
      <c r="I2857" s="16">
        <v>77089.96875</v>
      </c>
      <c r="J2857" s="16" t="s">
        <v>23</v>
      </c>
      <c r="K2857" s="16" t="s">
        <v>10</v>
      </c>
    </row>
    <row r="2858" spans="1:11" x14ac:dyDescent="0.25">
      <c r="A2858" s="16" t="s">
        <v>10</v>
      </c>
      <c r="B2858" s="16" t="s">
        <v>12397</v>
      </c>
      <c r="C2858" s="16" t="s">
        <v>16203</v>
      </c>
      <c r="D2858" s="16" t="s">
        <v>16204</v>
      </c>
      <c r="E2858" s="16">
        <v>3</v>
      </c>
      <c r="F2858" s="16">
        <v>1</v>
      </c>
      <c r="G2858" s="16">
        <v>50.9</v>
      </c>
      <c r="H2858" s="16">
        <v>61299.40234375</v>
      </c>
      <c r="I2858" s="16">
        <v>59752.2890625</v>
      </c>
      <c r="J2858" s="16" t="s">
        <v>10</v>
      </c>
      <c r="K2858" s="16" t="s">
        <v>23</v>
      </c>
    </row>
    <row r="2859" spans="1:11" x14ac:dyDescent="0.25">
      <c r="A2859" s="16" t="s">
        <v>14654</v>
      </c>
      <c r="B2859" s="16" t="s">
        <v>12397</v>
      </c>
      <c r="C2859" s="16" t="s">
        <v>16205</v>
      </c>
      <c r="D2859" s="16" t="s">
        <v>16206</v>
      </c>
      <c r="E2859" s="16">
        <v>2</v>
      </c>
      <c r="F2859" s="16">
        <v>1</v>
      </c>
      <c r="G2859" s="16">
        <v>78.7</v>
      </c>
      <c r="H2859" s="16">
        <v>229731.953125</v>
      </c>
      <c r="I2859" s="16">
        <v>305351.625</v>
      </c>
      <c r="J2859" s="16" t="s">
        <v>10</v>
      </c>
      <c r="K2859" s="16" t="s">
        <v>23</v>
      </c>
    </row>
    <row r="2860" spans="1:11" x14ac:dyDescent="0.25">
      <c r="A2860" s="16" t="s">
        <v>10</v>
      </c>
      <c r="B2860" s="16" t="s">
        <v>12397</v>
      </c>
      <c r="C2860" s="16" t="s">
        <v>16207</v>
      </c>
      <c r="D2860" s="16" t="s">
        <v>16208</v>
      </c>
      <c r="E2860" s="16">
        <v>3</v>
      </c>
      <c r="F2860" s="16">
        <v>1</v>
      </c>
      <c r="G2860" s="16">
        <v>53.4</v>
      </c>
      <c r="H2860" s="16">
        <v>56868.109375</v>
      </c>
      <c r="I2860" s="16">
        <v>85361.9140625</v>
      </c>
      <c r="J2860" s="16" t="s">
        <v>23</v>
      </c>
      <c r="K2860" s="16" t="s">
        <v>10</v>
      </c>
    </row>
    <row r="2861" spans="1:11" x14ac:dyDescent="0.25">
      <c r="A2861" s="16" t="s">
        <v>14654</v>
      </c>
      <c r="B2861" s="16" t="s">
        <v>12397</v>
      </c>
      <c r="C2861" s="16" t="s">
        <v>16209</v>
      </c>
      <c r="D2861" s="16" t="s">
        <v>16210</v>
      </c>
      <c r="E2861" s="16">
        <v>3</v>
      </c>
      <c r="F2861" s="16">
        <v>1</v>
      </c>
      <c r="G2861" s="16">
        <v>58.9</v>
      </c>
      <c r="H2861" s="16">
        <v>643059.75</v>
      </c>
      <c r="I2861" s="16">
        <v>202709.984375</v>
      </c>
      <c r="J2861" s="16" t="s">
        <v>10</v>
      </c>
      <c r="K2861" s="16" t="s">
        <v>23</v>
      </c>
    </row>
    <row r="2862" spans="1:11" x14ac:dyDescent="0.25">
      <c r="A2862" s="16" t="s">
        <v>10</v>
      </c>
      <c r="B2862" s="16" t="s">
        <v>12397</v>
      </c>
      <c r="C2862" s="16" t="s">
        <v>16211</v>
      </c>
      <c r="D2862" s="16" t="s">
        <v>16212</v>
      </c>
      <c r="E2862" s="16">
        <v>3</v>
      </c>
      <c r="F2862" s="16">
        <v>1</v>
      </c>
      <c r="G2862" s="16">
        <v>26.8</v>
      </c>
      <c r="H2862" s="16">
        <v>639567.875</v>
      </c>
      <c r="I2862" s="16">
        <v>601879.125</v>
      </c>
      <c r="J2862" s="16" t="s">
        <v>10</v>
      </c>
      <c r="K2862" s="16" t="s">
        <v>23</v>
      </c>
    </row>
    <row r="2863" spans="1:11" x14ac:dyDescent="0.25">
      <c r="A2863" s="16" t="s">
        <v>10</v>
      </c>
      <c r="B2863" s="16" t="s">
        <v>12397</v>
      </c>
      <c r="C2863" s="16" t="s">
        <v>16213</v>
      </c>
      <c r="D2863" s="16" t="s">
        <v>16214</v>
      </c>
      <c r="E2863" s="16">
        <v>3</v>
      </c>
      <c r="F2863" s="16">
        <v>1</v>
      </c>
      <c r="G2863" s="16">
        <v>33.200000000000003</v>
      </c>
      <c r="H2863" s="16">
        <v>543510</v>
      </c>
      <c r="I2863" s="16">
        <v>474763.15625</v>
      </c>
      <c r="J2863" s="16" t="s">
        <v>10</v>
      </c>
      <c r="K2863" s="16" t="s">
        <v>23</v>
      </c>
    </row>
    <row r="2864" spans="1:11" x14ac:dyDescent="0.25">
      <c r="A2864" s="16" t="s">
        <v>14654</v>
      </c>
      <c r="B2864" s="16" t="s">
        <v>12397</v>
      </c>
      <c r="C2864" s="16" t="s">
        <v>16215</v>
      </c>
      <c r="D2864" s="16" t="s">
        <v>16216</v>
      </c>
      <c r="E2864" s="16">
        <v>2</v>
      </c>
      <c r="F2864" s="16">
        <v>1</v>
      </c>
      <c r="G2864" s="16">
        <v>50.1</v>
      </c>
      <c r="H2864" s="16">
        <v>1670266.25</v>
      </c>
      <c r="I2864" s="16">
        <v>3256320.5</v>
      </c>
      <c r="J2864" s="16" t="s">
        <v>23</v>
      </c>
      <c r="K2864" s="16" t="s">
        <v>10</v>
      </c>
    </row>
    <row r="2865" spans="1:11" x14ac:dyDescent="0.25">
      <c r="A2865" s="15"/>
      <c r="B2865" s="15"/>
      <c r="C2865" s="15"/>
      <c r="D2865" s="15"/>
      <c r="E2865" s="15"/>
      <c r="F2865" s="15"/>
      <c r="G2865" s="15"/>
      <c r="H2865" s="15"/>
      <c r="I2865" s="15"/>
      <c r="J2865" s="15"/>
      <c r="K2865" s="15"/>
    </row>
    <row r="2866" spans="1:11" x14ac:dyDescent="0.25">
      <c r="A2866" s="15"/>
      <c r="B2866" s="15"/>
      <c r="C2866" s="15"/>
      <c r="D2866" s="15"/>
      <c r="E2866" s="15"/>
      <c r="F2866" s="15"/>
      <c r="G2866" s="15"/>
      <c r="H2866" s="15"/>
      <c r="I2866" s="15"/>
      <c r="J2866" s="15"/>
      <c r="K2866" s="15"/>
    </row>
    <row r="2867" spans="1:11" x14ac:dyDescent="0.25">
      <c r="A2867" s="15"/>
      <c r="B2867" s="15"/>
      <c r="C2867" s="15"/>
      <c r="D2867" s="15"/>
      <c r="E2867" s="15"/>
      <c r="F2867" s="15"/>
      <c r="G2867" s="15"/>
      <c r="H2867" s="15"/>
      <c r="I2867" s="15"/>
      <c r="J2867" s="15"/>
      <c r="K2867" s="15"/>
    </row>
    <row r="2868" spans="1:11" x14ac:dyDescent="0.25">
      <c r="A2868" s="17" t="s">
        <v>10</v>
      </c>
      <c r="B2868" s="17" t="s">
        <v>12397</v>
      </c>
      <c r="C2868" s="17" t="s">
        <v>16217</v>
      </c>
      <c r="D2868" s="17" t="s">
        <v>16218</v>
      </c>
      <c r="E2868" s="17">
        <v>54</v>
      </c>
      <c r="F2868" s="17">
        <v>81</v>
      </c>
      <c r="G2868" s="17">
        <v>49.6</v>
      </c>
      <c r="H2868" s="17" t="s">
        <v>36</v>
      </c>
      <c r="I2868" s="17" t="s">
        <v>36</v>
      </c>
      <c r="J2868" s="17" t="s">
        <v>10</v>
      </c>
      <c r="K2868" s="17" t="s">
        <v>37</v>
      </c>
    </row>
    <row r="2869" spans="1:11" x14ac:dyDescent="0.25">
      <c r="A2869" s="17" t="s">
        <v>10</v>
      </c>
      <c r="B2869" s="17" t="s">
        <v>12397</v>
      </c>
      <c r="C2869" s="17" t="s">
        <v>16219</v>
      </c>
      <c r="D2869" s="17" t="s">
        <v>1784</v>
      </c>
      <c r="E2869" s="17">
        <v>76</v>
      </c>
      <c r="F2869" s="17">
        <v>46</v>
      </c>
      <c r="G2869" s="17">
        <v>22.5</v>
      </c>
      <c r="H2869" s="17" t="s">
        <v>36</v>
      </c>
      <c r="I2869" s="17" t="s">
        <v>36</v>
      </c>
      <c r="J2869" s="17" t="s">
        <v>10</v>
      </c>
      <c r="K2869" s="17" t="s">
        <v>37</v>
      </c>
    </row>
    <row r="2870" spans="1:11" x14ac:dyDescent="0.25">
      <c r="A2870" s="17" t="s">
        <v>10</v>
      </c>
      <c r="B2870" s="17" t="s">
        <v>12397</v>
      </c>
      <c r="C2870" s="17" t="s">
        <v>16220</v>
      </c>
      <c r="D2870" s="17" t="s">
        <v>16221</v>
      </c>
      <c r="E2870" s="17">
        <v>43</v>
      </c>
      <c r="F2870" s="17">
        <v>28</v>
      </c>
      <c r="G2870" s="17">
        <v>66.400000000000006</v>
      </c>
      <c r="H2870" s="17" t="s">
        <v>36</v>
      </c>
      <c r="I2870" s="17" t="s">
        <v>36</v>
      </c>
      <c r="J2870" s="17" t="s">
        <v>10</v>
      </c>
      <c r="K2870" s="17" t="s">
        <v>37</v>
      </c>
    </row>
    <row r="2871" spans="1:11" x14ac:dyDescent="0.25">
      <c r="A2871" s="17" t="s">
        <v>10</v>
      </c>
      <c r="B2871" s="17" t="s">
        <v>12397</v>
      </c>
      <c r="C2871" s="17" t="s">
        <v>16222</v>
      </c>
      <c r="D2871" s="17" t="s">
        <v>12774</v>
      </c>
      <c r="E2871" s="17">
        <v>51</v>
      </c>
      <c r="F2871" s="17">
        <v>22</v>
      </c>
      <c r="G2871" s="17">
        <v>33.1</v>
      </c>
      <c r="H2871" s="17" t="s">
        <v>36</v>
      </c>
      <c r="I2871" s="17" t="s">
        <v>36</v>
      </c>
      <c r="J2871" s="17" t="s">
        <v>37</v>
      </c>
      <c r="K2871" s="17" t="s">
        <v>37</v>
      </c>
    </row>
    <row r="2872" spans="1:11" x14ac:dyDescent="0.25">
      <c r="A2872" s="17" t="s">
        <v>10</v>
      </c>
      <c r="B2872" s="17" t="s">
        <v>12397</v>
      </c>
      <c r="C2872" s="17" t="s">
        <v>8993</v>
      </c>
      <c r="D2872" s="17" t="s">
        <v>8996</v>
      </c>
      <c r="E2872" s="17">
        <v>20</v>
      </c>
      <c r="F2872" s="17">
        <v>13</v>
      </c>
      <c r="G2872" s="17">
        <v>38.799999999999997</v>
      </c>
      <c r="H2872" s="17" t="s">
        <v>36</v>
      </c>
      <c r="I2872" s="17" t="s">
        <v>36</v>
      </c>
      <c r="J2872" s="17" t="s">
        <v>10</v>
      </c>
      <c r="K2872" s="17" t="s">
        <v>10</v>
      </c>
    </row>
    <row r="2873" spans="1:11" x14ac:dyDescent="0.25">
      <c r="A2873" s="17" t="s">
        <v>10</v>
      </c>
      <c r="B2873" s="17" t="s">
        <v>12397</v>
      </c>
      <c r="C2873" s="17" t="s">
        <v>16223</v>
      </c>
      <c r="D2873" s="17" t="s">
        <v>16224</v>
      </c>
      <c r="E2873" s="17">
        <v>65</v>
      </c>
      <c r="F2873" s="17">
        <v>15</v>
      </c>
      <c r="G2873" s="17">
        <v>12.8</v>
      </c>
      <c r="H2873" s="17" t="s">
        <v>36</v>
      </c>
      <c r="I2873" s="17" t="s">
        <v>36</v>
      </c>
      <c r="J2873" s="17" t="s">
        <v>10</v>
      </c>
      <c r="K2873" s="17" t="s">
        <v>10</v>
      </c>
    </row>
    <row r="2874" spans="1:11" x14ac:dyDescent="0.25">
      <c r="A2874" s="17" t="s">
        <v>10</v>
      </c>
      <c r="B2874" s="17" t="s">
        <v>12397</v>
      </c>
      <c r="C2874" s="17" t="s">
        <v>16225</v>
      </c>
      <c r="D2874" s="17" t="s">
        <v>16226</v>
      </c>
      <c r="E2874" s="17">
        <v>27</v>
      </c>
      <c r="F2874" s="17">
        <v>23</v>
      </c>
      <c r="G2874" s="17">
        <v>42.7</v>
      </c>
      <c r="H2874" s="17" t="s">
        <v>36</v>
      </c>
      <c r="I2874" s="17" t="s">
        <v>36</v>
      </c>
      <c r="J2874" s="17" t="s">
        <v>37</v>
      </c>
      <c r="K2874" s="17" t="s">
        <v>10</v>
      </c>
    </row>
    <row r="2875" spans="1:11" x14ac:dyDescent="0.25">
      <c r="A2875" s="17" t="s">
        <v>10</v>
      </c>
      <c r="B2875" s="17" t="s">
        <v>12397</v>
      </c>
      <c r="C2875" s="17" t="s">
        <v>1362</v>
      </c>
      <c r="D2875" s="17" t="s">
        <v>1364</v>
      </c>
      <c r="E2875" s="17">
        <v>14</v>
      </c>
      <c r="F2875" s="17">
        <v>15</v>
      </c>
      <c r="G2875" s="17">
        <v>70</v>
      </c>
      <c r="H2875" s="17" t="s">
        <v>36</v>
      </c>
      <c r="I2875" s="17" t="s">
        <v>36</v>
      </c>
      <c r="J2875" s="17" t="s">
        <v>10</v>
      </c>
      <c r="K2875" s="17" t="s">
        <v>37</v>
      </c>
    </row>
    <row r="2876" spans="1:11" x14ac:dyDescent="0.25">
      <c r="A2876" s="17" t="s">
        <v>10</v>
      </c>
      <c r="B2876" s="17" t="s">
        <v>12397</v>
      </c>
      <c r="C2876" s="17" t="s">
        <v>16227</v>
      </c>
      <c r="D2876" s="17" t="s">
        <v>16228</v>
      </c>
      <c r="E2876" s="17">
        <v>10</v>
      </c>
      <c r="F2876" s="17">
        <v>5</v>
      </c>
      <c r="G2876" s="17">
        <v>47.3</v>
      </c>
      <c r="H2876" s="17" t="s">
        <v>36</v>
      </c>
      <c r="I2876" s="17" t="s">
        <v>36</v>
      </c>
      <c r="J2876" s="17" t="s">
        <v>10</v>
      </c>
      <c r="K2876" s="17" t="s">
        <v>10</v>
      </c>
    </row>
    <row r="2877" spans="1:11" x14ac:dyDescent="0.25">
      <c r="A2877" s="17" t="s">
        <v>10</v>
      </c>
      <c r="B2877" s="17" t="s">
        <v>12397</v>
      </c>
      <c r="C2877" s="17" t="s">
        <v>16229</v>
      </c>
      <c r="D2877" s="17" t="s">
        <v>16230</v>
      </c>
      <c r="E2877" s="17">
        <v>8</v>
      </c>
      <c r="F2877" s="17">
        <v>6</v>
      </c>
      <c r="G2877" s="17">
        <v>92.1</v>
      </c>
      <c r="H2877" s="17" t="s">
        <v>36</v>
      </c>
      <c r="I2877" s="17" t="s">
        <v>36</v>
      </c>
      <c r="J2877" s="17" t="s">
        <v>37</v>
      </c>
      <c r="K2877" s="17" t="s">
        <v>10</v>
      </c>
    </row>
    <row r="2878" spans="1:11" x14ac:dyDescent="0.25">
      <c r="A2878" s="17" t="s">
        <v>10</v>
      </c>
      <c r="B2878" s="17" t="s">
        <v>12397</v>
      </c>
      <c r="C2878" s="17" t="s">
        <v>16231</v>
      </c>
      <c r="D2878" s="17" t="s">
        <v>16232</v>
      </c>
      <c r="E2878" s="17">
        <v>11</v>
      </c>
      <c r="F2878" s="17">
        <v>8</v>
      </c>
      <c r="G2878" s="17">
        <v>73.3</v>
      </c>
      <c r="H2878" s="17" t="s">
        <v>36</v>
      </c>
      <c r="I2878" s="17" t="s">
        <v>36</v>
      </c>
      <c r="J2878" s="17" t="s">
        <v>10</v>
      </c>
      <c r="K2878" s="17" t="s">
        <v>37</v>
      </c>
    </row>
    <row r="2879" spans="1:11" x14ac:dyDescent="0.25">
      <c r="A2879" s="17" t="s">
        <v>10</v>
      </c>
      <c r="B2879" s="17" t="s">
        <v>12397</v>
      </c>
      <c r="C2879" s="17" t="s">
        <v>16233</v>
      </c>
      <c r="D2879" s="17" t="s">
        <v>16234</v>
      </c>
      <c r="E2879" s="17">
        <v>13</v>
      </c>
      <c r="F2879" s="17">
        <v>3</v>
      </c>
      <c r="G2879" s="17">
        <v>43.2</v>
      </c>
      <c r="H2879" s="17" t="s">
        <v>36</v>
      </c>
      <c r="I2879" s="17" t="s">
        <v>36</v>
      </c>
      <c r="J2879" s="17" t="s">
        <v>10</v>
      </c>
      <c r="K2879" s="17" t="s">
        <v>10</v>
      </c>
    </row>
    <row r="2880" spans="1:11" x14ac:dyDescent="0.25">
      <c r="A2880" s="17" t="s">
        <v>10</v>
      </c>
      <c r="B2880" s="17" t="s">
        <v>12397</v>
      </c>
      <c r="C2880" s="17" t="s">
        <v>16235</v>
      </c>
      <c r="D2880" s="17" t="s">
        <v>16236</v>
      </c>
      <c r="E2880" s="17">
        <v>32</v>
      </c>
      <c r="F2880" s="17">
        <v>5</v>
      </c>
      <c r="G2880" s="17">
        <v>15.4</v>
      </c>
      <c r="H2880" s="17" t="s">
        <v>36</v>
      </c>
      <c r="I2880" s="17" t="s">
        <v>36</v>
      </c>
      <c r="J2880" s="17" t="s">
        <v>10</v>
      </c>
      <c r="K2880" s="17" t="s">
        <v>37</v>
      </c>
    </row>
    <row r="2881" spans="1:11" x14ac:dyDescent="0.25">
      <c r="A2881" s="17" t="s">
        <v>10</v>
      </c>
      <c r="B2881" s="17" t="s">
        <v>12397</v>
      </c>
      <c r="C2881" s="17" t="s">
        <v>16237</v>
      </c>
      <c r="D2881" s="17" t="s">
        <v>16238</v>
      </c>
      <c r="E2881" s="17">
        <v>7</v>
      </c>
      <c r="F2881" s="17">
        <v>6</v>
      </c>
      <c r="G2881" s="17">
        <v>87.7</v>
      </c>
      <c r="H2881" s="17" t="s">
        <v>36</v>
      </c>
      <c r="I2881" s="17" t="s">
        <v>36</v>
      </c>
      <c r="J2881" s="17" t="s">
        <v>10</v>
      </c>
      <c r="K2881" s="17" t="s">
        <v>37</v>
      </c>
    </row>
    <row r="2882" spans="1:11" x14ac:dyDescent="0.25">
      <c r="A2882" s="17" t="s">
        <v>10</v>
      </c>
      <c r="B2882" s="17" t="s">
        <v>12397</v>
      </c>
      <c r="C2882" s="17" t="s">
        <v>16239</v>
      </c>
      <c r="D2882" s="17" t="s">
        <v>16240</v>
      </c>
      <c r="E2882" s="17">
        <v>5</v>
      </c>
      <c r="F2882" s="17">
        <v>5</v>
      </c>
      <c r="G2882" s="17">
        <v>146.6</v>
      </c>
      <c r="H2882" s="17" t="s">
        <v>36</v>
      </c>
      <c r="I2882" s="17" t="s">
        <v>36</v>
      </c>
      <c r="J2882" s="17" t="s">
        <v>37</v>
      </c>
      <c r="K2882" s="17" t="s">
        <v>10</v>
      </c>
    </row>
    <row r="2883" spans="1:11" x14ac:dyDescent="0.25">
      <c r="A2883" s="17" t="s">
        <v>10</v>
      </c>
      <c r="B2883" s="17" t="s">
        <v>12397</v>
      </c>
      <c r="C2883" s="17" t="s">
        <v>1391</v>
      </c>
      <c r="D2883" s="17" t="s">
        <v>1393</v>
      </c>
      <c r="E2883" s="17">
        <v>10</v>
      </c>
      <c r="F2883" s="17">
        <v>5</v>
      </c>
      <c r="G2883" s="17">
        <v>40.5</v>
      </c>
      <c r="H2883" s="17" t="s">
        <v>36</v>
      </c>
      <c r="I2883" s="17" t="s">
        <v>36</v>
      </c>
      <c r="J2883" s="17" t="s">
        <v>37</v>
      </c>
      <c r="K2883" s="17" t="s">
        <v>10</v>
      </c>
    </row>
    <row r="2884" spans="1:11" x14ac:dyDescent="0.25">
      <c r="A2884" s="17" t="s">
        <v>10</v>
      </c>
      <c r="B2884" s="17" t="s">
        <v>12397</v>
      </c>
      <c r="C2884" s="17" t="s">
        <v>16241</v>
      </c>
      <c r="D2884" s="17" t="s">
        <v>16242</v>
      </c>
      <c r="E2884" s="17">
        <v>9</v>
      </c>
      <c r="F2884" s="17">
        <v>3</v>
      </c>
      <c r="G2884" s="17">
        <v>59.6</v>
      </c>
      <c r="H2884" s="17" t="s">
        <v>36</v>
      </c>
      <c r="I2884" s="17" t="s">
        <v>36</v>
      </c>
      <c r="J2884" s="17" t="s">
        <v>10</v>
      </c>
      <c r="K2884" s="17" t="s">
        <v>37</v>
      </c>
    </row>
    <row r="2885" spans="1:11" x14ac:dyDescent="0.25">
      <c r="A2885" s="17" t="s">
        <v>10</v>
      </c>
      <c r="B2885" s="17" t="s">
        <v>12397</v>
      </c>
      <c r="C2885" s="17" t="s">
        <v>16243</v>
      </c>
      <c r="D2885" s="17" t="s">
        <v>16244</v>
      </c>
      <c r="E2885" s="17">
        <v>9</v>
      </c>
      <c r="F2885" s="17">
        <v>3</v>
      </c>
      <c r="G2885" s="17">
        <v>42.4</v>
      </c>
      <c r="H2885" s="17" t="s">
        <v>36</v>
      </c>
      <c r="I2885" s="17" t="s">
        <v>36</v>
      </c>
      <c r="J2885" s="17" t="s">
        <v>10</v>
      </c>
      <c r="K2885" s="17" t="s">
        <v>37</v>
      </c>
    </row>
    <row r="2886" spans="1:11" x14ac:dyDescent="0.25">
      <c r="A2886" s="17" t="s">
        <v>10</v>
      </c>
      <c r="B2886" s="17" t="s">
        <v>12397</v>
      </c>
      <c r="C2886" s="17" t="s">
        <v>2255</v>
      </c>
      <c r="D2886" s="17" t="s">
        <v>2258</v>
      </c>
      <c r="E2886" s="17">
        <v>2</v>
      </c>
      <c r="F2886" s="17">
        <v>3</v>
      </c>
      <c r="G2886" s="17">
        <v>278.39999999999998</v>
      </c>
      <c r="H2886" s="17" t="s">
        <v>36</v>
      </c>
      <c r="I2886" s="17" t="s">
        <v>36</v>
      </c>
      <c r="J2886" s="17" t="s">
        <v>10</v>
      </c>
      <c r="K2886" s="17" t="s">
        <v>10</v>
      </c>
    </row>
    <row r="2887" spans="1:11" x14ac:dyDescent="0.25">
      <c r="A2887" s="17" t="s">
        <v>10</v>
      </c>
      <c r="B2887" s="17" t="s">
        <v>12397</v>
      </c>
      <c r="C2887" s="17" t="s">
        <v>16245</v>
      </c>
      <c r="D2887" s="17" t="s">
        <v>16246</v>
      </c>
      <c r="E2887" s="17">
        <v>23</v>
      </c>
      <c r="F2887" s="17">
        <v>11</v>
      </c>
      <c r="G2887" s="17">
        <v>18.7</v>
      </c>
      <c r="H2887" s="17" t="s">
        <v>36</v>
      </c>
      <c r="I2887" s="17" t="s">
        <v>36</v>
      </c>
      <c r="J2887" s="17" t="s">
        <v>37</v>
      </c>
      <c r="K2887" s="17" t="s">
        <v>10</v>
      </c>
    </row>
    <row r="2888" spans="1:11" x14ac:dyDescent="0.25">
      <c r="A2888" s="17" t="s">
        <v>10</v>
      </c>
      <c r="B2888" s="17" t="s">
        <v>12397</v>
      </c>
      <c r="C2888" s="17" t="s">
        <v>16247</v>
      </c>
      <c r="D2888" s="17" t="s">
        <v>16248</v>
      </c>
      <c r="E2888" s="17">
        <v>4</v>
      </c>
      <c r="F2888" s="17">
        <v>2</v>
      </c>
      <c r="G2888" s="17">
        <v>83.1</v>
      </c>
      <c r="H2888" s="17" t="s">
        <v>36</v>
      </c>
      <c r="I2888" s="17" t="s">
        <v>36</v>
      </c>
      <c r="J2888" s="17" t="s">
        <v>10</v>
      </c>
      <c r="K2888" s="17" t="s">
        <v>10</v>
      </c>
    </row>
    <row r="2889" spans="1:11" x14ac:dyDescent="0.25">
      <c r="A2889" s="17" t="s">
        <v>10</v>
      </c>
      <c r="B2889" s="17" t="s">
        <v>12397</v>
      </c>
      <c r="C2889" s="17" t="s">
        <v>16249</v>
      </c>
      <c r="D2889" s="17" t="s">
        <v>16250</v>
      </c>
      <c r="E2889" s="17">
        <v>11</v>
      </c>
      <c r="F2889" s="17">
        <v>4</v>
      </c>
      <c r="G2889" s="17">
        <v>37.9</v>
      </c>
      <c r="H2889" s="17" t="s">
        <v>36</v>
      </c>
      <c r="I2889" s="17" t="s">
        <v>36</v>
      </c>
      <c r="J2889" s="17" t="s">
        <v>10</v>
      </c>
      <c r="K2889" s="17" t="s">
        <v>10</v>
      </c>
    </row>
    <row r="2890" spans="1:11" x14ac:dyDescent="0.25">
      <c r="A2890" s="17" t="s">
        <v>10</v>
      </c>
      <c r="B2890" s="17" t="s">
        <v>12397</v>
      </c>
      <c r="C2890" s="17" t="s">
        <v>16251</v>
      </c>
      <c r="D2890" s="17" t="s">
        <v>16252</v>
      </c>
      <c r="E2890" s="17">
        <v>12</v>
      </c>
      <c r="F2890" s="17">
        <v>2</v>
      </c>
      <c r="G2890" s="17">
        <v>31.5</v>
      </c>
      <c r="H2890" s="17" t="s">
        <v>36</v>
      </c>
      <c r="I2890" s="17" t="s">
        <v>36</v>
      </c>
      <c r="J2890" s="17" t="s">
        <v>10</v>
      </c>
      <c r="K2890" s="17" t="s">
        <v>37</v>
      </c>
    </row>
    <row r="2891" spans="1:11" x14ac:dyDescent="0.25">
      <c r="A2891" s="17" t="s">
        <v>10</v>
      </c>
      <c r="B2891" s="17" t="s">
        <v>12397</v>
      </c>
      <c r="C2891" s="17" t="s">
        <v>16253</v>
      </c>
      <c r="D2891" s="17" t="s">
        <v>16254</v>
      </c>
      <c r="E2891" s="17">
        <v>5</v>
      </c>
      <c r="F2891" s="17">
        <v>3</v>
      </c>
      <c r="G2891" s="17">
        <v>133.19999999999999</v>
      </c>
      <c r="H2891" s="17" t="s">
        <v>36</v>
      </c>
      <c r="I2891" s="17" t="s">
        <v>36</v>
      </c>
      <c r="J2891" s="17" t="s">
        <v>10</v>
      </c>
      <c r="K2891" s="17" t="s">
        <v>10</v>
      </c>
    </row>
    <row r="2892" spans="1:11" x14ac:dyDescent="0.25">
      <c r="A2892" s="17" t="s">
        <v>10</v>
      </c>
      <c r="B2892" s="17" t="s">
        <v>12397</v>
      </c>
      <c r="C2892" s="17" t="s">
        <v>16255</v>
      </c>
      <c r="D2892" s="17" t="s">
        <v>16256</v>
      </c>
      <c r="E2892" s="17">
        <v>21</v>
      </c>
      <c r="F2892" s="17">
        <v>3</v>
      </c>
      <c r="G2892" s="17">
        <v>22.1</v>
      </c>
      <c r="H2892" s="17" t="s">
        <v>36</v>
      </c>
      <c r="I2892" s="17" t="s">
        <v>36</v>
      </c>
      <c r="J2892" s="17" t="s">
        <v>37</v>
      </c>
      <c r="K2892" s="17" t="s">
        <v>10</v>
      </c>
    </row>
    <row r="2893" spans="1:11" x14ac:dyDescent="0.25">
      <c r="A2893" s="17" t="s">
        <v>10</v>
      </c>
      <c r="B2893" s="17" t="s">
        <v>12397</v>
      </c>
      <c r="C2893" s="17" t="s">
        <v>16257</v>
      </c>
      <c r="D2893" s="17" t="s">
        <v>5506</v>
      </c>
      <c r="E2893" s="17">
        <v>7</v>
      </c>
      <c r="F2893" s="17">
        <v>3</v>
      </c>
      <c r="G2893" s="17">
        <v>52.3</v>
      </c>
      <c r="H2893" s="17" t="s">
        <v>36</v>
      </c>
      <c r="I2893" s="17" t="s">
        <v>36</v>
      </c>
      <c r="J2893" s="17" t="s">
        <v>10</v>
      </c>
      <c r="K2893" s="17" t="s">
        <v>10</v>
      </c>
    </row>
    <row r="2894" spans="1:11" x14ac:dyDescent="0.25">
      <c r="A2894" s="17" t="s">
        <v>10</v>
      </c>
      <c r="B2894" s="17" t="s">
        <v>12397</v>
      </c>
      <c r="C2894" s="17" t="s">
        <v>16258</v>
      </c>
      <c r="D2894" s="17" t="s">
        <v>16259</v>
      </c>
      <c r="E2894" s="17">
        <v>18</v>
      </c>
      <c r="F2894" s="17">
        <v>3</v>
      </c>
      <c r="G2894" s="17">
        <v>21.1</v>
      </c>
      <c r="H2894" s="17" t="s">
        <v>36</v>
      </c>
      <c r="I2894" s="17" t="s">
        <v>36</v>
      </c>
      <c r="J2894" s="17" t="s">
        <v>10</v>
      </c>
      <c r="K2894" s="17" t="s">
        <v>10</v>
      </c>
    </row>
    <row r="2895" spans="1:11" x14ac:dyDescent="0.25">
      <c r="A2895" s="17" t="s">
        <v>10</v>
      </c>
      <c r="B2895" s="17" t="s">
        <v>12397</v>
      </c>
      <c r="C2895" s="17" t="s">
        <v>8541</v>
      </c>
      <c r="D2895" s="17" t="s">
        <v>8544</v>
      </c>
      <c r="E2895" s="17">
        <v>5</v>
      </c>
      <c r="F2895" s="17">
        <v>6</v>
      </c>
      <c r="G2895" s="17">
        <v>83.8</v>
      </c>
      <c r="H2895" s="17" t="s">
        <v>36</v>
      </c>
      <c r="I2895" s="17" t="s">
        <v>36</v>
      </c>
      <c r="J2895" s="17" t="s">
        <v>37</v>
      </c>
      <c r="K2895" s="17" t="s">
        <v>10</v>
      </c>
    </row>
    <row r="2896" spans="1:11" x14ac:dyDescent="0.25">
      <c r="A2896" s="17" t="s">
        <v>10</v>
      </c>
      <c r="B2896" s="17" t="s">
        <v>12397</v>
      </c>
      <c r="C2896" s="17" t="s">
        <v>16260</v>
      </c>
      <c r="D2896" s="17" t="s">
        <v>16261</v>
      </c>
      <c r="E2896" s="17">
        <v>18</v>
      </c>
      <c r="F2896" s="17">
        <v>2</v>
      </c>
      <c r="G2896" s="17">
        <v>20.5</v>
      </c>
      <c r="H2896" s="17" t="s">
        <v>36</v>
      </c>
      <c r="I2896" s="17" t="s">
        <v>36</v>
      </c>
      <c r="J2896" s="17" t="s">
        <v>37</v>
      </c>
      <c r="K2896" s="17" t="s">
        <v>10</v>
      </c>
    </row>
    <row r="2897" spans="1:11" x14ac:dyDescent="0.25">
      <c r="A2897" s="17" t="s">
        <v>10</v>
      </c>
      <c r="B2897" s="17" t="s">
        <v>12397</v>
      </c>
      <c r="C2897" s="17" t="s">
        <v>16262</v>
      </c>
      <c r="D2897" s="17" t="s">
        <v>16263</v>
      </c>
      <c r="E2897" s="17">
        <v>11</v>
      </c>
      <c r="F2897" s="17">
        <v>3</v>
      </c>
      <c r="G2897" s="17">
        <v>40.5</v>
      </c>
      <c r="H2897" s="17" t="s">
        <v>36</v>
      </c>
      <c r="I2897" s="17" t="s">
        <v>36</v>
      </c>
      <c r="J2897" s="17" t="s">
        <v>10</v>
      </c>
      <c r="K2897" s="17" t="s">
        <v>10</v>
      </c>
    </row>
    <row r="2898" spans="1:11" x14ac:dyDescent="0.25">
      <c r="A2898" s="17" t="s">
        <v>10</v>
      </c>
      <c r="B2898" s="17" t="s">
        <v>12397</v>
      </c>
      <c r="C2898" s="17" t="s">
        <v>16264</v>
      </c>
      <c r="D2898" s="17" t="s">
        <v>16265</v>
      </c>
      <c r="E2898" s="17">
        <v>4</v>
      </c>
      <c r="F2898" s="17">
        <v>6</v>
      </c>
      <c r="G2898" s="17">
        <v>61.4</v>
      </c>
      <c r="H2898" s="17" t="s">
        <v>36</v>
      </c>
      <c r="I2898" s="17" t="s">
        <v>36</v>
      </c>
      <c r="J2898" s="17" t="s">
        <v>10</v>
      </c>
      <c r="K2898" s="17" t="s">
        <v>37</v>
      </c>
    </row>
    <row r="2899" spans="1:11" x14ac:dyDescent="0.25">
      <c r="A2899" s="17" t="s">
        <v>10</v>
      </c>
      <c r="B2899" s="17" t="s">
        <v>12397</v>
      </c>
      <c r="C2899" s="17" t="s">
        <v>16266</v>
      </c>
      <c r="D2899" s="17" t="s">
        <v>16267</v>
      </c>
      <c r="E2899" s="17">
        <v>4</v>
      </c>
      <c r="F2899" s="17">
        <v>3</v>
      </c>
      <c r="G2899" s="17">
        <v>83.2</v>
      </c>
      <c r="H2899" s="17" t="s">
        <v>36</v>
      </c>
      <c r="I2899" s="17" t="s">
        <v>36</v>
      </c>
      <c r="J2899" s="17" t="s">
        <v>10</v>
      </c>
      <c r="K2899" s="17" t="s">
        <v>10</v>
      </c>
    </row>
    <row r="2900" spans="1:11" x14ac:dyDescent="0.25">
      <c r="A2900" s="17" t="s">
        <v>10</v>
      </c>
      <c r="B2900" s="17" t="s">
        <v>12397</v>
      </c>
      <c r="C2900" s="17" t="s">
        <v>16268</v>
      </c>
      <c r="D2900" s="17" t="s">
        <v>16269</v>
      </c>
      <c r="E2900" s="17">
        <v>4</v>
      </c>
      <c r="F2900" s="17">
        <v>3</v>
      </c>
      <c r="G2900" s="17">
        <v>70.3</v>
      </c>
      <c r="H2900" s="17" t="s">
        <v>36</v>
      </c>
      <c r="I2900" s="17" t="s">
        <v>36</v>
      </c>
      <c r="J2900" s="17" t="s">
        <v>10</v>
      </c>
      <c r="K2900" s="17" t="s">
        <v>37</v>
      </c>
    </row>
    <row r="2901" spans="1:11" x14ac:dyDescent="0.25">
      <c r="A2901" s="17" t="s">
        <v>10</v>
      </c>
      <c r="B2901" s="17" t="s">
        <v>12397</v>
      </c>
      <c r="C2901" s="17" t="s">
        <v>7075</v>
      </c>
      <c r="D2901" s="17" t="s">
        <v>7078</v>
      </c>
      <c r="E2901" s="17">
        <v>4</v>
      </c>
      <c r="F2901" s="17">
        <v>3</v>
      </c>
      <c r="G2901" s="17">
        <v>183.3</v>
      </c>
      <c r="H2901" s="17" t="s">
        <v>36</v>
      </c>
      <c r="I2901" s="17" t="s">
        <v>36</v>
      </c>
      <c r="J2901" s="17" t="s">
        <v>37</v>
      </c>
      <c r="K2901" s="17" t="s">
        <v>10</v>
      </c>
    </row>
    <row r="2902" spans="1:11" x14ac:dyDescent="0.25">
      <c r="A2902" s="17" t="s">
        <v>10</v>
      </c>
      <c r="B2902" s="17" t="s">
        <v>12397</v>
      </c>
      <c r="C2902" s="17" t="s">
        <v>16270</v>
      </c>
      <c r="D2902" s="17" t="s">
        <v>16271</v>
      </c>
      <c r="E2902" s="17">
        <v>3</v>
      </c>
      <c r="F2902" s="17">
        <v>3</v>
      </c>
      <c r="G2902" s="17">
        <v>107.2</v>
      </c>
      <c r="H2902" s="17" t="s">
        <v>36</v>
      </c>
      <c r="I2902" s="17" t="s">
        <v>36</v>
      </c>
      <c r="J2902" s="17" t="s">
        <v>10</v>
      </c>
      <c r="K2902" s="17" t="s">
        <v>10</v>
      </c>
    </row>
    <row r="2903" spans="1:11" x14ac:dyDescent="0.25">
      <c r="A2903" s="17" t="s">
        <v>10</v>
      </c>
      <c r="B2903" s="17" t="s">
        <v>12397</v>
      </c>
      <c r="C2903" s="17" t="s">
        <v>16272</v>
      </c>
      <c r="D2903" s="17" t="s">
        <v>16273</v>
      </c>
      <c r="E2903" s="17">
        <v>13</v>
      </c>
      <c r="F2903" s="17">
        <v>2</v>
      </c>
      <c r="G2903" s="17">
        <v>25.4</v>
      </c>
      <c r="H2903" s="17" t="s">
        <v>36</v>
      </c>
      <c r="I2903" s="17" t="s">
        <v>36</v>
      </c>
      <c r="J2903" s="17" t="s">
        <v>10</v>
      </c>
      <c r="K2903" s="17" t="s">
        <v>10</v>
      </c>
    </row>
    <row r="2904" spans="1:11" x14ac:dyDescent="0.25">
      <c r="A2904" s="17" t="s">
        <v>10</v>
      </c>
      <c r="B2904" s="17" t="s">
        <v>12397</v>
      </c>
      <c r="C2904" s="17" t="s">
        <v>16274</v>
      </c>
      <c r="D2904" s="17" t="s">
        <v>16275</v>
      </c>
      <c r="E2904" s="17">
        <v>5</v>
      </c>
      <c r="F2904" s="17">
        <v>3</v>
      </c>
      <c r="G2904" s="17">
        <v>98.9</v>
      </c>
      <c r="H2904" s="17" t="s">
        <v>36</v>
      </c>
      <c r="I2904" s="17" t="s">
        <v>36</v>
      </c>
      <c r="J2904" s="17" t="s">
        <v>10</v>
      </c>
      <c r="K2904" s="17" t="s">
        <v>10</v>
      </c>
    </row>
    <row r="2905" spans="1:11" x14ac:dyDescent="0.25">
      <c r="A2905" s="17" t="s">
        <v>10</v>
      </c>
      <c r="B2905" s="17" t="s">
        <v>12397</v>
      </c>
      <c r="C2905" s="17" t="s">
        <v>8878</v>
      </c>
      <c r="D2905" s="17" t="s">
        <v>8881</v>
      </c>
      <c r="E2905" s="17">
        <v>3</v>
      </c>
      <c r="F2905" s="17">
        <v>3</v>
      </c>
      <c r="G2905" s="17">
        <v>108.5</v>
      </c>
      <c r="H2905" s="17" t="s">
        <v>36</v>
      </c>
      <c r="I2905" s="17" t="s">
        <v>36</v>
      </c>
      <c r="J2905" s="17" t="s">
        <v>10</v>
      </c>
      <c r="K2905" s="17" t="s">
        <v>10</v>
      </c>
    </row>
    <row r="2906" spans="1:11" x14ac:dyDescent="0.25">
      <c r="A2906" s="17" t="s">
        <v>10</v>
      </c>
      <c r="B2906" s="17" t="s">
        <v>12397</v>
      </c>
      <c r="C2906" s="17" t="s">
        <v>16276</v>
      </c>
      <c r="D2906" s="17" t="s">
        <v>16277</v>
      </c>
      <c r="E2906" s="17">
        <v>3</v>
      </c>
      <c r="F2906" s="17">
        <v>4</v>
      </c>
      <c r="G2906" s="17">
        <v>127.4</v>
      </c>
      <c r="H2906" s="17" t="s">
        <v>36</v>
      </c>
      <c r="I2906" s="17" t="s">
        <v>36</v>
      </c>
      <c r="J2906" s="17" t="s">
        <v>10</v>
      </c>
      <c r="K2906" s="17" t="s">
        <v>10</v>
      </c>
    </row>
    <row r="2907" spans="1:11" x14ac:dyDescent="0.25">
      <c r="A2907" s="17" t="s">
        <v>10</v>
      </c>
      <c r="B2907" s="17" t="s">
        <v>12397</v>
      </c>
      <c r="C2907" s="17" t="s">
        <v>10474</v>
      </c>
      <c r="D2907" s="17" t="s">
        <v>10477</v>
      </c>
      <c r="E2907" s="17">
        <v>8</v>
      </c>
      <c r="F2907" s="17">
        <v>3</v>
      </c>
      <c r="G2907" s="17">
        <v>32.6</v>
      </c>
      <c r="H2907" s="17" t="s">
        <v>36</v>
      </c>
      <c r="I2907" s="17" t="s">
        <v>36</v>
      </c>
      <c r="J2907" s="17" t="s">
        <v>10</v>
      </c>
      <c r="K2907" s="17" t="s">
        <v>10</v>
      </c>
    </row>
    <row r="2908" spans="1:11" x14ac:dyDescent="0.25">
      <c r="A2908" s="17" t="s">
        <v>10</v>
      </c>
      <c r="B2908" s="17" t="s">
        <v>12397</v>
      </c>
      <c r="C2908" s="17" t="s">
        <v>16278</v>
      </c>
      <c r="D2908" s="17" t="s">
        <v>16279</v>
      </c>
      <c r="E2908" s="17">
        <v>6</v>
      </c>
      <c r="F2908" s="17">
        <v>6</v>
      </c>
      <c r="G2908" s="17">
        <v>52.4</v>
      </c>
      <c r="H2908" s="17" t="s">
        <v>36</v>
      </c>
      <c r="I2908" s="17" t="s">
        <v>36</v>
      </c>
      <c r="J2908" s="17" t="s">
        <v>37</v>
      </c>
      <c r="K2908" s="17" t="s">
        <v>10</v>
      </c>
    </row>
    <row r="2909" spans="1:11" x14ac:dyDescent="0.25">
      <c r="A2909" s="17" t="s">
        <v>10</v>
      </c>
      <c r="B2909" s="17" t="s">
        <v>12397</v>
      </c>
      <c r="C2909" s="17" t="s">
        <v>16280</v>
      </c>
      <c r="D2909" s="17" t="s">
        <v>16281</v>
      </c>
      <c r="E2909" s="17">
        <v>5</v>
      </c>
      <c r="F2909" s="17">
        <v>1</v>
      </c>
      <c r="G2909" s="17">
        <v>72.900000000000006</v>
      </c>
      <c r="H2909" s="17" t="s">
        <v>36</v>
      </c>
      <c r="I2909" s="17" t="s">
        <v>36</v>
      </c>
      <c r="J2909" s="17" t="s">
        <v>37</v>
      </c>
      <c r="K2909" s="17" t="s">
        <v>10</v>
      </c>
    </row>
    <row r="2910" spans="1:11" x14ac:dyDescent="0.25">
      <c r="A2910" s="17" t="s">
        <v>10</v>
      </c>
      <c r="B2910" s="17" t="s">
        <v>12397</v>
      </c>
      <c r="C2910" s="17" t="s">
        <v>16282</v>
      </c>
      <c r="D2910" s="17" t="s">
        <v>16283</v>
      </c>
      <c r="E2910" s="17">
        <v>3</v>
      </c>
      <c r="F2910" s="17">
        <v>4</v>
      </c>
      <c r="G2910" s="17">
        <v>101.5</v>
      </c>
      <c r="H2910" s="17" t="s">
        <v>36</v>
      </c>
      <c r="I2910" s="17" t="s">
        <v>36</v>
      </c>
      <c r="J2910" s="17" t="s">
        <v>37</v>
      </c>
      <c r="K2910" s="17" t="s">
        <v>10</v>
      </c>
    </row>
    <row r="2911" spans="1:11" x14ac:dyDescent="0.25">
      <c r="A2911" s="17" t="s">
        <v>10</v>
      </c>
      <c r="B2911" s="17" t="s">
        <v>12397</v>
      </c>
      <c r="C2911" s="17" t="s">
        <v>16284</v>
      </c>
      <c r="D2911" s="17" t="s">
        <v>16285</v>
      </c>
      <c r="E2911" s="17">
        <v>2</v>
      </c>
      <c r="F2911" s="17">
        <v>3</v>
      </c>
      <c r="G2911" s="17">
        <v>249.4</v>
      </c>
      <c r="H2911" s="17" t="s">
        <v>36</v>
      </c>
      <c r="I2911" s="17" t="s">
        <v>36</v>
      </c>
      <c r="J2911" s="17" t="s">
        <v>10</v>
      </c>
      <c r="K2911" s="17" t="s">
        <v>10</v>
      </c>
    </row>
    <row r="2912" spans="1:11" x14ac:dyDescent="0.25">
      <c r="A2912" s="17" t="s">
        <v>10</v>
      </c>
      <c r="B2912" s="17" t="s">
        <v>12397</v>
      </c>
      <c r="C2912" s="17" t="s">
        <v>16286</v>
      </c>
      <c r="D2912" s="17" t="s">
        <v>16287</v>
      </c>
      <c r="E2912" s="17">
        <v>2</v>
      </c>
      <c r="F2912" s="17">
        <v>1</v>
      </c>
      <c r="G2912" s="17">
        <v>93.6</v>
      </c>
      <c r="H2912" s="17" t="s">
        <v>36</v>
      </c>
      <c r="I2912" s="17" t="s">
        <v>36</v>
      </c>
      <c r="J2912" s="17" t="s">
        <v>10</v>
      </c>
      <c r="K2912" s="17" t="s">
        <v>37</v>
      </c>
    </row>
    <row r="2913" spans="1:11" x14ac:dyDescent="0.25">
      <c r="A2913" s="17" t="s">
        <v>10</v>
      </c>
      <c r="B2913" s="17" t="s">
        <v>12397</v>
      </c>
      <c r="C2913" s="17" t="s">
        <v>16288</v>
      </c>
      <c r="D2913" s="17" t="s">
        <v>16289</v>
      </c>
      <c r="E2913" s="17">
        <v>15</v>
      </c>
      <c r="F2913" s="17">
        <v>2</v>
      </c>
      <c r="G2913" s="17">
        <v>28.4</v>
      </c>
      <c r="H2913" s="17" t="s">
        <v>36</v>
      </c>
      <c r="I2913" s="17" t="s">
        <v>36</v>
      </c>
      <c r="J2913" s="17" t="s">
        <v>10</v>
      </c>
      <c r="K2913" s="17" t="s">
        <v>10</v>
      </c>
    </row>
    <row r="2914" spans="1:11" x14ac:dyDescent="0.25">
      <c r="A2914" s="17" t="s">
        <v>10</v>
      </c>
      <c r="B2914" s="17" t="s">
        <v>12397</v>
      </c>
      <c r="C2914" s="17" t="s">
        <v>16290</v>
      </c>
      <c r="D2914" s="17" t="s">
        <v>16291</v>
      </c>
      <c r="E2914" s="17">
        <v>5</v>
      </c>
      <c r="F2914" s="17">
        <v>1</v>
      </c>
      <c r="G2914" s="17">
        <v>38.1</v>
      </c>
      <c r="H2914" s="17" t="s">
        <v>36</v>
      </c>
      <c r="I2914" s="17" t="s">
        <v>36</v>
      </c>
      <c r="J2914" s="17" t="s">
        <v>10</v>
      </c>
      <c r="K2914" s="17" t="s">
        <v>37</v>
      </c>
    </row>
    <row r="2915" spans="1:11" x14ac:dyDescent="0.25">
      <c r="A2915" s="17" t="s">
        <v>10</v>
      </c>
      <c r="B2915" s="17" t="s">
        <v>12397</v>
      </c>
      <c r="C2915" s="17" t="s">
        <v>16292</v>
      </c>
      <c r="D2915" s="17" t="s">
        <v>16293</v>
      </c>
      <c r="E2915" s="17">
        <v>5</v>
      </c>
      <c r="F2915" s="17">
        <v>3</v>
      </c>
      <c r="G2915" s="17">
        <v>71</v>
      </c>
      <c r="H2915" s="17" t="s">
        <v>36</v>
      </c>
      <c r="I2915" s="17" t="s">
        <v>36</v>
      </c>
      <c r="J2915" s="17" t="s">
        <v>10</v>
      </c>
      <c r="K2915" s="17" t="s">
        <v>10</v>
      </c>
    </row>
    <row r="2916" spans="1:11" x14ac:dyDescent="0.25">
      <c r="A2916" s="17" t="s">
        <v>10</v>
      </c>
      <c r="B2916" s="17" t="s">
        <v>12397</v>
      </c>
      <c r="C2916" s="17" t="s">
        <v>16294</v>
      </c>
      <c r="D2916" s="17" t="s">
        <v>16295</v>
      </c>
      <c r="E2916" s="17">
        <v>8</v>
      </c>
      <c r="F2916" s="17">
        <v>1</v>
      </c>
      <c r="G2916" s="17">
        <v>27.5</v>
      </c>
      <c r="H2916" s="17" t="s">
        <v>36</v>
      </c>
      <c r="I2916" s="17" t="s">
        <v>36</v>
      </c>
      <c r="J2916" s="17" t="s">
        <v>10</v>
      </c>
      <c r="K2916" s="17" t="s">
        <v>37</v>
      </c>
    </row>
    <row r="2917" spans="1:11" x14ac:dyDescent="0.25">
      <c r="A2917" s="17" t="s">
        <v>10</v>
      </c>
      <c r="B2917" s="17" t="s">
        <v>12397</v>
      </c>
      <c r="C2917" s="17" t="s">
        <v>16296</v>
      </c>
      <c r="D2917" s="17" t="s">
        <v>16297</v>
      </c>
      <c r="E2917" s="17">
        <v>8</v>
      </c>
      <c r="F2917" s="17">
        <v>2</v>
      </c>
      <c r="G2917" s="17">
        <v>21.4</v>
      </c>
      <c r="H2917" s="17" t="s">
        <v>36</v>
      </c>
      <c r="I2917" s="17" t="s">
        <v>36</v>
      </c>
      <c r="J2917" s="17" t="s">
        <v>10</v>
      </c>
      <c r="K2917" s="17" t="s">
        <v>10</v>
      </c>
    </row>
    <row r="2918" spans="1:11" x14ac:dyDescent="0.25">
      <c r="A2918" s="17" t="s">
        <v>10</v>
      </c>
      <c r="B2918" s="17" t="s">
        <v>12397</v>
      </c>
      <c r="C2918" s="17" t="s">
        <v>16298</v>
      </c>
      <c r="D2918" s="17" t="s">
        <v>16299</v>
      </c>
      <c r="E2918" s="17">
        <v>4</v>
      </c>
      <c r="F2918" s="17">
        <v>1</v>
      </c>
      <c r="G2918" s="17">
        <v>50.8</v>
      </c>
      <c r="H2918" s="17" t="s">
        <v>36</v>
      </c>
      <c r="I2918" s="17" t="s">
        <v>36</v>
      </c>
      <c r="J2918" s="17" t="s">
        <v>37</v>
      </c>
      <c r="K2918" s="17" t="s">
        <v>10</v>
      </c>
    </row>
    <row r="2919" spans="1:11" x14ac:dyDescent="0.25">
      <c r="A2919" s="17" t="s">
        <v>10</v>
      </c>
      <c r="B2919" s="17" t="s">
        <v>12397</v>
      </c>
      <c r="C2919" s="17" t="s">
        <v>16300</v>
      </c>
      <c r="D2919" s="17" t="s">
        <v>16301</v>
      </c>
      <c r="E2919" s="17">
        <v>4</v>
      </c>
      <c r="F2919" s="17">
        <v>2</v>
      </c>
      <c r="G2919" s="17">
        <v>58.2</v>
      </c>
      <c r="H2919" s="17" t="s">
        <v>36</v>
      </c>
      <c r="I2919" s="17" t="s">
        <v>36</v>
      </c>
      <c r="J2919" s="17" t="s">
        <v>10</v>
      </c>
      <c r="K2919" s="17" t="s">
        <v>10</v>
      </c>
    </row>
    <row r="2920" spans="1:11" x14ac:dyDescent="0.25">
      <c r="A2920" s="17" t="s">
        <v>10</v>
      </c>
      <c r="B2920" s="17" t="s">
        <v>12397</v>
      </c>
      <c r="C2920" s="17" t="s">
        <v>16302</v>
      </c>
      <c r="D2920" s="17" t="s">
        <v>16303</v>
      </c>
      <c r="E2920" s="17">
        <v>2</v>
      </c>
      <c r="F2920" s="17">
        <v>2</v>
      </c>
      <c r="G2920" s="17">
        <v>80.7</v>
      </c>
      <c r="H2920" s="17" t="s">
        <v>36</v>
      </c>
      <c r="I2920" s="17" t="s">
        <v>36</v>
      </c>
      <c r="J2920" s="17" t="s">
        <v>10</v>
      </c>
      <c r="K2920" s="17" t="s">
        <v>10</v>
      </c>
    </row>
    <row r="2921" spans="1:11" x14ac:dyDescent="0.25">
      <c r="A2921" s="17" t="s">
        <v>10</v>
      </c>
      <c r="B2921" s="17" t="s">
        <v>12397</v>
      </c>
      <c r="C2921" s="17" t="s">
        <v>16304</v>
      </c>
      <c r="D2921" s="17" t="s">
        <v>16305</v>
      </c>
      <c r="E2921" s="17">
        <v>2</v>
      </c>
      <c r="F2921" s="17">
        <v>4</v>
      </c>
      <c r="G2921" s="17">
        <v>116</v>
      </c>
      <c r="H2921" s="17" t="s">
        <v>36</v>
      </c>
      <c r="I2921" s="17" t="s">
        <v>36</v>
      </c>
      <c r="J2921" s="17" t="s">
        <v>10</v>
      </c>
      <c r="K2921" s="17" t="s">
        <v>10</v>
      </c>
    </row>
    <row r="2922" spans="1:11" x14ac:dyDescent="0.25">
      <c r="A2922" s="17" t="s">
        <v>10</v>
      </c>
      <c r="B2922" s="17" t="s">
        <v>12397</v>
      </c>
      <c r="C2922" s="17" t="s">
        <v>16306</v>
      </c>
      <c r="D2922" s="17" t="s">
        <v>16307</v>
      </c>
      <c r="E2922" s="17">
        <v>3</v>
      </c>
      <c r="F2922" s="17">
        <v>2</v>
      </c>
      <c r="G2922" s="17">
        <v>47</v>
      </c>
      <c r="H2922" s="17" t="s">
        <v>36</v>
      </c>
      <c r="I2922" s="17" t="s">
        <v>36</v>
      </c>
      <c r="J2922" s="17" t="s">
        <v>10</v>
      </c>
      <c r="K2922" s="17" t="s">
        <v>10</v>
      </c>
    </row>
    <row r="2923" spans="1:11" x14ac:dyDescent="0.25">
      <c r="A2923" s="17" t="s">
        <v>10</v>
      </c>
      <c r="B2923" s="17" t="s">
        <v>12397</v>
      </c>
      <c r="C2923" s="17" t="s">
        <v>16308</v>
      </c>
      <c r="D2923" s="17" t="s">
        <v>16309</v>
      </c>
      <c r="E2923" s="17">
        <v>1</v>
      </c>
      <c r="F2923" s="17">
        <v>1</v>
      </c>
      <c r="G2923" s="17">
        <v>116.2</v>
      </c>
      <c r="H2923" s="17" t="s">
        <v>36</v>
      </c>
      <c r="I2923" s="17" t="s">
        <v>36</v>
      </c>
      <c r="J2923" s="17" t="s">
        <v>37</v>
      </c>
      <c r="K2923" s="17" t="s">
        <v>10</v>
      </c>
    </row>
    <row r="2924" spans="1:11" x14ac:dyDescent="0.25">
      <c r="A2924" s="17" t="s">
        <v>10</v>
      </c>
      <c r="B2924" s="17" t="s">
        <v>12397</v>
      </c>
      <c r="C2924" s="17" t="s">
        <v>16310</v>
      </c>
      <c r="D2924" s="17" t="s">
        <v>16311</v>
      </c>
      <c r="E2924" s="17">
        <v>4</v>
      </c>
      <c r="F2924" s="17">
        <v>1</v>
      </c>
      <c r="G2924" s="17">
        <v>43.9</v>
      </c>
      <c r="H2924" s="17" t="s">
        <v>36</v>
      </c>
      <c r="I2924" s="17" t="s">
        <v>36</v>
      </c>
      <c r="J2924" s="17" t="s">
        <v>37</v>
      </c>
      <c r="K2924" s="17" t="s">
        <v>10</v>
      </c>
    </row>
    <row r="2925" spans="1:11" x14ac:dyDescent="0.25">
      <c r="A2925" s="17" t="s">
        <v>10</v>
      </c>
      <c r="B2925" s="17" t="s">
        <v>12397</v>
      </c>
      <c r="C2925" s="17" t="s">
        <v>16312</v>
      </c>
      <c r="D2925" s="17" t="s">
        <v>16313</v>
      </c>
      <c r="E2925" s="17">
        <v>1</v>
      </c>
      <c r="F2925" s="17">
        <v>3</v>
      </c>
      <c r="G2925" s="17">
        <v>247.5</v>
      </c>
      <c r="H2925" s="17" t="s">
        <v>36</v>
      </c>
      <c r="I2925" s="17" t="s">
        <v>36</v>
      </c>
      <c r="J2925" s="17" t="s">
        <v>10</v>
      </c>
      <c r="K2925" s="17" t="s">
        <v>10</v>
      </c>
    </row>
    <row r="2926" spans="1:11" x14ac:dyDescent="0.25">
      <c r="A2926" s="17" t="s">
        <v>10</v>
      </c>
      <c r="B2926" s="17" t="s">
        <v>12397</v>
      </c>
      <c r="C2926" s="17" t="s">
        <v>16314</v>
      </c>
      <c r="D2926" s="17" t="s">
        <v>16315</v>
      </c>
      <c r="E2926" s="17">
        <v>1</v>
      </c>
      <c r="F2926" s="17">
        <v>2</v>
      </c>
      <c r="G2926" s="17">
        <v>116.2</v>
      </c>
      <c r="H2926" s="17" t="s">
        <v>36</v>
      </c>
      <c r="I2926" s="17" t="s">
        <v>36</v>
      </c>
      <c r="J2926" s="17" t="s">
        <v>10</v>
      </c>
      <c r="K2926" s="17" t="s">
        <v>10</v>
      </c>
    </row>
    <row r="2927" spans="1:11" x14ac:dyDescent="0.25">
      <c r="A2927" s="17" t="s">
        <v>10</v>
      </c>
      <c r="B2927" s="17" t="s">
        <v>12397</v>
      </c>
      <c r="C2927" s="17" t="s">
        <v>16316</v>
      </c>
      <c r="D2927" s="17" t="s">
        <v>16317</v>
      </c>
      <c r="E2927" s="17">
        <v>3</v>
      </c>
      <c r="F2927" s="17">
        <v>1</v>
      </c>
      <c r="G2927" s="17">
        <v>65.599999999999994</v>
      </c>
      <c r="H2927" s="17" t="s">
        <v>36</v>
      </c>
      <c r="I2927" s="17" t="s">
        <v>36</v>
      </c>
      <c r="J2927" s="17" t="s">
        <v>10</v>
      </c>
      <c r="K2927" s="17" t="s">
        <v>37</v>
      </c>
    </row>
    <row r="2928" spans="1:11" x14ac:dyDescent="0.25">
      <c r="A2928" s="17" t="s">
        <v>10</v>
      </c>
      <c r="B2928" s="17" t="s">
        <v>12397</v>
      </c>
      <c r="C2928" s="17" t="s">
        <v>16318</v>
      </c>
      <c r="D2928" s="17" t="s">
        <v>16319</v>
      </c>
      <c r="E2928" s="17">
        <v>2</v>
      </c>
      <c r="F2928" s="17">
        <v>1</v>
      </c>
      <c r="G2928" s="17">
        <v>164.6</v>
      </c>
      <c r="H2928" s="17" t="s">
        <v>36</v>
      </c>
      <c r="I2928" s="17" t="s">
        <v>36</v>
      </c>
      <c r="J2928" s="17" t="s">
        <v>10</v>
      </c>
      <c r="K2928" s="17" t="s">
        <v>37</v>
      </c>
    </row>
    <row r="2929" spans="1:11" x14ac:dyDescent="0.25">
      <c r="A2929" s="17" t="s">
        <v>10</v>
      </c>
      <c r="B2929" s="17" t="s">
        <v>12397</v>
      </c>
      <c r="C2929" s="17" t="s">
        <v>16320</v>
      </c>
      <c r="D2929" s="17" t="s">
        <v>16321</v>
      </c>
      <c r="E2929" s="17">
        <v>5</v>
      </c>
      <c r="F2929" s="17">
        <v>1</v>
      </c>
      <c r="G2929" s="17">
        <v>71.400000000000006</v>
      </c>
      <c r="H2929" s="17" t="s">
        <v>36</v>
      </c>
      <c r="I2929" s="17" t="s">
        <v>36</v>
      </c>
      <c r="J2929" s="17" t="s">
        <v>37</v>
      </c>
      <c r="K2929" s="17" t="s">
        <v>10</v>
      </c>
    </row>
    <row r="2930" spans="1:11" x14ac:dyDescent="0.25">
      <c r="A2930" s="17" t="s">
        <v>10</v>
      </c>
      <c r="B2930" s="17" t="s">
        <v>12397</v>
      </c>
      <c r="C2930" s="17" t="s">
        <v>16322</v>
      </c>
      <c r="D2930" s="17" t="s">
        <v>16323</v>
      </c>
      <c r="E2930" s="17">
        <v>15</v>
      </c>
      <c r="F2930" s="17">
        <v>1</v>
      </c>
      <c r="G2930" s="17">
        <v>14</v>
      </c>
      <c r="H2930" s="17" t="s">
        <v>36</v>
      </c>
      <c r="I2930" s="17" t="s">
        <v>36</v>
      </c>
      <c r="J2930" s="17" t="s">
        <v>10</v>
      </c>
      <c r="K2930" s="17" t="s">
        <v>37</v>
      </c>
    </row>
    <row r="2931" spans="1:11" x14ac:dyDescent="0.25">
      <c r="A2931" s="17" t="s">
        <v>10</v>
      </c>
      <c r="B2931" s="17" t="s">
        <v>12397</v>
      </c>
      <c r="C2931" s="17" t="s">
        <v>16324</v>
      </c>
      <c r="D2931" s="17" t="s">
        <v>16325</v>
      </c>
      <c r="E2931" s="17">
        <v>1</v>
      </c>
      <c r="F2931" s="17">
        <v>3</v>
      </c>
      <c r="G2931" s="17">
        <v>288.60000000000002</v>
      </c>
      <c r="H2931" s="17" t="s">
        <v>36</v>
      </c>
      <c r="I2931" s="17" t="s">
        <v>36</v>
      </c>
      <c r="J2931" s="17" t="s">
        <v>10</v>
      </c>
      <c r="K2931" s="17" t="s">
        <v>10</v>
      </c>
    </row>
    <row r="2932" spans="1:11" x14ac:dyDescent="0.25">
      <c r="A2932" s="17" t="s">
        <v>10</v>
      </c>
      <c r="B2932" s="17" t="s">
        <v>12397</v>
      </c>
      <c r="C2932" s="17" t="s">
        <v>6326</v>
      </c>
      <c r="D2932" s="17" t="s">
        <v>6329</v>
      </c>
      <c r="E2932" s="17">
        <v>2</v>
      </c>
      <c r="F2932" s="17">
        <v>1</v>
      </c>
      <c r="G2932" s="17">
        <v>113.3</v>
      </c>
      <c r="H2932" s="17" t="s">
        <v>36</v>
      </c>
      <c r="I2932" s="17" t="s">
        <v>36</v>
      </c>
      <c r="J2932" s="17" t="s">
        <v>37</v>
      </c>
      <c r="K2932" s="17" t="s">
        <v>10</v>
      </c>
    </row>
    <row r="2933" spans="1:11" x14ac:dyDescent="0.25">
      <c r="A2933" s="17" t="s">
        <v>10</v>
      </c>
      <c r="B2933" s="17" t="s">
        <v>12397</v>
      </c>
      <c r="C2933" s="17" t="s">
        <v>16326</v>
      </c>
      <c r="D2933" s="17" t="s">
        <v>16327</v>
      </c>
      <c r="E2933" s="17">
        <v>8</v>
      </c>
      <c r="F2933" s="17">
        <v>1</v>
      </c>
      <c r="G2933" s="17">
        <v>21.9</v>
      </c>
      <c r="H2933" s="17" t="s">
        <v>36</v>
      </c>
      <c r="I2933" s="17" t="s">
        <v>36</v>
      </c>
      <c r="J2933" s="17" t="s">
        <v>10</v>
      </c>
      <c r="K2933" s="17" t="s">
        <v>37</v>
      </c>
    </row>
    <row r="2934" spans="1:11" x14ac:dyDescent="0.25">
      <c r="A2934" s="17" t="s">
        <v>10</v>
      </c>
      <c r="B2934" s="17" t="s">
        <v>12397</v>
      </c>
      <c r="C2934" s="17" t="s">
        <v>16328</v>
      </c>
      <c r="D2934" s="17" t="s">
        <v>16329</v>
      </c>
      <c r="E2934" s="17">
        <v>20</v>
      </c>
      <c r="F2934" s="17">
        <v>1</v>
      </c>
      <c r="G2934" s="17">
        <v>10.199999999999999</v>
      </c>
      <c r="H2934" s="17" t="s">
        <v>36</v>
      </c>
      <c r="I2934" s="17" t="s">
        <v>36</v>
      </c>
      <c r="J2934" s="17" t="s">
        <v>10</v>
      </c>
      <c r="K2934" s="17" t="s">
        <v>37</v>
      </c>
    </row>
    <row r="2935" spans="1:11" x14ac:dyDescent="0.25">
      <c r="A2935" s="17" t="s">
        <v>10</v>
      </c>
      <c r="B2935" s="17" t="s">
        <v>12397</v>
      </c>
      <c r="C2935" s="17" t="s">
        <v>16330</v>
      </c>
      <c r="D2935" s="17" t="s">
        <v>16331</v>
      </c>
      <c r="E2935" s="17">
        <v>8</v>
      </c>
      <c r="F2935" s="17">
        <v>1</v>
      </c>
      <c r="G2935" s="17">
        <v>22.4</v>
      </c>
      <c r="H2935" s="17" t="s">
        <v>36</v>
      </c>
      <c r="I2935" s="17" t="s">
        <v>36</v>
      </c>
      <c r="J2935" s="17" t="s">
        <v>10</v>
      </c>
      <c r="K2935" s="17" t="s">
        <v>37</v>
      </c>
    </row>
    <row r="2936" spans="1:11" x14ac:dyDescent="0.25">
      <c r="A2936" s="17" t="s">
        <v>10</v>
      </c>
      <c r="B2936" s="17" t="s">
        <v>12397</v>
      </c>
      <c r="C2936" s="17" t="s">
        <v>16332</v>
      </c>
      <c r="D2936" s="17" t="s">
        <v>16333</v>
      </c>
      <c r="E2936" s="17">
        <v>1</v>
      </c>
      <c r="F2936" s="17">
        <v>2</v>
      </c>
      <c r="G2936" s="17">
        <v>121.6</v>
      </c>
      <c r="H2936" s="17" t="s">
        <v>36</v>
      </c>
      <c r="I2936" s="17" t="s">
        <v>36</v>
      </c>
      <c r="J2936" s="17" t="s">
        <v>10</v>
      </c>
      <c r="K2936" s="17" t="s">
        <v>10</v>
      </c>
    </row>
    <row r="2937" spans="1:11" x14ac:dyDescent="0.25">
      <c r="A2937" s="17" t="s">
        <v>10</v>
      </c>
      <c r="B2937" s="17" t="s">
        <v>12397</v>
      </c>
      <c r="C2937" s="17" t="s">
        <v>16334</v>
      </c>
      <c r="D2937" s="17" t="s">
        <v>16335</v>
      </c>
      <c r="E2937" s="17">
        <v>7</v>
      </c>
      <c r="F2937" s="17">
        <v>1</v>
      </c>
      <c r="G2937" s="17">
        <v>28.8</v>
      </c>
      <c r="H2937" s="17" t="s">
        <v>36</v>
      </c>
      <c r="I2937" s="17" t="s">
        <v>36</v>
      </c>
      <c r="J2937" s="17" t="s">
        <v>37</v>
      </c>
      <c r="K2937" s="17" t="s">
        <v>10</v>
      </c>
    </row>
    <row r="2938" spans="1:11" x14ac:dyDescent="0.25">
      <c r="A2938" s="17" t="s">
        <v>10</v>
      </c>
      <c r="B2938" s="17" t="s">
        <v>12397</v>
      </c>
      <c r="C2938" s="17" t="s">
        <v>16336</v>
      </c>
      <c r="D2938" s="17" t="s">
        <v>16337</v>
      </c>
      <c r="E2938" s="17">
        <v>3</v>
      </c>
      <c r="F2938" s="17">
        <v>1</v>
      </c>
      <c r="G2938" s="17">
        <v>60.1</v>
      </c>
      <c r="H2938" s="17" t="s">
        <v>36</v>
      </c>
      <c r="I2938" s="17" t="s">
        <v>36</v>
      </c>
      <c r="J2938" s="17" t="s">
        <v>10</v>
      </c>
      <c r="K2938" s="17" t="s">
        <v>37</v>
      </c>
    </row>
    <row r="2939" spans="1:11" x14ac:dyDescent="0.25">
      <c r="A2939" s="17" t="s">
        <v>10</v>
      </c>
      <c r="B2939" s="17" t="s">
        <v>12397</v>
      </c>
      <c r="C2939" s="17" t="s">
        <v>16338</v>
      </c>
      <c r="D2939" s="17" t="s">
        <v>16339</v>
      </c>
      <c r="E2939" s="17">
        <v>3</v>
      </c>
      <c r="F2939" s="17">
        <v>1</v>
      </c>
      <c r="G2939" s="17">
        <v>60.4</v>
      </c>
      <c r="H2939" s="17" t="s">
        <v>36</v>
      </c>
      <c r="I2939" s="17" t="s">
        <v>36</v>
      </c>
      <c r="J2939" s="17" t="s">
        <v>10</v>
      </c>
      <c r="K2939" s="17" t="s">
        <v>37</v>
      </c>
    </row>
    <row r="2940" spans="1:11" x14ac:dyDescent="0.25">
      <c r="A2940" s="17" t="s">
        <v>10</v>
      </c>
      <c r="B2940" s="17" t="s">
        <v>12397</v>
      </c>
      <c r="C2940" s="17" t="s">
        <v>948</v>
      </c>
      <c r="D2940" s="17" t="s">
        <v>951</v>
      </c>
      <c r="E2940" s="17">
        <v>28</v>
      </c>
      <c r="F2940" s="17">
        <v>2</v>
      </c>
      <c r="G2940" s="17">
        <v>9.8000000000000007</v>
      </c>
      <c r="H2940" s="17" t="s">
        <v>36</v>
      </c>
      <c r="I2940" s="17" t="s">
        <v>36</v>
      </c>
      <c r="J2940" s="17" t="s">
        <v>10</v>
      </c>
      <c r="K2940" s="17" t="s">
        <v>10</v>
      </c>
    </row>
    <row r="2941" spans="1:11" x14ac:dyDescent="0.25">
      <c r="A2941" s="17" t="s">
        <v>10</v>
      </c>
      <c r="B2941" s="17" t="s">
        <v>12397</v>
      </c>
      <c r="C2941" s="17" t="s">
        <v>16340</v>
      </c>
      <c r="D2941" s="17" t="s">
        <v>16341</v>
      </c>
      <c r="E2941" s="17">
        <v>27</v>
      </c>
      <c r="F2941" s="17">
        <v>2</v>
      </c>
      <c r="G2941" s="17">
        <v>6.8</v>
      </c>
      <c r="H2941" s="17" t="s">
        <v>36</v>
      </c>
      <c r="I2941" s="17" t="s">
        <v>36</v>
      </c>
      <c r="J2941" s="17" t="s">
        <v>10</v>
      </c>
      <c r="K2941" s="17" t="s">
        <v>10</v>
      </c>
    </row>
    <row r="2942" spans="1:11" x14ac:dyDescent="0.25">
      <c r="A2942" s="17" t="s">
        <v>10</v>
      </c>
      <c r="B2942" s="17" t="s">
        <v>12397</v>
      </c>
      <c r="C2942" s="17" t="s">
        <v>16342</v>
      </c>
      <c r="D2942" s="17" t="s">
        <v>16343</v>
      </c>
      <c r="E2942" s="17">
        <v>8</v>
      </c>
      <c r="F2942" s="17">
        <v>2</v>
      </c>
      <c r="G2942" s="17">
        <v>20.7</v>
      </c>
      <c r="H2942" s="17" t="s">
        <v>36</v>
      </c>
      <c r="I2942" s="17" t="s">
        <v>36</v>
      </c>
      <c r="J2942" s="17" t="s">
        <v>10</v>
      </c>
      <c r="K2942" s="17" t="s">
        <v>10</v>
      </c>
    </row>
    <row r="2943" spans="1:11" x14ac:dyDescent="0.25">
      <c r="A2943" s="17" t="s">
        <v>10</v>
      </c>
      <c r="B2943" s="17" t="s">
        <v>12397</v>
      </c>
      <c r="C2943" s="17" t="s">
        <v>16344</v>
      </c>
      <c r="D2943" s="17" t="s">
        <v>16345</v>
      </c>
      <c r="E2943" s="17">
        <v>2</v>
      </c>
      <c r="F2943" s="17">
        <v>1</v>
      </c>
      <c r="G2943" s="17">
        <v>70.400000000000006</v>
      </c>
      <c r="H2943" s="17" t="s">
        <v>36</v>
      </c>
      <c r="I2943" s="17" t="s">
        <v>36</v>
      </c>
      <c r="J2943" s="17" t="s">
        <v>37</v>
      </c>
      <c r="K2943" s="17" t="s">
        <v>10</v>
      </c>
    </row>
    <row r="2944" spans="1:11" x14ac:dyDescent="0.25">
      <c r="A2944" s="17" t="s">
        <v>10</v>
      </c>
      <c r="B2944" s="17" t="s">
        <v>12397</v>
      </c>
      <c r="C2944" s="17" t="s">
        <v>16346</v>
      </c>
      <c r="D2944" s="17" t="s">
        <v>16347</v>
      </c>
      <c r="E2944" s="17">
        <v>3</v>
      </c>
      <c r="F2944" s="17">
        <v>1</v>
      </c>
      <c r="G2944" s="17">
        <v>47.9</v>
      </c>
      <c r="H2944" s="17" t="s">
        <v>36</v>
      </c>
      <c r="I2944" s="17" t="s">
        <v>36</v>
      </c>
      <c r="J2944" s="17" t="s">
        <v>10</v>
      </c>
      <c r="K2944" s="17" t="s">
        <v>37</v>
      </c>
    </row>
    <row r="2945" spans="1:11" x14ac:dyDescent="0.25">
      <c r="A2945" s="17" t="s">
        <v>10</v>
      </c>
      <c r="B2945" s="17" t="s">
        <v>12397</v>
      </c>
      <c r="C2945" s="17" t="s">
        <v>8434</v>
      </c>
      <c r="D2945" s="17" t="s">
        <v>8436</v>
      </c>
      <c r="E2945" s="17">
        <v>3</v>
      </c>
      <c r="F2945" s="17">
        <v>1</v>
      </c>
      <c r="G2945" s="17">
        <v>45.2</v>
      </c>
      <c r="H2945" s="17" t="s">
        <v>36</v>
      </c>
      <c r="I2945" s="17" t="s">
        <v>36</v>
      </c>
      <c r="J2945" s="17" t="s">
        <v>10</v>
      </c>
      <c r="K2945" s="17" t="s">
        <v>37</v>
      </c>
    </row>
    <row r="2946" spans="1:11" x14ac:dyDescent="0.25">
      <c r="A2946" s="17" t="s">
        <v>10</v>
      </c>
      <c r="B2946" s="17" t="s">
        <v>12397</v>
      </c>
      <c r="C2946" s="17" t="s">
        <v>9995</v>
      </c>
      <c r="D2946" s="17" t="s">
        <v>9998</v>
      </c>
      <c r="E2946" s="17">
        <v>2</v>
      </c>
      <c r="F2946" s="17">
        <v>2</v>
      </c>
      <c r="G2946" s="17">
        <v>136.4</v>
      </c>
      <c r="H2946" s="17" t="s">
        <v>36</v>
      </c>
      <c r="I2946" s="17" t="s">
        <v>36</v>
      </c>
      <c r="J2946" s="17" t="s">
        <v>10</v>
      </c>
      <c r="K2946" s="17" t="s">
        <v>10</v>
      </c>
    </row>
    <row r="2947" spans="1:11" x14ac:dyDescent="0.25">
      <c r="A2947" s="17" t="s">
        <v>10</v>
      </c>
      <c r="B2947" s="17" t="s">
        <v>12397</v>
      </c>
      <c r="C2947" s="17" t="s">
        <v>16348</v>
      </c>
      <c r="D2947" s="17" t="s">
        <v>16349</v>
      </c>
      <c r="E2947" s="17">
        <v>4</v>
      </c>
      <c r="F2947" s="17">
        <v>1</v>
      </c>
      <c r="G2947" s="17">
        <v>37.799999999999997</v>
      </c>
      <c r="H2947" s="17" t="s">
        <v>36</v>
      </c>
      <c r="I2947" s="17" t="s">
        <v>36</v>
      </c>
      <c r="J2947" s="17" t="s">
        <v>37</v>
      </c>
      <c r="K2947" s="17" t="s">
        <v>10</v>
      </c>
    </row>
    <row r="2948" spans="1:11" x14ac:dyDescent="0.25">
      <c r="A2948" s="17" t="s">
        <v>10</v>
      </c>
      <c r="B2948" s="17" t="s">
        <v>12397</v>
      </c>
      <c r="C2948" s="17" t="s">
        <v>16350</v>
      </c>
      <c r="D2948" s="17" t="s">
        <v>16351</v>
      </c>
      <c r="E2948" s="17">
        <v>11</v>
      </c>
      <c r="F2948" s="17">
        <v>1</v>
      </c>
      <c r="G2948" s="17">
        <v>16.3</v>
      </c>
      <c r="H2948" s="17" t="s">
        <v>36</v>
      </c>
      <c r="I2948" s="17" t="s">
        <v>36</v>
      </c>
      <c r="J2948" s="17" t="s">
        <v>37</v>
      </c>
      <c r="K2948" s="17" t="s">
        <v>10</v>
      </c>
    </row>
    <row r="2949" spans="1:11" x14ac:dyDescent="0.25">
      <c r="A2949" s="17" t="s">
        <v>10</v>
      </c>
      <c r="B2949" s="17" t="s">
        <v>12397</v>
      </c>
      <c r="C2949" s="17" t="s">
        <v>16352</v>
      </c>
      <c r="D2949" s="17" t="s">
        <v>16353</v>
      </c>
      <c r="E2949" s="17">
        <v>4</v>
      </c>
      <c r="F2949" s="17">
        <v>1</v>
      </c>
      <c r="G2949" s="17">
        <v>59.7</v>
      </c>
      <c r="H2949" s="17" t="s">
        <v>36</v>
      </c>
      <c r="I2949" s="17" t="s">
        <v>36</v>
      </c>
      <c r="J2949" s="17" t="s">
        <v>10</v>
      </c>
      <c r="K2949" s="17" t="s">
        <v>37</v>
      </c>
    </row>
    <row r="2950" spans="1:11" x14ac:dyDescent="0.25">
      <c r="A2950" s="17" t="s">
        <v>10</v>
      </c>
      <c r="B2950" s="17" t="s">
        <v>12397</v>
      </c>
      <c r="C2950" s="17" t="s">
        <v>16354</v>
      </c>
      <c r="D2950" s="17" t="s">
        <v>16355</v>
      </c>
      <c r="E2950" s="17">
        <v>1</v>
      </c>
      <c r="F2950" s="17">
        <v>1</v>
      </c>
      <c r="G2950" s="17">
        <v>83.9</v>
      </c>
      <c r="H2950" s="17" t="s">
        <v>36</v>
      </c>
      <c r="I2950" s="17" t="s">
        <v>36</v>
      </c>
      <c r="J2950" s="17" t="s">
        <v>10</v>
      </c>
      <c r="K2950" s="17" t="s">
        <v>37</v>
      </c>
    </row>
    <row r="2951" spans="1:11" x14ac:dyDescent="0.25">
      <c r="A2951" s="17" t="s">
        <v>10</v>
      </c>
      <c r="B2951" s="17" t="s">
        <v>12397</v>
      </c>
      <c r="C2951" s="17" t="s">
        <v>16356</v>
      </c>
      <c r="D2951" s="17" t="s">
        <v>16357</v>
      </c>
      <c r="E2951" s="17">
        <v>4</v>
      </c>
      <c r="F2951" s="17">
        <v>3</v>
      </c>
      <c r="G2951" s="17">
        <v>67.5</v>
      </c>
      <c r="H2951" s="17" t="s">
        <v>36</v>
      </c>
      <c r="I2951" s="17" t="s">
        <v>36</v>
      </c>
      <c r="J2951" s="17" t="s">
        <v>37</v>
      </c>
      <c r="K2951" s="17" t="s">
        <v>10</v>
      </c>
    </row>
    <row r="2952" spans="1:11" x14ac:dyDescent="0.25">
      <c r="A2952" s="17" t="s">
        <v>10</v>
      </c>
      <c r="B2952" s="17" t="s">
        <v>12397</v>
      </c>
      <c r="C2952" s="17" t="s">
        <v>16358</v>
      </c>
      <c r="D2952" s="17" t="s">
        <v>16359</v>
      </c>
      <c r="E2952" s="17">
        <v>4</v>
      </c>
      <c r="F2952" s="17">
        <v>1</v>
      </c>
      <c r="G2952" s="17">
        <v>55.5</v>
      </c>
      <c r="H2952" s="17" t="s">
        <v>36</v>
      </c>
      <c r="I2952" s="17" t="s">
        <v>36</v>
      </c>
      <c r="J2952" s="17" t="s">
        <v>10</v>
      </c>
      <c r="K2952" s="17" t="s">
        <v>37</v>
      </c>
    </row>
    <row r="2953" spans="1:11" x14ac:dyDescent="0.25">
      <c r="A2953" s="17" t="s">
        <v>10</v>
      </c>
      <c r="B2953" s="17" t="s">
        <v>12397</v>
      </c>
      <c r="C2953" s="17" t="s">
        <v>4975</v>
      </c>
      <c r="D2953" s="17" t="s">
        <v>4978</v>
      </c>
      <c r="E2953" s="17">
        <v>4</v>
      </c>
      <c r="F2953" s="17">
        <v>1</v>
      </c>
      <c r="G2953" s="17">
        <v>39.700000000000003</v>
      </c>
      <c r="H2953" s="17" t="s">
        <v>36</v>
      </c>
      <c r="I2953" s="17" t="s">
        <v>36</v>
      </c>
      <c r="J2953" s="17" t="s">
        <v>10</v>
      </c>
      <c r="K2953" s="17" t="s">
        <v>37</v>
      </c>
    </row>
    <row r="2954" spans="1:11" x14ac:dyDescent="0.25">
      <c r="A2954" s="17" t="s">
        <v>10</v>
      </c>
      <c r="B2954" s="17" t="s">
        <v>12397</v>
      </c>
      <c r="C2954" s="17" t="s">
        <v>16360</v>
      </c>
      <c r="D2954" s="17" t="s">
        <v>16361</v>
      </c>
      <c r="E2954" s="17">
        <v>6</v>
      </c>
      <c r="F2954" s="17">
        <v>1</v>
      </c>
      <c r="G2954" s="17">
        <v>25.6</v>
      </c>
      <c r="H2954" s="17" t="s">
        <v>36</v>
      </c>
      <c r="I2954" s="17" t="s">
        <v>36</v>
      </c>
      <c r="J2954" s="17" t="s">
        <v>37</v>
      </c>
      <c r="K2954" s="17" t="s">
        <v>10</v>
      </c>
    </row>
    <row r="2955" spans="1:11" x14ac:dyDescent="0.25">
      <c r="A2955" s="17" t="s">
        <v>10</v>
      </c>
      <c r="B2955" s="17" t="s">
        <v>12397</v>
      </c>
      <c r="C2955" s="17" t="s">
        <v>16362</v>
      </c>
      <c r="D2955" s="17" t="s">
        <v>16363</v>
      </c>
      <c r="E2955" s="17">
        <v>6</v>
      </c>
      <c r="F2955" s="17">
        <v>1</v>
      </c>
      <c r="G2955" s="17">
        <v>22.1</v>
      </c>
      <c r="H2955" s="17" t="s">
        <v>36</v>
      </c>
      <c r="I2955" s="17" t="s">
        <v>36</v>
      </c>
      <c r="J2955" s="17" t="s">
        <v>10</v>
      </c>
      <c r="K2955" s="17" t="s">
        <v>37</v>
      </c>
    </row>
    <row r="2956" spans="1:11" x14ac:dyDescent="0.25">
      <c r="A2956" s="17" t="s">
        <v>10</v>
      </c>
      <c r="B2956" s="17" t="s">
        <v>12397</v>
      </c>
      <c r="C2956" s="17" t="s">
        <v>16364</v>
      </c>
      <c r="D2956" s="17" t="s">
        <v>16365</v>
      </c>
      <c r="E2956" s="17">
        <v>7</v>
      </c>
      <c r="F2956" s="17">
        <v>1</v>
      </c>
      <c r="G2956" s="17">
        <v>21.1</v>
      </c>
      <c r="H2956" s="17" t="s">
        <v>36</v>
      </c>
      <c r="I2956" s="17" t="s">
        <v>36</v>
      </c>
      <c r="J2956" s="17" t="s">
        <v>37</v>
      </c>
      <c r="K2956" s="17" t="s">
        <v>10</v>
      </c>
    </row>
    <row r="2957" spans="1:11" x14ac:dyDescent="0.25">
      <c r="A2957" s="17" t="s">
        <v>10</v>
      </c>
      <c r="B2957" s="17" t="s">
        <v>12397</v>
      </c>
      <c r="C2957" s="17" t="s">
        <v>16366</v>
      </c>
      <c r="D2957" s="17" t="s">
        <v>16367</v>
      </c>
      <c r="E2957" s="17">
        <v>6</v>
      </c>
      <c r="F2957" s="17">
        <v>1</v>
      </c>
      <c r="G2957" s="17">
        <v>19.100000000000001</v>
      </c>
      <c r="H2957" s="17" t="s">
        <v>36</v>
      </c>
      <c r="I2957" s="17" t="s">
        <v>36</v>
      </c>
      <c r="J2957" s="17" t="s">
        <v>10</v>
      </c>
      <c r="K2957" s="17" t="s">
        <v>37</v>
      </c>
    </row>
    <row r="2958" spans="1:11" x14ac:dyDescent="0.25">
      <c r="A2958" s="17" t="s">
        <v>10</v>
      </c>
      <c r="B2958" s="17" t="s">
        <v>12397</v>
      </c>
      <c r="C2958" s="17" t="s">
        <v>16368</v>
      </c>
      <c r="D2958" s="17" t="s">
        <v>16369</v>
      </c>
      <c r="E2958" s="17">
        <v>13</v>
      </c>
      <c r="F2958" s="17">
        <v>1</v>
      </c>
      <c r="G2958" s="17">
        <v>19</v>
      </c>
      <c r="H2958" s="17" t="s">
        <v>36</v>
      </c>
      <c r="I2958" s="17" t="s">
        <v>36</v>
      </c>
      <c r="J2958" s="17" t="s">
        <v>37</v>
      </c>
      <c r="K2958" s="17" t="s">
        <v>10</v>
      </c>
    </row>
    <row r="2959" spans="1:11" x14ac:dyDescent="0.25">
      <c r="A2959" s="17" t="s">
        <v>10</v>
      </c>
      <c r="B2959" s="17" t="s">
        <v>12397</v>
      </c>
      <c r="C2959" s="17" t="s">
        <v>9687</v>
      </c>
      <c r="D2959" s="17" t="s">
        <v>9689</v>
      </c>
      <c r="E2959" s="17">
        <v>3</v>
      </c>
      <c r="F2959" s="17">
        <v>2</v>
      </c>
      <c r="G2959" s="17">
        <v>135</v>
      </c>
      <c r="H2959" s="17" t="s">
        <v>36</v>
      </c>
      <c r="I2959" s="17" t="s">
        <v>36</v>
      </c>
      <c r="J2959" s="17" t="s">
        <v>10</v>
      </c>
      <c r="K2959" s="17" t="s">
        <v>37</v>
      </c>
    </row>
    <row r="2960" spans="1:11" x14ac:dyDescent="0.25">
      <c r="A2960" s="17" t="s">
        <v>10</v>
      </c>
      <c r="B2960" s="17" t="s">
        <v>12397</v>
      </c>
      <c r="C2960" s="17" t="s">
        <v>16370</v>
      </c>
      <c r="D2960" s="17" t="s">
        <v>16371</v>
      </c>
      <c r="E2960" s="17">
        <v>4</v>
      </c>
      <c r="F2960" s="17">
        <v>3</v>
      </c>
      <c r="G2960" s="17">
        <v>134.30000000000001</v>
      </c>
      <c r="H2960" s="17" t="s">
        <v>36</v>
      </c>
      <c r="I2960" s="17" t="s">
        <v>36</v>
      </c>
      <c r="J2960" s="17" t="s">
        <v>10</v>
      </c>
      <c r="K2960" s="17" t="s">
        <v>37</v>
      </c>
    </row>
    <row r="2961" spans="1:11" x14ac:dyDescent="0.25">
      <c r="A2961" s="17" t="s">
        <v>10</v>
      </c>
      <c r="B2961" s="17" t="s">
        <v>12397</v>
      </c>
      <c r="C2961" s="17" t="s">
        <v>16372</v>
      </c>
      <c r="D2961" s="17" t="s">
        <v>16373</v>
      </c>
      <c r="E2961" s="17">
        <v>12</v>
      </c>
      <c r="F2961" s="17">
        <v>1</v>
      </c>
      <c r="G2961" s="17">
        <v>18.600000000000001</v>
      </c>
      <c r="H2961" s="17" t="s">
        <v>36</v>
      </c>
      <c r="I2961" s="17" t="s">
        <v>36</v>
      </c>
      <c r="J2961" s="17" t="s">
        <v>37</v>
      </c>
      <c r="K2961" s="17" t="s">
        <v>10</v>
      </c>
    </row>
    <row r="2962" spans="1:11" x14ac:dyDescent="0.25">
      <c r="A2962" s="17" t="s">
        <v>10</v>
      </c>
      <c r="B2962" s="17" t="s">
        <v>12397</v>
      </c>
      <c r="C2962" s="17" t="s">
        <v>16374</v>
      </c>
      <c r="D2962" s="17" t="s">
        <v>16375</v>
      </c>
      <c r="E2962" s="17">
        <v>3</v>
      </c>
      <c r="F2962" s="17">
        <v>1</v>
      </c>
      <c r="G2962" s="17">
        <v>38.5</v>
      </c>
      <c r="H2962" s="17" t="s">
        <v>36</v>
      </c>
      <c r="I2962" s="17" t="s">
        <v>36</v>
      </c>
      <c r="J2962" s="17" t="s">
        <v>10</v>
      </c>
      <c r="K2962" s="17" t="s">
        <v>37</v>
      </c>
    </row>
    <row r="2963" spans="1:11" x14ac:dyDescent="0.25">
      <c r="A2963" s="17" t="s">
        <v>10</v>
      </c>
      <c r="B2963" s="17" t="s">
        <v>12397</v>
      </c>
      <c r="C2963" s="17" t="s">
        <v>10896</v>
      </c>
      <c r="D2963" s="17" t="s">
        <v>10898</v>
      </c>
      <c r="E2963" s="17">
        <v>5</v>
      </c>
      <c r="F2963" s="17">
        <v>2</v>
      </c>
      <c r="G2963" s="17">
        <v>68.900000000000006</v>
      </c>
      <c r="H2963" s="17" t="s">
        <v>36</v>
      </c>
      <c r="I2963" s="17" t="s">
        <v>36</v>
      </c>
      <c r="J2963" s="17" t="s">
        <v>10</v>
      </c>
      <c r="K2963" s="17" t="s">
        <v>37</v>
      </c>
    </row>
    <row r="2964" spans="1:11" x14ac:dyDescent="0.25">
      <c r="A2964" s="17" t="s">
        <v>10</v>
      </c>
      <c r="B2964" s="17" t="s">
        <v>12397</v>
      </c>
      <c r="C2964" s="17" t="s">
        <v>16376</v>
      </c>
      <c r="D2964" s="17" t="s">
        <v>16377</v>
      </c>
      <c r="E2964" s="17">
        <v>4</v>
      </c>
      <c r="F2964" s="17">
        <v>2</v>
      </c>
      <c r="G2964" s="17">
        <v>36.9</v>
      </c>
      <c r="H2964" s="17" t="s">
        <v>36</v>
      </c>
      <c r="I2964" s="17" t="s">
        <v>36</v>
      </c>
      <c r="J2964" s="17" t="s">
        <v>10</v>
      </c>
      <c r="K2964" s="17" t="s">
        <v>10</v>
      </c>
    </row>
    <row r="2965" spans="1:11" x14ac:dyDescent="0.25">
      <c r="A2965" s="17" t="s">
        <v>10</v>
      </c>
      <c r="B2965" s="17" t="s">
        <v>12397</v>
      </c>
      <c r="C2965" s="17" t="s">
        <v>16378</v>
      </c>
      <c r="D2965" s="17" t="s">
        <v>16379</v>
      </c>
      <c r="E2965" s="17">
        <v>11</v>
      </c>
      <c r="F2965" s="17">
        <v>1</v>
      </c>
      <c r="G2965" s="17">
        <v>13.2</v>
      </c>
      <c r="H2965" s="17" t="s">
        <v>36</v>
      </c>
      <c r="I2965" s="17" t="s">
        <v>36</v>
      </c>
      <c r="J2965" s="17" t="s">
        <v>37</v>
      </c>
      <c r="K2965" s="17" t="s">
        <v>10</v>
      </c>
    </row>
    <row r="2966" spans="1:11" x14ac:dyDescent="0.25">
      <c r="A2966" s="17" t="s">
        <v>10</v>
      </c>
      <c r="B2966" s="17" t="s">
        <v>12397</v>
      </c>
      <c r="C2966" s="17" t="s">
        <v>16380</v>
      </c>
      <c r="D2966" s="17" t="s">
        <v>16381</v>
      </c>
      <c r="E2966" s="17">
        <v>1</v>
      </c>
      <c r="F2966" s="17">
        <v>1</v>
      </c>
      <c r="G2966" s="17">
        <v>147.19999999999999</v>
      </c>
      <c r="H2966" s="17" t="s">
        <v>36</v>
      </c>
      <c r="I2966" s="17" t="s">
        <v>36</v>
      </c>
      <c r="J2966" s="17" t="s">
        <v>10</v>
      </c>
      <c r="K2966" s="17" t="s">
        <v>37</v>
      </c>
    </row>
    <row r="2967" spans="1:11" x14ac:dyDescent="0.25">
      <c r="A2967" s="17" t="s">
        <v>10</v>
      </c>
      <c r="B2967" s="17" t="s">
        <v>12397</v>
      </c>
      <c r="C2967" s="17" t="s">
        <v>394</v>
      </c>
      <c r="D2967" s="17" t="s">
        <v>397</v>
      </c>
      <c r="E2967" s="17">
        <v>8</v>
      </c>
      <c r="F2967" s="17">
        <v>1</v>
      </c>
      <c r="G2967" s="17">
        <v>35.299999999999997</v>
      </c>
      <c r="H2967" s="17" t="s">
        <v>36</v>
      </c>
      <c r="I2967" s="17" t="s">
        <v>36</v>
      </c>
      <c r="J2967" s="17" t="s">
        <v>10</v>
      </c>
      <c r="K2967" s="17" t="s">
        <v>37</v>
      </c>
    </row>
    <row r="2968" spans="1:11" x14ac:dyDescent="0.25">
      <c r="A2968" s="17" t="s">
        <v>10</v>
      </c>
      <c r="B2968" s="17" t="s">
        <v>12397</v>
      </c>
      <c r="C2968" s="17" t="s">
        <v>16382</v>
      </c>
      <c r="D2968" s="17" t="s">
        <v>16383</v>
      </c>
      <c r="E2968" s="17">
        <v>5</v>
      </c>
      <c r="F2968" s="17">
        <v>1</v>
      </c>
      <c r="G2968" s="17">
        <v>36</v>
      </c>
      <c r="H2968" s="17" t="s">
        <v>36</v>
      </c>
      <c r="I2968" s="17" t="s">
        <v>36</v>
      </c>
      <c r="J2968" s="17" t="s">
        <v>10</v>
      </c>
      <c r="K2968" s="17" t="s">
        <v>37</v>
      </c>
    </row>
    <row r="2969" spans="1:11" x14ac:dyDescent="0.25">
      <c r="A2969" s="17" t="s">
        <v>10</v>
      </c>
      <c r="B2969" s="17" t="s">
        <v>12397</v>
      </c>
      <c r="C2969" s="17" t="s">
        <v>16384</v>
      </c>
      <c r="D2969" s="17" t="s">
        <v>16385</v>
      </c>
      <c r="E2969" s="17">
        <v>4</v>
      </c>
      <c r="F2969" s="17">
        <v>3</v>
      </c>
      <c r="G2969" s="17">
        <v>48.3</v>
      </c>
      <c r="H2969" s="17" t="s">
        <v>36</v>
      </c>
      <c r="I2969" s="17" t="s">
        <v>36</v>
      </c>
      <c r="J2969" s="17" t="s">
        <v>10</v>
      </c>
      <c r="K2969" s="17" t="s">
        <v>37</v>
      </c>
    </row>
    <row r="2970" spans="1:11" x14ac:dyDescent="0.25">
      <c r="A2970" s="17" t="s">
        <v>10</v>
      </c>
      <c r="B2970" s="17" t="s">
        <v>12397</v>
      </c>
      <c r="C2970" s="17" t="s">
        <v>16386</v>
      </c>
      <c r="D2970" s="17" t="s">
        <v>16387</v>
      </c>
      <c r="E2970" s="17">
        <v>2</v>
      </c>
      <c r="F2970" s="17">
        <v>1</v>
      </c>
      <c r="G2970" s="17">
        <v>58.2</v>
      </c>
      <c r="H2970" s="17" t="s">
        <v>36</v>
      </c>
      <c r="I2970" s="17" t="s">
        <v>36</v>
      </c>
      <c r="J2970" s="17" t="s">
        <v>10</v>
      </c>
      <c r="K2970" s="17" t="s">
        <v>37</v>
      </c>
    </row>
    <row r="2971" spans="1:11" x14ac:dyDescent="0.25">
      <c r="A2971" s="17" t="s">
        <v>10</v>
      </c>
      <c r="B2971" s="17" t="s">
        <v>12397</v>
      </c>
      <c r="C2971" s="17" t="s">
        <v>16388</v>
      </c>
      <c r="D2971" s="17" t="s">
        <v>16389</v>
      </c>
      <c r="E2971" s="17">
        <v>13</v>
      </c>
      <c r="F2971" s="17">
        <v>1</v>
      </c>
      <c r="G2971" s="17">
        <v>13.2</v>
      </c>
      <c r="H2971" s="17" t="s">
        <v>36</v>
      </c>
      <c r="I2971" s="17" t="s">
        <v>36</v>
      </c>
      <c r="J2971" s="17" t="s">
        <v>37</v>
      </c>
      <c r="K2971" s="17" t="s">
        <v>10</v>
      </c>
    </row>
    <row r="2972" spans="1:11" x14ac:dyDescent="0.25">
      <c r="A2972" s="17" t="s">
        <v>10</v>
      </c>
      <c r="B2972" s="17" t="s">
        <v>12397</v>
      </c>
      <c r="C2972" s="17" t="s">
        <v>9951</v>
      </c>
      <c r="D2972" s="17" t="s">
        <v>9954</v>
      </c>
      <c r="E2972" s="17">
        <v>3</v>
      </c>
      <c r="F2972" s="17">
        <v>2</v>
      </c>
      <c r="G2972" s="17">
        <v>125.7</v>
      </c>
      <c r="H2972" s="17" t="s">
        <v>36</v>
      </c>
      <c r="I2972" s="17" t="s">
        <v>36</v>
      </c>
      <c r="J2972" s="17" t="s">
        <v>37</v>
      </c>
      <c r="K2972" s="17" t="s">
        <v>10</v>
      </c>
    </row>
    <row r="2973" spans="1:11" x14ac:dyDescent="0.25">
      <c r="A2973" s="17" t="s">
        <v>10</v>
      </c>
      <c r="B2973" s="17" t="s">
        <v>12397</v>
      </c>
      <c r="C2973" s="17" t="s">
        <v>16390</v>
      </c>
      <c r="D2973" s="17" t="s">
        <v>16391</v>
      </c>
      <c r="E2973" s="17">
        <v>5</v>
      </c>
      <c r="F2973" s="17">
        <v>1</v>
      </c>
      <c r="G2973" s="17">
        <v>37.299999999999997</v>
      </c>
      <c r="H2973" s="17" t="s">
        <v>36</v>
      </c>
      <c r="I2973" s="17" t="s">
        <v>36</v>
      </c>
      <c r="J2973" s="17" t="s">
        <v>10</v>
      </c>
      <c r="K2973" s="17" t="s">
        <v>37</v>
      </c>
    </row>
    <row r="2974" spans="1:11" x14ac:dyDescent="0.25">
      <c r="A2974" s="17" t="s">
        <v>10</v>
      </c>
      <c r="B2974" s="17" t="s">
        <v>12397</v>
      </c>
      <c r="C2974" s="17" t="s">
        <v>16392</v>
      </c>
      <c r="D2974" s="17" t="s">
        <v>16393</v>
      </c>
      <c r="E2974" s="17">
        <v>5</v>
      </c>
      <c r="F2974" s="17">
        <v>2</v>
      </c>
      <c r="G2974" s="17">
        <v>28.3</v>
      </c>
      <c r="H2974" s="17" t="s">
        <v>36</v>
      </c>
      <c r="I2974" s="17" t="s">
        <v>36</v>
      </c>
      <c r="J2974" s="17" t="s">
        <v>10</v>
      </c>
      <c r="K2974" s="17" t="s">
        <v>10</v>
      </c>
    </row>
    <row r="2975" spans="1:11" x14ac:dyDescent="0.25">
      <c r="A2975" s="17" t="s">
        <v>10</v>
      </c>
      <c r="B2975" s="17" t="s">
        <v>12397</v>
      </c>
      <c r="C2975" s="17" t="s">
        <v>16394</v>
      </c>
      <c r="D2975" s="17" t="s">
        <v>16395</v>
      </c>
      <c r="E2975" s="17">
        <v>20</v>
      </c>
      <c r="F2975" s="17">
        <v>1</v>
      </c>
      <c r="G2975" s="17">
        <v>11.8</v>
      </c>
      <c r="H2975" s="17" t="s">
        <v>36</v>
      </c>
      <c r="I2975" s="17" t="s">
        <v>36</v>
      </c>
      <c r="J2975" s="17" t="s">
        <v>37</v>
      </c>
      <c r="K2975" s="17" t="s">
        <v>10</v>
      </c>
    </row>
    <row r="2976" spans="1:11" x14ac:dyDescent="0.25">
      <c r="A2976" s="17" t="s">
        <v>10</v>
      </c>
      <c r="B2976" s="17" t="s">
        <v>12397</v>
      </c>
      <c r="C2976" s="17" t="s">
        <v>16396</v>
      </c>
      <c r="D2976" s="17" t="s">
        <v>16397</v>
      </c>
      <c r="E2976" s="17">
        <v>9</v>
      </c>
      <c r="F2976" s="17">
        <v>1</v>
      </c>
      <c r="G2976" s="17">
        <v>19.7</v>
      </c>
      <c r="H2976" s="17" t="s">
        <v>36</v>
      </c>
      <c r="I2976" s="17" t="s">
        <v>36</v>
      </c>
      <c r="J2976" s="17" t="s">
        <v>37</v>
      </c>
      <c r="K2976" s="17" t="s">
        <v>10</v>
      </c>
    </row>
    <row r="2977" spans="1:11" x14ac:dyDescent="0.25">
      <c r="A2977" s="17" t="s">
        <v>10</v>
      </c>
      <c r="B2977" s="17" t="s">
        <v>12397</v>
      </c>
      <c r="C2977" s="17" t="s">
        <v>16398</v>
      </c>
      <c r="D2977" s="17" t="s">
        <v>16399</v>
      </c>
      <c r="E2977" s="17">
        <v>4</v>
      </c>
      <c r="F2977" s="17">
        <v>1</v>
      </c>
      <c r="G2977" s="17">
        <v>31</v>
      </c>
      <c r="H2977" s="17" t="s">
        <v>36</v>
      </c>
      <c r="I2977" s="17" t="s">
        <v>36</v>
      </c>
      <c r="J2977" s="17" t="s">
        <v>10</v>
      </c>
      <c r="K2977" s="17" t="s">
        <v>37</v>
      </c>
    </row>
    <row r="2978" spans="1:11" x14ac:dyDescent="0.25">
      <c r="A2978" s="17" t="s">
        <v>10</v>
      </c>
      <c r="B2978" s="17" t="s">
        <v>12397</v>
      </c>
      <c r="C2978" s="17" t="s">
        <v>16400</v>
      </c>
      <c r="D2978" s="17" t="s">
        <v>16401</v>
      </c>
      <c r="E2978" s="17">
        <v>2</v>
      </c>
      <c r="F2978" s="17">
        <v>2</v>
      </c>
      <c r="G2978" s="17">
        <v>81</v>
      </c>
      <c r="H2978" s="17" t="s">
        <v>36</v>
      </c>
      <c r="I2978" s="17" t="s">
        <v>36</v>
      </c>
      <c r="J2978" s="17" t="s">
        <v>10</v>
      </c>
      <c r="K2978" s="17" t="s">
        <v>10</v>
      </c>
    </row>
    <row r="2979" spans="1:11" x14ac:dyDescent="0.25">
      <c r="A2979" s="17" t="s">
        <v>10</v>
      </c>
      <c r="B2979" s="17" t="s">
        <v>12397</v>
      </c>
      <c r="C2979" s="17" t="s">
        <v>16402</v>
      </c>
      <c r="D2979" s="17" t="s">
        <v>16403</v>
      </c>
      <c r="E2979" s="17">
        <v>19</v>
      </c>
      <c r="F2979" s="17">
        <v>1</v>
      </c>
      <c r="G2979" s="17">
        <v>9.3000000000000007</v>
      </c>
      <c r="H2979" s="17" t="s">
        <v>36</v>
      </c>
      <c r="I2979" s="17" t="s">
        <v>36</v>
      </c>
      <c r="J2979" s="17" t="s">
        <v>37</v>
      </c>
      <c r="K2979" s="17" t="s">
        <v>10</v>
      </c>
    </row>
    <row r="2980" spans="1:11" x14ac:dyDescent="0.25">
      <c r="A2980" s="17" t="s">
        <v>10</v>
      </c>
      <c r="B2980" s="17" t="s">
        <v>12397</v>
      </c>
      <c r="C2980" s="17" t="s">
        <v>3988</v>
      </c>
      <c r="D2980" s="17" t="s">
        <v>3991</v>
      </c>
      <c r="E2980" s="17">
        <v>1</v>
      </c>
      <c r="F2980" s="17">
        <v>2</v>
      </c>
      <c r="G2980" s="17">
        <v>203.6</v>
      </c>
      <c r="H2980" s="17" t="s">
        <v>36</v>
      </c>
      <c r="I2980" s="17" t="s">
        <v>36</v>
      </c>
      <c r="J2980" s="17" t="s">
        <v>10</v>
      </c>
      <c r="K2980" s="17" t="s">
        <v>10</v>
      </c>
    </row>
    <row r="2981" spans="1:11" x14ac:dyDescent="0.25">
      <c r="A2981" s="17" t="s">
        <v>10</v>
      </c>
      <c r="B2981" s="17" t="s">
        <v>12397</v>
      </c>
      <c r="C2981" s="17" t="s">
        <v>12027</v>
      </c>
      <c r="D2981" s="17" t="s">
        <v>12030</v>
      </c>
      <c r="E2981" s="17">
        <v>1</v>
      </c>
      <c r="F2981" s="17">
        <v>1</v>
      </c>
      <c r="G2981" s="17">
        <v>161.69999999999999</v>
      </c>
      <c r="H2981" s="17" t="s">
        <v>36</v>
      </c>
      <c r="I2981" s="17" t="s">
        <v>36</v>
      </c>
      <c r="J2981" s="17" t="s">
        <v>37</v>
      </c>
      <c r="K2981" s="17" t="s">
        <v>10</v>
      </c>
    </row>
    <row r="2982" spans="1:11" x14ac:dyDescent="0.25">
      <c r="A2982" s="17" t="s">
        <v>10</v>
      </c>
      <c r="B2982" s="17" t="s">
        <v>12397</v>
      </c>
      <c r="C2982" s="17" t="s">
        <v>16404</v>
      </c>
      <c r="D2982" s="17" t="s">
        <v>16405</v>
      </c>
      <c r="E2982" s="17">
        <v>3</v>
      </c>
      <c r="F2982" s="17">
        <v>1</v>
      </c>
      <c r="G2982" s="17">
        <v>45</v>
      </c>
      <c r="H2982" s="17" t="s">
        <v>36</v>
      </c>
      <c r="I2982" s="17" t="s">
        <v>36</v>
      </c>
      <c r="J2982" s="17" t="s">
        <v>37</v>
      </c>
      <c r="K2982" s="17" t="s">
        <v>10</v>
      </c>
    </row>
    <row r="2983" spans="1:11" x14ac:dyDescent="0.25">
      <c r="A2983" s="17" t="s">
        <v>10</v>
      </c>
      <c r="B2983" s="17" t="s">
        <v>12397</v>
      </c>
      <c r="C2983" s="17" t="s">
        <v>16406</v>
      </c>
      <c r="D2983" s="17" t="s">
        <v>16407</v>
      </c>
      <c r="E2983" s="17">
        <v>2</v>
      </c>
      <c r="F2983" s="17">
        <v>2</v>
      </c>
      <c r="G2983" s="17">
        <v>59.2</v>
      </c>
      <c r="H2983" s="17" t="s">
        <v>36</v>
      </c>
      <c r="I2983" s="17" t="s">
        <v>36</v>
      </c>
      <c r="J2983" s="17" t="s">
        <v>10</v>
      </c>
      <c r="K2983" s="17" t="s">
        <v>10</v>
      </c>
    </row>
    <row r="2984" spans="1:11" x14ac:dyDescent="0.25">
      <c r="A2984" s="17" t="s">
        <v>10</v>
      </c>
      <c r="B2984" s="17" t="s">
        <v>12397</v>
      </c>
      <c r="C2984" s="17" t="s">
        <v>16408</v>
      </c>
      <c r="D2984" s="17" t="s">
        <v>16409</v>
      </c>
      <c r="E2984" s="17">
        <v>10</v>
      </c>
      <c r="F2984" s="17">
        <v>1</v>
      </c>
      <c r="G2984" s="17">
        <v>17.8</v>
      </c>
      <c r="H2984" s="17" t="s">
        <v>36</v>
      </c>
      <c r="I2984" s="17" t="s">
        <v>36</v>
      </c>
      <c r="J2984" s="17" t="s">
        <v>10</v>
      </c>
      <c r="K2984" s="17" t="s">
        <v>37</v>
      </c>
    </row>
    <row r="2985" spans="1:11" x14ac:dyDescent="0.25">
      <c r="A2985" s="17" t="s">
        <v>10</v>
      </c>
      <c r="B2985" s="17" t="s">
        <v>12397</v>
      </c>
      <c r="C2985" s="17" t="s">
        <v>16410</v>
      </c>
      <c r="D2985" s="17" t="s">
        <v>16411</v>
      </c>
      <c r="E2985" s="17">
        <v>5</v>
      </c>
      <c r="F2985" s="17">
        <v>1</v>
      </c>
      <c r="G2985" s="17">
        <v>23.9</v>
      </c>
      <c r="H2985" s="17" t="s">
        <v>36</v>
      </c>
      <c r="I2985" s="17" t="s">
        <v>36</v>
      </c>
      <c r="J2985" s="17" t="s">
        <v>10</v>
      </c>
      <c r="K2985" s="17" t="s">
        <v>37</v>
      </c>
    </row>
    <row r="2986" spans="1:11" x14ac:dyDescent="0.25">
      <c r="A2986" s="17" t="s">
        <v>10</v>
      </c>
      <c r="B2986" s="17" t="s">
        <v>12397</v>
      </c>
      <c r="C2986" s="17" t="s">
        <v>16412</v>
      </c>
      <c r="D2986" s="17" t="s">
        <v>16413</v>
      </c>
      <c r="E2986" s="17">
        <v>20</v>
      </c>
      <c r="F2986" s="17">
        <v>3</v>
      </c>
      <c r="G2986" s="17">
        <v>11.7</v>
      </c>
      <c r="H2986" s="17" t="s">
        <v>36</v>
      </c>
      <c r="I2986" s="17" t="s">
        <v>36</v>
      </c>
      <c r="J2986" s="17" t="s">
        <v>37</v>
      </c>
      <c r="K2986" s="17" t="s">
        <v>10</v>
      </c>
    </row>
    <row r="2987" spans="1:11" x14ac:dyDescent="0.25">
      <c r="A2987" s="17" t="s">
        <v>10</v>
      </c>
      <c r="B2987" s="17" t="s">
        <v>12397</v>
      </c>
      <c r="C2987" s="17" t="s">
        <v>16414</v>
      </c>
      <c r="D2987" s="17" t="s">
        <v>16415</v>
      </c>
      <c r="E2987" s="17">
        <v>3</v>
      </c>
      <c r="F2987" s="17">
        <v>1</v>
      </c>
      <c r="G2987" s="17">
        <v>72.599999999999994</v>
      </c>
      <c r="H2987" s="17" t="s">
        <v>36</v>
      </c>
      <c r="I2987" s="17" t="s">
        <v>36</v>
      </c>
      <c r="J2987" s="17" t="s">
        <v>37</v>
      </c>
      <c r="K2987" s="17" t="s">
        <v>10</v>
      </c>
    </row>
    <row r="2988" spans="1:11" x14ac:dyDescent="0.25">
      <c r="A2988" s="17" t="s">
        <v>10</v>
      </c>
      <c r="B2988" s="17" t="s">
        <v>12397</v>
      </c>
      <c r="C2988" s="17" t="s">
        <v>16416</v>
      </c>
      <c r="D2988" s="17" t="s">
        <v>16417</v>
      </c>
      <c r="E2988" s="17">
        <v>4</v>
      </c>
      <c r="F2988" s="17">
        <v>2</v>
      </c>
      <c r="G2988" s="17">
        <v>65.599999999999994</v>
      </c>
      <c r="H2988" s="17" t="s">
        <v>36</v>
      </c>
      <c r="I2988" s="17" t="s">
        <v>36</v>
      </c>
      <c r="J2988" s="17" t="s">
        <v>37</v>
      </c>
      <c r="K2988" s="17" t="s">
        <v>10</v>
      </c>
    </row>
    <row r="2989" spans="1:11" x14ac:dyDescent="0.25">
      <c r="A2989" s="17" t="s">
        <v>10</v>
      </c>
      <c r="B2989" s="17" t="s">
        <v>12397</v>
      </c>
      <c r="C2989" s="17" t="s">
        <v>16418</v>
      </c>
      <c r="D2989" s="17" t="s">
        <v>16419</v>
      </c>
      <c r="E2989" s="17">
        <v>4</v>
      </c>
      <c r="F2989" s="17">
        <v>1</v>
      </c>
      <c r="G2989" s="17">
        <v>37.5</v>
      </c>
      <c r="H2989" s="17" t="s">
        <v>36</v>
      </c>
      <c r="I2989" s="17" t="s">
        <v>36</v>
      </c>
      <c r="J2989" s="17" t="s">
        <v>10</v>
      </c>
      <c r="K2989" s="17" t="s">
        <v>37</v>
      </c>
    </row>
    <row r="2990" spans="1:11" x14ac:dyDescent="0.25">
      <c r="A2990" s="17" t="s">
        <v>10</v>
      </c>
      <c r="B2990" s="17" t="s">
        <v>12397</v>
      </c>
      <c r="C2990" s="17" t="s">
        <v>16420</v>
      </c>
      <c r="D2990" s="17" t="s">
        <v>16421</v>
      </c>
      <c r="E2990" s="17">
        <v>3</v>
      </c>
      <c r="F2990" s="17">
        <v>1</v>
      </c>
      <c r="G2990" s="17">
        <v>63.9</v>
      </c>
      <c r="H2990" s="17" t="s">
        <v>36</v>
      </c>
      <c r="I2990" s="17" t="s">
        <v>36</v>
      </c>
      <c r="J2990" s="17" t="s">
        <v>37</v>
      </c>
      <c r="K2990" s="17" t="s">
        <v>10</v>
      </c>
    </row>
    <row r="2991" spans="1:11" x14ac:dyDescent="0.25">
      <c r="A2991" s="17" t="s">
        <v>10</v>
      </c>
      <c r="B2991" s="17" t="s">
        <v>12397</v>
      </c>
      <c r="C2991" s="17" t="s">
        <v>16422</v>
      </c>
      <c r="D2991" s="17" t="s">
        <v>16423</v>
      </c>
      <c r="E2991" s="17">
        <v>2</v>
      </c>
      <c r="F2991" s="17">
        <v>1</v>
      </c>
      <c r="G2991" s="17">
        <v>119.6</v>
      </c>
      <c r="H2991" s="17" t="s">
        <v>36</v>
      </c>
      <c r="I2991" s="17" t="s">
        <v>36</v>
      </c>
      <c r="J2991" s="17" t="s">
        <v>10</v>
      </c>
      <c r="K2991" s="17" t="s">
        <v>37</v>
      </c>
    </row>
    <row r="2992" spans="1:11" x14ac:dyDescent="0.25">
      <c r="A2992" s="17" t="s">
        <v>10</v>
      </c>
      <c r="B2992" s="17" t="s">
        <v>12397</v>
      </c>
      <c r="C2992" s="17" t="s">
        <v>3372</v>
      </c>
      <c r="D2992" s="17" t="s">
        <v>3375</v>
      </c>
      <c r="E2992" s="17">
        <v>1</v>
      </c>
      <c r="F2992" s="17">
        <v>1</v>
      </c>
      <c r="G2992" s="17">
        <v>327.3</v>
      </c>
      <c r="H2992" s="17" t="s">
        <v>36</v>
      </c>
      <c r="I2992" s="17" t="s">
        <v>36</v>
      </c>
      <c r="J2992" s="17" t="s">
        <v>37</v>
      </c>
      <c r="K2992" s="17" t="s">
        <v>10</v>
      </c>
    </row>
    <row r="2993" spans="1:11" x14ac:dyDescent="0.25">
      <c r="A2993" s="17" t="s">
        <v>10</v>
      </c>
      <c r="B2993" s="17" t="s">
        <v>12397</v>
      </c>
      <c r="C2993" s="17" t="s">
        <v>16424</v>
      </c>
      <c r="D2993" s="17" t="s">
        <v>16425</v>
      </c>
      <c r="E2993" s="17">
        <v>13</v>
      </c>
      <c r="F2993" s="17">
        <v>1</v>
      </c>
      <c r="G2993" s="17">
        <v>24.6</v>
      </c>
      <c r="H2993" s="17" t="s">
        <v>36</v>
      </c>
      <c r="I2993" s="17" t="s">
        <v>36</v>
      </c>
      <c r="J2993" s="17" t="s">
        <v>37</v>
      </c>
      <c r="K2993" s="17" t="s">
        <v>10</v>
      </c>
    </row>
    <row r="2994" spans="1:11" x14ac:dyDescent="0.25">
      <c r="A2994" s="17" t="s">
        <v>10</v>
      </c>
      <c r="B2994" s="17" t="s">
        <v>12397</v>
      </c>
      <c r="C2994" s="17" t="s">
        <v>16426</v>
      </c>
      <c r="D2994" s="17" t="s">
        <v>16427</v>
      </c>
      <c r="E2994" s="17">
        <v>2</v>
      </c>
      <c r="F2994" s="17">
        <v>2</v>
      </c>
      <c r="G2994" s="17">
        <v>70.3</v>
      </c>
      <c r="H2994" s="17" t="s">
        <v>36</v>
      </c>
      <c r="I2994" s="17" t="s">
        <v>36</v>
      </c>
      <c r="J2994" s="17" t="s">
        <v>10</v>
      </c>
      <c r="K2994" s="17" t="s">
        <v>10</v>
      </c>
    </row>
    <row r="2995" spans="1:11" x14ac:dyDescent="0.25">
      <c r="A2995" s="17" t="s">
        <v>10</v>
      </c>
      <c r="B2995" s="17" t="s">
        <v>12397</v>
      </c>
      <c r="C2995" s="17" t="s">
        <v>16428</v>
      </c>
      <c r="D2995" s="17" t="s">
        <v>16429</v>
      </c>
      <c r="E2995" s="17">
        <v>4</v>
      </c>
      <c r="F2995" s="17">
        <v>1</v>
      </c>
      <c r="G2995" s="17">
        <v>44.4</v>
      </c>
      <c r="H2995" s="17" t="s">
        <v>36</v>
      </c>
      <c r="I2995" s="17" t="s">
        <v>36</v>
      </c>
      <c r="J2995" s="17" t="s">
        <v>10</v>
      </c>
      <c r="K2995" s="17" t="s">
        <v>37</v>
      </c>
    </row>
    <row r="2996" spans="1:11" x14ac:dyDescent="0.25">
      <c r="A2996" s="17" t="s">
        <v>10</v>
      </c>
      <c r="B2996" s="17" t="s">
        <v>12397</v>
      </c>
      <c r="C2996" s="17" t="s">
        <v>16430</v>
      </c>
      <c r="D2996" s="17" t="s">
        <v>16431</v>
      </c>
      <c r="E2996" s="17">
        <v>2</v>
      </c>
      <c r="F2996" s="17">
        <v>1</v>
      </c>
      <c r="G2996" s="17">
        <v>74.2</v>
      </c>
      <c r="H2996" s="17" t="s">
        <v>36</v>
      </c>
      <c r="I2996" s="17" t="s">
        <v>36</v>
      </c>
      <c r="J2996" s="17" t="s">
        <v>10</v>
      </c>
      <c r="K2996" s="17" t="s">
        <v>37</v>
      </c>
    </row>
    <row r="2997" spans="1:11" x14ac:dyDescent="0.25">
      <c r="A2997" s="17" t="s">
        <v>10</v>
      </c>
      <c r="B2997" s="17" t="s">
        <v>12397</v>
      </c>
      <c r="C2997" s="17" t="s">
        <v>7334</v>
      </c>
      <c r="D2997" s="17" t="s">
        <v>7337</v>
      </c>
      <c r="E2997" s="17">
        <v>4</v>
      </c>
      <c r="F2997" s="17">
        <v>1</v>
      </c>
      <c r="G2997" s="17">
        <v>51.4</v>
      </c>
      <c r="H2997" s="17" t="s">
        <v>36</v>
      </c>
      <c r="I2997" s="17" t="s">
        <v>36</v>
      </c>
      <c r="J2997" s="17" t="s">
        <v>37</v>
      </c>
      <c r="K2997" s="17" t="s">
        <v>10</v>
      </c>
    </row>
    <row r="2998" spans="1:11" x14ac:dyDescent="0.25">
      <c r="A2998" s="17" t="s">
        <v>10</v>
      </c>
      <c r="B2998" s="17" t="s">
        <v>12397</v>
      </c>
      <c r="C2998" s="17" t="s">
        <v>16432</v>
      </c>
      <c r="D2998" s="17" t="s">
        <v>16433</v>
      </c>
      <c r="E2998" s="17">
        <v>6</v>
      </c>
      <c r="F2998" s="17">
        <v>1</v>
      </c>
      <c r="G2998" s="17">
        <v>30.8</v>
      </c>
      <c r="H2998" s="17" t="s">
        <v>36</v>
      </c>
      <c r="I2998" s="17" t="s">
        <v>36</v>
      </c>
      <c r="J2998" s="17" t="s">
        <v>37</v>
      </c>
      <c r="K2998" s="17" t="s">
        <v>10</v>
      </c>
    </row>
    <row r="2999" spans="1:11" x14ac:dyDescent="0.25">
      <c r="A2999" s="17" t="s">
        <v>10</v>
      </c>
      <c r="B2999" s="17" t="s">
        <v>12397</v>
      </c>
      <c r="C2999" s="17" t="s">
        <v>16434</v>
      </c>
      <c r="D2999" s="17" t="s">
        <v>16435</v>
      </c>
      <c r="E2999" s="17">
        <v>6</v>
      </c>
      <c r="F2999" s="17">
        <v>2</v>
      </c>
      <c r="G2999" s="17">
        <v>42.7</v>
      </c>
      <c r="H2999" s="17" t="s">
        <v>36</v>
      </c>
      <c r="I2999" s="17" t="s">
        <v>36</v>
      </c>
      <c r="J2999" s="17" t="s">
        <v>10</v>
      </c>
      <c r="K2999" s="17" t="s">
        <v>37</v>
      </c>
    </row>
    <row r="3000" spans="1:11" x14ac:dyDescent="0.25">
      <c r="A3000" s="17" t="s">
        <v>10</v>
      </c>
      <c r="B3000" s="17" t="s">
        <v>12397</v>
      </c>
      <c r="C3000" s="17" t="s">
        <v>16436</v>
      </c>
      <c r="D3000" s="17" t="s">
        <v>16437</v>
      </c>
      <c r="E3000" s="17">
        <v>1</v>
      </c>
      <c r="F3000" s="17">
        <v>1</v>
      </c>
      <c r="G3000" s="17">
        <v>114</v>
      </c>
      <c r="H3000" s="17" t="s">
        <v>36</v>
      </c>
      <c r="I3000" s="17" t="s">
        <v>36</v>
      </c>
      <c r="J3000" s="17" t="s">
        <v>10</v>
      </c>
      <c r="K3000" s="17" t="s">
        <v>37</v>
      </c>
    </row>
    <row r="3001" spans="1:11" x14ac:dyDescent="0.25">
      <c r="A3001" s="17" t="s">
        <v>10</v>
      </c>
      <c r="B3001" s="17" t="s">
        <v>12397</v>
      </c>
      <c r="C3001" s="17" t="s">
        <v>16438</v>
      </c>
      <c r="D3001" s="17" t="s">
        <v>16439</v>
      </c>
      <c r="E3001" s="17">
        <v>4</v>
      </c>
      <c r="F3001" s="17">
        <v>1</v>
      </c>
      <c r="G3001" s="17">
        <v>45.5</v>
      </c>
      <c r="H3001" s="17" t="s">
        <v>36</v>
      </c>
      <c r="I3001" s="17" t="s">
        <v>36</v>
      </c>
      <c r="J3001" s="17" t="s">
        <v>37</v>
      </c>
      <c r="K3001" s="17" t="s">
        <v>10</v>
      </c>
    </row>
    <row r="3002" spans="1:11" x14ac:dyDescent="0.25">
      <c r="A3002" s="17" t="s">
        <v>10</v>
      </c>
      <c r="B3002" s="17" t="s">
        <v>12397</v>
      </c>
      <c r="C3002" s="17" t="s">
        <v>16440</v>
      </c>
      <c r="D3002" s="17" t="s">
        <v>16441</v>
      </c>
      <c r="E3002" s="17">
        <v>4</v>
      </c>
      <c r="F3002" s="17">
        <v>1</v>
      </c>
      <c r="G3002" s="17">
        <v>45.2</v>
      </c>
      <c r="H3002" s="17" t="s">
        <v>36</v>
      </c>
      <c r="I3002" s="17" t="s">
        <v>36</v>
      </c>
      <c r="J3002" s="17" t="s">
        <v>10</v>
      </c>
      <c r="K3002" s="17" t="s">
        <v>37</v>
      </c>
    </row>
    <row r="3003" spans="1:11" x14ac:dyDescent="0.25">
      <c r="A3003" s="17" t="s">
        <v>10</v>
      </c>
      <c r="B3003" s="17" t="s">
        <v>12397</v>
      </c>
      <c r="C3003" s="17" t="s">
        <v>16442</v>
      </c>
      <c r="D3003" s="17" t="s">
        <v>16443</v>
      </c>
      <c r="E3003" s="17">
        <v>7</v>
      </c>
      <c r="F3003" s="17">
        <v>1</v>
      </c>
      <c r="G3003" s="17">
        <v>20.399999999999999</v>
      </c>
      <c r="H3003" s="17" t="s">
        <v>36</v>
      </c>
      <c r="I3003" s="17" t="s">
        <v>36</v>
      </c>
      <c r="J3003" s="17" t="s">
        <v>10</v>
      </c>
      <c r="K3003" s="17" t="s">
        <v>37</v>
      </c>
    </row>
    <row r="3004" spans="1:11" x14ac:dyDescent="0.25">
      <c r="A3004" s="17" t="s">
        <v>10</v>
      </c>
      <c r="B3004" s="17" t="s">
        <v>12397</v>
      </c>
      <c r="C3004" s="17" t="s">
        <v>16444</v>
      </c>
      <c r="D3004" s="17" t="s">
        <v>16445</v>
      </c>
      <c r="E3004" s="17">
        <v>6</v>
      </c>
      <c r="F3004" s="17">
        <v>1</v>
      </c>
      <c r="G3004" s="17">
        <v>21.5</v>
      </c>
      <c r="H3004" s="17" t="s">
        <v>36</v>
      </c>
      <c r="I3004" s="17" t="s">
        <v>36</v>
      </c>
      <c r="J3004" s="17" t="s">
        <v>37</v>
      </c>
      <c r="K3004" s="17" t="s">
        <v>10</v>
      </c>
    </row>
    <row r="3005" spans="1:11" x14ac:dyDescent="0.25">
      <c r="A3005" s="17" t="s">
        <v>10</v>
      </c>
      <c r="B3005" s="17" t="s">
        <v>12397</v>
      </c>
      <c r="C3005" s="17" t="s">
        <v>16446</v>
      </c>
      <c r="D3005" s="17" t="s">
        <v>16447</v>
      </c>
      <c r="E3005" s="17">
        <v>2</v>
      </c>
      <c r="F3005" s="17">
        <v>1</v>
      </c>
      <c r="G3005" s="17">
        <v>68.7</v>
      </c>
      <c r="H3005" s="17" t="s">
        <v>36</v>
      </c>
      <c r="I3005" s="17" t="s">
        <v>36</v>
      </c>
      <c r="J3005" s="17" t="s">
        <v>10</v>
      </c>
      <c r="K3005" s="17" t="s">
        <v>37</v>
      </c>
    </row>
    <row r="3006" spans="1:11" x14ac:dyDescent="0.25">
      <c r="A3006" s="17" t="s">
        <v>10</v>
      </c>
      <c r="B3006" s="17" t="s">
        <v>12397</v>
      </c>
      <c r="C3006" s="17" t="s">
        <v>16448</v>
      </c>
      <c r="D3006" s="17" t="s">
        <v>16449</v>
      </c>
      <c r="E3006" s="17">
        <v>1</v>
      </c>
      <c r="F3006" s="17">
        <v>1</v>
      </c>
      <c r="G3006" s="17">
        <v>88</v>
      </c>
      <c r="H3006" s="17" t="s">
        <v>36</v>
      </c>
      <c r="I3006" s="17" t="s">
        <v>36</v>
      </c>
      <c r="J3006" s="17" t="s">
        <v>10</v>
      </c>
      <c r="K3006" s="17" t="s">
        <v>37</v>
      </c>
    </row>
    <row r="3007" spans="1:11" x14ac:dyDescent="0.25">
      <c r="A3007" s="17" t="s">
        <v>10</v>
      </c>
      <c r="B3007" s="17" t="s">
        <v>12397</v>
      </c>
      <c r="C3007" s="17" t="s">
        <v>16450</v>
      </c>
      <c r="D3007" s="17" t="s">
        <v>16451</v>
      </c>
      <c r="E3007" s="17">
        <v>4</v>
      </c>
      <c r="F3007" s="17">
        <v>1</v>
      </c>
      <c r="G3007" s="17">
        <v>29.2</v>
      </c>
      <c r="H3007" s="17" t="s">
        <v>36</v>
      </c>
      <c r="I3007" s="17" t="s">
        <v>36</v>
      </c>
      <c r="J3007" s="17" t="s">
        <v>10</v>
      </c>
      <c r="K3007" s="17" t="s">
        <v>37</v>
      </c>
    </row>
    <row r="3008" spans="1:11" x14ac:dyDescent="0.25">
      <c r="A3008" s="17" t="s">
        <v>10</v>
      </c>
      <c r="B3008" s="17" t="s">
        <v>12397</v>
      </c>
      <c r="C3008" s="17" t="s">
        <v>4316</v>
      </c>
      <c r="D3008" s="17" t="s">
        <v>4319</v>
      </c>
      <c r="E3008" s="17">
        <v>11</v>
      </c>
      <c r="F3008" s="17">
        <v>1</v>
      </c>
      <c r="G3008" s="17">
        <v>27</v>
      </c>
      <c r="H3008" s="17" t="s">
        <v>36</v>
      </c>
      <c r="I3008" s="17" t="s">
        <v>36</v>
      </c>
      <c r="J3008" s="17" t="s">
        <v>10</v>
      </c>
      <c r="K3008" s="17" t="s">
        <v>37</v>
      </c>
    </row>
    <row r="3009" spans="1:11" x14ac:dyDescent="0.25">
      <c r="A3009" s="17" t="s">
        <v>10</v>
      </c>
      <c r="B3009" s="17" t="s">
        <v>12397</v>
      </c>
      <c r="C3009" s="17" t="s">
        <v>16452</v>
      </c>
      <c r="D3009" s="17" t="s">
        <v>16453</v>
      </c>
      <c r="E3009" s="17">
        <v>3</v>
      </c>
      <c r="F3009" s="17">
        <v>1</v>
      </c>
      <c r="G3009" s="17">
        <v>71.599999999999994</v>
      </c>
      <c r="H3009" s="17" t="s">
        <v>36</v>
      </c>
      <c r="I3009" s="17" t="s">
        <v>36</v>
      </c>
      <c r="J3009" s="17" t="s">
        <v>10</v>
      </c>
      <c r="K3009" s="17" t="s">
        <v>37</v>
      </c>
    </row>
    <row r="3010" spans="1:11" x14ac:dyDescent="0.25">
      <c r="A3010" s="17" t="s">
        <v>10</v>
      </c>
      <c r="B3010" s="17" t="s">
        <v>12397</v>
      </c>
      <c r="C3010" s="17" t="s">
        <v>16454</v>
      </c>
      <c r="D3010" s="17" t="s">
        <v>16455</v>
      </c>
      <c r="E3010" s="17">
        <v>4</v>
      </c>
      <c r="F3010" s="17">
        <v>1</v>
      </c>
      <c r="G3010" s="17">
        <v>33.799999999999997</v>
      </c>
      <c r="H3010" s="17" t="s">
        <v>36</v>
      </c>
      <c r="I3010" s="17" t="s">
        <v>36</v>
      </c>
      <c r="J3010" s="17" t="s">
        <v>10</v>
      </c>
      <c r="K3010" s="17" t="s">
        <v>37</v>
      </c>
    </row>
    <row r="3011" spans="1:11" x14ac:dyDescent="0.25">
      <c r="A3011" s="17" t="s">
        <v>10</v>
      </c>
      <c r="B3011" s="17" t="s">
        <v>12397</v>
      </c>
      <c r="C3011" s="17" t="s">
        <v>16456</v>
      </c>
      <c r="D3011" s="17" t="s">
        <v>16457</v>
      </c>
      <c r="E3011" s="17">
        <v>6</v>
      </c>
      <c r="F3011" s="17">
        <v>1</v>
      </c>
      <c r="G3011" s="17">
        <v>21.4</v>
      </c>
      <c r="H3011" s="17" t="s">
        <v>36</v>
      </c>
      <c r="I3011" s="17" t="s">
        <v>36</v>
      </c>
      <c r="J3011" s="17" t="s">
        <v>37</v>
      </c>
      <c r="K3011" s="17" t="s">
        <v>10</v>
      </c>
    </row>
    <row r="3012" spans="1:11" x14ac:dyDescent="0.25">
      <c r="A3012" s="17" t="s">
        <v>10</v>
      </c>
      <c r="B3012" s="17" t="s">
        <v>12397</v>
      </c>
      <c r="C3012" s="17" t="s">
        <v>1520</v>
      </c>
      <c r="D3012" s="17" t="s">
        <v>1523</v>
      </c>
      <c r="E3012" s="17">
        <v>1</v>
      </c>
      <c r="F3012" s="17">
        <v>1</v>
      </c>
      <c r="G3012" s="17">
        <v>81.599999999999994</v>
      </c>
      <c r="H3012" s="17" t="s">
        <v>36</v>
      </c>
      <c r="I3012" s="17" t="s">
        <v>36</v>
      </c>
      <c r="J3012" s="17" t="s">
        <v>10</v>
      </c>
      <c r="K3012" s="17" t="s">
        <v>37</v>
      </c>
    </row>
    <row r="3013" spans="1:11" x14ac:dyDescent="0.25">
      <c r="A3013" s="17" t="s">
        <v>10</v>
      </c>
      <c r="B3013" s="17" t="s">
        <v>12397</v>
      </c>
      <c r="C3013" s="17" t="s">
        <v>16458</v>
      </c>
      <c r="D3013" s="17" t="s">
        <v>16459</v>
      </c>
      <c r="E3013" s="17">
        <v>2</v>
      </c>
      <c r="F3013" s="17">
        <v>1</v>
      </c>
      <c r="G3013" s="17">
        <v>63.1</v>
      </c>
      <c r="H3013" s="17" t="s">
        <v>36</v>
      </c>
      <c r="I3013" s="17" t="s">
        <v>36</v>
      </c>
      <c r="J3013" s="17" t="s">
        <v>37</v>
      </c>
      <c r="K3013" s="17" t="s">
        <v>10</v>
      </c>
    </row>
    <row r="3014" spans="1:11" x14ac:dyDescent="0.25">
      <c r="A3014" s="17" t="s">
        <v>10</v>
      </c>
      <c r="B3014" s="17" t="s">
        <v>12397</v>
      </c>
      <c r="C3014" s="17" t="s">
        <v>16460</v>
      </c>
      <c r="D3014" s="17" t="s">
        <v>16461</v>
      </c>
      <c r="E3014" s="17">
        <v>1</v>
      </c>
      <c r="F3014" s="17">
        <v>1</v>
      </c>
      <c r="G3014" s="17">
        <v>305.8</v>
      </c>
      <c r="H3014" s="17" t="s">
        <v>36</v>
      </c>
      <c r="I3014" s="17" t="s">
        <v>36</v>
      </c>
      <c r="J3014" s="17" t="s">
        <v>10</v>
      </c>
      <c r="K3014" s="17" t="s">
        <v>37</v>
      </c>
    </row>
    <row r="3015" spans="1:11" x14ac:dyDescent="0.25">
      <c r="A3015" s="17" t="s">
        <v>10</v>
      </c>
      <c r="B3015" s="17" t="s">
        <v>12397</v>
      </c>
      <c r="C3015" s="17" t="s">
        <v>7957</v>
      </c>
      <c r="D3015" s="17" t="s">
        <v>7960</v>
      </c>
      <c r="E3015" s="17">
        <v>2</v>
      </c>
      <c r="F3015" s="17">
        <v>1</v>
      </c>
      <c r="G3015" s="17">
        <v>50.6</v>
      </c>
      <c r="H3015" s="17" t="s">
        <v>36</v>
      </c>
      <c r="I3015" s="17" t="s">
        <v>36</v>
      </c>
      <c r="J3015" s="17" t="s">
        <v>10</v>
      </c>
      <c r="K3015" s="17" t="s">
        <v>37</v>
      </c>
    </row>
    <row r="3016" spans="1:11" x14ac:dyDescent="0.25">
      <c r="A3016" s="17" t="s">
        <v>10</v>
      </c>
      <c r="B3016" s="17" t="s">
        <v>12397</v>
      </c>
      <c r="C3016" s="17" t="s">
        <v>16462</v>
      </c>
      <c r="D3016" s="17" t="s">
        <v>16463</v>
      </c>
      <c r="E3016" s="17">
        <v>2</v>
      </c>
      <c r="F3016" s="17">
        <v>1</v>
      </c>
      <c r="G3016" s="17">
        <v>60.2</v>
      </c>
      <c r="H3016" s="17" t="s">
        <v>36</v>
      </c>
      <c r="I3016" s="17" t="s">
        <v>36</v>
      </c>
      <c r="J3016" s="17" t="s">
        <v>37</v>
      </c>
      <c r="K3016" s="17" t="s">
        <v>10</v>
      </c>
    </row>
    <row r="3017" spans="1:11" x14ac:dyDescent="0.25">
      <c r="A3017" s="17" t="s">
        <v>10</v>
      </c>
      <c r="B3017" s="17" t="s">
        <v>12397</v>
      </c>
      <c r="C3017" s="17" t="s">
        <v>16464</v>
      </c>
      <c r="D3017" s="17" t="s">
        <v>16465</v>
      </c>
      <c r="E3017" s="17">
        <v>2</v>
      </c>
      <c r="F3017" s="17">
        <v>1</v>
      </c>
      <c r="G3017" s="17">
        <v>55.7</v>
      </c>
      <c r="H3017" s="17" t="s">
        <v>36</v>
      </c>
      <c r="I3017" s="17" t="s">
        <v>36</v>
      </c>
      <c r="J3017" s="17" t="s">
        <v>10</v>
      </c>
      <c r="K3017" s="17" t="s">
        <v>37</v>
      </c>
    </row>
    <row r="3018" spans="1:11" x14ac:dyDescent="0.25">
      <c r="A3018" s="17" t="s">
        <v>10</v>
      </c>
      <c r="B3018" s="17" t="s">
        <v>12397</v>
      </c>
      <c r="C3018" s="17" t="s">
        <v>1174</v>
      </c>
      <c r="D3018" s="17" t="s">
        <v>1177</v>
      </c>
      <c r="E3018" s="17">
        <v>2</v>
      </c>
      <c r="F3018" s="17">
        <v>1</v>
      </c>
      <c r="G3018" s="17">
        <v>79.8</v>
      </c>
      <c r="H3018" s="17" t="s">
        <v>36</v>
      </c>
      <c r="I3018" s="17" t="s">
        <v>36</v>
      </c>
      <c r="J3018" s="17" t="s">
        <v>37</v>
      </c>
      <c r="K3018" s="17" t="s">
        <v>10</v>
      </c>
    </row>
    <row r="3019" spans="1:11" x14ac:dyDescent="0.25">
      <c r="A3019" s="17" t="s">
        <v>10</v>
      </c>
      <c r="B3019" s="17" t="s">
        <v>12397</v>
      </c>
      <c r="C3019" s="17" t="s">
        <v>16466</v>
      </c>
      <c r="D3019" s="17" t="s">
        <v>16467</v>
      </c>
      <c r="E3019" s="17">
        <v>6</v>
      </c>
      <c r="F3019" s="17">
        <v>1</v>
      </c>
      <c r="G3019" s="17">
        <v>23.2</v>
      </c>
      <c r="H3019" s="17" t="s">
        <v>36</v>
      </c>
      <c r="I3019" s="17" t="s">
        <v>36</v>
      </c>
      <c r="J3019" s="17" t="s">
        <v>10</v>
      </c>
      <c r="K3019" s="17" t="s">
        <v>37</v>
      </c>
    </row>
    <row r="3020" spans="1:11" x14ac:dyDescent="0.25">
      <c r="A3020" s="17" t="s">
        <v>10</v>
      </c>
      <c r="B3020" s="17" t="s">
        <v>12397</v>
      </c>
      <c r="C3020" s="17" t="s">
        <v>16468</v>
      </c>
      <c r="D3020" s="17" t="s">
        <v>16469</v>
      </c>
      <c r="E3020" s="17">
        <v>2</v>
      </c>
      <c r="F3020" s="17">
        <v>1</v>
      </c>
      <c r="G3020" s="17">
        <v>71.400000000000006</v>
      </c>
      <c r="H3020" s="17" t="s">
        <v>36</v>
      </c>
      <c r="I3020" s="17" t="s">
        <v>36</v>
      </c>
      <c r="J3020" s="17" t="s">
        <v>37</v>
      </c>
      <c r="K3020" s="17" t="s">
        <v>10</v>
      </c>
    </row>
    <row r="3021" spans="1:11" x14ac:dyDescent="0.25">
      <c r="A3021" s="17" t="s">
        <v>10</v>
      </c>
      <c r="B3021" s="17" t="s">
        <v>12397</v>
      </c>
      <c r="C3021" s="17" t="s">
        <v>16470</v>
      </c>
      <c r="D3021" s="17" t="s">
        <v>16471</v>
      </c>
      <c r="E3021" s="17">
        <v>6</v>
      </c>
      <c r="F3021" s="17">
        <v>1</v>
      </c>
      <c r="G3021" s="17">
        <v>22.1</v>
      </c>
      <c r="H3021" s="17" t="s">
        <v>36</v>
      </c>
      <c r="I3021" s="17" t="s">
        <v>36</v>
      </c>
      <c r="J3021" s="17" t="s">
        <v>37</v>
      </c>
      <c r="K3021" s="17" t="s">
        <v>10</v>
      </c>
    </row>
    <row r="3022" spans="1:11" x14ac:dyDescent="0.25">
      <c r="A3022" s="17" t="s">
        <v>10</v>
      </c>
      <c r="B3022" s="17" t="s">
        <v>12397</v>
      </c>
      <c r="C3022" s="17" t="s">
        <v>16472</v>
      </c>
      <c r="D3022" s="17" t="s">
        <v>16473</v>
      </c>
      <c r="E3022" s="17">
        <v>3</v>
      </c>
      <c r="F3022" s="17">
        <v>1</v>
      </c>
      <c r="G3022" s="17">
        <v>74.3</v>
      </c>
      <c r="H3022" s="17" t="s">
        <v>36</v>
      </c>
      <c r="I3022" s="17" t="s">
        <v>36</v>
      </c>
      <c r="J3022" s="17" t="s">
        <v>10</v>
      </c>
      <c r="K3022" s="17" t="s">
        <v>37</v>
      </c>
    </row>
    <row r="3023" spans="1:11" x14ac:dyDescent="0.25">
      <c r="A3023" s="17" t="s">
        <v>10</v>
      </c>
      <c r="B3023" s="17" t="s">
        <v>12397</v>
      </c>
      <c r="C3023" s="17" t="s">
        <v>16474</v>
      </c>
      <c r="D3023" s="17" t="s">
        <v>16475</v>
      </c>
      <c r="E3023" s="17">
        <v>7</v>
      </c>
      <c r="F3023" s="17">
        <v>2</v>
      </c>
      <c r="G3023" s="17">
        <v>55</v>
      </c>
      <c r="H3023" s="17" t="s">
        <v>36</v>
      </c>
      <c r="I3023" s="17" t="s">
        <v>36</v>
      </c>
      <c r="J3023" s="17" t="s">
        <v>37</v>
      </c>
      <c r="K3023" s="17" t="s">
        <v>10</v>
      </c>
    </row>
    <row r="3024" spans="1:11" x14ac:dyDescent="0.25">
      <c r="A3024" s="17" t="s">
        <v>10</v>
      </c>
      <c r="B3024" s="17" t="s">
        <v>12397</v>
      </c>
      <c r="C3024" s="17" t="s">
        <v>16476</v>
      </c>
      <c r="D3024" s="17" t="s">
        <v>16477</v>
      </c>
      <c r="E3024" s="17">
        <v>2</v>
      </c>
      <c r="F3024" s="17">
        <v>1</v>
      </c>
      <c r="G3024" s="17">
        <v>59.8</v>
      </c>
      <c r="H3024" s="17" t="s">
        <v>36</v>
      </c>
      <c r="I3024" s="17" t="s">
        <v>36</v>
      </c>
      <c r="J3024" s="17" t="s">
        <v>37</v>
      </c>
      <c r="K3024" s="17" t="s">
        <v>10</v>
      </c>
    </row>
    <row r="3025" spans="1:11" x14ac:dyDescent="0.25">
      <c r="A3025" s="17" t="s">
        <v>10</v>
      </c>
      <c r="B3025" s="17" t="s">
        <v>12397</v>
      </c>
      <c r="C3025" s="17" t="s">
        <v>16478</v>
      </c>
      <c r="D3025" s="17" t="s">
        <v>16479</v>
      </c>
      <c r="E3025" s="17">
        <v>10</v>
      </c>
      <c r="F3025" s="17">
        <v>1</v>
      </c>
      <c r="G3025" s="17">
        <v>18.899999999999999</v>
      </c>
      <c r="H3025" s="17" t="s">
        <v>36</v>
      </c>
      <c r="I3025" s="17" t="s">
        <v>36</v>
      </c>
      <c r="J3025" s="17" t="s">
        <v>10</v>
      </c>
      <c r="K3025" s="17" t="s">
        <v>37</v>
      </c>
    </row>
    <row r="3026" spans="1:11" x14ac:dyDescent="0.25">
      <c r="A3026" s="17" t="s">
        <v>10</v>
      </c>
      <c r="B3026" s="17" t="s">
        <v>12397</v>
      </c>
      <c r="C3026" s="17" t="s">
        <v>16480</v>
      </c>
      <c r="D3026" s="17" t="s">
        <v>16481</v>
      </c>
      <c r="E3026" s="17">
        <v>1</v>
      </c>
      <c r="F3026" s="17">
        <v>1</v>
      </c>
      <c r="G3026" s="17">
        <v>101.9</v>
      </c>
      <c r="H3026" s="17" t="s">
        <v>36</v>
      </c>
      <c r="I3026" s="17" t="s">
        <v>36</v>
      </c>
      <c r="J3026" s="17" t="s">
        <v>10</v>
      </c>
      <c r="K3026" s="17" t="s">
        <v>37</v>
      </c>
    </row>
    <row r="3027" spans="1:11" x14ac:dyDescent="0.25">
      <c r="A3027" s="17" t="s">
        <v>10</v>
      </c>
      <c r="B3027" s="17" t="s">
        <v>12397</v>
      </c>
      <c r="C3027" s="17" t="s">
        <v>9788</v>
      </c>
      <c r="D3027" s="17" t="s">
        <v>9791</v>
      </c>
      <c r="E3027" s="17">
        <v>3</v>
      </c>
      <c r="F3027" s="17">
        <v>1</v>
      </c>
      <c r="G3027" s="17">
        <v>38.9</v>
      </c>
      <c r="H3027" s="17" t="s">
        <v>36</v>
      </c>
      <c r="I3027" s="17" t="s">
        <v>36</v>
      </c>
      <c r="J3027" s="17" t="s">
        <v>37</v>
      </c>
      <c r="K3027" s="17" t="s">
        <v>10</v>
      </c>
    </row>
    <row r="3028" spans="1:11" x14ac:dyDescent="0.25">
      <c r="A3028" s="17" t="s">
        <v>10</v>
      </c>
      <c r="B3028" s="17" t="s">
        <v>12397</v>
      </c>
      <c r="C3028" s="17" t="s">
        <v>8811</v>
      </c>
      <c r="D3028" s="17" t="s">
        <v>8814</v>
      </c>
      <c r="E3028" s="17">
        <v>1</v>
      </c>
      <c r="F3028" s="17">
        <v>1</v>
      </c>
      <c r="G3028" s="17">
        <v>245</v>
      </c>
      <c r="H3028" s="17" t="s">
        <v>36</v>
      </c>
      <c r="I3028" s="17" t="s">
        <v>36</v>
      </c>
      <c r="J3028" s="17" t="s">
        <v>37</v>
      </c>
      <c r="K3028" s="17" t="s">
        <v>10</v>
      </c>
    </row>
    <row r="3029" spans="1:11" x14ac:dyDescent="0.25">
      <c r="A3029" s="17" t="s">
        <v>10</v>
      </c>
      <c r="B3029" s="17" t="s">
        <v>12397</v>
      </c>
      <c r="C3029" s="17" t="s">
        <v>16482</v>
      </c>
      <c r="D3029" s="17" t="s">
        <v>16483</v>
      </c>
      <c r="E3029" s="17">
        <v>3</v>
      </c>
      <c r="F3029" s="17">
        <v>1</v>
      </c>
      <c r="G3029" s="17">
        <v>42.2</v>
      </c>
      <c r="H3029" s="17" t="s">
        <v>36</v>
      </c>
      <c r="I3029" s="17" t="s">
        <v>36</v>
      </c>
      <c r="J3029" s="17" t="s">
        <v>37</v>
      </c>
      <c r="K3029" s="17" t="s">
        <v>10</v>
      </c>
    </row>
    <row r="3030" spans="1:11" x14ac:dyDescent="0.25">
      <c r="A3030" s="17" t="s">
        <v>10</v>
      </c>
      <c r="B3030" s="17" t="s">
        <v>12397</v>
      </c>
      <c r="C3030" s="17" t="s">
        <v>16484</v>
      </c>
      <c r="D3030" s="17" t="s">
        <v>16485</v>
      </c>
      <c r="E3030" s="17">
        <v>1</v>
      </c>
      <c r="F3030" s="17">
        <v>1</v>
      </c>
      <c r="G3030" s="17">
        <v>167.2</v>
      </c>
      <c r="H3030" s="17" t="s">
        <v>36</v>
      </c>
      <c r="I3030" s="17" t="s">
        <v>36</v>
      </c>
      <c r="J3030" s="17" t="s">
        <v>37</v>
      </c>
      <c r="K3030" s="17" t="s">
        <v>10</v>
      </c>
    </row>
    <row r="3031" spans="1:11" x14ac:dyDescent="0.25">
      <c r="A3031" s="17" t="s">
        <v>10</v>
      </c>
      <c r="B3031" s="17" t="s">
        <v>12397</v>
      </c>
      <c r="C3031" s="17" t="s">
        <v>16486</v>
      </c>
      <c r="D3031" s="17" t="s">
        <v>16487</v>
      </c>
      <c r="E3031" s="17">
        <v>1</v>
      </c>
      <c r="F3031" s="17">
        <v>1</v>
      </c>
      <c r="G3031" s="17">
        <v>113.1</v>
      </c>
      <c r="H3031" s="17" t="s">
        <v>36</v>
      </c>
      <c r="I3031" s="17" t="s">
        <v>36</v>
      </c>
      <c r="J3031" s="17" t="s">
        <v>10</v>
      </c>
      <c r="K3031" s="17" t="s">
        <v>37</v>
      </c>
    </row>
    <row r="3032" spans="1:11" x14ac:dyDescent="0.25">
      <c r="A3032" s="17" t="s">
        <v>10</v>
      </c>
      <c r="B3032" s="17" t="s">
        <v>12397</v>
      </c>
      <c r="C3032" s="17" t="s">
        <v>16488</v>
      </c>
      <c r="D3032" s="17" t="s">
        <v>16489</v>
      </c>
      <c r="E3032" s="17">
        <v>7</v>
      </c>
      <c r="F3032" s="17">
        <v>1</v>
      </c>
      <c r="G3032" s="17">
        <v>18.399999999999999</v>
      </c>
      <c r="H3032" s="17" t="s">
        <v>36</v>
      </c>
      <c r="I3032" s="17" t="s">
        <v>36</v>
      </c>
      <c r="J3032" s="17" t="s">
        <v>10</v>
      </c>
      <c r="K3032" s="17" t="s">
        <v>37</v>
      </c>
    </row>
    <row r="3033" spans="1:11" x14ac:dyDescent="0.25">
      <c r="A3033" s="17" t="s">
        <v>10</v>
      </c>
      <c r="B3033" s="17" t="s">
        <v>12397</v>
      </c>
      <c r="C3033" s="17" t="s">
        <v>16490</v>
      </c>
      <c r="D3033" s="17" t="s">
        <v>16491</v>
      </c>
      <c r="E3033" s="17">
        <v>1</v>
      </c>
      <c r="F3033" s="17">
        <v>1</v>
      </c>
      <c r="G3033" s="17">
        <v>102.7</v>
      </c>
      <c r="H3033" s="17" t="s">
        <v>36</v>
      </c>
      <c r="I3033" s="17" t="s">
        <v>36</v>
      </c>
      <c r="J3033" s="17" t="s">
        <v>10</v>
      </c>
      <c r="K3033" s="17" t="s">
        <v>37</v>
      </c>
    </row>
    <row r="3034" spans="1:11" x14ac:dyDescent="0.25">
      <c r="A3034" s="17" t="s">
        <v>10</v>
      </c>
      <c r="B3034" s="17" t="s">
        <v>12397</v>
      </c>
      <c r="C3034" s="17" t="s">
        <v>16492</v>
      </c>
      <c r="D3034" s="17" t="s">
        <v>16493</v>
      </c>
      <c r="E3034" s="17">
        <v>4</v>
      </c>
      <c r="F3034" s="17">
        <v>1</v>
      </c>
      <c r="G3034" s="17">
        <v>48</v>
      </c>
      <c r="H3034" s="17" t="s">
        <v>36</v>
      </c>
      <c r="I3034" s="17" t="s">
        <v>36</v>
      </c>
      <c r="J3034" s="17" t="s">
        <v>10</v>
      </c>
      <c r="K3034" s="17" t="s">
        <v>37</v>
      </c>
    </row>
    <row r="3035" spans="1:11" x14ac:dyDescent="0.25">
      <c r="A3035" s="17" t="s">
        <v>10</v>
      </c>
      <c r="B3035" s="17" t="s">
        <v>12397</v>
      </c>
      <c r="C3035" s="17" t="s">
        <v>16494</v>
      </c>
      <c r="D3035" s="17" t="s">
        <v>16495</v>
      </c>
      <c r="E3035" s="17">
        <v>1</v>
      </c>
      <c r="F3035" s="17">
        <v>1</v>
      </c>
      <c r="G3035" s="17">
        <v>89.2</v>
      </c>
      <c r="H3035" s="17" t="s">
        <v>36</v>
      </c>
      <c r="I3035" s="17" t="s">
        <v>36</v>
      </c>
      <c r="J3035" s="17" t="s">
        <v>10</v>
      </c>
      <c r="K3035" s="17" t="s">
        <v>37</v>
      </c>
    </row>
    <row r="3036" spans="1:11" x14ac:dyDescent="0.25">
      <c r="A3036" s="17" t="s">
        <v>10</v>
      </c>
      <c r="B3036" s="17" t="s">
        <v>12397</v>
      </c>
      <c r="C3036" s="17" t="s">
        <v>16496</v>
      </c>
      <c r="D3036" s="17" t="s">
        <v>16497</v>
      </c>
      <c r="E3036" s="17">
        <v>1</v>
      </c>
      <c r="F3036" s="17">
        <v>1</v>
      </c>
      <c r="G3036" s="17">
        <v>337.2</v>
      </c>
      <c r="H3036" s="17" t="s">
        <v>36</v>
      </c>
      <c r="I3036" s="17" t="s">
        <v>36</v>
      </c>
      <c r="J3036" s="17" t="s">
        <v>10</v>
      </c>
      <c r="K3036" s="17" t="s">
        <v>37</v>
      </c>
    </row>
    <row r="3037" spans="1:11" x14ac:dyDescent="0.25">
      <c r="A3037" s="17" t="s">
        <v>10</v>
      </c>
      <c r="B3037" s="17" t="s">
        <v>12397</v>
      </c>
      <c r="C3037" s="17" t="s">
        <v>16498</v>
      </c>
      <c r="D3037" s="17" t="s">
        <v>16499</v>
      </c>
      <c r="E3037" s="17">
        <v>2</v>
      </c>
      <c r="F3037" s="17">
        <v>2</v>
      </c>
      <c r="G3037" s="17">
        <v>68.900000000000006</v>
      </c>
      <c r="H3037" s="17" t="s">
        <v>36</v>
      </c>
      <c r="I3037" s="17" t="s">
        <v>36</v>
      </c>
      <c r="J3037" s="17" t="s">
        <v>10</v>
      </c>
      <c r="K3037" s="17" t="s">
        <v>10</v>
      </c>
    </row>
    <row r="3038" spans="1:11" x14ac:dyDescent="0.25">
      <c r="A3038" s="17" t="s">
        <v>10</v>
      </c>
      <c r="B3038" s="17" t="s">
        <v>12397</v>
      </c>
      <c r="C3038" s="17" t="s">
        <v>16500</v>
      </c>
      <c r="D3038" s="17" t="s">
        <v>16501</v>
      </c>
      <c r="E3038" s="17">
        <v>3</v>
      </c>
      <c r="F3038" s="17">
        <v>1</v>
      </c>
      <c r="G3038" s="17">
        <v>57.4</v>
      </c>
      <c r="H3038" s="17" t="s">
        <v>36</v>
      </c>
      <c r="I3038" s="17" t="s">
        <v>36</v>
      </c>
      <c r="J3038" s="17" t="s">
        <v>10</v>
      </c>
      <c r="K3038" s="17" t="s">
        <v>37</v>
      </c>
    </row>
    <row r="3039" spans="1:11" x14ac:dyDescent="0.25">
      <c r="A3039" s="17" t="s">
        <v>10</v>
      </c>
      <c r="B3039" s="17" t="s">
        <v>12397</v>
      </c>
      <c r="C3039" s="17" t="s">
        <v>16502</v>
      </c>
      <c r="D3039" s="17" t="s">
        <v>16503</v>
      </c>
      <c r="E3039" s="17">
        <v>2</v>
      </c>
      <c r="F3039" s="17">
        <v>1</v>
      </c>
      <c r="G3039" s="17">
        <v>43.8</v>
      </c>
      <c r="H3039" s="17" t="s">
        <v>36</v>
      </c>
      <c r="I3039" s="17" t="s">
        <v>36</v>
      </c>
      <c r="J3039" s="17" t="s">
        <v>37</v>
      </c>
      <c r="K3039" s="17" t="s">
        <v>10</v>
      </c>
    </row>
    <row r="3040" spans="1:11" x14ac:dyDescent="0.25">
      <c r="A3040" s="17" t="s">
        <v>10</v>
      </c>
      <c r="B3040" s="17" t="s">
        <v>12397</v>
      </c>
      <c r="C3040" s="17" t="s">
        <v>16504</v>
      </c>
      <c r="D3040" s="17" t="s">
        <v>16505</v>
      </c>
      <c r="E3040" s="17">
        <v>3</v>
      </c>
      <c r="F3040" s="17">
        <v>1</v>
      </c>
      <c r="G3040" s="17">
        <v>58.1</v>
      </c>
      <c r="H3040" s="17" t="s">
        <v>36</v>
      </c>
      <c r="I3040" s="17" t="s">
        <v>36</v>
      </c>
      <c r="J3040" s="17" t="s">
        <v>37</v>
      </c>
      <c r="K3040" s="17" t="s">
        <v>10</v>
      </c>
    </row>
    <row r="3041" spans="1:11" x14ac:dyDescent="0.25">
      <c r="A3041" s="17" t="s">
        <v>10</v>
      </c>
      <c r="B3041" s="17" t="s">
        <v>12397</v>
      </c>
      <c r="C3041" s="17" t="s">
        <v>16506</v>
      </c>
      <c r="D3041" s="17" t="s">
        <v>16507</v>
      </c>
      <c r="E3041" s="17">
        <v>1</v>
      </c>
      <c r="F3041" s="17">
        <v>1</v>
      </c>
      <c r="G3041" s="17">
        <v>105.2</v>
      </c>
      <c r="H3041" s="17" t="s">
        <v>36</v>
      </c>
      <c r="I3041" s="17" t="s">
        <v>36</v>
      </c>
      <c r="J3041" s="17" t="s">
        <v>37</v>
      </c>
      <c r="K3041" s="17" t="s">
        <v>10</v>
      </c>
    </row>
    <row r="3042" spans="1:11" x14ac:dyDescent="0.25">
      <c r="A3042" s="17" t="s">
        <v>10</v>
      </c>
      <c r="B3042" s="17" t="s">
        <v>12397</v>
      </c>
      <c r="C3042" s="17" t="s">
        <v>16508</v>
      </c>
      <c r="D3042" s="17" t="s">
        <v>16509</v>
      </c>
      <c r="E3042" s="17">
        <v>6</v>
      </c>
      <c r="F3042" s="17">
        <v>1</v>
      </c>
      <c r="G3042" s="17">
        <v>21.8</v>
      </c>
      <c r="H3042" s="17" t="s">
        <v>36</v>
      </c>
      <c r="I3042" s="17" t="s">
        <v>36</v>
      </c>
      <c r="J3042" s="17" t="s">
        <v>37</v>
      </c>
      <c r="K3042" s="17" t="s">
        <v>10</v>
      </c>
    </row>
    <row r="3043" spans="1:11" x14ac:dyDescent="0.25">
      <c r="A3043" s="17" t="s">
        <v>10</v>
      </c>
      <c r="B3043" s="17" t="s">
        <v>12397</v>
      </c>
      <c r="C3043" s="17" t="s">
        <v>16510</v>
      </c>
      <c r="D3043" s="17" t="s">
        <v>16511</v>
      </c>
      <c r="E3043" s="17">
        <v>1</v>
      </c>
      <c r="F3043" s="17">
        <v>1</v>
      </c>
      <c r="G3043" s="17">
        <v>86.4</v>
      </c>
      <c r="H3043" s="17" t="s">
        <v>36</v>
      </c>
      <c r="I3043" s="17" t="s">
        <v>36</v>
      </c>
      <c r="J3043" s="17" t="s">
        <v>10</v>
      </c>
      <c r="K3043" s="17" t="s">
        <v>37</v>
      </c>
    </row>
    <row r="3044" spans="1:11" x14ac:dyDescent="0.25">
      <c r="A3044" s="17" t="s">
        <v>10</v>
      </c>
      <c r="B3044" s="17" t="s">
        <v>12397</v>
      </c>
      <c r="C3044" s="17" t="s">
        <v>16512</v>
      </c>
      <c r="D3044" s="17" t="s">
        <v>16513</v>
      </c>
      <c r="E3044" s="17">
        <v>5</v>
      </c>
      <c r="F3044" s="17">
        <v>1</v>
      </c>
      <c r="G3044" s="17">
        <v>21.7</v>
      </c>
      <c r="H3044" s="17" t="s">
        <v>36</v>
      </c>
      <c r="I3044" s="17" t="s">
        <v>36</v>
      </c>
      <c r="J3044" s="17" t="s">
        <v>37</v>
      </c>
      <c r="K3044" s="17" t="s">
        <v>10</v>
      </c>
    </row>
    <row r="3045" spans="1:11" x14ac:dyDescent="0.25">
      <c r="A3045" s="17" t="s">
        <v>10</v>
      </c>
      <c r="B3045" s="17" t="s">
        <v>12397</v>
      </c>
      <c r="C3045" s="17" t="s">
        <v>16514</v>
      </c>
      <c r="D3045" s="17" t="s">
        <v>16515</v>
      </c>
      <c r="E3045" s="17">
        <v>1</v>
      </c>
      <c r="F3045" s="17">
        <v>1</v>
      </c>
      <c r="G3045" s="17">
        <v>144.80000000000001</v>
      </c>
      <c r="H3045" s="17" t="s">
        <v>36</v>
      </c>
      <c r="I3045" s="17" t="s">
        <v>36</v>
      </c>
      <c r="J3045" s="17" t="s">
        <v>10</v>
      </c>
      <c r="K3045" s="17" t="s">
        <v>37</v>
      </c>
    </row>
    <row r="3046" spans="1:11" x14ac:dyDescent="0.25">
      <c r="A3046" s="17" t="s">
        <v>10</v>
      </c>
      <c r="B3046" s="17" t="s">
        <v>12397</v>
      </c>
      <c r="C3046" s="17" t="s">
        <v>16516</v>
      </c>
      <c r="D3046" s="17" t="s">
        <v>16517</v>
      </c>
      <c r="E3046" s="17">
        <v>2</v>
      </c>
      <c r="F3046" s="17">
        <v>1</v>
      </c>
      <c r="G3046" s="17">
        <v>48.7</v>
      </c>
      <c r="H3046" s="17" t="s">
        <v>36</v>
      </c>
      <c r="I3046" s="17" t="s">
        <v>36</v>
      </c>
      <c r="J3046" s="17" t="s">
        <v>37</v>
      </c>
      <c r="K3046" s="17" t="s">
        <v>10</v>
      </c>
    </row>
    <row r="3047" spans="1:11" x14ac:dyDescent="0.25">
      <c r="A3047" s="17" t="s">
        <v>10</v>
      </c>
      <c r="B3047" s="17" t="s">
        <v>12397</v>
      </c>
      <c r="C3047" s="17" t="s">
        <v>6920</v>
      </c>
      <c r="D3047" s="17" t="s">
        <v>6923</v>
      </c>
      <c r="E3047" s="17">
        <v>0</v>
      </c>
      <c r="F3047" s="17">
        <v>1</v>
      </c>
      <c r="G3047" s="17">
        <v>315.3</v>
      </c>
      <c r="H3047" s="17" t="s">
        <v>36</v>
      </c>
      <c r="I3047" s="17" t="s">
        <v>36</v>
      </c>
      <c r="J3047" s="17" t="s">
        <v>10</v>
      </c>
      <c r="K3047" s="17" t="s">
        <v>37</v>
      </c>
    </row>
    <row r="3048" spans="1:11" x14ac:dyDescent="0.25">
      <c r="A3048" s="17" t="s">
        <v>10</v>
      </c>
      <c r="B3048" s="17" t="s">
        <v>12397</v>
      </c>
      <c r="C3048" s="17" t="s">
        <v>16518</v>
      </c>
      <c r="D3048" s="17" t="s">
        <v>16519</v>
      </c>
      <c r="E3048" s="17">
        <v>2</v>
      </c>
      <c r="F3048" s="17">
        <v>1</v>
      </c>
      <c r="G3048" s="17">
        <v>47.4</v>
      </c>
      <c r="H3048" s="17" t="s">
        <v>36</v>
      </c>
      <c r="I3048" s="17" t="s">
        <v>36</v>
      </c>
      <c r="J3048" s="17" t="s">
        <v>10</v>
      </c>
      <c r="K3048" s="17" t="s">
        <v>37</v>
      </c>
    </row>
    <row r="3049" spans="1:11" x14ac:dyDescent="0.25">
      <c r="A3049" s="17" t="s">
        <v>10</v>
      </c>
      <c r="B3049" s="17" t="s">
        <v>12397</v>
      </c>
      <c r="C3049" s="17" t="s">
        <v>4285</v>
      </c>
      <c r="D3049" s="17" t="s">
        <v>4288</v>
      </c>
      <c r="E3049" s="17">
        <v>1</v>
      </c>
      <c r="F3049" s="17">
        <v>1</v>
      </c>
      <c r="G3049" s="17">
        <v>142.6</v>
      </c>
      <c r="H3049" s="17" t="s">
        <v>36</v>
      </c>
      <c r="I3049" s="17" t="s">
        <v>36</v>
      </c>
      <c r="J3049" s="17" t="s">
        <v>37</v>
      </c>
      <c r="K3049" s="17" t="s">
        <v>10</v>
      </c>
    </row>
    <row r="3050" spans="1:11" x14ac:dyDescent="0.25">
      <c r="A3050" s="17" t="s">
        <v>10</v>
      </c>
      <c r="B3050" s="17" t="s">
        <v>12397</v>
      </c>
      <c r="C3050" s="17" t="s">
        <v>16520</v>
      </c>
      <c r="D3050" s="17" t="s">
        <v>16521</v>
      </c>
      <c r="E3050" s="17">
        <v>2</v>
      </c>
      <c r="F3050" s="17">
        <v>2</v>
      </c>
      <c r="G3050" s="17">
        <v>44.2</v>
      </c>
      <c r="H3050" s="17" t="s">
        <v>36</v>
      </c>
      <c r="I3050" s="17" t="s">
        <v>36</v>
      </c>
      <c r="J3050" s="17" t="s">
        <v>10</v>
      </c>
      <c r="K3050" s="17" t="s">
        <v>10</v>
      </c>
    </row>
    <row r="3051" spans="1:11" x14ac:dyDescent="0.25">
      <c r="A3051" s="17" t="s">
        <v>10</v>
      </c>
      <c r="B3051" s="17" t="s">
        <v>12397</v>
      </c>
      <c r="C3051" s="17" t="s">
        <v>16522</v>
      </c>
      <c r="D3051" s="17" t="s">
        <v>16523</v>
      </c>
      <c r="E3051" s="17">
        <v>4</v>
      </c>
      <c r="F3051" s="17">
        <v>1</v>
      </c>
      <c r="G3051" s="17">
        <v>38.299999999999997</v>
      </c>
      <c r="H3051" s="17" t="s">
        <v>36</v>
      </c>
      <c r="I3051" s="17" t="s">
        <v>36</v>
      </c>
      <c r="J3051" s="17" t="s">
        <v>37</v>
      </c>
      <c r="K3051" s="17" t="s">
        <v>10</v>
      </c>
    </row>
    <row r="3052" spans="1:11" x14ac:dyDescent="0.25">
      <c r="A3052" s="17" t="s">
        <v>10</v>
      </c>
      <c r="B3052" s="17" t="s">
        <v>12397</v>
      </c>
      <c r="C3052" s="17" t="s">
        <v>4020</v>
      </c>
      <c r="D3052" s="17" t="s">
        <v>4022</v>
      </c>
      <c r="E3052" s="17">
        <v>1</v>
      </c>
      <c r="F3052" s="17">
        <v>1</v>
      </c>
      <c r="G3052" s="17">
        <v>185.9</v>
      </c>
      <c r="H3052" s="17" t="s">
        <v>36</v>
      </c>
      <c r="I3052" s="17" t="s">
        <v>36</v>
      </c>
      <c r="J3052" s="17" t="s">
        <v>10</v>
      </c>
      <c r="K3052" s="17" t="s">
        <v>37</v>
      </c>
    </row>
    <row r="3053" spans="1:11" x14ac:dyDescent="0.25">
      <c r="A3053" s="17" t="s">
        <v>10</v>
      </c>
      <c r="B3053" s="17" t="s">
        <v>12397</v>
      </c>
      <c r="C3053" s="17" t="s">
        <v>16524</v>
      </c>
      <c r="D3053" s="17" t="s">
        <v>16525</v>
      </c>
      <c r="E3053" s="17">
        <v>2</v>
      </c>
      <c r="F3053" s="17">
        <v>1</v>
      </c>
      <c r="G3053" s="17">
        <v>48.3</v>
      </c>
      <c r="H3053" s="17" t="s">
        <v>36</v>
      </c>
      <c r="I3053" s="17" t="s">
        <v>36</v>
      </c>
      <c r="J3053" s="17" t="s">
        <v>10</v>
      </c>
      <c r="K3053" s="17" t="s">
        <v>37</v>
      </c>
    </row>
    <row r="3054" spans="1:11" x14ac:dyDescent="0.25">
      <c r="A3054" s="17" t="s">
        <v>14654</v>
      </c>
      <c r="B3054" s="17" t="s">
        <v>12397</v>
      </c>
      <c r="C3054" s="17" t="s">
        <v>16526</v>
      </c>
      <c r="D3054" s="17" t="s">
        <v>16527</v>
      </c>
      <c r="E3054" s="17">
        <v>6</v>
      </c>
      <c r="F3054" s="17">
        <v>1</v>
      </c>
      <c r="G3054" s="17">
        <v>17.399999999999999</v>
      </c>
      <c r="H3054" s="17" t="s">
        <v>36</v>
      </c>
      <c r="I3054" s="17" t="s">
        <v>36</v>
      </c>
      <c r="J3054" s="17" t="s">
        <v>10</v>
      </c>
      <c r="K3054" s="17" t="s">
        <v>37</v>
      </c>
    </row>
    <row r="3055" spans="1:11" x14ac:dyDescent="0.25">
      <c r="A3055" s="17" t="s">
        <v>14654</v>
      </c>
      <c r="B3055" s="17" t="s">
        <v>12397</v>
      </c>
      <c r="C3055" s="17" t="s">
        <v>16528</v>
      </c>
      <c r="D3055" s="17" t="s">
        <v>16529</v>
      </c>
      <c r="E3055" s="17">
        <v>3</v>
      </c>
      <c r="F3055" s="17">
        <v>1</v>
      </c>
      <c r="G3055" s="17">
        <v>32.200000000000003</v>
      </c>
      <c r="H3055" s="17" t="s">
        <v>36</v>
      </c>
      <c r="I3055" s="17" t="s">
        <v>36</v>
      </c>
      <c r="J3055" s="17" t="s">
        <v>37</v>
      </c>
      <c r="K3055" s="17" t="s">
        <v>10</v>
      </c>
    </row>
    <row r="3056" spans="1:11" x14ac:dyDescent="0.25">
      <c r="A3056" s="17" t="s">
        <v>14654</v>
      </c>
      <c r="B3056" s="17" t="s">
        <v>12397</v>
      </c>
      <c r="C3056" s="17" t="s">
        <v>16530</v>
      </c>
      <c r="D3056" s="17" t="s">
        <v>16531</v>
      </c>
      <c r="E3056" s="17">
        <v>6</v>
      </c>
      <c r="F3056" s="17">
        <v>1</v>
      </c>
      <c r="G3056" s="17">
        <v>23.1</v>
      </c>
      <c r="H3056" s="17" t="s">
        <v>36</v>
      </c>
      <c r="I3056" s="17" t="s">
        <v>36</v>
      </c>
      <c r="J3056" s="17" t="s">
        <v>10</v>
      </c>
      <c r="K3056" s="17" t="s">
        <v>37</v>
      </c>
    </row>
    <row r="3057" spans="1:11" x14ac:dyDescent="0.25">
      <c r="A3057" s="17" t="s">
        <v>14654</v>
      </c>
      <c r="B3057" s="17" t="s">
        <v>12397</v>
      </c>
      <c r="C3057" s="17" t="s">
        <v>16532</v>
      </c>
      <c r="D3057" s="17" t="s">
        <v>16533</v>
      </c>
      <c r="E3057" s="17">
        <v>3</v>
      </c>
      <c r="F3057" s="17">
        <v>1</v>
      </c>
      <c r="G3057" s="17">
        <v>54.4</v>
      </c>
      <c r="H3057" s="17" t="s">
        <v>36</v>
      </c>
      <c r="I3057" s="17" t="s">
        <v>36</v>
      </c>
      <c r="J3057" s="17" t="s">
        <v>37</v>
      </c>
      <c r="K3057" s="17" t="s">
        <v>10</v>
      </c>
    </row>
    <row r="3058" spans="1:11" x14ac:dyDescent="0.25">
      <c r="A3058" s="17" t="s">
        <v>14654</v>
      </c>
      <c r="B3058" s="17" t="s">
        <v>12397</v>
      </c>
      <c r="C3058" s="17" t="s">
        <v>5411</v>
      </c>
      <c r="D3058" s="17" t="s">
        <v>5414</v>
      </c>
      <c r="E3058" s="17">
        <v>4</v>
      </c>
      <c r="F3058" s="17">
        <v>1</v>
      </c>
      <c r="G3058" s="17">
        <v>47</v>
      </c>
      <c r="H3058" s="17" t="s">
        <v>36</v>
      </c>
      <c r="I3058" s="17" t="s">
        <v>36</v>
      </c>
      <c r="J3058" s="17" t="s">
        <v>10</v>
      </c>
      <c r="K3058" s="17" t="s">
        <v>37</v>
      </c>
    </row>
    <row r="3059" spans="1:11" x14ac:dyDescent="0.25">
      <c r="A3059" s="17" t="s">
        <v>14654</v>
      </c>
      <c r="B3059" s="17" t="s">
        <v>12397</v>
      </c>
      <c r="C3059" s="17" t="s">
        <v>16534</v>
      </c>
      <c r="D3059" s="17" t="s">
        <v>16535</v>
      </c>
      <c r="E3059" s="17">
        <v>2</v>
      </c>
      <c r="F3059" s="17">
        <v>1</v>
      </c>
      <c r="G3059" s="17">
        <v>112.1</v>
      </c>
      <c r="H3059" s="17" t="s">
        <v>36</v>
      </c>
      <c r="I3059" s="17" t="s">
        <v>36</v>
      </c>
      <c r="J3059" s="17" t="s">
        <v>10</v>
      </c>
      <c r="K3059" s="17" t="s">
        <v>37</v>
      </c>
    </row>
    <row r="3060" spans="1:11" x14ac:dyDescent="0.25">
      <c r="A3060" s="17" t="s">
        <v>14654</v>
      </c>
      <c r="B3060" s="17" t="s">
        <v>12397</v>
      </c>
      <c r="C3060" s="17" t="s">
        <v>16536</v>
      </c>
      <c r="D3060" s="17" t="s">
        <v>16537</v>
      </c>
      <c r="E3060" s="17">
        <v>5</v>
      </c>
      <c r="F3060" s="17">
        <v>1</v>
      </c>
      <c r="G3060" s="17">
        <v>19.3</v>
      </c>
      <c r="H3060" s="17" t="s">
        <v>36</v>
      </c>
      <c r="I3060" s="17" t="s">
        <v>36</v>
      </c>
      <c r="J3060" s="17" t="s">
        <v>10</v>
      </c>
      <c r="K3060" s="17" t="s">
        <v>37</v>
      </c>
    </row>
    <row r="3061" spans="1:11" x14ac:dyDescent="0.25">
      <c r="A3061" s="17" t="s">
        <v>14654</v>
      </c>
      <c r="B3061" s="17" t="s">
        <v>12397</v>
      </c>
      <c r="C3061" s="17" t="s">
        <v>16538</v>
      </c>
      <c r="D3061" s="17" t="s">
        <v>16539</v>
      </c>
      <c r="E3061" s="17">
        <v>5</v>
      </c>
      <c r="F3061" s="17">
        <v>1</v>
      </c>
      <c r="G3061" s="17">
        <v>29.9</v>
      </c>
      <c r="H3061" s="17" t="s">
        <v>36</v>
      </c>
      <c r="I3061" s="17" t="s">
        <v>36</v>
      </c>
      <c r="J3061" s="17" t="s">
        <v>10</v>
      </c>
      <c r="K3061" s="17" t="s">
        <v>37</v>
      </c>
    </row>
    <row r="3062" spans="1:11" x14ac:dyDescent="0.25">
      <c r="A3062" s="17" t="s">
        <v>14654</v>
      </c>
      <c r="B3062" s="17" t="s">
        <v>12397</v>
      </c>
      <c r="C3062" s="17" t="s">
        <v>16540</v>
      </c>
      <c r="D3062" s="17" t="s">
        <v>16541</v>
      </c>
      <c r="E3062" s="17">
        <v>1</v>
      </c>
      <c r="F3062" s="17">
        <v>1</v>
      </c>
      <c r="G3062" s="17">
        <v>116.7</v>
      </c>
      <c r="H3062" s="17" t="s">
        <v>36</v>
      </c>
      <c r="I3062" s="17" t="s">
        <v>36</v>
      </c>
      <c r="J3062" s="17" t="s">
        <v>10</v>
      </c>
      <c r="K3062" s="17" t="s">
        <v>37</v>
      </c>
    </row>
    <row r="3063" spans="1:11" x14ac:dyDescent="0.25">
      <c r="A3063" s="17" t="s">
        <v>14654</v>
      </c>
      <c r="B3063" s="17" t="s">
        <v>12397</v>
      </c>
      <c r="C3063" s="17" t="s">
        <v>16542</v>
      </c>
      <c r="D3063" s="17" t="s">
        <v>16543</v>
      </c>
      <c r="E3063" s="17">
        <v>2</v>
      </c>
      <c r="F3063" s="17">
        <v>1</v>
      </c>
      <c r="G3063" s="17">
        <v>47.4</v>
      </c>
      <c r="H3063" s="17" t="s">
        <v>36</v>
      </c>
      <c r="I3063" s="17" t="s">
        <v>36</v>
      </c>
      <c r="J3063" s="17" t="s">
        <v>10</v>
      </c>
      <c r="K3063" s="17" t="s">
        <v>37</v>
      </c>
    </row>
    <row r="3064" spans="1:11" x14ac:dyDescent="0.25">
      <c r="A3064" s="17" t="s">
        <v>14654</v>
      </c>
      <c r="B3064" s="17" t="s">
        <v>12397</v>
      </c>
      <c r="C3064" s="17" t="s">
        <v>16544</v>
      </c>
      <c r="D3064" s="17" t="s">
        <v>16545</v>
      </c>
      <c r="E3064" s="17">
        <v>3</v>
      </c>
      <c r="F3064" s="17">
        <v>1</v>
      </c>
      <c r="G3064" s="17">
        <v>52.3</v>
      </c>
      <c r="H3064" s="17" t="s">
        <v>36</v>
      </c>
      <c r="I3064" s="17" t="s">
        <v>36</v>
      </c>
      <c r="J3064" s="17" t="s">
        <v>10</v>
      </c>
      <c r="K3064" s="17" t="s">
        <v>37</v>
      </c>
    </row>
    <row r="3065" spans="1:11" x14ac:dyDescent="0.25">
      <c r="A3065" s="17" t="s">
        <v>14654</v>
      </c>
      <c r="B3065" s="17" t="s">
        <v>12397</v>
      </c>
      <c r="C3065" s="17" t="s">
        <v>16546</v>
      </c>
      <c r="D3065" s="17" t="s">
        <v>16547</v>
      </c>
      <c r="E3065" s="17">
        <v>5</v>
      </c>
      <c r="F3065" s="17">
        <v>1</v>
      </c>
      <c r="G3065" s="17">
        <v>32</v>
      </c>
      <c r="H3065" s="17" t="s">
        <v>36</v>
      </c>
      <c r="I3065" s="17" t="s">
        <v>36</v>
      </c>
      <c r="J3065" s="17" t="s">
        <v>10</v>
      </c>
      <c r="K3065" s="17" t="s">
        <v>37</v>
      </c>
    </row>
    <row r="3066" spans="1:11" x14ac:dyDescent="0.25">
      <c r="A3066" s="17" t="s">
        <v>14654</v>
      </c>
      <c r="B3066" s="17" t="s">
        <v>12397</v>
      </c>
      <c r="C3066" s="17" t="s">
        <v>16548</v>
      </c>
      <c r="D3066" s="17" t="s">
        <v>16549</v>
      </c>
      <c r="E3066" s="17">
        <v>2</v>
      </c>
      <c r="F3066" s="17">
        <v>1</v>
      </c>
      <c r="G3066" s="17">
        <v>74.7</v>
      </c>
      <c r="H3066" s="17" t="s">
        <v>36</v>
      </c>
      <c r="I3066" s="17" t="s">
        <v>36</v>
      </c>
      <c r="J3066" s="17" t="s">
        <v>10</v>
      </c>
      <c r="K3066" s="17" t="s">
        <v>37</v>
      </c>
    </row>
    <row r="3067" spans="1:11" x14ac:dyDescent="0.25">
      <c r="A3067" s="17" t="s">
        <v>14654</v>
      </c>
      <c r="B3067" s="17" t="s">
        <v>12397</v>
      </c>
      <c r="C3067" s="17" t="s">
        <v>16550</v>
      </c>
      <c r="D3067" s="17" t="s">
        <v>16551</v>
      </c>
      <c r="E3067" s="17">
        <v>5</v>
      </c>
      <c r="F3067" s="17">
        <v>1</v>
      </c>
      <c r="G3067" s="17">
        <v>44.7</v>
      </c>
      <c r="H3067" s="17" t="s">
        <v>36</v>
      </c>
      <c r="I3067" s="17" t="s">
        <v>36</v>
      </c>
      <c r="J3067" s="17" t="s">
        <v>37</v>
      </c>
      <c r="K3067" s="17" t="s">
        <v>10</v>
      </c>
    </row>
    <row r="3068" spans="1:11" x14ac:dyDescent="0.25">
      <c r="A3068" s="17" t="s">
        <v>14654</v>
      </c>
      <c r="B3068" s="17" t="s">
        <v>12397</v>
      </c>
      <c r="C3068" s="17" t="s">
        <v>16552</v>
      </c>
      <c r="D3068" s="17" t="s">
        <v>16553</v>
      </c>
      <c r="E3068" s="17">
        <v>1</v>
      </c>
      <c r="F3068" s="17">
        <v>1</v>
      </c>
      <c r="G3068" s="17">
        <v>267.3</v>
      </c>
      <c r="H3068" s="17" t="s">
        <v>36</v>
      </c>
      <c r="I3068" s="17" t="s">
        <v>36</v>
      </c>
      <c r="J3068" s="17" t="s">
        <v>37</v>
      </c>
      <c r="K3068" s="17" t="s">
        <v>10</v>
      </c>
    </row>
    <row r="3069" spans="1:11" x14ac:dyDescent="0.25">
      <c r="A3069" s="17" t="s">
        <v>14654</v>
      </c>
      <c r="B3069" s="17" t="s">
        <v>12397</v>
      </c>
      <c r="C3069" s="17" t="s">
        <v>16554</v>
      </c>
      <c r="D3069" s="17" t="s">
        <v>16555</v>
      </c>
      <c r="E3069" s="17">
        <v>2</v>
      </c>
      <c r="F3069" s="17">
        <v>1</v>
      </c>
      <c r="G3069" s="17">
        <v>65.400000000000006</v>
      </c>
      <c r="H3069" s="17" t="s">
        <v>36</v>
      </c>
      <c r="I3069" s="17" t="s">
        <v>36</v>
      </c>
      <c r="J3069" s="17" t="s">
        <v>37</v>
      </c>
      <c r="K3069" s="17" t="s">
        <v>10</v>
      </c>
    </row>
    <row r="3070" spans="1:11" x14ac:dyDescent="0.25">
      <c r="A3070" s="17" t="s">
        <v>14654</v>
      </c>
      <c r="B3070" s="17" t="s">
        <v>12397</v>
      </c>
      <c r="C3070" s="17" t="s">
        <v>16556</v>
      </c>
      <c r="D3070" s="17" t="s">
        <v>16557</v>
      </c>
      <c r="E3070" s="17">
        <v>4</v>
      </c>
      <c r="F3070" s="17">
        <v>1</v>
      </c>
      <c r="G3070" s="17">
        <v>35</v>
      </c>
      <c r="H3070" s="17" t="s">
        <v>36</v>
      </c>
      <c r="I3070" s="17" t="s">
        <v>36</v>
      </c>
      <c r="J3070" s="17" t="s">
        <v>37</v>
      </c>
      <c r="K3070" s="17" t="s">
        <v>10</v>
      </c>
    </row>
    <row r="3071" spans="1:11" x14ac:dyDescent="0.25">
      <c r="A3071" s="17" t="s">
        <v>14654</v>
      </c>
      <c r="B3071" s="17" t="s">
        <v>12397</v>
      </c>
      <c r="C3071" s="17" t="s">
        <v>16558</v>
      </c>
      <c r="D3071" s="17" t="s">
        <v>16559</v>
      </c>
      <c r="E3071" s="17">
        <v>3</v>
      </c>
      <c r="F3071" s="17">
        <v>1</v>
      </c>
      <c r="G3071" s="17">
        <v>56.1</v>
      </c>
      <c r="H3071" s="17" t="s">
        <v>36</v>
      </c>
      <c r="I3071" s="17" t="s">
        <v>36</v>
      </c>
      <c r="J3071" s="17" t="s">
        <v>10</v>
      </c>
      <c r="K3071" s="17" t="s">
        <v>37</v>
      </c>
    </row>
    <row r="3072" spans="1:11" x14ac:dyDescent="0.25">
      <c r="A3072" s="17" t="s">
        <v>14654</v>
      </c>
      <c r="B3072" s="17" t="s">
        <v>12397</v>
      </c>
      <c r="C3072" s="17" t="s">
        <v>7938</v>
      </c>
      <c r="D3072" s="17" t="s">
        <v>7941</v>
      </c>
      <c r="E3072" s="17">
        <v>7</v>
      </c>
      <c r="F3072" s="17">
        <v>1</v>
      </c>
      <c r="G3072" s="17">
        <v>33</v>
      </c>
      <c r="H3072" s="17" t="s">
        <v>36</v>
      </c>
      <c r="I3072" s="17" t="s">
        <v>36</v>
      </c>
      <c r="J3072" s="17" t="s">
        <v>10</v>
      </c>
      <c r="K3072" s="17" t="s">
        <v>37</v>
      </c>
    </row>
    <row r="3073" spans="1:11" x14ac:dyDescent="0.25">
      <c r="A3073" s="17" t="s">
        <v>14654</v>
      </c>
      <c r="B3073" s="17" t="s">
        <v>12397</v>
      </c>
      <c r="C3073" s="17" t="s">
        <v>16560</v>
      </c>
      <c r="D3073" s="17" t="s">
        <v>16561</v>
      </c>
      <c r="E3073" s="17">
        <v>4</v>
      </c>
      <c r="F3073" s="17">
        <v>1</v>
      </c>
      <c r="G3073" s="17">
        <v>51.3</v>
      </c>
      <c r="H3073" s="17" t="s">
        <v>36</v>
      </c>
      <c r="I3073" s="17" t="s">
        <v>36</v>
      </c>
      <c r="J3073" s="17" t="s">
        <v>10</v>
      </c>
      <c r="K3073" s="17" t="s">
        <v>37</v>
      </c>
    </row>
    <row r="3074" spans="1:11" x14ac:dyDescent="0.25">
      <c r="A3074" s="17" t="s">
        <v>14654</v>
      </c>
      <c r="B3074" s="17" t="s">
        <v>12397</v>
      </c>
      <c r="C3074" s="17" t="s">
        <v>16562</v>
      </c>
      <c r="D3074" s="17" t="s">
        <v>16563</v>
      </c>
      <c r="E3074" s="17">
        <v>6</v>
      </c>
      <c r="F3074" s="17">
        <v>1</v>
      </c>
      <c r="G3074" s="17">
        <v>20.399999999999999</v>
      </c>
      <c r="H3074" s="17" t="s">
        <v>36</v>
      </c>
      <c r="I3074" s="17" t="s">
        <v>36</v>
      </c>
      <c r="J3074" s="17" t="s">
        <v>10</v>
      </c>
      <c r="K3074" s="17" t="s">
        <v>37</v>
      </c>
    </row>
    <row r="3075" spans="1:11" x14ac:dyDescent="0.25">
      <c r="A3075" s="17" t="s">
        <v>14654</v>
      </c>
      <c r="B3075" s="17" t="s">
        <v>12397</v>
      </c>
      <c r="C3075" s="17" t="s">
        <v>16564</v>
      </c>
      <c r="D3075" s="17" t="s">
        <v>16565</v>
      </c>
      <c r="E3075" s="17">
        <v>3</v>
      </c>
      <c r="F3075" s="17">
        <v>1</v>
      </c>
      <c r="G3075" s="17">
        <v>53.7</v>
      </c>
      <c r="H3075" s="17" t="s">
        <v>36</v>
      </c>
      <c r="I3075" s="17" t="s">
        <v>36</v>
      </c>
      <c r="J3075" s="17" t="s">
        <v>10</v>
      </c>
      <c r="K3075" s="17" t="s">
        <v>37</v>
      </c>
    </row>
    <row r="3076" spans="1:11" x14ac:dyDescent="0.25">
      <c r="A3076" s="17" t="s">
        <v>14654</v>
      </c>
      <c r="B3076" s="17" t="s">
        <v>12397</v>
      </c>
      <c r="C3076" s="17" t="s">
        <v>16566</v>
      </c>
      <c r="D3076" s="17" t="s">
        <v>16567</v>
      </c>
      <c r="E3076" s="17">
        <v>6</v>
      </c>
      <c r="F3076" s="17">
        <v>1</v>
      </c>
      <c r="G3076" s="17">
        <v>25.7</v>
      </c>
      <c r="H3076" s="17" t="s">
        <v>36</v>
      </c>
      <c r="I3076" s="17" t="s">
        <v>36</v>
      </c>
      <c r="J3076" s="17" t="s">
        <v>10</v>
      </c>
      <c r="K3076" s="17" t="s">
        <v>37</v>
      </c>
    </row>
    <row r="3077" spans="1:11" x14ac:dyDescent="0.25">
      <c r="A3077" s="17" t="s">
        <v>14654</v>
      </c>
      <c r="B3077" s="17" t="s">
        <v>12397</v>
      </c>
      <c r="C3077" s="17" t="s">
        <v>16568</v>
      </c>
      <c r="D3077" s="17" t="s">
        <v>16569</v>
      </c>
      <c r="E3077" s="17">
        <v>1</v>
      </c>
      <c r="F3077" s="17">
        <v>1</v>
      </c>
      <c r="G3077" s="17">
        <v>321.39999999999998</v>
      </c>
      <c r="H3077" s="17" t="s">
        <v>36</v>
      </c>
      <c r="I3077" s="17" t="s">
        <v>36</v>
      </c>
      <c r="J3077" s="17" t="s">
        <v>37</v>
      </c>
      <c r="K3077" s="17" t="s">
        <v>10</v>
      </c>
    </row>
    <row r="3078" spans="1:11" x14ac:dyDescent="0.25">
      <c r="A3078" s="17" t="s">
        <v>14654</v>
      </c>
      <c r="B3078" s="17" t="s">
        <v>12397</v>
      </c>
      <c r="C3078" s="17" t="s">
        <v>16570</v>
      </c>
      <c r="D3078" s="17" t="s">
        <v>16571</v>
      </c>
      <c r="E3078" s="17">
        <v>2</v>
      </c>
      <c r="F3078" s="17">
        <v>1</v>
      </c>
      <c r="G3078" s="17">
        <v>35.6</v>
      </c>
      <c r="H3078" s="17" t="s">
        <v>36</v>
      </c>
      <c r="I3078" s="17" t="s">
        <v>36</v>
      </c>
      <c r="J3078" s="17" t="s">
        <v>10</v>
      </c>
      <c r="K3078" s="17" t="s">
        <v>37</v>
      </c>
    </row>
    <row r="3079" spans="1:11" x14ac:dyDescent="0.25">
      <c r="A3079" s="17" t="s">
        <v>14654</v>
      </c>
      <c r="B3079" s="17" t="s">
        <v>12397</v>
      </c>
      <c r="C3079" s="17" t="s">
        <v>16572</v>
      </c>
      <c r="D3079" s="17" t="s">
        <v>16573</v>
      </c>
      <c r="E3079" s="17">
        <v>2</v>
      </c>
      <c r="F3079" s="17">
        <v>1</v>
      </c>
      <c r="G3079" s="17">
        <v>54.6</v>
      </c>
      <c r="H3079" s="17" t="s">
        <v>36</v>
      </c>
      <c r="I3079" s="17" t="s">
        <v>36</v>
      </c>
      <c r="J3079" s="17" t="s">
        <v>10</v>
      </c>
      <c r="K3079" s="17" t="s">
        <v>37</v>
      </c>
    </row>
    <row r="3080" spans="1:11" x14ac:dyDescent="0.25">
      <c r="A3080" s="17" t="s">
        <v>14654</v>
      </c>
      <c r="B3080" s="17" t="s">
        <v>12397</v>
      </c>
      <c r="C3080" s="17" t="s">
        <v>16574</v>
      </c>
      <c r="D3080" s="17" t="s">
        <v>16575</v>
      </c>
      <c r="E3080" s="17">
        <v>1</v>
      </c>
      <c r="F3080" s="17">
        <v>1</v>
      </c>
      <c r="G3080" s="17">
        <v>232.7</v>
      </c>
      <c r="H3080" s="17" t="s">
        <v>36</v>
      </c>
      <c r="I3080" s="17" t="s">
        <v>36</v>
      </c>
      <c r="J3080" s="17" t="s">
        <v>10</v>
      </c>
      <c r="K3080" s="17" t="s">
        <v>37</v>
      </c>
    </row>
    <row r="3081" spans="1:11" x14ac:dyDescent="0.25">
      <c r="A3081" s="17" t="s">
        <v>14654</v>
      </c>
      <c r="B3081" s="17" t="s">
        <v>12397</v>
      </c>
      <c r="C3081" s="17" t="s">
        <v>16576</v>
      </c>
      <c r="D3081" s="17" t="s">
        <v>16577</v>
      </c>
      <c r="E3081" s="17">
        <v>2</v>
      </c>
      <c r="F3081" s="17">
        <v>1</v>
      </c>
      <c r="G3081" s="17">
        <v>65.7</v>
      </c>
      <c r="H3081" s="17" t="s">
        <v>36</v>
      </c>
      <c r="I3081" s="17" t="s">
        <v>36</v>
      </c>
      <c r="J3081" s="17" t="s">
        <v>37</v>
      </c>
      <c r="K3081" s="17" t="s">
        <v>10</v>
      </c>
    </row>
    <row r="3082" spans="1:11" x14ac:dyDescent="0.25">
      <c r="A3082" s="17" t="s">
        <v>14654</v>
      </c>
      <c r="B3082" s="17" t="s">
        <v>12397</v>
      </c>
      <c r="C3082" s="17" t="s">
        <v>16578</v>
      </c>
      <c r="D3082" s="17" t="s">
        <v>16579</v>
      </c>
      <c r="E3082" s="17">
        <v>2</v>
      </c>
      <c r="F3082" s="17">
        <v>1</v>
      </c>
      <c r="G3082" s="17">
        <v>109.3</v>
      </c>
      <c r="H3082" s="17" t="s">
        <v>36</v>
      </c>
      <c r="I3082" s="17" t="s">
        <v>36</v>
      </c>
      <c r="J3082" s="17" t="s">
        <v>37</v>
      </c>
      <c r="K3082" s="17" t="s">
        <v>10</v>
      </c>
    </row>
    <row r="3083" spans="1:11" x14ac:dyDescent="0.25">
      <c r="A3083" s="17" t="s">
        <v>14654</v>
      </c>
      <c r="B3083" s="17" t="s">
        <v>12397</v>
      </c>
      <c r="C3083" s="17" t="s">
        <v>16580</v>
      </c>
      <c r="D3083" s="17" t="s">
        <v>16581</v>
      </c>
      <c r="E3083" s="17">
        <v>1</v>
      </c>
      <c r="F3083" s="17">
        <v>3</v>
      </c>
      <c r="G3083" s="17">
        <v>97.2</v>
      </c>
      <c r="H3083" s="17" t="s">
        <v>36</v>
      </c>
      <c r="I3083" s="17" t="s">
        <v>36</v>
      </c>
      <c r="J3083" s="17" t="s">
        <v>10</v>
      </c>
      <c r="K3083" s="17" t="s">
        <v>10</v>
      </c>
    </row>
    <row r="3084" spans="1:11" x14ac:dyDescent="0.25">
      <c r="A3084" s="17" t="s">
        <v>14654</v>
      </c>
      <c r="B3084" s="17" t="s">
        <v>12397</v>
      </c>
      <c r="C3084" s="17" t="s">
        <v>16582</v>
      </c>
      <c r="D3084" s="17" t="s">
        <v>16583</v>
      </c>
      <c r="E3084" s="17">
        <v>1</v>
      </c>
      <c r="F3084" s="17">
        <v>1</v>
      </c>
      <c r="G3084" s="17">
        <v>206.1</v>
      </c>
      <c r="H3084" s="17" t="s">
        <v>36</v>
      </c>
      <c r="I3084" s="17" t="s">
        <v>36</v>
      </c>
      <c r="J3084" s="17" t="s">
        <v>10</v>
      </c>
      <c r="K3084" s="17" t="s">
        <v>37</v>
      </c>
    </row>
    <row r="3085" spans="1:11" x14ac:dyDescent="0.25">
      <c r="A3085" s="17" t="s">
        <v>14654</v>
      </c>
      <c r="B3085" s="17" t="s">
        <v>12397</v>
      </c>
      <c r="C3085" s="17" t="s">
        <v>16584</v>
      </c>
      <c r="D3085" s="17" t="s">
        <v>16585</v>
      </c>
      <c r="E3085" s="17">
        <v>9</v>
      </c>
      <c r="F3085" s="17">
        <v>1</v>
      </c>
      <c r="G3085" s="17">
        <v>10.1</v>
      </c>
      <c r="H3085" s="17" t="s">
        <v>36</v>
      </c>
      <c r="I3085" s="17" t="s">
        <v>36</v>
      </c>
      <c r="J3085" s="17" t="s">
        <v>10</v>
      </c>
      <c r="K3085" s="17" t="s">
        <v>37</v>
      </c>
    </row>
    <row r="3086" spans="1:11" x14ac:dyDescent="0.25">
      <c r="A3086" s="17" t="s">
        <v>14654</v>
      </c>
      <c r="B3086" s="17" t="s">
        <v>12397</v>
      </c>
      <c r="C3086" s="17" t="s">
        <v>16586</v>
      </c>
      <c r="D3086" s="17" t="s">
        <v>16587</v>
      </c>
      <c r="E3086" s="17">
        <v>1</v>
      </c>
      <c r="F3086" s="17">
        <v>1</v>
      </c>
      <c r="G3086" s="17">
        <v>142.5</v>
      </c>
      <c r="H3086" s="17" t="s">
        <v>36</v>
      </c>
      <c r="I3086" s="17" t="s">
        <v>36</v>
      </c>
      <c r="J3086" s="17" t="s">
        <v>10</v>
      </c>
      <c r="K3086" s="17" t="s">
        <v>37</v>
      </c>
    </row>
    <row r="3087" spans="1:11" x14ac:dyDescent="0.25">
      <c r="A3087" s="17" t="s">
        <v>14654</v>
      </c>
      <c r="B3087" s="17" t="s">
        <v>12397</v>
      </c>
      <c r="C3087" s="17" t="s">
        <v>4326</v>
      </c>
      <c r="D3087" s="17" t="s">
        <v>4329</v>
      </c>
      <c r="E3087" s="17">
        <v>8</v>
      </c>
      <c r="F3087" s="17">
        <v>1</v>
      </c>
      <c r="G3087" s="17">
        <v>22.1</v>
      </c>
      <c r="H3087" s="17" t="s">
        <v>36</v>
      </c>
      <c r="I3087" s="17" t="s">
        <v>36</v>
      </c>
      <c r="J3087" s="17" t="s">
        <v>37</v>
      </c>
      <c r="K3087" s="17" t="s">
        <v>10</v>
      </c>
    </row>
    <row r="3088" spans="1:11" x14ac:dyDescent="0.25">
      <c r="A3088" s="17" t="s">
        <v>14654</v>
      </c>
      <c r="B3088" s="17" t="s">
        <v>12397</v>
      </c>
      <c r="C3088" s="17" t="s">
        <v>10385</v>
      </c>
      <c r="D3088" s="17" t="s">
        <v>10388</v>
      </c>
      <c r="E3088" s="17">
        <v>1</v>
      </c>
      <c r="F3088" s="17">
        <v>1</v>
      </c>
      <c r="G3088" s="17">
        <v>149</v>
      </c>
      <c r="H3088" s="17" t="s">
        <v>36</v>
      </c>
      <c r="I3088" s="17" t="s">
        <v>36</v>
      </c>
      <c r="J3088" s="17" t="s">
        <v>37</v>
      </c>
      <c r="K3088" s="17" t="s">
        <v>10</v>
      </c>
    </row>
    <row r="3089" spans="1:11" x14ac:dyDescent="0.25">
      <c r="A3089" s="17" t="s">
        <v>14654</v>
      </c>
      <c r="B3089" s="17" t="s">
        <v>12397</v>
      </c>
      <c r="C3089" s="17" t="s">
        <v>16588</v>
      </c>
      <c r="D3089" s="17" t="s">
        <v>16589</v>
      </c>
      <c r="E3089" s="17">
        <v>3</v>
      </c>
      <c r="F3089" s="17">
        <v>1</v>
      </c>
      <c r="G3089" s="17">
        <v>73.7</v>
      </c>
      <c r="H3089" s="17" t="s">
        <v>36</v>
      </c>
      <c r="I3089" s="17" t="s">
        <v>36</v>
      </c>
      <c r="J3089" s="17" t="s">
        <v>10</v>
      </c>
      <c r="K3089" s="17" t="s">
        <v>37</v>
      </c>
    </row>
    <row r="3090" spans="1:11" x14ac:dyDescent="0.25">
      <c r="A3090" s="17" t="s">
        <v>14654</v>
      </c>
      <c r="B3090" s="17" t="s">
        <v>12397</v>
      </c>
      <c r="C3090" s="17" t="s">
        <v>16590</v>
      </c>
      <c r="D3090" s="17" t="s">
        <v>16591</v>
      </c>
      <c r="E3090" s="17">
        <v>7</v>
      </c>
      <c r="F3090" s="17">
        <v>1</v>
      </c>
      <c r="G3090" s="17">
        <v>31.4</v>
      </c>
      <c r="H3090" s="17" t="s">
        <v>36</v>
      </c>
      <c r="I3090" s="17" t="s">
        <v>36</v>
      </c>
      <c r="J3090" s="17" t="s">
        <v>10</v>
      </c>
      <c r="K3090" s="17" t="s">
        <v>37</v>
      </c>
    </row>
    <row r="3091" spans="1:11" x14ac:dyDescent="0.25">
      <c r="A3091" s="17" t="s">
        <v>14654</v>
      </c>
      <c r="B3091" s="17" t="s">
        <v>12397</v>
      </c>
      <c r="C3091" s="17" t="s">
        <v>16592</v>
      </c>
      <c r="D3091" s="17" t="s">
        <v>16593</v>
      </c>
      <c r="E3091" s="17">
        <v>3</v>
      </c>
      <c r="F3091" s="17">
        <v>1</v>
      </c>
      <c r="G3091" s="17">
        <v>74.7</v>
      </c>
      <c r="H3091" s="17" t="s">
        <v>36</v>
      </c>
      <c r="I3091" s="17" t="s">
        <v>36</v>
      </c>
      <c r="J3091" s="17" t="s">
        <v>10</v>
      </c>
      <c r="K3091" s="17" t="s">
        <v>37</v>
      </c>
    </row>
    <row r="3092" spans="1:11" x14ac:dyDescent="0.25">
      <c r="A3092" s="17" t="s">
        <v>14654</v>
      </c>
      <c r="B3092" s="17" t="s">
        <v>12397</v>
      </c>
      <c r="C3092" s="17" t="s">
        <v>16594</v>
      </c>
      <c r="D3092" s="17" t="s">
        <v>16595</v>
      </c>
      <c r="E3092" s="17">
        <v>3</v>
      </c>
      <c r="F3092" s="17">
        <v>1</v>
      </c>
      <c r="G3092" s="17">
        <v>115.9</v>
      </c>
      <c r="H3092" s="17" t="s">
        <v>36</v>
      </c>
      <c r="I3092" s="17" t="s">
        <v>36</v>
      </c>
      <c r="J3092" s="17" t="s">
        <v>10</v>
      </c>
      <c r="K3092" s="17" t="s">
        <v>37</v>
      </c>
    </row>
    <row r="3093" spans="1:11" x14ac:dyDescent="0.25">
      <c r="A3093" s="17" t="s">
        <v>14654</v>
      </c>
      <c r="B3093" s="17" t="s">
        <v>12397</v>
      </c>
      <c r="C3093" s="17" t="s">
        <v>16596</v>
      </c>
      <c r="D3093" s="17" t="s">
        <v>16597</v>
      </c>
      <c r="E3093" s="17">
        <v>3</v>
      </c>
      <c r="F3093" s="17">
        <v>1</v>
      </c>
      <c r="G3093" s="17">
        <v>38.700000000000003</v>
      </c>
      <c r="H3093" s="17" t="s">
        <v>36</v>
      </c>
      <c r="I3093" s="17" t="s">
        <v>36</v>
      </c>
      <c r="J3093" s="17" t="s">
        <v>10</v>
      </c>
      <c r="K3093" s="17" t="s">
        <v>37</v>
      </c>
    </row>
    <row r="3094" spans="1:11" x14ac:dyDescent="0.25">
      <c r="A3094" s="17" t="s">
        <v>14654</v>
      </c>
      <c r="B3094" s="17" t="s">
        <v>12397</v>
      </c>
      <c r="C3094" s="17" t="s">
        <v>16598</v>
      </c>
      <c r="D3094" s="17" t="s">
        <v>16599</v>
      </c>
      <c r="E3094" s="17">
        <v>38</v>
      </c>
      <c r="F3094" s="17">
        <v>1</v>
      </c>
      <c r="G3094" s="17">
        <v>9.1999999999999993</v>
      </c>
      <c r="H3094" s="17" t="s">
        <v>36</v>
      </c>
      <c r="I3094" s="17" t="s">
        <v>36</v>
      </c>
      <c r="J3094" s="17" t="s">
        <v>37</v>
      </c>
      <c r="K3094" s="17" t="s">
        <v>10</v>
      </c>
    </row>
    <row r="3095" spans="1:11" x14ac:dyDescent="0.25">
      <c r="A3095" s="17" t="s">
        <v>14654</v>
      </c>
      <c r="B3095" s="17" t="s">
        <v>12397</v>
      </c>
      <c r="C3095" s="17" t="s">
        <v>16600</v>
      </c>
      <c r="D3095" s="17" t="s">
        <v>16601</v>
      </c>
      <c r="E3095" s="17">
        <v>10</v>
      </c>
      <c r="F3095" s="17">
        <v>1</v>
      </c>
      <c r="G3095" s="17">
        <v>20.100000000000001</v>
      </c>
      <c r="H3095" s="17" t="s">
        <v>36</v>
      </c>
      <c r="I3095" s="17" t="s">
        <v>36</v>
      </c>
      <c r="J3095" s="17" t="s">
        <v>37</v>
      </c>
      <c r="K3095" s="17" t="s">
        <v>10</v>
      </c>
    </row>
    <row r="3096" spans="1:11" x14ac:dyDescent="0.25">
      <c r="A3096" s="17" t="s">
        <v>14654</v>
      </c>
      <c r="B3096" s="17" t="s">
        <v>12397</v>
      </c>
      <c r="C3096" s="17" t="s">
        <v>16602</v>
      </c>
      <c r="D3096" s="17" t="s">
        <v>16603</v>
      </c>
      <c r="E3096" s="17">
        <v>16</v>
      </c>
      <c r="F3096" s="17">
        <v>1</v>
      </c>
      <c r="G3096" s="17">
        <v>7.2</v>
      </c>
      <c r="H3096" s="17" t="s">
        <v>36</v>
      </c>
      <c r="I3096" s="17" t="s">
        <v>36</v>
      </c>
      <c r="J3096" s="17" t="s">
        <v>37</v>
      </c>
      <c r="K3096" s="17" t="s">
        <v>10</v>
      </c>
    </row>
    <row r="3097" spans="1:11" x14ac:dyDescent="0.25">
      <c r="A3097" s="17" t="s">
        <v>14654</v>
      </c>
      <c r="B3097" s="17" t="s">
        <v>12397</v>
      </c>
      <c r="C3097" s="17" t="s">
        <v>16604</v>
      </c>
      <c r="D3097" s="17" t="s">
        <v>16605</v>
      </c>
      <c r="E3097" s="17">
        <v>4</v>
      </c>
      <c r="F3097" s="17">
        <v>1</v>
      </c>
      <c r="G3097" s="17">
        <v>62.1</v>
      </c>
      <c r="H3097" s="17" t="s">
        <v>36</v>
      </c>
      <c r="I3097" s="17" t="s">
        <v>36</v>
      </c>
      <c r="J3097" s="17" t="s">
        <v>10</v>
      </c>
      <c r="K3097" s="17" t="s">
        <v>37</v>
      </c>
    </row>
    <row r="3098" spans="1:11" x14ac:dyDescent="0.25">
      <c r="A3098" s="17" t="s">
        <v>14654</v>
      </c>
      <c r="B3098" s="17" t="s">
        <v>12397</v>
      </c>
      <c r="C3098" s="17" t="s">
        <v>16606</v>
      </c>
      <c r="D3098" s="17" t="s">
        <v>16607</v>
      </c>
      <c r="E3098" s="17">
        <v>1</v>
      </c>
      <c r="F3098" s="17">
        <v>1</v>
      </c>
      <c r="G3098" s="17">
        <v>191.8</v>
      </c>
      <c r="H3098" s="17" t="s">
        <v>36</v>
      </c>
      <c r="I3098" s="17" t="s">
        <v>36</v>
      </c>
      <c r="J3098" s="17" t="s">
        <v>37</v>
      </c>
      <c r="K3098" s="17" t="s">
        <v>10</v>
      </c>
    </row>
    <row r="3099" spans="1:11" x14ac:dyDescent="0.25">
      <c r="A3099" s="17" t="s">
        <v>14654</v>
      </c>
      <c r="B3099" s="17" t="s">
        <v>12397</v>
      </c>
      <c r="C3099" s="17" t="s">
        <v>16608</v>
      </c>
      <c r="D3099" s="17" t="s">
        <v>16609</v>
      </c>
      <c r="E3099" s="17">
        <v>2</v>
      </c>
      <c r="F3099" s="17">
        <v>1</v>
      </c>
      <c r="G3099" s="17">
        <v>68.599999999999994</v>
      </c>
      <c r="H3099" s="17" t="s">
        <v>36</v>
      </c>
      <c r="I3099" s="17" t="s">
        <v>36</v>
      </c>
      <c r="J3099" s="17" t="s">
        <v>10</v>
      </c>
      <c r="K3099" s="17" t="s">
        <v>37</v>
      </c>
    </row>
    <row r="3100" spans="1:11" x14ac:dyDescent="0.25">
      <c r="A3100" s="17" t="s">
        <v>14654</v>
      </c>
      <c r="B3100" s="17" t="s">
        <v>12397</v>
      </c>
      <c r="C3100" s="17" t="s">
        <v>16610</v>
      </c>
      <c r="D3100" s="17" t="s">
        <v>16611</v>
      </c>
      <c r="E3100" s="17">
        <v>1</v>
      </c>
      <c r="F3100" s="17">
        <v>1</v>
      </c>
      <c r="G3100" s="17">
        <v>79.7</v>
      </c>
      <c r="H3100" s="17" t="s">
        <v>36</v>
      </c>
      <c r="I3100" s="17" t="s">
        <v>36</v>
      </c>
      <c r="J3100" s="17" t="s">
        <v>37</v>
      </c>
      <c r="K3100" s="17" t="s">
        <v>10</v>
      </c>
    </row>
    <row r="3101" spans="1:11" x14ac:dyDescent="0.25">
      <c r="A3101" s="17" t="s">
        <v>14654</v>
      </c>
      <c r="B3101" s="17" t="s">
        <v>12397</v>
      </c>
      <c r="C3101" s="17" t="s">
        <v>16612</v>
      </c>
      <c r="D3101" s="17" t="s">
        <v>16613</v>
      </c>
      <c r="E3101" s="17">
        <v>7</v>
      </c>
      <c r="F3101" s="17">
        <v>1</v>
      </c>
      <c r="G3101" s="17">
        <v>13.6</v>
      </c>
      <c r="H3101" s="17" t="s">
        <v>36</v>
      </c>
      <c r="I3101" s="17" t="s">
        <v>36</v>
      </c>
      <c r="J3101" s="17" t="s">
        <v>37</v>
      </c>
      <c r="K3101" s="17" t="s">
        <v>10</v>
      </c>
    </row>
    <row r="3102" spans="1:11" x14ac:dyDescent="0.25">
      <c r="A3102" s="17" t="s">
        <v>14654</v>
      </c>
      <c r="B3102" s="17" t="s">
        <v>12397</v>
      </c>
      <c r="C3102" s="17" t="s">
        <v>3502</v>
      </c>
      <c r="D3102" s="17" t="s">
        <v>3505</v>
      </c>
      <c r="E3102" s="17">
        <v>2</v>
      </c>
      <c r="F3102" s="17">
        <v>1</v>
      </c>
      <c r="G3102" s="17">
        <v>80.7</v>
      </c>
      <c r="H3102" s="17" t="s">
        <v>36</v>
      </c>
      <c r="I3102" s="17" t="s">
        <v>36</v>
      </c>
      <c r="J3102" s="17" t="s">
        <v>37</v>
      </c>
      <c r="K3102" s="17" t="s">
        <v>10</v>
      </c>
    </row>
    <row r="3103" spans="1:11" x14ac:dyDescent="0.25">
      <c r="A3103" s="17" t="s">
        <v>14654</v>
      </c>
      <c r="B3103" s="17" t="s">
        <v>12397</v>
      </c>
      <c r="C3103" s="17" t="s">
        <v>16614</v>
      </c>
      <c r="D3103" s="17" t="s">
        <v>16615</v>
      </c>
      <c r="E3103" s="17">
        <v>4</v>
      </c>
      <c r="F3103" s="17">
        <v>1</v>
      </c>
      <c r="G3103" s="17">
        <v>69</v>
      </c>
      <c r="H3103" s="17" t="s">
        <v>36</v>
      </c>
      <c r="I3103" s="17" t="s">
        <v>36</v>
      </c>
      <c r="J3103" s="17" t="s">
        <v>10</v>
      </c>
      <c r="K3103" s="17" t="s">
        <v>37</v>
      </c>
    </row>
    <row r="3104" spans="1:11" x14ac:dyDescent="0.25">
      <c r="A3104" s="17" t="s">
        <v>14654</v>
      </c>
      <c r="B3104" s="17" t="s">
        <v>12397</v>
      </c>
      <c r="C3104" s="17" t="s">
        <v>16616</v>
      </c>
      <c r="D3104" s="17" t="s">
        <v>6904</v>
      </c>
      <c r="E3104" s="17">
        <v>4</v>
      </c>
      <c r="F3104" s="17">
        <v>1</v>
      </c>
      <c r="G3104" s="17">
        <v>70.3</v>
      </c>
      <c r="H3104" s="17" t="s">
        <v>36</v>
      </c>
      <c r="I3104" s="17" t="s">
        <v>36</v>
      </c>
      <c r="J3104" s="17" t="s">
        <v>37</v>
      </c>
      <c r="K3104" s="17" t="s">
        <v>10</v>
      </c>
    </row>
    <row r="3105" spans="1:11" x14ac:dyDescent="0.25">
      <c r="A3105" s="17" t="s">
        <v>14654</v>
      </c>
      <c r="B3105" s="17" t="s">
        <v>12397</v>
      </c>
      <c r="C3105" s="17" t="s">
        <v>16617</v>
      </c>
      <c r="D3105" s="17" t="s">
        <v>16618</v>
      </c>
      <c r="E3105" s="17">
        <v>3</v>
      </c>
      <c r="F3105" s="17">
        <v>1</v>
      </c>
      <c r="G3105" s="17">
        <v>51.6</v>
      </c>
      <c r="H3105" s="17" t="s">
        <v>36</v>
      </c>
      <c r="I3105" s="17" t="s">
        <v>36</v>
      </c>
      <c r="J3105" s="17" t="s">
        <v>10</v>
      </c>
      <c r="K3105" s="17" t="s">
        <v>37</v>
      </c>
    </row>
    <row r="3106" spans="1:11" x14ac:dyDescent="0.25">
      <c r="A3106" s="17" t="s">
        <v>15696</v>
      </c>
      <c r="B3106" s="17" t="s">
        <v>12397</v>
      </c>
      <c r="C3106" s="17" t="s">
        <v>16619</v>
      </c>
      <c r="D3106" s="17" t="s">
        <v>16620</v>
      </c>
      <c r="E3106" s="17">
        <v>3</v>
      </c>
      <c r="F3106" s="17">
        <v>1</v>
      </c>
      <c r="G3106" s="17">
        <v>39.9</v>
      </c>
      <c r="H3106" s="17" t="s">
        <v>36</v>
      </c>
      <c r="I3106" s="17" t="s">
        <v>36</v>
      </c>
      <c r="J3106" s="17" t="s">
        <v>37</v>
      </c>
      <c r="K3106" s="17" t="s">
        <v>10</v>
      </c>
    </row>
    <row r="3108" spans="1:11" x14ac:dyDescent="0.25">
      <c r="A3108" s="5" t="s">
        <v>10</v>
      </c>
      <c r="B3108" s="5" t="s">
        <v>12397</v>
      </c>
      <c r="C3108" s="5" t="s">
        <v>3527</v>
      </c>
      <c r="D3108" s="20" t="s">
        <v>3529</v>
      </c>
      <c r="E3108" s="5">
        <v>42</v>
      </c>
      <c r="F3108" s="5">
        <v>306</v>
      </c>
      <c r="G3108" s="5">
        <v>42</v>
      </c>
      <c r="H3108" s="5">
        <v>695978895.70000005</v>
      </c>
      <c r="I3108" s="5">
        <v>692655212.70000005</v>
      </c>
      <c r="J3108" s="5" t="s">
        <v>10</v>
      </c>
      <c r="K3108" s="5" t="s">
        <v>10</v>
      </c>
    </row>
    <row r="3109" spans="1:11" x14ac:dyDescent="0.25">
      <c r="A3109" s="5" t="s">
        <v>10</v>
      </c>
      <c r="B3109" s="5" t="s">
        <v>12397</v>
      </c>
      <c r="C3109" s="5" t="s">
        <v>324</v>
      </c>
      <c r="D3109" s="5" t="s">
        <v>326</v>
      </c>
      <c r="E3109" s="5">
        <v>91</v>
      </c>
      <c r="F3109" s="5">
        <v>578</v>
      </c>
      <c r="G3109" s="5">
        <v>41.7</v>
      </c>
      <c r="H3109" s="5">
        <v>6194117493</v>
      </c>
      <c r="I3109" s="5">
        <v>5199276847</v>
      </c>
      <c r="J3109" s="5" t="s">
        <v>10</v>
      </c>
      <c r="K3109" s="5" t="s">
        <v>10</v>
      </c>
    </row>
    <row r="3110" spans="1:11" x14ac:dyDescent="0.25">
      <c r="A3110" s="5" t="s">
        <v>10</v>
      </c>
      <c r="B3110" s="5" t="s">
        <v>12397</v>
      </c>
      <c r="C3110" s="5" t="s">
        <v>16625</v>
      </c>
      <c r="D3110" s="20" t="s">
        <v>16626</v>
      </c>
      <c r="E3110" s="5">
        <v>7</v>
      </c>
      <c r="F3110" s="5">
        <v>7</v>
      </c>
      <c r="G3110" s="5">
        <v>67.099999999999994</v>
      </c>
      <c r="H3110" s="5">
        <v>1963212.094</v>
      </c>
      <c r="I3110" s="5">
        <v>1791830.219</v>
      </c>
      <c r="J3110" s="5" t="s">
        <v>10</v>
      </c>
      <c r="K3110" s="5" t="s">
        <v>10</v>
      </c>
    </row>
    <row r="3111" spans="1:11" x14ac:dyDescent="0.25">
      <c r="A3111" s="5" t="s">
        <v>10</v>
      </c>
      <c r="B3111" s="5" t="s">
        <v>12397</v>
      </c>
      <c r="C3111" s="5" t="s">
        <v>10812</v>
      </c>
      <c r="D3111" s="5" t="s">
        <v>10815</v>
      </c>
      <c r="E3111" s="5">
        <v>21</v>
      </c>
      <c r="F3111" s="5">
        <v>10</v>
      </c>
      <c r="G3111" s="5">
        <v>47.4</v>
      </c>
      <c r="H3111" s="5">
        <v>5330515.75</v>
      </c>
      <c r="I3111" s="5">
        <v>5646242.4689999996</v>
      </c>
      <c r="J3111" s="5" t="s">
        <v>10</v>
      </c>
      <c r="K3111" s="5" t="s">
        <v>10</v>
      </c>
    </row>
    <row r="3112" spans="1:11" x14ac:dyDescent="0.25">
      <c r="A3112" s="5" t="s">
        <v>10</v>
      </c>
      <c r="B3112" s="5" t="s">
        <v>12397</v>
      </c>
      <c r="C3112" s="5" t="s">
        <v>16627</v>
      </c>
      <c r="D3112" s="5" t="s">
        <v>16628</v>
      </c>
      <c r="E3112" s="5">
        <v>14</v>
      </c>
      <c r="F3112" s="5">
        <v>7</v>
      </c>
      <c r="G3112" s="5">
        <v>46.2</v>
      </c>
      <c r="H3112" s="5">
        <v>1932229.4839999999</v>
      </c>
      <c r="I3112" s="5">
        <v>1586970.719</v>
      </c>
      <c r="J3112" s="5" t="s">
        <v>10</v>
      </c>
      <c r="K3112" s="5" t="s">
        <v>10</v>
      </c>
    </row>
    <row r="3113" spans="1:11" x14ac:dyDescent="0.25">
      <c r="A3113" s="5" t="s">
        <v>10</v>
      </c>
      <c r="B3113" s="5" t="s">
        <v>12397</v>
      </c>
      <c r="C3113" s="5" t="s">
        <v>5265</v>
      </c>
      <c r="D3113" s="5" t="s">
        <v>5267</v>
      </c>
      <c r="E3113" s="5">
        <v>54</v>
      </c>
      <c r="F3113" s="5">
        <v>110</v>
      </c>
      <c r="G3113" s="5">
        <v>44.7</v>
      </c>
      <c r="H3113" s="5">
        <v>258521971.69999999</v>
      </c>
      <c r="I3113" s="5">
        <v>225129925</v>
      </c>
      <c r="J3113" s="5" t="s">
        <v>10</v>
      </c>
      <c r="K3113" s="5" t="s">
        <v>10</v>
      </c>
    </row>
    <row r="3114" spans="1:11" x14ac:dyDescent="0.25">
      <c r="A3114" s="5" t="s">
        <v>10</v>
      </c>
      <c r="B3114" s="5" t="s">
        <v>12397</v>
      </c>
      <c r="C3114" s="5" t="s">
        <v>16629</v>
      </c>
      <c r="D3114" s="5" t="s">
        <v>16630</v>
      </c>
      <c r="E3114" s="5">
        <v>11</v>
      </c>
      <c r="F3114" s="5">
        <v>2</v>
      </c>
      <c r="G3114" s="5">
        <v>41.6</v>
      </c>
      <c r="H3114" s="5">
        <v>245476.9063</v>
      </c>
      <c r="I3114" s="5">
        <v>249772.23439999999</v>
      </c>
      <c r="J3114" s="5" t="s">
        <v>10</v>
      </c>
      <c r="K3114" s="5" t="s">
        <v>23</v>
      </c>
    </row>
    <row r="3115" spans="1:11" x14ac:dyDescent="0.25">
      <c r="A3115" s="5" t="s">
        <v>10</v>
      </c>
      <c r="B3115" s="5" t="s">
        <v>12397</v>
      </c>
      <c r="C3115" s="5" t="s">
        <v>7061</v>
      </c>
      <c r="D3115" s="5" t="s">
        <v>7063</v>
      </c>
      <c r="E3115" s="5">
        <v>50</v>
      </c>
      <c r="F3115" s="5">
        <v>35</v>
      </c>
      <c r="G3115" s="5">
        <v>41</v>
      </c>
      <c r="H3115" s="5">
        <v>173272992.5</v>
      </c>
      <c r="I3115" s="5">
        <v>147225629.5</v>
      </c>
      <c r="J3115" s="5" t="s">
        <v>10</v>
      </c>
      <c r="K3115" s="5" t="s">
        <v>10</v>
      </c>
    </row>
    <row r="3116" spans="1:11" x14ac:dyDescent="0.25">
      <c r="A3116" s="5" t="s">
        <v>10</v>
      </c>
      <c r="B3116" s="5" t="s">
        <v>12397</v>
      </c>
      <c r="C3116" s="5" t="s">
        <v>1744</v>
      </c>
      <c r="D3116" s="5" t="s">
        <v>1746</v>
      </c>
      <c r="E3116" s="5">
        <v>79</v>
      </c>
      <c r="F3116" s="5">
        <v>117</v>
      </c>
      <c r="G3116" s="5">
        <v>34.299999999999997</v>
      </c>
      <c r="H3116" s="5">
        <v>351656243.30000001</v>
      </c>
      <c r="I3116" s="5">
        <v>319084823.89999998</v>
      </c>
      <c r="J3116" s="5" t="s">
        <v>10</v>
      </c>
      <c r="K3116" s="5" t="s">
        <v>10</v>
      </c>
    </row>
    <row r="3117" spans="1:11" x14ac:dyDescent="0.25">
      <c r="A3117" s="5" t="s">
        <v>10</v>
      </c>
      <c r="B3117" s="5" t="s">
        <v>12397</v>
      </c>
      <c r="C3117" s="5" t="s">
        <v>1719</v>
      </c>
      <c r="D3117" s="5" t="s">
        <v>1721</v>
      </c>
      <c r="E3117" s="5">
        <v>47</v>
      </c>
      <c r="F3117" s="5">
        <v>30</v>
      </c>
      <c r="G3117" s="5">
        <v>20.5</v>
      </c>
      <c r="H3117" s="5">
        <v>149111293.19999999</v>
      </c>
      <c r="I3117" s="5">
        <v>141318727.40000001</v>
      </c>
      <c r="J3117" s="5" t="s">
        <v>10</v>
      </c>
      <c r="K3117" s="5" t="s">
        <v>10</v>
      </c>
    </row>
    <row r="3118" spans="1:11" x14ac:dyDescent="0.25">
      <c r="A3118" s="5" t="s">
        <v>10</v>
      </c>
      <c r="B3118" s="5" t="s">
        <v>12397</v>
      </c>
      <c r="C3118" s="5" t="s">
        <v>5251</v>
      </c>
      <c r="D3118" s="5" t="s">
        <v>5253</v>
      </c>
      <c r="E3118" s="5">
        <v>72</v>
      </c>
      <c r="F3118" s="5">
        <v>37</v>
      </c>
      <c r="G3118" s="5">
        <v>19.7</v>
      </c>
      <c r="H3118" s="5">
        <v>239110724.5</v>
      </c>
      <c r="I3118" s="5">
        <v>227514893.59999999</v>
      </c>
      <c r="J3118" s="5" t="s">
        <v>10</v>
      </c>
      <c r="K3118" s="5" t="s">
        <v>10</v>
      </c>
    </row>
    <row r="3119" spans="1:11" x14ac:dyDescent="0.25">
      <c r="A3119" s="5" t="s">
        <v>10</v>
      </c>
      <c r="B3119" s="5" t="s">
        <v>12397</v>
      </c>
      <c r="C3119" s="5" t="s">
        <v>16631</v>
      </c>
      <c r="D3119" s="5" t="s">
        <v>16632</v>
      </c>
      <c r="E3119" s="5">
        <v>58</v>
      </c>
      <c r="F3119" s="5">
        <v>23</v>
      </c>
      <c r="G3119" s="5">
        <v>16.3</v>
      </c>
      <c r="H3119" s="5">
        <v>131920604.59999999</v>
      </c>
      <c r="I3119" s="5">
        <v>103950086.2</v>
      </c>
      <c r="J3119" s="5" t="s">
        <v>10</v>
      </c>
      <c r="K3119" s="5" t="s">
        <v>10</v>
      </c>
    </row>
    <row r="3120" spans="1:11" x14ac:dyDescent="0.25">
      <c r="A3120" s="5" t="s">
        <v>10</v>
      </c>
      <c r="B3120" s="5" t="s">
        <v>12397</v>
      </c>
      <c r="C3120" s="5" t="s">
        <v>16633</v>
      </c>
      <c r="D3120" s="5" t="s">
        <v>16634</v>
      </c>
      <c r="E3120" s="5">
        <v>29</v>
      </c>
      <c r="F3120" s="5">
        <v>4</v>
      </c>
      <c r="G3120" s="5">
        <v>17</v>
      </c>
      <c r="H3120" s="5">
        <v>4908800.625</v>
      </c>
      <c r="I3120" s="5">
        <v>2833743.75</v>
      </c>
      <c r="J3120" s="5" t="s">
        <v>10</v>
      </c>
      <c r="K3120" s="5" t="s">
        <v>10</v>
      </c>
    </row>
    <row r="3121" spans="1:11" x14ac:dyDescent="0.25">
      <c r="A3121" s="5" t="s">
        <v>10</v>
      </c>
      <c r="B3121" s="5" t="s">
        <v>12397</v>
      </c>
      <c r="C3121" s="5" t="s">
        <v>1034</v>
      </c>
      <c r="D3121" s="5" t="s">
        <v>1036</v>
      </c>
      <c r="E3121" s="5">
        <v>74</v>
      </c>
      <c r="F3121" s="5">
        <v>84</v>
      </c>
      <c r="G3121" s="5">
        <v>47.3</v>
      </c>
      <c r="H3121" s="5">
        <v>322397854.10000002</v>
      </c>
      <c r="I3121" s="5">
        <v>310942883.19999999</v>
      </c>
      <c r="J3121" s="5" t="s">
        <v>10</v>
      </c>
      <c r="K3121" s="5" t="s">
        <v>10</v>
      </c>
    </row>
    <row r="3122" spans="1:11" x14ac:dyDescent="0.25">
      <c r="A3122" s="5" t="s">
        <v>10</v>
      </c>
      <c r="B3122" s="5" t="s">
        <v>12397</v>
      </c>
      <c r="C3122" s="5" t="s">
        <v>16635</v>
      </c>
      <c r="D3122" s="5" t="s">
        <v>16636</v>
      </c>
      <c r="E3122" s="5">
        <v>1</v>
      </c>
      <c r="F3122" s="5">
        <v>4</v>
      </c>
      <c r="G3122" s="5">
        <v>112.2</v>
      </c>
      <c r="H3122" s="5">
        <v>24803374.5</v>
      </c>
      <c r="I3122" s="5">
        <v>21470215.5</v>
      </c>
      <c r="J3122" s="5" t="s">
        <v>10</v>
      </c>
      <c r="K3122" s="5" t="s">
        <v>10</v>
      </c>
    </row>
    <row r="3123" spans="1:11" x14ac:dyDescent="0.25">
      <c r="A3123" s="5" t="s">
        <v>10</v>
      </c>
      <c r="B3123" s="5" t="s">
        <v>12397</v>
      </c>
      <c r="C3123" s="5" t="s">
        <v>16637</v>
      </c>
      <c r="D3123" s="5" t="s">
        <v>16638</v>
      </c>
      <c r="E3123" s="5">
        <v>10</v>
      </c>
      <c r="F3123" s="5">
        <v>12</v>
      </c>
      <c r="G3123" s="5">
        <v>57</v>
      </c>
      <c r="H3123" s="5">
        <v>13417717.25</v>
      </c>
      <c r="I3123" s="5">
        <v>12273878</v>
      </c>
      <c r="J3123" s="5" t="s">
        <v>10</v>
      </c>
      <c r="K3123" s="5" t="s">
        <v>10</v>
      </c>
    </row>
    <row r="3124" spans="1:11" x14ac:dyDescent="0.25">
      <c r="A3124" s="5" t="s">
        <v>10</v>
      </c>
      <c r="B3124" s="5" t="s">
        <v>12397</v>
      </c>
      <c r="C3124" s="5" t="s">
        <v>16639</v>
      </c>
      <c r="D3124" s="5" t="s">
        <v>16640</v>
      </c>
      <c r="E3124" s="5">
        <v>22</v>
      </c>
      <c r="F3124" s="5">
        <v>21</v>
      </c>
      <c r="G3124" s="5">
        <v>52.8</v>
      </c>
      <c r="H3124" s="5">
        <v>8886895.4609999992</v>
      </c>
      <c r="I3124" s="5">
        <v>10575481.5</v>
      </c>
      <c r="J3124" s="5" t="s">
        <v>23</v>
      </c>
      <c r="K3124" s="5" t="s">
        <v>10</v>
      </c>
    </row>
    <row r="3125" spans="1:11" x14ac:dyDescent="0.25">
      <c r="A3125" s="5" t="s">
        <v>10</v>
      </c>
      <c r="B3125" s="5" t="s">
        <v>12397</v>
      </c>
      <c r="C3125" s="5" t="s">
        <v>3815</v>
      </c>
      <c r="D3125" s="5" t="s">
        <v>3817</v>
      </c>
      <c r="E3125" s="5">
        <v>22</v>
      </c>
      <c r="F3125" s="5">
        <v>19</v>
      </c>
      <c r="G3125" s="5">
        <v>51.6</v>
      </c>
      <c r="H3125" s="5">
        <v>759325.45310000004</v>
      </c>
      <c r="I3125" s="5">
        <v>967784.05469999998</v>
      </c>
      <c r="J3125" s="5" t="s">
        <v>10</v>
      </c>
      <c r="K3125" s="5" t="s">
        <v>10</v>
      </c>
    </row>
    <row r="3126" spans="1:11" x14ac:dyDescent="0.25">
      <c r="A3126" s="5" t="s">
        <v>10</v>
      </c>
      <c r="B3126" s="5" t="s">
        <v>12397</v>
      </c>
      <c r="C3126" s="5" t="s">
        <v>16641</v>
      </c>
      <c r="D3126" s="5" t="s">
        <v>16642</v>
      </c>
      <c r="E3126" s="5">
        <v>26</v>
      </c>
      <c r="F3126" s="5">
        <v>22</v>
      </c>
      <c r="G3126" s="5">
        <v>48.1</v>
      </c>
      <c r="H3126" s="5">
        <v>2867859.25</v>
      </c>
      <c r="I3126" s="5">
        <v>4155586.1170000001</v>
      </c>
      <c r="J3126" s="5" t="s">
        <v>10</v>
      </c>
      <c r="K3126" s="5" t="s">
        <v>10</v>
      </c>
    </row>
    <row r="3127" spans="1:11" x14ac:dyDescent="0.25">
      <c r="A3127" s="5" t="s">
        <v>10</v>
      </c>
      <c r="B3127" s="5" t="s">
        <v>12397</v>
      </c>
      <c r="C3127" s="5" t="s">
        <v>16643</v>
      </c>
      <c r="D3127" s="5" t="s">
        <v>16644</v>
      </c>
      <c r="E3127" s="5">
        <v>25</v>
      </c>
      <c r="F3127" s="5">
        <v>20</v>
      </c>
      <c r="G3127" s="5">
        <v>50.1</v>
      </c>
      <c r="H3127" s="5">
        <v>20656271.870000001</v>
      </c>
      <c r="I3127" s="5">
        <v>25789891.050000001</v>
      </c>
      <c r="J3127" s="5" t="s">
        <v>10</v>
      </c>
      <c r="K3127" s="5" t="s">
        <v>10</v>
      </c>
    </row>
    <row r="3128" spans="1:11" x14ac:dyDescent="0.25">
      <c r="A3128" s="5" t="s">
        <v>10</v>
      </c>
      <c r="B3128" s="5" t="s">
        <v>12397</v>
      </c>
      <c r="C3128" s="5" t="s">
        <v>16645</v>
      </c>
      <c r="D3128" s="5" t="s">
        <v>16646</v>
      </c>
      <c r="E3128" s="5">
        <v>5</v>
      </c>
      <c r="F3128" s="5">
        <v>10</v>
      </c>
      <c r="G3128" s="5">
        <v>65.599999999999994</v>
      </c>
      <c r="H3128" s="5">
        <v>41944596.5</v>
      </c>
      <c r="I3128" s="5">
        <v>48404456</v>
      </c>
      <c r="J3128" s="5" t="s">
        <v>10</v>
      </c>
      <c r="K3128" s="5" t="s">
        <v>10</v>
      </c>
    </row>
    <row r="3129" spans="1:11" x14ac:dyDescent="0.25">
      <c r="A3129" s="5" t="s">
        <v>10</v>
      </c>
      <c r="B3129" s="5" t="s">
        <v>12397</v>
      </c>
      <c r="C3129" s="5" t="s">
        <v>10756</v>
      </c>
      <c r="D3129" s="5" t="s">
        <v>10759</v>
      </c>
      <c r="E3129" s="5">
        <v>7</v>
      </c>
      <c r="F3129" s="5">
        <v>16</v>
      </c>
      <c r="G3129" s="5">
        <v>70.900000000000006</v>
      </c>
      <c r="H3129" s="5">
        <v>12753053.52</v>
      </c>
      <c r="I3129" s="5">
        <v>13557724.23</v>
      </c>
      <c r="J3129" s="5" t="s">
        <v>10</v>
      </c>
      <c r="K3129" s="5" t="s">
        <v>10</v>
      </c>
    </row>
    <row r="3130" spans="1:11" x14ac:dyDescent="0.25">
      <c r="A3130" s="5" t="s">
        <v>10</v>
      </c>
      <c r="B3130" s="5" t="s">
        <v>12397</v>
      </c>
      <c r="C3130" s="5" t="s">
        <v>9725</v>
      </c>
      <c r="D3130" s="5" t="s">
        <v>9727</v>
      </c>
      <c r="E3130" s="5">
        <v>6</v>
      </c>
      <c r="F3130" s="5">
        <v>8</v>
      </c>
      <c r="G3130" s="5">
        <v>62.8</v>
      </c>
      <c r="H3130" s="5">
        <v>10497307</v>
      </c>
      <c r="I3130" s="5">
        <v>11458449</v>
      </c>
      <c r="J3130" s="5" t="s">
        <v>10</v>
      </c>
      <c r="K3130" s="5" t="s">
        <v>10</v>
      </c>
    </row>
    <row r="3131" spans="1:11" x14ac:dyDescent="0.25">
      <c r="A3131" s="5" t="s">
        <v>10</v>
      </c>
      <c r="B3131" s="5" t="s">
        <v>12397</v>
      </c>
      <c r="C3131" s="5" t="s">
        <v>16647</v>
      </c>
      <c r="D3131" s="5" t="s">
        <v>16648</v>
      </c>
      <c r="E3131" s="5">
        <v>13</v>
      </c>
      <c r="F3131" s="5">
        <v>16</v>
      </c>
      <c r="G3131" s="5">
        <v>61.7</v>
      </c>
      <c r="H3131" s="5">
        <v>50708649.109999999</v>
      </c>
      <c r="I3131" s="5">
        <v>50000624.479999997</v>
      </c>
      <c r="J3131" s="5" t="s">
        <v>10</v>
      </c>
      <c r="K3131" s="5" t="s">
        <v>10</v>
      </c>
    </row>
    <row r="3132" spans="1:11" x14ac:dyDescent="0.25">
      <c r="A3132" s="5" t="s">
        <v>10</v>
      </c>
      <c r="B3132" s="5" t="s">
        <v>12397</v>
      </c>
      <c r="C3132" s="5" t="s">
        <v>4115</v>
      </c>
      <c r="D3132" s="5" t="s">
        <v>4117</v>
      </c>
      <c r="E3132" s="5">
        <v>14</v>
      </c>
      <c r="F3132" s="5">
        <v>16</v>
      </c>
      <c r="G3132" s="5">
        <v>59.3</v>
      </c>
      <c r="H3132" s="5">
        <v>2149635.3280000002</v>
      </c>
      <c r="I3132" s="5">
        <v>5606064.1560000004</v>
      </c>
      <c r="J3132" s="5" t="s">
        <v>10</v>
      </c>
      <c r="K3132" s="5" t="s">
        <v>10</v>
      </c>
    </row>
    <row r="3133" spans="1:11" x14ac:dyDescent="0.25">
      <c r="A3133" s="5" t="s">
        <v>10</v>
      </c>
      <c r="B3133" s="5" t="s">
        <v>12397</v>
      </c>
      <c r="C3133" s="5" t="s">
        <v>1251</v>
      </c>
      <c r="D3133" s="5" t="s">
        <v>1253</v>
      </c>
      <c r="E3133" s="5">
        <v>8</v>
      </c>
      <c r="F3133" s="5">
        <v>10</v>
      </c>
      <c r="G3133" s="5">
        <v>57.5</v>
      </c>
      <c r="H3133" s="5">
        <v>8088343</v>
      </c>
      <c r="I3133" s="5">
        <v>9923821</v>
      </c>
      <c r="J3133" s="5" t="s">
        <v>10</v>
      </c>
      <c r="K3133" s="5" t="s">
        <v>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3804"/>
  <sheetViews>
    <sheetView workbookViewId="0">
      <selection activeCell="B15" sqref="B15"/>
    </sheetView>
  </sheetViews>
  <sheetFormatPr defaultRowHeight="15" x14ac:dyDescent="0.25"/>
  <cols>
    <col min="1" max="1" width="10.140625" bestFit="1" customWidth="1"/>
    <col min="2" max="2" width="64.28515625" customWidth="1"/>
    <col min="3" max="3" width="65.85546875" bestFit="1" customWidth="1"/>
    <col min="4" max="4" width="9.140625" bestFit="1" customWidth="1"/>
    <col min="5" max="5" width="6.7109375" bestFit="1" customWidth="1"/>
    <col min="6" max="6" width="51" bestFit="1" customWidth="1"/>
    <col min="7" max="7" width="29.85546875" customWidth="1"/>
    <col min="8" max="8" width="46.7109375" customWidth="1"/>
    <col min="9" max="9" width="100.5703125" customWidth="1"/>
    <col min="10" max="10" width="17" bestFit="1" customWidth="1"/>
    <col min="11" max="12" width="17.42578125" bestFit="1" customWidth="1"/>
    <col min="13" max="14" width="21.85546875" bestFit="1" customWidth="1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12127</v>
      </c>
      <c r="L1" s="1" t="s">
        <v>12128</v>
      </c>
      <c r="M1" s="1" t="s">
        <v>12129</v>
      </c>
      <c r="N1" s="1" t="s">
        <v>12130</v>
      </c>
    </row>
    <row r="2" spans="1:14" x14ac:dyDescent="0.25">
      <c r="A2" s="2" t="s">
        <v>10</v>
      </c>
      <c r="B2" s="2" t="s">
        <v>3899</v>
      </c>
      <c r="C2" s="2" t="s">
        <v>3900</v>
      </c>
      <c r="D2" s="2">
        <v>3</v>
      </c>
      <c r="E2" s="2">
        <v>2</v>
      </c>
      <c r="F2" s="2" t="s">
        <v>3901</v>
      </c>
      <c r="G2" s="2" t="s">
        <v>3902</v>
      </c>
      <c r="H2" s="2" t="s">
        <v>3903</v>
      </c>
      <c r="I2" s="2" t="s">
        <v>3904</v>
      </c>
      <c r="J2" s="2">
        <v>1</v>
      </c>
      <c r="K2" s="2">
        <v>152422.375</v>
      </c>
      <c r="L2" s="2">
        <v>102195.8359375</v>
      </c>
      <c r="M2" s="2" t="s">
        <v>10</v>
      </c>
      <c r="N2" s="2" t="s">
        <v>10</v>
      </c>
    </row>
    <row r="3" spans="1:14" x14ac:dyDescent="0.25">
      <c r="A3" s="2" t="s">
        <v>10</v>
      </c>
      <c r="B3" s="2" t="s">
        <v>3899</v>
      </c>
      <c r="C3" s="2" t="s">
        <v>11126</v>
      </c>
      <c r="D3" s="2">
        <v>3</v>
      </c>
      <c r="E3" s="2">
        <v>1</v>
      </c>
      <c r="F3" s="2" t="s">
        <v>3901</v>
      </c>
      <c r="G3" s="2" t="s">
        <v>3902</v>
      </c>
      <c r="H3" s="2" t="s">
        <v>11127</v>
      </c>
      <c r="I3" s="2" t="s">
        <v>3904</v>
      </c>
      <c r="J3" s="2">
        <v>1</v>
      </c>
      <c r="K3" s="2">
        <v>86488.7421875</v>
      </c>
      <c r="L3" s="2">
        <v>54905.23828125</v>
      </c>
      <c r="M3" s="2" t="s">
        <v>23</v>
      </c>
      <c r="N3" s="2" t="s">
        <v>10</v>
      </c>
    </row>
    <row r="4" spans="1:14" x14ac:dyDescent="0.25">
      <c r="A4" s="2" t="s">
        <v>10</v>
      </c>
      <c r="B4" s="2" t="s">
        <v>4452</v>
      </c>
      <c r="C4" s="2" t="s">
        <v>4453</v>
      </c>
      <c r="D4" s="2">
        <v>5</v>
      </c>
      <c r="E4" s="2">
        <v>4</v>
      </c>
      <c r="F4" s="2" t="s">
        <v>3901</v>
      </c>
      <c r="G4" s="2" t="s">
        <v>4454</v>
      </c>
      <c r="H4" s="2" t="s">
        <v>4455</v>
      </c>
      <c r="I4" s="2" t="s">
        <v>3904</v>
      </c>
      <c r="J4" s="2">
        <v>0</v>
      </c>
      <c r="K4" s="2">
        <v>256875.9375</v>
      </c>
      <c r="L4" s="2">
        <v>185825.96875</v>
      </c>
      <c r="M4" s="2" t="s">
        <v>10</v>
      </c>
      <c r="N4" s="2" t="s">
        <v>10</v>
      </c>
    </row>
    <row r="5" spans="1:14" x14ac:dyDescent="0.25">
      <c r="A5" s="2" t="s">
        <v>10</v>
      </c>
      <c r="B5" s="2" t="s">
        <v>5809</v>
      </c>
      <c r="C5" s="2" t="s">
        <v>285</v>
      </c>
      <c r="D5" s="2">
        <v>2</v>
      </c>
      <c r="E5" s="2">
        <v>6</v>
      </c>
      <c r="F5" s="2" t="s">
        <v>5810</v>
      </c>
      <c r="G5" s="2" t="s">
        <v>5811</v>
      </c>
      <c r="H5" s="2" t="s">
        <v>5812</v>
      </c>
      <c r="I5" s="2" t="s">
        <v>5813</v>
      </c>
      <c r="J5" s="2">
        <v>0</v>
      </c>
      <c r="K5" s="2">
        <v>97053.9697265625</v>
      </c>
      <c r="L5" s="2">
        <v>47489.451171875</v>
      </c>
      <c r="M5" s="2" t="s">
        <v>10</v>
      </c>
      <c r="N5" s="2" t="s">
        <v>10</v>
      </c>
    </row>
    <row r="6" spans="1:14" x14ac:dyDescent="0.25">
      <c r="A6" s="2" t="s">
        <v>10</v>
      </c>
      <c r="B6" s="2" t="s">
        <v>7074</v>
      </c>
      <c r="C6" s="2" t="s">
        <v>285</v>
      </c>
      <c r="D6" s="2">
        <v>6</v>
      </c>
      <c r="E6" s="2">
        <v>1</v>
      </c>
      <c r="F6" s="2" t="s">
        <v>7075</v>
      </c>
      <c r="G6" s="2" t="s">
        <v>7076</v>
      </c>
      <c r="H6" s="2" t="s">
        <v>7077</v>
      </c>
      <c r="I6" s="2" t="s">
        <v>7078</v>
      </c>
      <c r="J6" s="2">
        <v>0</v>
      </c>
      <c r="K6" s="2">
        <v>19160.494140625</v>
      </c>
      <c r="L6" s="2">
        <v>8742.080078125</v>
      </c>
      <c r="M6" s="2" t="s">
        <v>23</v>
      </c>
      <c r="N6" s="2" t="s">
        <v>10</v>
      </c>
    </row>
    <row r="7" spans="1:14" x14ac:dyDescent="0.25">
      <c r="A7" s="2" t="s">
        <v>10</v>
      </c>
      <c r="B7" s="2" t="s">
        <v>1219</v>
      </c>
      <c r="C7" s="2" t="s">
        <v>36</v>
      </c>
      <c r="D7" s="2">
        <v>3</v>
      </c>
      <c r="E7" s="2">
        <v>1</v>
      </c>
      <c r="F7" s="2" t="s">
        <v>1220</v>
      </c>
      <c r="G7" s="2" t="s">
        <v>1221</v>
      </c>
      <c r="H7" s="2" t="s">
        <v>36</v>
      </c>
      <c r="I7" s="2" t="s">
        <v>1222</v>
      </c>
      <c r="J7" s="2">
        <v>0</v>
      </c>
      <c r="K7" s="2">
        <v>143202.5</v>
      </c>
      <c r="L7" s="2">
        <v>19161.740234375</v>
      </c>
      <c r="M7" s="2" t="s">
        <v>10</v>
      </c>
      <c r="N7" s="2" t="s">
        <v>23</v>
      </c>
    </row>
    <row r="8" spans="1:14" x14ac:dyDescent="0.25">
      <c r="A8" s="2" t="s">
        <v>10</v>
      </c>
      <c r="B8" s="2" t="s">
        <v>3407</v>
      </c>
      <c r="C8" s="2" t="s">
        <v>36</v>
      </c>
      <c r="D8" s="2">
        <v>2</v>
      </c>
      <c r="E8" s="2">
        <v>1</v>
      </c>
      <c r="F8" s="2" t="s">
        <v>1220</v>
      </c>
      <c r="G8" s="2" t="s">
        <v>3408</v>
      </c>
      <c r="H8" s="2" t="s">
        <v>36</v>
      </c>
      <c r="I8" s="2" t="s">
        <v>1222</v>
      </c>
      <c r="J8" s="2">
        <v>0</v>
      </c>
      <c r="K8" s="2">
        <v>85021.9375</v>
      </c>
      <c r="L8" s="2">
        <v>8795.52734375</v>
      </c>
      <c r="M8" s="2" t="s">
        <v>10</v>
      </c>
      <c r="N8" s="2" t="s">
        <v>23</v>
      </c>
    </row>
    <row r="9" spans="1:14" x14ac:dyDescent="0.25">
      <c r="A9" s="2" t="s">
        <v>10</v>
      </c>
      <c r="B9" s="2" t="s">
        <v>2848</v>
      </c>
      <c r="C9" s="2" t="s">
        <v>2849</v>
      </c>
      <c r="D9" s="2">
        <v>2</v>
      </c>
      <c r="E9" s="2">
        <v>1</v>
      </c>
      <c r="F9" s="2" t="s">
        <v>2850</v>
      </c>
      <c r="G9" s="2" t="s">
        <v>2851</v>
      </c>
      <c r="H9" s="2" t="s">
        <v>2852</v>
      </c>
      <c r="I9" s="2" t="s">
        <v>2853</v>
      </c>
      <c r="J9" s="2">
        <v>0</v>
      </c>
      <c r="K9" s="2">
        <v>62281.71875</v>
      </c>
      <c r="L9" s="2">
        <v>46648.2734375</v>
      </c>
      <c r="M9" s="2" t="s">
        <v>10</v>
      </c>
      <c r="N9" s="2" t="s">
        <v>23</v>
      </c>
    </row>
    <row r="10" spans="1:14" x14ac:dyDescent="0.25">
      <c r="A10" s="2" t="s">
        <v>10</v>
      </c>
      <c r="B10" s="2" t="s">
        <v>11818</v>
      </c>
      <c r="C10" s="2" t="s">
        <v>11819</v>
      </c>
      <c r="D10" s="2">
        <v>2</v>
      </c>
      <c r="E10" s="2">
        <v>1</v>
      </c>
      <c r="F10" s="2" t="s">
        <v>3588</v>
      </c>
      <c r="G10" s="2" t="s">
        <v>11820</v>
      </c>
      <c r="H10" s="2" t="s">
        <v>11821</v>
      </c>
      <c r="I10" s="2" t="s">
        <v>3591</v>
      </c>
      <c r="J10" s="2">
        <v>0</v>
      </c>
      <c r="K10" s="2">
        <v>48247.55078125</v>
      </c>
      <c r="L10" s="2">
        <v>32638.693359375</v>
      </c>
      <c r="M10" s="2" t="s">
        <v>10</v>
      </c>
      <c r="N10" s="2" t="s">
        <v>23</v>
      </c>
    </row>
    <row r="11" spans="1:14" x14ac:dyDescent="0.25">
      <c r="A11" s="2" t="s">
        <v>10</v>
      </c>
      <c r="B11" s="2" t="s">
        <v>3586</v>
      </c>
      <c r="C11" s="2" t="s">
        <v>3587</v>
      </c>
      <c r="D11" s="2">
        <v>2</v>
      </c>
      <c r="E11" s="2">
        <v>13</v>
      </c>
      <c r="F11" s="2" t="s">
        <v>3588</v>
      </c>
      <c r="G11" s="2" t="s">
        <v>3589</v>
      </c>
      <c r="H11" s="2" t="s">
        <v>3590</v>
      </c>
      <c r="I11" s="2" t="s">
        <v>3591</v>
      </c>
      <c r="J11" s="2">
        <v>1</v>
      </c>
      <c r="K11" s="2">
        <v>22470315.734375</v>
      </c>
      <c r="L11" s="2">
        <v>13633425.125</v>
      </c>
      <c r="M11" s="2" t="s">
        <v>10</v>
      </c>
      <c r="N11" s="2" t="s">
        <v>10</v>
      </c>
    </row>
    <row r="12" spans="1:14" x14ac:dyDescent="0.25">
      <c r="A12" s="2" t="s">
        <v>10</v>
      </c>
      <c r="B12" s="2" t="s">
        <v>3592</v>
      </c>
      <c r="C12" s="2" t="s">
        <v>3587</v>
      </c>
      <c r="D12" s="2">
        <v>2</v>
      </c>
      <c r="E12" s="2">
        <v>5</v>
      </c>
      <c r="F12" s="2" t="s">
        <v>3588</v>
      </c>
      <c r="G12" s="2" t="s">
        <v>3593</v>
      </c>
      <c r="H12" s="2" t="s">
        <v>3590</v>
      </c>
      <c r="I12" s="2" t="s">
        <v>3591</v>
      </c>
      <c r="J12" s="2">
        <v>2</v>
      </c>
      <c r="K12" s="2">
        <v>6263330.328125</v>
      </c>
      <c r="L12" s="2">
        <v>6088647.171875</v>
      </c>
      <c r="M12" s="2" t="s">
        <v>10</v>
      </c>
      <c r="N12" s="2" t="s">
        <v>10</v>
      </c>
    </row>
    <row r="13" spans="1:14" x14ac:dyDescent="0.25">
      <c r="A13" s="2" t="s">
        <v>10</v>
      </c>
      <c r="B13" s="2" t="s">
        <v>5854</v>
      </c>
      <c r="C13" s="2" t="s">
        <v>512</v>
      </c>
      <c r="D13" s="2">
        <v>2</v>
      </c>
      <c r="E13" s="2">
        <v>2</v>
      </c>
      <c r="F13" s="2" t="s">
        <v>3588</v>
      </c>
      <c r="G13" s="2" t="s">
        <v>5855</v>
      </c>
      <c r="H13" s="2" t="s">
        <v>3590</v>
      </c>
      <c r="I13" s="2" t="s">
        <v>3591</v>
      </c>
      <c r="J13" s="2">
        <v>0</v>
      </c>
      <c r="K13" s="2">
        <v>707539</v>
      </c>
      <c r="L13" s="2">
        <v>783223.3125</v>
      </c>
      <c r="M13" s="2" t="s">
        <v>10</v>
      </c>
      <c r="N13" s="2" t="s">
        <v>10</v>
      </c>
    </row>
    <row r="14" spans="1:14" x14ac:dyDescent="0.25">
      <c r="A14" s="2" t="s">
        <v>10</v>
      </c>
      <c r="B14" s="2" t="s">
        <v>9866</v>
      </c>
      <c r="C14" s="2" t="s">
        <v>9867</v>
      </c>
      <c r="D14" s="2">
        <v>2</v>
      </c>
      <c r="E14" s="2">
        <v>1</v>
      </c>
      <c r="F14" s="2" t="s">
        <v>3588</v>
      </c>
      <c r="G14" s="2" t="s">
        <v>9868</v>
      </c>
      <c r="H14" s="2" t="s">
        <v>9869</v>
      </c>
      <c r="I14" s="2" t="s">
        <v>3591</v>
      </c>
      <c r="J14" s="2">
        <v>1</v>
      </c>
      <c r="K14" s="2">
        <v>14205.9482421875</v>
      </c>
      <c r="L14" s="2">
        <v>30104.59765625</v>
      </c>
      <c r="M14" s="2" t="s">
        <v>10</v>
      </c>
      <c r="N14" s="2" t="s">
        <v>23</v>
      </c>
    </row>
    <row r="15" spans="1:14" x14ac:dyDescent="0.25">
      <c r="A15" s="2" t="s">
        <v>10</v>
      </c>
      <c r="B15" s="2" t="s">
        <v>10939</v>
      </c>
      <c r="C15" s="2" t="s">
        <v>285</v>
      </c>
      <c r="D15" s="2">
        <v>3</v>
      </c>
      <c r="E15" s="2">
        <v>1</v>
      </c>
      <c r="F15" s="2" t="s">
        <v>10940</v>
      </c>
      <c r="G15" s="2" t="s">
        <v>10941</v>
      </c>
      <c r="H15" s="2" t="s">
        <v>10942</v>
      </c>
      <c r="I15" s="2" t="s">
        <v>10943</v>
      </c>
      <c r="J15" s="2">
        <v>0</v>
      </c>
      <c r="K15" s="2">
        <v>72687.8984375</v>
      </c>
      <c r="L15" s="2">
        <v>59463.44140625</v>
      </c>
      <c r="M15" s="2" t="s">
        <v>23</v>
      </c>
      <c r="N15" s="2" t="s">
        <v>10</v>
      </c>
    </row>
    <row r="16" spans="1:14" x14ac:dyDescent="0.25">
      <c r="A16" s="2" t="s">
        <v>10</v>
      </c>
      <c r="B16" s="2" t="s">
        <v>3234</v>
      </c>
      <c r="C16" s="2" t="s">
        <v>3235</v>
      </c>
      <c r="D16" s="2">
        <v>6</v>
      </c>
      <c r="E16" s="2">
        <v>2</v>
      </c>
      <c r="F16" s="2" t="s">
        <v>3236</v>
      </c>
      <c r="G16" s="2" t="s">
        <v>3237</v>
      </c>
      <c r="H16" s="2" t="s">
        <v>3238</v>
      </c>
      <c r="I16" s="2" t="s">
        <v>3239</v>
      </c>
      <c r="J16" s="2">
        <v>0</v>
      </c>
      <c r="K16" s="2">
        <v>96002.6640625</v>
      </c>
      <c r="L16" s="2">
        <v>56353.4453125</v>
      </c>
      <c r="M16" s="2" t="s">
        <v>10</v>
      </c>
      <c r="N16" s="2" t="s">
        <v>10</v>
      </c>
    </row>
    <row r="17" spans="1:14" x14ac:dyDescent="0.25">
      <c r="A17" s="2" t="s">
        <v>10</v>
      </c>
      <c r="B17" s="2" t="s">
        <v>11298</v>
      </c>
      <c r="C17" s="2" t="s">
        <v>36</v>
      </c>
      <c r="D17" s="2">
        <v>4</v>
      </c>
      <c r="E17" s="2">
        <v>1</v>
      </c>
      <c r="F17" s="2" t="s">
        <v>7025</v>
      </c>
      <c r="G17" s="2" t="s">
        <v>11299</v>
      </c>
      <c r="H17" s="2" t="s">
        <v>36</v>
      </c>
      <c r="I17" s="2" t="s">
        <v>7027</v>
      </c>
      <c r="J17" s="2">
        <v>0</v>
      </c>
      <c r="K17" s="2">
        <v>10771.4541015625</v>
      </c>
      <c r="L17" s="2">
        <v>2859.27099609375</v>
      </c>
      <c r="M17" s="2" t="s">
        <v>10</v>
      </c>
      <c r="N17" s="2" t="s">
        <v>23</v>
      </c>
    </row>
    <row r="18" spans="1:14" x14ac:dyDescent="0.25">
      <c r="A18" s="2" t="s">
        <v>10</v>
      </c>
      <c r="B18" s="2" t="s">
        <v>7024</v>
      </c>
      <c r="C18" s="2" t="s">
        <v>4347</v>
      </c>
      <c r="D18" s="2">
        <v>4</v>
      </c>
      <c r="E18" s="2">
        <v>3</v>
      </c>
      <c r="F18" s="2" t="s">
        <v>7025</v>
      </c>
      <c r="G18" s="2" t="s">
        <v>7026</v>
      </c>
      <c r="H18" s="2" t="s">
        <v>36</v>
      </c>
      <c r="I18" s="2" t="s">
        <v>7027</v>
      </c>
      <c r="J18" s="2">
        <v>0</v>
      </c>
      <c r="K18" s="2">
        <v>8481611</v>
      </c>
      <c r="L18" s="2">
        <v>250980.765625</v>
      </c>
      <c r="M18" s="2" t="s">
        <v>10</v>
      </c>
      <c r="N18" s="2" t="s">
        <v>10</v>
      </c>
    </row>
    <row r="19" spans="1:14" x14ac:dyDescent="0.25">
      <c r="A19" s="2" t="s">
        <v>10</v>
      </c>
      <c r="B19" s="2" t="s">
        <v>7024</v>
      </c>
      <c r="C19" s="2" t="s">
        <v>36</v>
      </c>
      <c r="D19" s="2">
        <v>4</v>
      </c>
      <c r="E19" s="2">
        <v>2</v>
      </c>
      <c r="F19" s="2" t="s">
        <v>7025</v>
      </c>
      <c r="G19" s="2" t="s">
        <v>7026</v>
      </c>
      <c r="H19" s="2" t="s">
        <v>36</v>
      </c>
      <c r="I19" s="2" t="s">
        <v>7027</v>
      </c>
      <c r="J19" s="2">
        <v>0</v>
      </c>
      <c r="K19" s="2">
        <v>2447747.75</v>
      </c>
      <c r="L19" s="2">
        <v>204114.125</v>
      </c>
      <c r="M19" s="2" t="s">
        <v>10</v>
      </c>
      <c r="N19" s="2" t="s">
        <v>10</v>
      </c>
    </row>
    <row r="20" spans="1:14" x14ac:dyDescent="0.25">
      <c r="A20" s="2" t="s">
        <v>10</v>
      </c>
      <c r="B20" s="2" t="s">
        <v>4911</v>
      </c>
      <c r="C20" s="2" t="s">
        <v>4912</v>
      </c>
      <c r="D20" s="2">
        <v>3</v>
      </c>
      <c r="E20" s="2">
        <v>2</v>
      </c>
      <c r="F20" s="2" t="s">
        <v>4913</v>
      </c>
      <c r="G20" s="2" t="s">
        <v>4914</v>
      </c>
      <c r="H20" s="2" t="s">
        <v>4915</v>
      </c>
      <c r="I20" s="2" t="s">
        <v>4916</v>
      </c>
      <c r="J20" s="2">
        <v>0</v>
      </c>
      <c r="K20" s="2">
        <v>235828.90625</v>
      </c>
      <c r="L20" s="2">
        <v>247513.796875</v>
      </c>
      <c r="M20" s="2" t="s">
        <v>10</v>
      </c>
      <c r="N20" s="2" t="s">
        <v>10</v>
      </c>
    </row>
    <row r="21" spans="1:14" x14ac:dyDescent="0.25">
      <c r="A21" s="2" t="s">
        <v>10</v>
      </c>
      <c r="B21" s="2" t="s">
        <v>10541</v>
      </c>
      <c r="C21" s="2" t="s">
        <v>1110</v>
      </c>
      <c r="D21" s="2">
        <v>9</v>
      </c>
      <c r="E21" s="2">
        <v>1</v>
      </c>
      <c r="F21" s="2" t="s">
        <v>10542</v>
      </c>
      <c r="G21" s="2" t="s">
        <v>10543</v>
      </c>
      <c r="H21" s="2" t="s">
        <v>36</v>
      </c>
      <c r="I21" s="2" t="s">
        <v>10544</v>
      </c>
      <c r="J21" s="2">
        <v>0</v>
      </c>
      <c r="K21" s="2" t="s">
        <v>36</v>
      </c>
      <c r="L21" s="2" t="s">
        <v>36</v>
      </c>
      <c r="M21" s="2" t="s">
        <v>37</v>
      </c>
      <c r="N21" s="2" t="s">
        <v>10</v>
      </c>
    </row>
    <row r="22" spans="1:14" x14ac:dyDescent="0.25">
      <c r="A22" s="2" t="s">
        <v>10</v>
      </c>
      <c r="B22" s="2" t="s">
        <v>2802</v>
      </c>
      <c r="C22" s="2" t="s">
        <v>36</v>
      </c>
      <c r="D22" s="2">
        <v>3</v>
      </c>
      <c r="E22" s="2">
        <v>1</v>
      </c>
      <c r="F22" s="2" t="s">
        <v>2803</v>
      </c>
      <c r="G22" s="2" t="s">
        <v>2804</v>
      </c>
      <c r="H22" s="2" t="s">
        <v>36</v>
      </c>
      <c r="I22" s="2" t="s">
        <v>2805</v>
      </c>
      <c r="J22" s="2">
        <v>0</v>
      </c>
      <c r="K22" s="2" t="s">
        <v>36</v>
      </c>
      <c r="L22" s="2" t="s">
        <v>36</v>
      </c>
      <c r="M22" s="2" t="s">
        <v>37</v>
      </c>
      <c r="N22" s="2" t="s">
        <v>10</v>
      </c>
    </row>
    <row r="23" spans="1:14" x14ac:dyDescent="0.25">
      <c r="A23" s="2" t="s">
        <v>10</v>
      </c>
      <c r="B23" s="2" t="s">
        <v>11987</v>
      </c>
      <c r="C23" s="2" t="s">
        <v>2741</v>
      </c>
      <c r="D23" s="2">
        <v>3</v>
      </c>
      <c r="E23" s="2">
        <v>1</v>
      </c>
      <c r="F23" s="2" t="s">
        <v>11988</v>
      </c>
      <c r="G23" s="2" t="s">
        <v>11989</v>
      </c>
      <c r="H23" s="2" t="s">
        <v>11990</v>
      </c>
      <c r="I23" s="2" t="s">
        <v>11991</v>
      </c>
      <c r="J23" s="2">
        <v>1</v>
      </c>
      <c r="K23" s="2">
        <v>112361.125</v>
      </c>
      <c r="L23" s="2">
        <v>53663.78515625</v>
      </c>
      <c r="M23" s="2" t="s">
        <v>10</v>
      </c>
      <c r="N23" s="2" t="s">
        <v>23</v>
      </c>
    </row>
    <row r="24" spans="1:14" x14ac:dyDescent="0.25">
      <c r="A24" s="2" t="s">
        <v>10</v>
      </c>
      <c r="B24" s="2" t="s">
        <v>8654</v>
      </c>
      <c r="C24" s="2" t="s">
        <v>70</v>
      </c>
      <c r="D24" s="2">
        <v>2</v>
      </c>
      <c r="E24" s="2">
        <v>1</v>
      </c>
      <c r="F24" s="2" t="s">
        <v>8655</v>
      </c>
      <c r="G24" s="2" t="s">
        <v>8656</v>
      </c>
      <c r="H24" s="2" t="s">
        <v>8657</v>
      </c>
      <c r="I24" s="2" t="s">
        <v>8658</v>
      </c>
      <c r="J24" s="2">
        <v>0</v>
      </c>
      <c r="K24" s="2" t="s">
        <v>36</v>
      </c>
      <c r="L24" s="2" t="s">
        <v>36</v>
      </c>
      <c r="M24" s="2" t="s">
        <v>37</v>
      </c>
      <c r="N24" s="2" t="s">
        <v>10</v>
      </c>
    </row>
    <row r="25" spans="1:14" x14ac:dyDescent="0.25">
      <c r="A25" s="2" t="s">
        <v>10</v>
      </c>
      <c r="B25" s="2" t="s">
        <v>6203</v>
      </c>
      <c r="C25" s="2" t="s">
        <v>36</v>
      </c>
      <c r="D25" s="2">
        <v>2</v>
      </c>
      <c r="E25" s="2">
        <v>1</v>
      </c>
      <c r="F25" s="2" t="s">
        <v>6204</v>
      </c>
      <c r="G25" s="2" t="s">
        <v>6205</v>
      </c>
      <c r="H25" s="2" t="s">
        <v>36</v>
      </c>
      <c r="I25" s="2" t="s">
        <v>6206</v>
      </c>
      <c r="J25" s="2">
        <v>0</v>
      </c>
      <c r="K25" s="2">
        <v>221834.765625</v>
      </c>
      <c r="L25" s="2" t="s">
        <v>36</v>
      </c>
      <c r="M25" s="2" t="s">
        <v>10</v>
      </c>
      <c r="N25" s="2" t="s">
        <v>37</v>
      </c>
    </row>
    <row r="26" spans="1:14" x14ac:dyDescent="0.25">
      <c r="A26" s="2" t="s">
        <v>10</v>
      </c>
      <c r="B26" s="2" t="s">
        <v>8406</v>
      </c>
      <c r="C26" s="2" t="s">
        <v>50</v>
      </c>
      <c r="D26" s="2">
        <v>2</v>
      </c>
      <c r="E26" s="2">
        <v>2</v>
      </c>
      <c r="F26" s="2" t="s">
        <v>8407</v>
      </c>
      <c r="G26" s="2" t="s">
        <v>8408</v>
      </c>
      <c r="H26" s="2" t="s">
        <v>8409</v>
      </c>
      <c r="I26" s="2" t="s">
        <v>8410</v>
      </c>
      <c r="J26" s="2">
        <v>0</v>
      </c>
      <c r="K26" s="2">
        <v>44455.73828125</v>
      </c>
      <c r="L26" s="2">
        <v>35962.875</v>
      </c>
      <c r="M26" s="2" t="s">
        <v>10</v>
      </c>
      <c r="N26" s="2" t="s">
        <v>10</v>
      </c>
    </row>
    <row r="27" spans="1:14" x14ac:dyDescent="0.25">
      <c r="A27" s="2" t="s">
        <v>10</v>
      </c>
      <c r="B27" s="2" t="s">
        <v>4672</v>
      </c>
      <c r="C27" s="2" t="s">
        <v>4673</v>
      </c>
      <c r="D27" s="2">
        <v>3</v>
      </c>
      <c r="E27" s="2">
        <v>2</v>
      </c>
      <c r="F27" s="2" t="s">
        <v>4674</v>
      </c>
      <c r="G27" s="2" t="s">
        <v>4675</v>
      </c>
      <c r="H27" s="2" t="s">
        <v>36</v>
      </c>
      <c r="I27" s="2" t="s">
        <v>4676</v>
      </c>
      <c r="J27" s="2">
        <v>0</v>
      </c>
      <c r="K27" s="2">
        <v>229133.806640625</v>
      </c>
      <c r="L27" s="2">
        <v>178825.36328125</v>
      </c>
      <c r="M27" s="2" t="s">
        <v>10</v>
      </c>
      <c r="N27" s="2" t="s">
        <v>10</v>
      </c>
    </row>
    <row r="28" spans="1:14" x14ac:dyDescent="0.25">
      <c r="A28" s="2" t="s">
        <v>10</v>
      </c>
      <c r="B28" s="2" t="s">
        <v>4672</v>
      </c>
      <c r="C28" s="2" t="s">
        <v>4677</v>
      </c>
      <c r="D28" s="2">
        <v>3</v>
      </c>
      <c r="E28" s="2">
        <v>2</v>
      </c>
      <c r="F28" s="2" t="s">
        <v>4674</v>
      </c>
      <c r="G28" s="2" t="s">
        <v>4675</v>
      </c>
      <c r="H28" s="2" t="s">
        <v>4678</v>
      </c>
      <c r="I28" s="2" t="s">
        <v>4676</v>
      </c>
      <c r="J28" s="2">
        <v>0</v>
      </c>
      <c r="K28" s="2">
        <v>514758.90625</v>
      </c>
      <c r="L28" s="2">
        <v>355065.6875</v>
      </c>
      <c r="M28" s="2" t="s">
        <v>10</v>
      </c>
      <c r="N28" s="2" t="s">
        <v>10</v>
      </c>
    </row>
    <row r="29" spans="1:14" x14ac:dyDescent="0.25">
      <c r="A29" s="2" t="s">
        <v>10</v>
      </c>
      <c r="B29" s="2" t="s">
        <v>9151</v>
      </c>
      <c r="C29" s="2" t="s">
        <v>36</v>
      </c>
      <c r="D29" s="2">
        <v>2</v>
      </c>
      <c r="E29" s="2">
        <v>1</v>
      </c>
      <c r="F29" s="2" t="s">
        <v>6631</v>
      </c>
      <c r="G29" s="2" t="s">
        <v>9152</v>
      </c>
      <c r="H29" s="2" t="s">
        <v>36</v>
      </c>
      <c r="I29" s="2" t="s">
        <v>6633</v>
      </c>
      <c r="J29" s="2">
        <v>0</v>
      </c>
      <c r="K29" s="2">
        <v>641758.6875</v>
      </c>
      <c r="L29" s="2">
        <v>191495.8125</v>
      </c>
      <c r="M29" s="2" t="s">
        <v>23</v>
      </c>
      <c r="N29" s="2" t="s">
        <v>10</v>
      </c>
    </row>
    <row r="30" spans="1:14" x14ac:dyDescent="0.25">
      <c r="A30" s="2" t="s">
        <v>10</v>
      </c>
      <c r="B30" s="2" t="s">
        <v>7028</v>
      </c>
      <c r="C30" s="2" t="s">
        <v>36</v>
      </c>
      <c r="D30" s="2">
        <v>3</v>
      </c>
      <c r="E30" s="2">
        <v>1</v>
      </c>
      <c r="F30" s="2" t="s">
        <v>6631</v>
      </c>
      <c r="G30" s="2" t="s">
        <v>7029</v>
      </c>
      <c r="H30" s="2" t="s">
        <v>36</v>
      </c>
      <c r="I30" s="2" t="s">
        <v>6633</v>
      </c>
      <c r="J30" s="2">
        <v>0</v>
      </c>
      <c r="K30" s="2">
        <v>219329.234375</v>
      </c>
      <c r="L30" s="2" t="s">
        <v>36</v>
      </c>
      <c r="M30" s="2" t="s">
        <v>10</v>
      </c>
      <c r="N30" s="2" t="s">
        <v>37</v>
      </c>
    </row>
    <row r="31" spans="1:14" x14ac:dyDescent="0.25">
      <c r="A31" s="2" t="s">
        <v>10</v>
      </c>
      <c r="B31" s="2" t="s">
        <v>6630</v>
      </c>
      <c r="C31" s="2" t="s">
        <v>36</v>
      </c>
      <c r="D31" s="2">
        <v>3</v>
      </c>
      <c r="E31" s="2">
        <v>2</v>
      </c>
      <c r="F31" s="2" t="s">
        <v>6631</v>
      </c>
      <c r="G31" s="2" t="s">
        <v>6632</v>
      </c>
      <c r="H31" s="2" t="s">
        <v>36</v>
      </c>
      <c r="I31" s="2" t="s">
        <v>6633</v>
      </c>
      <c r="J31" s="2">
        <v>0</v>
      </c>
      <c r="K31" s="2">
        <v>684842</v>
      </c>
      <c r="L31" s="2">
        <v>76674.1484375</v>
      </c>
      <c r="M31" s="2" t="s">
        <v>10</v>
      </c>
      <c r="N31" s="2" t="s">
        <v>10</v>
      </c>
    </row>
    <row r="32" spans="1:14" x14ac:dyDescent="0.25">
      <c r="A32" s="2" t="s">
        <v>10</v>
      </c>
      <c r="B32" s="2" t="s">
        <v>6630</v>
      </c>
      <c r="C32" s="2" t="s">
        <v>6634</v>
      </c>
      <c r="D32" s="2">
        <v>3</v>
      </c>
      <c r="E32" s="2">
        <v>1</v>
      </c>
      <c r="F32" s="2" t="s">
        <v>6631</v>
      </c>
      <c r="G32" s="2" t="s">
        <v>6632</v>
      </c>
      <c r="H32" s="2" t="s">
        <v>36</v>
      </c>
      <c r="I32" s="2" t="s">
        <v>6633</v>
      </c>
      <c r="J32" s="2">
        <v>0</v>
      </c>
      <c r="K32" s="2">
        <v>188207.484375</v>
      </c>
      <c r="L32" s="2">
        <v>52334.58984375</v>
      </c>
      <c r="M32" s="2" t="s">
        <v>10</v>
      </c>
      <c r="N32" s="2" t="s">
        <v>23</v>
      </c>
    </row>
    <row r="33" spans="1:14" x14ac:dyDescent="0.25">
      <c r="A33" s="2" t="s">
        <v>10</v>
      </c>
      <c r="B33" s="2" t="s">
        <v>4350</v>
      </c>
      <c r="C33" s="2" t="s">
        <v>4351</v>
      </c>
      <c r="D33" s="2">
        <v>11</v>
      </c>
      <c r="E33" s="2">
        <v>1</v>
      </c>
      <c r="F33" s="2" t="s">
        <v>4352</v>
      </c>
      <c r="G33" s="2" t="s">
        <v>4353</v>
      </c>
      <c r="H33" s="2" t="s">
        <v>4354</v>
      </c>
      <c r="I33" s="2" t="s">
        <v>4355</v>
      </c>
      <c r="J33" s="2">
        <v>1</v>
      </c>
      <c r="K33" s="2">
        <v>106650.1015625</v>
      </c>
      <c r="L33" s="2">
        <v>70814.1015625</v>
      </c>
      <c r="M33" s="2" t="s">
        <v>10</v>
      </c>
      <c r="N33" s="2" t="s">
        <v>23</v>
      </c>
    </row>
    <row r="34" spans="1:14" x14ac:dyDescent="0.25">
      <c r="A34" s="2" t="s">
        <v>10</v>
      </c>
      <c r="B34" s="2" t="s">
        <v>2826</v>
      </c>
      <c r="C34" s="2" t="s">
        <v>2827</v>
      </c>
      <c r="D34" s="2">
        <v>2</v>
      </c>
      <c r="E34" s="2">
        <v>1</v>
      </c>
      <c r="F34" s="2" t="s">
        <v>2828</v>
      </c>
      <c r="G34" s="2" t="s">
        <v>2829</v>
      </c>
      <c r="H34" s="2" t="s">
        <v>2830</v>
      </c>
      <c r="I34" s="2" t="s">
        <v>2831</v>
      </c>
      <c r="J34" s="2">
        <v>1</v>
      </c>
      <c r="K34" s="2">
        <v>292364.375</v>
      </c>
      <c r="L34" s="2">
        <v>112072.796875</v>
      </c>
      <c r="M34" s="2" t="s">
        <v>23</v>
      </c>
      <c r="N34" s="2" t="s">
        <v>10</v>
      </c>
    </row>
    <row r="35" spans="1:14" x14ac:dyDescent="0.25">
      <c r="A35" s="2" t="s">
        <v>10</v>
      </c>
      <c r="B35" s="2" t="s">
        <v>8980</v>
      </c>
      <c r="C35" s="2" t="s">
        <v>36</v>
      </c>
      <c r="D35" s="2">
        <v>3</v>
      </c>
      <c r="E35" s="2">
        <v>2</v>
      </c>
      <c r="F35" s="2" t="s">
        <v>8267</v>
      </c>
      <c r="G35" s="2" t="s">
        <v>8981</v>
      </c>
      <c r="H35" s="2" t="s">
        <v>36</v>
      </c>
      <c r="I35" s="2" t="s">
        <v>8269</v>
      </c>
      <c r="J35" s="2">
        <v>0</v>
      </c>
      <c r="K35" s="2" t="s">
        <v>36</v>
      </c>
      <c r="L35" s="2" t="s">
        <v>36</v>
      </c>
      <c r="M35" s="2" t="s">
        <v>10</v>
      </c>
      <c r="N35" s="2" t="s">
        <v>10</v>
      </c>
    </row>
    <row r="36" spans="1:14" x14ac:dyDescent="0.25">
      <c r="A36" s="2" t="s">
        <v>10</v>
      </c>
      <c r="B36" s="2" t="s">
        <v>8266</v>
      </c>
      <c r="C36" s="2" t="s">
        <v>36</v>
      </c>
      <c r="D36" s="2">
        <v>2</v>
      </c>
      <c r="E36" s="2">
        <v>1</v>
      </c>
      <c r="F36" s="2" t="s">
        <v>8267</v>
      </c>
      <c r="G36" s="2" t="s">
        <v>8268</v>
      </c>
      <c r="H36" s="2" t="s">
        <v>36</v>
      </c>
      <c r="I36" s="2" t="s">
        <v>8269</v>
      </c>
      <c r="J36" s="2">
        <v>0</v>
      </c>
      <c r="K36" s="2">
        <v>11926.0810546875</v>
      </c>
      <c r="L36" s="2">
        <v>9037.0751953125</v>
      </c>
      <c r="M36" s="2" t="s">
        <v>23</v>
      </c>
      <c r="N36" s="2" t="s">
        <v>10</v>
      </c>
    </row>
    <row r="37" spans="1:14" x14ac:dyDescent="0.25">
      <c r="A37" s="2" t="s">
        <v>10</v>
      </c>
      <c r="B37" s="2" t="s">
        <v>9525</v>
      </c>
      <c r="C37" s="2" t="s">
        <v>834</v>
      </c>
      <c r="D37" s="2">
        <v>7</v>
      </c>
      <c r="E37" s="2">
        <v>1</v>
      </c>
      <c r="F37" s="2" t="s">
        <v>9526</v>
      </c>
      <c r="G37" s="2" t="s">
        <v>9527</v>
      </c>
      <c r="H37" s="2" t="s">
        <v>9528</v>
      </c>
      <c r="I37" s="2" t="s">
        <v>9529</v>
      </c>
      <c r="J37" s="2">
        <v>0</v>
      </c>
      <c r="K37" s="2">
        <v>20966.869140625</v>
      </c>
      <c r="L37" s="2">
        <v>16370.7822265625</v>
      </c>
      <c r="M37" s="2" t="s">
        <v>10</v>
      </c>
      <c r="N37" s="2" t="s">
        <v>23</v>
      </c>
    </row>
    <row r="38" spans="1:14" x14ac:dyDescent="0.25">
      <c r="A38" s="2" t="s">
        <v>10</v>
      </c>
      <c r="B38" s="2" t="s">
        <v>6817</v>
      </c>
      <c r="C38" s="2" t="s">
        <v>36</v>
      </c>
      <c r="D38" s="2">
        <v>3</v>
      </c>
      <c r="E38" s="2">
        <v>1</v>
      </c>
      <c r="F38" s="2" t="s">
        <v>6818</v>
      </c>
      <c r="G38" s="2" t="s">
        <v>6819</v>
      </c>
      <c r="H38" s="2" t="s">
        <v>36</v>
      </c>
      <c r="I38" s="2" t="s">
        <v>6820</v>
      </c>
      <c r="J38" s="2">
        <v>0</v>
      </c>
      <c r="K38" s="2">
        <v>68141.2109375</v>
      </c>
      <c r="L38" s="2" t="s">
        <v>36</v>
      </c>
      <c r="M38" s="2" t="s">
        <v>10</v>
      </c>
      <c r="N38" s="2" t="s">
        <v>37</v>
      </c>
    </row>
    <row r="39" spans="1:14" x14ac:dyDescent="0.25">
      <c r="A39" s="2" t="s">
        <v>10</v>
      </c>
      <c r="B39" s="2" t="s">
        <v>8848</v>
      </c>
      <c r="C39" s="2" t="s">
        <v>50</v>
      </c>
      <c r="D39" s="2">
        <v>2</v>
      </c>
      <c r="E39" s="2">
        <v>2</v>
      </c>
      <c r="F39" s="2" t="s">
        <v>8849</v>
      </c>
      <c r="G39" s="2" t="s">
        <v>8850</v>
      </c>
      <c r="H39" s="2" t="s">
        <v>8851</v>
      </c>
      <c r="I39" s="2" t="s">
        <v>8852</v>
      </c>
      <c r="J39" s="2">
        <v>0</v>
      </c>
      <c r="K39" s="2">
        <v>20607.611328125</v>
      </c>
      <c r="L39" s="2">
        <v>16173.4677734375</v>
      </c>
      <c r="M39" s="2" t="s">
        <v>10</v>
      </c>
      <c r="N39" s="2" t="s">
        <v>10</v>
      </c>
    </row>
    <row r="40" spans="1:14" x14ac:dyDescent="0.25">
      <c r="A40" s="2" t="s">
        <v>10</v>
      </c>
      <c r="B40" s="2" t="s">
        <v>466</v>
      </c>
      <c r="C40" s="2" t="s">
        <v>70</v>
      </c>
      <c r="D40" s="2">
        <v>2</v>
      </c>
      <c r="E40" s="2">
        <v>2</v>
      </c>
      <c r="F40" s="2" t="s">
        <v>467</v>
      </c>
      <c r="G40" s="2" t="s">
        <v>468</v>
      </c>
      <c r="H40" s="2" t="s">
        <v>469</v>
      </c>
      <c r="I40" s="2" t="s">
        <v>470</v>
      </c>
      <c r="J40" s="2">
        <v>0</v>
      </c>
      <c r="K40" s="2">
        <v>603200.6875</v>
      </c>
      <c r="L40" s="2">
        <v>100211.625</v>
      </c>
      <c r="M40" s="2" t="s">
        <v>10</v>
      </c>
      <c r="N40" s="2" t="s">
        <v>10</v>
      </c>
    </row>
    <row r="41" spans="1:14" x14ac:dyDescent="0.25">
      <c r="A41" s="2" t="s">
        <v>10</v>
      </c>
      <c r="B41" s="2" t="s">
        <v>10043</v>
      </c>
      <c r="C41" s="2" t="s">
        <v>36</v>
      </c>
      <c r="D41" s="2">
        <v>2</v>
      </c>
      <c r="E41" s="2">
        <v>2</v>
      </c>
      <c r="F41" s="2" t="s">
        <v>467</v>
      </c>
      <c r="G41" s="2" t="s">
        <v>10044</v>
      </c>
      <c r="H41" s="2" t="s">
        <v>36</v>
      </c>
      <c r="I41" s="2" t="s">
        <v>470</v>
      </c>
      <c r="J41" s="2">
        <v>0</v>
      </c>
      <c r="K41" s="2">
        <v>37147.421875</v>
      </c>
      <c r="L41" s="2">
        <v>58854.49609375</v>
      </c>
      <c r="M41" s="2" t="s">
        <v>10</v>
      </c>
      <c r="N41" s="2" t="s">
        <v>10</v>
      </c>
    </row>
    <row r="42" spans="1:14" x14ac:dyDescent="0.25">
      <c r="A42" s="2" t="s">
        <v>10</v>
      </c>
      <c r="B42" s="2" t="s">
        <v>10357</v>
      </c>
      <c r="C42" s="2" t="s">
        <v>2512</v>
      </c>
      <c r="D42" s="2">
        <v>2</v>
      </c>
      <c r="E42" s="2">
        <v>1</v>
      </c>
      <c r="F42" s="2" t="s">
        <v>467</v>
      </c>
      <c r="G42" s="2" t="s">
        <v>10358</v>
      </c>
      <c r="H42" s="2" t="s">
        <v>36</v>
      </c>
      <c r="I42" s="2" t="s">
        <v>470</v>
      </c>
      <c r="J42" s="2">
        <v>0</v>
      </c>
      <c r="K42" s="2">
        <v>20387.712890625</v>
      </c>
      <c r="L42" s="2">
        <v>22876.94921875</v>
      </c>
      <c r="M42" s="2" t="s">
        <v>23</v>
      </c>
      <c r="N42" s="2" t="s">
        <v>10</v>
      </c>
    </row>
    <row r="43" spans="1:14" x14ac:dyDescent="0.25">
      <c r="A43" s="2" t="s">
        <v>10</v>
      </c>
      <c r="B43" s="2" t="s">
        <v>5181</v>
      </c>
      <c r="C43" s="2" t="s">
        <v>5182</v>
      </c>
      <c r="D43" s="2">
        <v>2</v>
      </c>
      <c r="E43" s="2">
        <v>2</v>
      </c>
      <c r="F43" s="2" t="s">
        <v>5183</v>
      </c>
      <c r="G43" s="2" t="s">
        <v>5184</v>
      </c>
      <c r="H43" s="2" t="s">
        <v>5185</v>
      </c>
      <c r="I43" s="2" t="s">
        <v>5186</v>
      </c>
      <c r="J43" s="2">
        <v>0</v>
      </c>
      <c r="K43" s="2">
        <v>43103</v>
      </c>
      <c r="L43" s="2">
        <v>34306.24609375</v>
      </c>
      <c r="M43" s="2" t="s">
        <v>10</v>
      </c>
      <c r="N43" s="2" t="s">
        <v>10</v>
      </c>
    </row>
    <row r="44" spans="1:14" x14ac:dyDescent="0.25">
      <c r="A44" s="2" t="s">
        <v>10</v>
      </c>
      <c r="B44" s="2" t="s">
        <v>9876</v>
      </c>
      <c r="C44" s="2" t="s">
        <v>9877</v>
      </c>
      <c r="D44" s="2">
        <v>2</v>
      </c>
      <c r="E44" s="2">
        <v>2</v>
      </c>
      <c r="F44" s="2" t="s">
        <v>5183</v>
      </c>
      <c r="G44" s="2" t="s">
        <v>9878</v>
      </c>
      <c r="H44" s="2" t="s">
        <v>9879</v>
      </c>
      <c r="I44" s="2" t="s">
        <v>5186</v>
      </c>
      <c r="J44" s="2">
        <v>0</v>
      </c>
      <c r="K44" s="2">
        <v>18129.798828125</v>
      </c>
      <c r="L44" s="2">
        <v>11896.1923828125</v>
      </c>
      <c r="M44" s="2" t="s">
        <v>10</v>
      </c>
      <c r="N44" s="2" t="s">
        <v>10</v>
      </c>
    </row>
    <row r="45" spans="1:14" x14ac:dyDescent="0.25">
      <c r="A45" s="2" t="s">
        <v>10</v>
      </c>
      <c r="B45" s="2" t="s">
        <v>3494</v>
      </c>
      <c r="C45" s="2" t="s">
        <v>3495</v>
      </c>
      <c r="D45" s="2">
        <v>5</v>
      </c>
      <c r="E45" s="2">
        <v>1</v>
      </c>
      <c r="F45" s="2" t="s">
        <v>3496</v>
      </c>
      <c r="G45" s="2" t="s">
        <v>3497</v>
      </c>
      <c r="H45" s="2" t="s">
        <v>3498</v>
      </c>
      <c r="I45" s="2" t="s">
        <v>3499</v>
      </c>
      <c r="J45" s="2">
        <v>0</v>
      </c>
      <c r="K45" s="2">
        <v>135916.375</v>
      </c>
      <c r="L45" s="2">
        <v>86705.640625</v>
      </c>
      <c r="M45" s="2" t="s">
        <v>10</v>
      </c>
      <c r="N45" s="2" t="s">
        <v>23</v>
      </c>
    </row>
    <row r="46" spans="1:14" x14ac:dyDescent="0.25">
      <c r="A46" s="2" t="s">
        <v>10</v>
      </c>
      <c r="B46" s="2" t="s">
        <v>5254</v>
      </c>
      <c r="C46" s="2" t="s">
        <v>5255</v>
      </c>
      <c r="D46" s="2">
        <v>5</v>
      </c>
      <c r="E46" s="2">
        <v>1</v>
      </c>
      <c r="F46" s="2" t="s">
        <v>3496</v>
      </c>
      <c r="G46" s="2" t="s">
        <v>5256</v>
      </c>
      <c r="H46" s="2" t="s">
        <v>5257</v>
      </c>
      <c r="I46" s="2" t="s">
        <v>3499</v>
      </c>
      <c r="J46" s="2">
        <v>1</v>
      </c>
      <c r="K46" s="2">
        <v>141901.0625</v>
      </c>
      <c r="L46" s="2">
        <v>66487.9375</v>
      </c>
      <c r="M46" s="2" t="s">
        <v>10</v>
      </c>
      <c r="N46" s="2" t="s">
        <v>23</v>
      </c>
    </row>
    <row r="47" spans="1:14" x14ac:dyDescent="0.25">
      <c r="A47" s="2" t="s">
        <v>10</v>
      </c>
      <c r="B47" s="2" t="s">
        <v>7088</v>
      </c>
      <c r="C47" s="2" t="s">
        <v>2762</v>
      </c>
      <c r="D47" s="2">
        <v>5</v>
      </c>
      <c r="E47" s="2">
        <v>2</v>
      </c>
      <c r="F47" s="2" t="s">
        <v>3496</v>
      </c>
      <c r="G47" s="2" t="s">
        <v>7089</v>
      </c>
      <c r="H47" s="2" t="s">
        <v>36</v>
      </c>
      <c r="I47" s="2" t="s">
        <v>3499</v>
      </c>
      <c r="J47" s="2">
        <v>0</v>
      </c>
      <c r="K47" s="2">
        <v>142611.0859375</v>
      </c>
      <c r="L47" s="2">
        <v>94778.7890625</v>
      </c>
      <c r="M47" s="2" t="s">
        <v>10</v>
      </c>
      <c r="N47" s="2" t="s">
        <v>23</v>
      </c>
    </row>
    <row r="48" spans="1:14" x14ac:dyDescent="0.25">
      <c r="A48" s="2" t="s">
        <v>10</v>
      </c>
      <c r="B48" s="2" t="s">
        <v>7973</v>
      </c>
      <c r="C48" s="2" t="s">
        <v>36</v>
      </c>
      <c r="D48" s="2">
        <v>2</v>
      </c>
      <c r="E48" s="2">
        <v>1</v>
      </c>
      <c r="F48" s="2" t="s">
        <v>7974</v>
      </c>
      <c r="G48" s="2" t="s">
        <v>7975</v>
      </c>
      <c r="H48" s="2" t="s">
        <v>36</v>
      </c>
      <c r="I48" s="2" t="s">
        <v>7976</v>
      </c>
      <c r="J48" s="2">
        <v>0</v>
      </c>
      <c r="K48" s="2" t="s">
        <v>36</v>
      </c>
      <c r="L48" s="2" t="s">
        <v>36</v>
      </c>
      <c r="M48" s="2" t="s">
        <v>10</v>
      </c>
      <c r="N48" s="2" t="s">
        <v>37</v>
      </c>
    </row>
    <row r="49" spans="1:14" x14ac:dyDescent="0.25">
      <c r="A49" s="2" t="s">
        <v>10</v>
      </c>
      <c r="B49" s="2" t="s">
        <v>10891</v>
      </c>
      <c r="C49" s="2" t="s">
        <v>36</v>
      </c>
      <c r="D49" s="2">
        <v>3</v>
      </c>
      <c r="E49" s="2">
        <v>1</v>
      </c>
      <c r="F49" s="2" t="s">
        <v>10892</v>
      </c>
      <c r="G49" s="2" t="s">
        <v>10893</v>
      </c>
      <c r="H49" s="2" t="s">
        <v>36</v>
      </c>
      <c r="I49" s="2" t="s">
        <v>10894</v>
      </c>
      <c r="J49" s="2">
        <v>0</v>
      </c>
      <c r="K49" s="2">
        <v>9080.4794921875</v>
      </c>
      <c r="L49" s="2" t="s">
        <v>36</v>
      </c>
      <c r="M49" s="2" t="s">
        <v>10</v>
      </c>
      <c r="N49" s="2" t="s">
        <v>37</v>
      </c>
    </row>
    <row r="50" spans="1:14" x14ac:dyDescent="0.25">
      <c r="A50" s="2" t="s">
        <v>10</v>
      </c>
      <c r="B50" s="2" t="s">
        <v>2948</v>
      </c>
      <c r="C50" s="2" t="s">
        <v>36</v>
      </c>
      <c r="D50" s="2">
        <v>2</v>
      </c>
      <c r="E50" s="2">
        <v>1</v>
      </c>
      <c r="F50" s="2" t="s">
        <v>2949</v>
      </c>
      <c r="G50" s="2" t="s">
        <v>2950</v>
      </c>
      <c r="H50" s="2" t="s">
        <v>36</v>
      </c>
      <c r="I50" s="2" t="s">
        <v>2951</v>
      </c>
      <c r="J50" s="2">
        <v>0</v>
      </c>
      <c r="K50" s="2">
        <v>116084.2109375</v>
      </c>
      <c r="L50" s="2">
        <v>37121.140625</v>
      </c>
      <c r="M50" s="2" t="s">
        <v>10</v>
      </c>
      <c r="N50" s="2" t="s">
        <v>23</v>
      </c>
    </row>
    <row r="51" spans="1:14" x14ac:dyDescent="0.25">
      <c r="A51" s="2" t="s">
        <v>10</v>
      </c>
      <c r="B51" s="2" t="s">
        <v>7985</v>
      </c>
      <c r="C51" s="2" t="s">
        <v>36</v>
      </c>
      <c r="D51" s="2">
        <v>2</v>
      </c>
      <c r="E51" s="2">
        <v>1</v>
      </c>
      <c r="F51" s="2" t="s">
        <v>2949</v>
      </c>
      <c r="G51" s="2" t="s">
        <v>7986</v>
      </c>
      <c r="H51" s="2" t="s">
        <v>36</v>
      </c>
      <c r="I51" s="2" t="s">
        <v>2951</v>
      </c>
      <c r="J51" s="2">
        <v>0</v>
      </c>
      <c r="K51" s="2">
        <v>103580.640625</v>
      </c>
      <c r="L51" s="2" t="s">
        <v>36</v>
      </c>
      <c r="M51" s="2" t="s">
        <v>10</v>
      </c>
      <c r="N51" s="2" t="s">
        <v>37</v>
      </c>
    </row>
    <row r="52" spans="1:14" x14ac:dyDescent="0.25">
      <c r="A52" s="2" t="s">
        <v>10</v>
      </c>
      <c r="B52" s="2" t="s">
        <v>358</v>
      </c>
      <c r="C52" s="2" t="s">
        <v>36</v>
      </c>
      <c r="D52" s="2">
        <v>2</v>
      </c>
      <c r="E52" s="2">
        <v>2</v>
      </c>
      <c r="F52" s="2" t="s">
        <v>359</v>
      </c>
      <c r="G52" s="2" t="s">
        <v>360</v>
      </c>
      <c r="H52" s="2" t="s">
        <v>36</v>
      </c>
      <c r="I52" s="2" t="s">
        <v>361</v>
      </c>
      <c r="J52" s="2">
        <v>0</v>
      </c>
      <c r="K52" s="2">
        <v>242611.625</v>
      </c>
      <c r="L52" s="2">
        <v>18898.501953125</v>
      </c>
      <c r="M52" s="2" t="s">
        <v>10</v>
      </c>
      <c r="N52" s="2" t="s">
        <v>10</v>
      </c>
    </row>
    <row r="53" spans="1:14" x14ac:dyDescent="0.25">
      <c r="A53" s="2" t="s">
        <v>10</v>
      </c>
      <c r="B53" s="2" t="s">
        <v>358</v>
      </c>
      <c r="C53" s="2" t="s">
        <v>340</v>
      </c>
      <c r="D53" s="2">
        <v>2</v>
      </c>
      <c r="E53" s="2">
        <v>1</v>
      </c>
      <c r="F53" s="2" t="s">
        <v>359</v>
      </c>
      <c r="G53" s="2" t="s">
        <v>360</v>
      </c>
      <c r="H53" s="2" t="s">
        <v>36</v>
      </c>
      <c r="I53" s="2" t="s">
        <v>361</v>
      </c>
      <c r="J53" s="2">
        <v>0</v>
      </c>
      <c r="K53" s="2">
        <v>56826.375</v>
      </c>
      <c r="L53" s="2" t="s">
        <v>36</v>
      </c>
      <c r="M53" s="2" t="s">
        <v>10</v>
      </c>
      <c r="N53" s="2" t="s">
        <v>37</v>
      </c>
    </row>
    <row r="54" spans="1:14" x14ac:dyDescent="0.25">
      <c r="A54" s="2" t="s">
        <v>10</v>
      </c>
      <c r="B54" s="2" t="s">
        <v>3886</v>
      </c>
      <c r="C54" s="2" t="s">
        <v>36</v>
      </c>
      <c r="D54" s="2">
        <v>2</v>
      </c>
      <c r="E54" s="2">
        <v>2</v>
      </c>
      <c r="F54" s="2" t="s">
        <v>359</v>
      </c>
      <c r="G54" s="2" t="s">
        <v>3887</v>
      </c>
      <c r="H54" s="2" t="s">
        <v>36</v>
      </c>
      <c r="I54" s="2" t="s">
        <v>361</v>
      </c>
      <c r="J54" s="2">
        <v>0</v>
      </c>
      <c r="K54" s="2">
        <v>58627.09765625</v>
      </c>
      <c r="L54" s="2">
        <v>28332.05078125</v>
      </c>
      <c r="M54" s="2" t="s">
        <v>10</v>
      </c>
      <c r="N54" s="2" t="s">
        <v>10</v>
      </c>
    </row>
    <row r="55" spans="1:14" x14ac:dyDescent="0.25">
      <c r="A55" s="2" t="s">
        <v>10</v>
      </c>
      <c r="B55" s="2" t="s">
        <v>3722</v>
      </c>
      <c r="C55" s="2" t="s">
        <v>36</v>
      </c>
      <c r="D55" s="2">
        <v>2</v>
      </c>
      <c r="E55" s="2">
        <v>1</v>
      </c>
      <c r="F55" s="2" t="s">
        <v>359</v>
      </c>
      <c r="G55" s="2" t="s">
        <v>3723</v>
      </c>
      <c r="H55" s="2" t="s">
        <v>36</v>
      </c>
      <c r="I55" s="2" t="s">
        <v>361</v>
      </c>
      <c r="J55" s="2">
        <v>0</v>
      </c>
      <c r="K55" s="2">
        <v>116116.671875</v>
      </c>
      <c r="L55" s="2">
        <v>20492.72265625</v>
      </c>
      <c r="M55" s="2" t="s">
        <v>10</v>
      </c>
      <c r="N55" s="2" t="s">
        <v>23</v>
      </c>
    </row>
    <row r="56" spans="1:14" x14ac:dyDescent="0.25">
      <c r="A56" s="2" t="s">
        <v>10</v>
      </c>
      <c r="B56" s="2" t="s">
        <v>5430</v>
      </c>
      <c r="C56" s="2" t="s">
        <v>1038</v>
      </c>
      <c r="D56" s="2">
        <v>6</v>
      </c>
      <c r="E56" s="2">
        <v>2</v>
      </c>
      <c r="F56" s="2" t="s">
        <v>3998</v>
      </c>
      <c r="G56" s="2" t="s">
        <v>5431</v>
      </c>
      <c r="H56" s="2" t="s">
        <v>5432</v>
      </c>
      <c r="I56" s="2" t="s">
        <v>4001</v>
      </c>
      <c r="J56" s="2">
        <v>0</v>
      </c>
      <c r="K56" s="2">
        <v>70903.25</v>
      </c>
      <c r="L56" s="2">
        <v>43100.32421875</v>
      </c>
      <c r="M56" s="2" t="s">
        <v>10</v>
      </c>
      <c r="N56" s="2" t="s">
        <v>10</v>
      </c>
    </row>
    <row r="57" spans="1:14" x14ac:dyDescent="0.25">
      <c r="A57" s="2" t="s">
        <v>10</v>
      </c>
      <c r="B57" s="2" t="s">
        <v>3996</v>
      </c>
      <c r="C57" s="2" t="s">
        <v>3997</v>
      </c>
      <c r="D57" s="2">
        <v>3</v>
      </c>
      <c r="E57" s="2">
        <v>5</v>
      </c>
      <c r="F57" s="2" t="s">
        <v>3998</v>
      </c>
      <c r="G57" s="2" t="s">
        <v>3999</v>
      </c>
      <c r="H57" s="2" t="s">
        <v>4000</v>
      </c>
      <c r="I57" s="2" t="s">
        <v>4001</v>
      </c>
      <c r="J57" s="2">
        <v>1</v>
      </c>
      <c r="K57" s="2">
        <v>36912.3515625</v>
      </c>
      <c r="L57" s="2">
        <v>25161.23828125</v>
      </c>
      <c r="M57" s="2" t="s">
        <v>10</v>
      </c>
      <c r="N57" s="2" t="s">
        <v>10</v>
      </c>
    </row>
    <row r="58" spans="1:14" x14ac:dyDescent="0.25">
      <c r="A58" s="2" t="s">
        <v>10</v>
      </c>
      <c r="B58" s="2" t="s">
        <v>6345</v>
      </c>
      <c r="C58" s="2" t="s">
        <v>36</v>
      </c>
      <c r="D58" s="2">
        <v>6</v>
      </c>
      <c r="E58" s="2">
        <v>1</v>
      </c>
      <c r="F58" s="2" t="s">
        <v>3998</v>
      </c>
      <c r="G58" s="2" t="s">
        <v>6346</v>
      </c>
      <c r="H58" s="2" t="s">
        <v>36</v>
      </c>
      <c r="I58" s="2" t="s">
        <v>4001</v>
      </c>
      <c r="J58" s="2">
        <v>0</v>
      </c>
      <c r="K58" s="2">
        <v>5505.2734375</v>
      </c>
      <c r="L58" s="2">
        <v>10776.1845703125</v>
      </c>
      <c r="M58" s="2" t="s">
        <v>23</v>
      </c>
      <c r="N58" s="2" t="s">
        <v>10</v>
      </c>
    </row>
    <row r="59" spans="1:14" x14ac:dyDescent="0.25">
      <c r="A59" s="2" t="s">
        <v>10</v>
      </c>
      <c r="B59" s="2" t="s">
        <v>12009</v>
      </c>
      <c r="C59" s="2" t="s">
        <v>36</v>
      </c>
      <c r="D59" s="2">
        <v>6</v>
      </c>
      <c r="E59" s="2">
        <v>1</v>
      </c>
      <c r="F59" s="2" t="s">
        <v>3998</v>
      </c>
      <c r="G59" s="2" t="s">
        <v>12010</v>
      </c>
      <c r="H59" s="2" t="s">
        <v>36</v>
      </c>
      <c r="I59" s="2" t="s">
        <v>4001</v>
      </c>
      <c r="J59" s="2">
        <v>0</v>
      </c>
      <c r="K59" s="2">
        <v>9988.7646484375</v>
      </c>
      <c r="L59" s="2">
        <v>9572.009765625</v>
      </c>
      <c r="M59" s="2" t="s">
        <v>10</v>
      </c>
      <c r="N59" s="2" t="s">
        <v>23</v>
      </c>
    </row>
    <row r="60" spans="1:14" x14ac:dyDescent="0.25">
      <c r="A60" s="2" t="s">
        <v>10</v>
      </c>
      <c r="B60" s="2" t="s">
        <v>9660</v>
      </c>
      <c r="C60" s="2" t="s">
        <v>1914</v>
      </c>
      <c r="D60" s="2">
        <v>2</v>
      </c>
      <c r="E60" s="2">
        <v>1</v>
      </c>
      <c r="F60" s="2" t="s">
        <v>9661</v>
      </c>
      <c r="G60" s="2" t="s">
        <v>9662</v>
      </c>
      <c r="H60" s="2" t="s">
        <v>36</v>
      </c>
      <c r="I60" s="2" t="s">
        <v>9663</v>
      </c>
      <c r="J60" s="2">
        <v>1</v>
      </c>
      <c r="K60" s="2">
        <v>47579.19921875</v>
      </c>
      <c r="L60" s="2">
        <v>43546.25390625</v>
      </c>
      <c r="M60" s="2" t="s">
        <v>23</v>
      </c>
      <c r="N60" s="2" t="s">
        <v>10</v>
      </c>
    </row>
    <row r="61" spans="1:14" x14ac:dyDescent="0.25">
      <c r="A61" s="2" t="s">
        <v>10</v>
      </c>
      <c r="B61" s="2" t="s">
        <v>6194</v>
      </c>
      <c r="C61" s="2" t="s">
        <v>818</v>
      </c>
      <c r="D61" s="2">
        <v>3</v>
      </c>
      <c r="E61" s="2">
        <v>2</v>
      </c>
      <c r="F61" s="2" t="s">
        <v>3782</v>
      </c>
      <c r="G61" s="2" t="s">
        <v>6195</v>
      </c>
      <c r="H61" s="2" t="s">
        <v>6196</v>
      </c>
      <c r="I61" s="2" t="s">
        <v>3785</v>
      </c>
      <c r="J61" s="2">
        <v>1</v>
      </c>
      <c r="K61" s="2">
        <v>220809.8125</v>
      </c>
      <c r="L61" s="2">
        <v>153727.671875</v>
      </c>
      <c r="M61" s="2" t="s">
        <v>10</v>
      </c>
      <c r="N61" s="2" t="s">
        <v>10</v>
      </c>
    </row>
    <row r="62" spans="1:14" x14ac:dyDescent="0.25">
      <c r="A62" s="2" t="s">
        <v>10</v>
      </c>
      <c r="B62" s="2" t="s">
        <v>8039</v>
      </c>
      <c r="C62" s="2" t="s">
        <v>4085</v>
      </c>
      <c r="D62" s="2">
        <v>3</v>
      </c>
      <c r="E62" s="2">
        <v>2</v>
      </c>
      <c r="F62" s="2" t="s">
        <v>3782</v>
      </c>
      <c r="G62" s="2" t="s">
        <v>8040</v>
      </c>
      <c r="H62" s="2" t="s">
        <v>8041</v>
      </c>
      <c r="I62" s="2" t="s">
        <v>3785</v>
      </c>
      <c r="J62" s="2">
        <v>0</v>
      </c>
      <c r="K62" s="2">
        <v>139090.3125</v>
      </c>
      <c r="L62" s="2">
        <v>99417.5078125</v>
      </c>
      <c r="M62" s="2" t="s">
        <v>10</v>
      </c>
      <c r="N62" s="2" t="s">
        <v>10</v>
      </c>
    </row>
    <row r="63" spans="1:14" x14ac:dyDescent="0.25">
      <c r="A63" s="2" t="s">
        <v>10</v>
      </c>
      <c r="B63" s="2" t="s">
        <v>3781</v>
      </c>
      <c r="C63" s="2" t="s">
        <v>2176</v>
      </c>
      <c r="D63" s="2">
        <v>3</v>
      </c>
      <c r="E63" s="2">
        <v>1</v>
      </c>
      <c r="F63" s="2" t="s">
        <v>3782</v>
      </c>
      <c r="G63" s="2" t="s">
        <v>3783</v>
      </c>
      <c r="H63" s="2" t="s">
        <v>3784</v>
      </c>
      <c r="I63" s="2" t="s">
        <v>3785</v>
      </c>
      <c r="J63" s="2">
        <v>0</v>
      </c>
      <c r="K63" s="2">
        <v>236893.96875</v>
      </c>
      <c r="L63" s="2">
        <v>150541.796875</v>
      </c>
      <c r="M63" s="2" t="s">
        <v>23</v>
      </c>
      <c r="N63" s="2" t="s">
        <v>10</v>
      </c>
    </row>
    <row r="64" spans="1:14" x14ac:dyDescent="0.25">
      <c r="A64" s="2" t="s">
        <v>10</v>
      </c>
      <c r="B64" s="2" t="s">
        <v>92</v>
      </c>
      <c r="C64" s="2" t="s">
        <v>93</v>
      </c>
      <c r="D64" s="2">
        <v>4</v>
      </c>
      <c r="E64" s="2">
        <v>1</v>
      </c>
      <c r="F64" s="2" t="s">
        <v>94</v>
      </c>
      <c r="G64" s="2" t="s">
        <v>95</v>
      </c>
      <c r="H64" s="2" t="s">
        <v>96</v>
      </c>
      <c r="I64" s="2" t="s">
        <v>97</v>
      </c>
      <c r="J64" s="2">
        <v>0</v>
      </c>
      <c r="K64" s="2" t="s">
        <v>36</v>
      </c>
      <c r="L64" s="2" t="s">
        <v>36</v>
      </c>
      <c r="M64" s="2" t="s">
        <v>37</v>
      </c>
      <c r="N64" s="2" t="s">
        <v>10</v>
      </c>
    </row>
    <row r="65" spans="1:14" x14ac:dyDescent="0.25">
      <c r="A65" s="2" t="s">
        <v>10</v>
      </c>
      <c r="B65" s="2" t="s">
        <v>4770</v>
      </c>
      <c r="C65" s="2" t="s">
        <v>915</v>
      </c>
      <c r="D65" s="2">
        <v>3</v>
      </c>
      <c r="E65" s="2">
        <v>2</v>
      </c>
      <c r="F65" s="2" t="s">
        <v>4771</v>
      </c>
      <c r="G65" s="2" t="s">
        <v>4772</v>
      </c>
      <c r="H65" s="2" t="s">
        <v>4773</v>
      </c>
      <c r="I65" s="2" t="s">
        <v>4774</v>
      </c>
      <c r="J65" s="2">
        <v>0</v>
      </c>
      <c r="K65" s="2">
        <v>27282.505859375</v>
      </c>
      <c r="L65" s="2">
        <v>19069.232421875</v>
      </c>
      <c r="M65" s="2" t="s">
        <v>10</v>
      </c>
      <c r="N65" s="2" t="s">
        <v>10</v>
      </c>
    </row>
    <row r="66" spans="1:14" x14ac:dyDescent="0.25">
      <c r="A66" s="2" t="s">
        <v>10</v>
      </c>
      <c r="B66" s="2" t="s">
        <v>10108</v>
      </c>
      <c r="C66" s="2" t="s">
        <v>3131</v>
      </c>
      <c r="D66" s="2">
        <v>2</v>
      </c>
      <c r="E66" s="2">
        <v>1</v>
      </c>
      <c r="F66" s="2" t="s">
        <v>10109</v>
      </c>
      <c r="G66" s="2" t="s">
        <v>10110</v>
      </c>
      <c r="H66" s="2" t="s">
        <v>10111</v>
      </c>
      <c r="I66" s="2" t="s">
        <v>10112</v>
      </c>
      <c r="J66" s="2">
        <v>0</v>
      </c>
      <c r="K66" s="2">
        <v>74216.984375</v>
      </c>
      <c r="L66" s="2">
        <v>62503.3203125</v>
      </c>
      <c r="M66" s="2" t="s">
        <v>23</v>
      </c>
      <c r="N66" s="2" t="s">
        <v>10</v>
      </c>
    </row>
    <row r="67" spans="1:14" x14ac:dyDescent="0.25">
      <c r="A67" s="2" t="s">
        <v>10</v>
      </c>
      <c r="B67" s="2" t="s">
        <v>672</v>
      </c>
      <c r="C67" s="2" t="s">
        <v>673</v>
      </c>
      <c r="D67" s="2">
        <v>2</v>
      </c>
      <c r="E67" s="2">
        <v>5</v>
      </c>
      <c r="F67" s="2" t="s">
        <v>674</v>
      </c>
      <c r="G67" s="2" t="s">
        <v>675</v>
      </c>
      <c r="H67" s="2" t="s">
        <v>676</v>
      </c>
      <c r="I67" s="2" t="s">
        <v>677</v>
      </c>
      <c r="J67" s="2">
        <v>1</v>
      </c>
      <c r="K67" s="2">
        <v>236778.00390625</v>
      </c>
      <c r="L67" s="2">
        <v>82075.7138671875</v>
      </c>
      <c r="M67" s="2" t="s">
        <v>10</v>
      </c>
      <c r="N67" s="2" t="s">
        <v>10</v>
      </c>
    </row>
    <row r="68" spans="1:14" x14ac:dyDescent="0.25">
      <c r="A68" s="2" t="s">
        <v>10</v>
      </c>
      <c r="B68" s="2" t="s">
        <v>672</v>
      </c>
      <c r="C68" s="2" t="s">
        <v>667</v>
      </c>
      <c r="D68" s="2">
        <v>2</v>
      </c>
      <c r="E68" s="2">
        <v>5</v>
      </c>
      <c r="F68" s="2" t="s">
        <v>674</v>
      </c>
      <c r="G68" s="2" t="s">
        <v>675</v>
      </c>
      <c r="H68" s="2" t="s">
        <v>676</v>
      </c>
      <c r="I68" s="2" t="s">
        <v>677</v>
      </c>
      <c r="J68" s="2">
        <v>1</v>
      </c>
      <c r="K68" s="2">
        <v>197757.52734375</v>
      </c>
      <c r="L68" s="2">
        <v>78259.427734375</v>
      </c>
      <c r="M68" s="2" t="s">
        <v>10</v>
      </c>
      <c r="N68" s="2" t="s">
        <v>10</v>
      </c>
    </row>
    <row r="69" spans="1:14" x14ac:dyDescent="0.25">
      <c r="A69" s="2" t="s">
        <v>10</v>
      </c>
      <c r="B69" s="2" t="s">
        <v>11021</v>
      </c>
      <c r="C69" s="2" t="s">
        <v>1110</v>
      </c>
      <c r="D69" s="2">
        <v>2</v>
      </c>
      <c r="E69" s="2">
        <v>1</v>
      </c>
      <c r="F69" s="2" t="s">
        <v>11022</v>
      </c>
      <c r="G69" s="2" t="s">
        <v>11023</v>
      </c>
      <c r="H69" s="2" t="s">
        <v>36</v>
      </c>
      <c r="I69" s="2" t="s">
        <v>11024</v>
      </c>
      <c r="J69" s="2">
        <v>0</v>
      </c>
      <c r="K69" s="2">
        <v>40554.30078125</v>
      </c>
      <c r="L69" s="2">
        <v>25549.44140625</v>
      </c>
      <c r="M69" s="2" t="s">
        <v>23</v>
      </c>
      <c r="N69" s="2" t="s">
        <v>10</v>
      </c>
    </row>
    <row r="70" spans="1:14" x14ac:dyDescent="0.25">
      <c r="A70" s="2" t="s">
        <v>10</v>
      </c>
      <c r="B70" s="2" t="s">
        <v>7209</v>
      </c>
      <c r="C70" s="2" t="s">
        <v>36</v>
      </c>
      <c r="D70" s="2">
        <v>3</v>
      </c>
      <c r="E70" s="2">
        <v>1</v>
      </c>
      <c r="F70" s="2" t="s">
        <v>7210</v>
      </c>
      <c r="G70" s="2" t="s">
        <v>7211</v>
      </c>
      <c r="H70" s="2" t="s">
        <v>36</v>
      </c>
      <c r="I70" s="2" t="s">
        <v>7212</v>
      </c>
      <c r="J70" s="2">
        <v>0</v>
      </c>
      <c r="K70" s="2">
        <v>26360.34375</v>
      </c>
      <c r="L70" s="2" t="s">
        <v>36</v>
      </c>
      <c r="M70" s="2" t="s">
        <v>10</v>
      </c>
      <c r="N70" s="2" t="s">
        <v>37</v>
      </c>
    </row>
    <row r="71" spans="1:14" x14ac:dyDescent="0.25">
      <c r="A71" s="2" t="s">
        <v>10</v>
      </c>
      <c r="B71" s="2" t="s">
        <v>1430</v>
      </c>
      <c r="C71" s="2" t="s">
        <v>36</v>
      </c>
      <c r="D71" s="2">
        <v>2</v>
      </c>
      <c r="E71" s="2">
        <v>1</v>
      </c>
      <c r="F71" s="2" t="s">
        <v>1431</v>
      </c>
      <c r="G71" s="2" t="s">
        <v>1432</v>
      </c>
      <c r="H71" s="2" t="s">
        <v>36</v>
      </c>
      <c r="I71" s="2" t="s">
        <v>1433</v>
      </c>
      <c r="J71" s="2">
        <v>0</v>
      </c>
      <c r="K71" s="2">
        <v>212555.09375</v>
      </c>
      <c r="L71" s="2">
        <v>216563.71875</v>
      </c>
      <c r="M71" s="2" t="s">
        <v>23</v>
      </c>
      <c r="N71" s="2" t="s">
        <v>10</v>
      </c>
    </row>
    <row r="72" spans="1:14" x14ac:dyDescent="0.25">
      <c r="A72" s="2" t="s">
        <v>10</v>
      </c>
      <c r="B72" s="2" t="s">
        <v>5998</v>
      </c>
      <c r="C72" s="2" t="s">
        <v>36</v>
      </c>
      <c r="D72" s="2">
        <v>2</v>
      </c>
      <c r="E72" s="2">
        <v>1</v>
      </c>
      <c r="F72" s="2" t="s">
        <v>1431</v>
      </c>
      <c r="G72" s="2" t="s">
        <v>5999</v>
      </c>
      <c r="H72" s="2" t="s">
        <v>36</v>
      </c>
      <c r="I72" s="2" t="s">
        <v>1433</v>
      </c>
      <c r="J72" s="2">
        <v>0</v>
      </c>
      <c r="K72" s="2">
        <v>125257.8828125</v>
      </c>
      <c r="L72" s="2">
        <v>48794.11328125</v>
      </c>
      <c r="M72" s="2" t="s">
        <v>10</v>
      </c>
      <c r="N72" s="2" t="s">
        <v>23</v>
      </c>
    </row>
    <row r="73" spans="1:14" x14ac:dyDescent="0.25">
      <c r="A73" s="2" t="s">
        <v>10</v>
      </c>
      <c r="B73" s="2" t="s">
        <v>11278</v>
      </c>
      <c r="C73" s="2" t="s">
        <v>36</v>
      </c>
      <c r="D73" s="2">
        <v>2</v>
      </c>
      <c r="E73" s="2">
        <v>1</v>
      </c>
      <c r="F73" s="2" t="s">
        <v>1431</v>
      </c>
      <c r="G73" s="2" t="s">
        <v>11279</v>
      </c>
      <c r="H73" s="2" t="s">
        <v>36</v>
      </c>
      <c r="I73" s="2" t="s">
        <v>1433</v>
      </c>
      <c r="J73" s="2">
        <v>0</v>
      </c>
      <c r="K73" s="2" t="s">
        <v>36</v>
      </c>
      <c r="L73" s="2" t="s">
        <v>36</v>
      </c>
      <c r="M73" s="2" t="s">
        <v>10</v>
      </c>
      <c r="N73" s="2" t="s">
        <v>37</v>
      </c>
    </row>
    <row r="74" spans="1:14" x14ac:dyDescent="0.25">
      <c r="A74" s="2" t="s">
        <v>10</v>
      </c>
      <c r="B74" s="2" t="s">
        <v>6709</v>
      </c>
      <c r="C74" s="2" t="s">
        <v>36</v>
      </c>
      <c r="D74" s="2">
        <v>3</v>
      </c>
      <c r="E74" s="2">
        <v>2</v>
      </c>
      <c r="F74" s="2" t="s">
        <v>1431</v>
      </c>
      <c r="G74" s="2" t="s">
        <v>6710</v>
      </c>
      <c r="H74" s="2" t="s">
        <v>36</v>
      </c>
      <c r="I74" s="2" t="s">
        <v>1433</v>
      </c>
      <c r="J74" s="2">
        <v>0</v>
      </c>
      <c r="K74" s="2">
        <v>417034.375</v>
      </c>
      <c r="L74" s="2">
        <v>320511.0625</v>
      </c>
      <c r="M74" s="2" t="s">
        <v>10</v>
      </c>
      <c r="N74" s="2" t="s">
        <v>10</v>
      </c>
    </row>
    <row r="75" spans="1:14" x14ac:dyDescent="0.25">
      <c r="A75" s="2" t="s">
        <v>10</v>
      </c>
      <c r="B75" s="2" t="s">
        <v>11188</v>
      </c>
      <c r="C75" s="2" t="s">
        <v>132</v>
      </c>
      <c r="D75" s="2">
        <v>3</v>
      </c>
      <c r="E75" s="2">
        <v>1</v>
      </c>
      <c r="F75" s="2" t="s">
        <v>11189</v>
      </c>
      <c r="G75" s="2" t="s">
        <v>11190</v>
      </c>
      <c r="H75" s="2" t="s">
        <v>11191</v>
      </c>
      <c r="I75" s="2" t="s">
        <v>11192</v>
      </c>
      <c r="J75" s="2">
        <v>1</v>
      </c>
      <c r="K75" s="2">
        <v>20057.3984375</v>
      </c>
      <c r="L75" s="2" t="s">
        <v>36</v>
      </c>
      <c r="M75" s="2" t="s">
        <v>10</v>
      </c>
      <c r="N75" s="2" t="s">
        <v>37</v>
      </c>
    </row>
    <row r="76" spans="1:14" x14ac:dyDescent="0.25">
      <c r="A76" s="2" t="s">
        <v>10</v>
      </c>
      <c r="B76" s="2" t="s">
        <v>11392</v>
      </c>
      <c r="C76" s="2" t="s">
        <v>2482</v>
      </c>
      <c r="D76" s="2">
        <v>2</v>
      </c>
      <c r="E76" s="2">
        <v>1</v>
      </c>
      <c r="F76" s="2" t="s">
        <v>11393</v>
      </c>
      <c r="G76" s="2" t="s">
        <v>11394</v>
      </c>
      <c r="H76" s="2" t="s">
        <v>36</v>
      </c>
      <c r="I76" s="2" t="s">
        <v>11395</v>
      </c>
      <c r="J76" s="2">
        <v>0</v>
      </c>
      <c r="K76" s="2">
        <v>9213.091796875</v>
      </c>
      <c r="L76" s="2">
        <v>12994.986328125</v>
      </c>
      <c r="M76" s="2" t="s">
        <v>23</v>
      </c>
      <c r="N76" s="2" t="s">
        <v>10</v>
      </c>
    </row>
    <row r="77" spans="1:14" x14ac:dyDescent="0.25">
      <c r="A77" s="2" t="s">
        <v>10</v>
      </c>
      <c r="B77" s="2" t="s">
        <v>5310</v>
      </c>
      <c r="C77" s="2" t="s">
        <v>36</v>
      </c>
      <c r="D77" s="2">
        <v>3</v>
      </c>
      <c r="E77" s="2">
        <v>1</v>
      </c>
      <c r="F77" s="2" t="s">
        <v>5311</v>
      </c>
      <c r="G77" s="2" t="s">
        <v>5312</v>
      </c>
      <c r="H77" s="2" t="s">
        <v>36</v>
      </c>
      <c r="I77" s="2" t="s">
        <v>5313</v>
      </c>
      <c r="J77" s="2">
        <v>0</v>
      </c>
      <c r="K77" s="2">
        <v>70606.859375</v>
      </c>
      <c r="L77" s="2">
        <v>19643.6875</v>
      </c>
      <c r="M77" s="2" t="s">
        <v>23</v>
      </c>
      <c r="N77" s="2" t="s">
        <v>10</v>
      </c>
    </row>
    <row r="78" spans="1:14" x14ac:dyDescent="0.25">
      <c r="A78" s="2" t="s">
        <v>10</v>
      </c>
      <c r="B78" s="2" t="s">
        <v>5433</v>
      </c>
      <c r="C78" s="2" t="s">
        <v>36</v>
      </c>
      <c r="D78" s="2">
        <v>3</v>
      </c>
      <c r="E78" s="2">
        <v>2</v>
      </c>
      <c r="F78" s="2" t="s">
        <v>5311</v>
      </c>
      <c r="G78" s="2" t="s">
        <v>5434</v>
      </c>
      <c r="H78" s="2" t="s">
        <v>36</v>
      </c>
      <c r="I78" s="2" t="s">
        <v>5313</v>
      </c>
      <c r="J78" s="2">
        <v>0</v>
      </c>
      <c r="K78" s="2">
        <v>141919.90625</v>
      </c>
      <c r="L78" s="2">
        <v>81352.7578125</v>
      </c>
      <c r="M78" s="2" t="s">
        <v>10</v>
      </c>
      <c r="N78" s="2" t="s">
        <v>10</v>
      </c>
    </row>
    <row r="79" spans="1:14" x14ac:dyDescent="0.25">
      <c r="A79" s="2" t="s">
        <v>10</v>
      </c>
      <c r="B79" s="2" t="s">
        <v>11423</v>
      </c>
      <c r="C79" s="2" t="s">
        <v>36</v>
      </c>
      <c r="D79" s="2">
        <v>5</v>
      </c>
      <c r="E79" s="2">
        <v>1</v>
      </c>
      <c r="F79" s="2" t="s">
        <v>5311</v>
      </c>
      <c r="G79" s="2" t="s">
        <v>11424</v>
      </c>
      <c r="H79" s="2" t="s">
        <v>36</v>
      </c>
      <c r="I79" s="2" t="s">
        <v>5313</v>
      </c>
      <c r="J79" s="2">
        <v>0</v>
      </c>
      <c r="K79" s="2">
        <v>34109.53125</v>
      </c>
      <c r="L79" s="2" t="s">
        <v>36</v>
      </c>
      <c r="M79" s="2" t="s">
        <v>10</v>
      </c>
      <c r="N79" s="2" t="s">
        <v>37</v>
      </c>
    </row>
    <row r="80" spans="1:14" x14ac:dyDescent="0.25">
      <c r="A80" s="2" t="s">
        <v>10</v>
      </c>
      <c r="B80" s="2" t="s">
        <v>10448</v>
      </c>
      <c r="C80" s="2" t="s">
        <v>70</v>
      </c>
      <c r="D80" s="2">
        <v>9</v>
      </c>
      <c r="E80" s="2">
        <v>1</v>
      </c>
      <c r="F80" s="2" t="s">
        <v>981</v>
      </c>
      <c r="G80" s="2" t="s">
        <v>10449</v>
      </c>
      <c r="H80" s="2" t="s">
        <v>10450</v>
      </c>
      <c r="I80" s="2" t="s">
        <v>984</v>
      </c>
      <c r="J80" s="2">
        <v>0</v>
      </c>
      <c r="K80" s="2" t="s">
        <v>36</v>
      </c>
      <c r="L80" s="2">
        <v>18166.8125</v>
      </c>
      <c r="M80" s="2" t="s">
        <v>37</v>
      </c>
      <c r="N80" s="2" t="s">
        <v>10</v>
      </c>
    </row>
    <row r="81" spans="1:14" x14ac:dyDescent="0.25">
      <c r="A81" s="2" t="s">
        <v>10</v>
      </c>
      <c r="B81" s="2" t="s">
        <v>5831</v>
      </c>
      <c r="C81" s="2" t="s">
        <v>1578</v>
      </c>
      <c r="D81" s="2">
        <v>10</v>
      </c>
      <c r="E81" s="2">
        <v>9</v>
      </c>
      <c r="F81" s="2" t="s">
        <v>981</v>
      </c>
      <c r="G81" s="2" t="s">
        <v>5832</v>
      </c>
      <c r="H81" s="2" t="s">
        <v>5833</v>
      </c>
      <c r="I81" s="2" t="s">
        <v>984</v>
      </c>
      <c r="J81" s="2">
        <v>2</v>
      </c>
      <c r="K81" s="2">
        <v>12158932.6953125</v>
      </c>
      <c r="L81" s="2">
        <v>7039476.8574218797</v>
      </c>
      <c r="M81" s="2" t="s">
        <v>10</v>
      </c>
      <c r="N81" s="2" t="s">
        <v>10</v>
      </c>
    </row>
    <row r="82" spans="1:14" x14ac:dyDescent="0.25">
      <c r="A82" s="2" t="s">
        <v>10</v>
      </c>
      <c r="B82" s="2" t="s">
        <v>5831</v>
      </c>
      <c r="C82" s="2" t="s">
        <v>10002</v>
      </c>
      <c r="D82" s="2">
        <v>10</v>
      </c>
      <c r="E82" s="2">
        <v>1</v>
      </c>
      <c r="F82" s="2" t="s">
        <v>981</v>
      </c>
      <c r="G82" s="2" t="s">
        <v>5832</v>
      </c>
      <c r="H82" s="2" t="s">
        <v>10003</v>
      </c>
      <c r="I82" s="2" t="s">
        <v>984</v>
      </c>
      <c r="J82" s="2">
        <v>2</v>
      </c>
      <c r="K82" s="2">
        <v>18136.07421875</v>
      </c>
      <c r="L82" s="2">
        <v>27012.3046875</v>
      </c>
      <c r="M82" s="2" t="s">
        <v>23</v>
      </c>
      <c r="N82" s="2" t="s">
        <v>10</v>
      </c>
    </row>
    <row r="83" spans="1:14" x14ac:dyDescent="0.25">
      <c r="A83" s="2" t="s">
        <v>10</v>
      </c>
      <c r="B83" s="2" t="s">
        <v>9903</v>
      </c>
      <c r="C83" s="2" t="s">
        <v>36</v>
      </c>
      <c r="D83" s="2">
        <v>8</v>
      </c>
      <c r="E83" s="2">
        <v>1</v>
      </c>
      <c r="F83" s="2" t="s">
        <v>981</v>
      </c>
      <c r="G83" s="2" t="s">
        <v>9904</v>
      </c>
      <c r="H83" s="2" t="s">
        <v>36</v>
      </c>
      <c r="I83" s="2" t="s">
        <v>984</v>
      </c>
      <c r="J83" s="2">
        <v>0</v>
      </c>
      <c r="K83" s="2">
        <v>40239.70703125</v>
      </c>
      <c r="L83" s="2">
        <v>4021.5390625</v>
      </c>
      <c r="M83" s="2" t="s">
        <v>10</v>
      </c>
      <c r="N83" s="2" t="s">
        <v>23</v>
      </c>
    </row>
    <row r="84" spans="1:14" x14ac:dyDescent="0.25">
      <c r="A84" s="2" t="s">
        <v>10</v>
      </c>
      <c r="B84" s="2" t="s">
        <v>979</v>
      </c>
      <c r="C84" s="2" t="s">
        <v>980</v>
      </c>
      <c r="D84" s="2">
        <v>3</v>
      </c>
      <c r="E84" s="2">
        <v>2</v>
      </c>
      <c r="F84" s="2" t="s">
        <v>981</v>
      </c>
      <c r="G84" s="2" t="s">
        <v>982</v>
      </c>
      <c r="H84" s="2" t="s">
        <v>983</v>
      </c>
      <c r="I84" s="2" t="s">
        <v>984</v>
      </c>
      <c r="J84" s="2">
        <v>0</v>
      </c>
      <c r="K84" s="2">
        <v>56945.3046875</v>
      </c>
      <c r="L84" s="2">
        <v>37761.13671875</v>
      </c>
      <c r="M84" s="2" t="s">
        <v>10</v>
      </c>
      <c r="N84" s="2" t="s">
        <v>10</v>
      </c>
    </row>
    <row r="85" spans="1:14" x14ac:dyDescent="0.25">
      <c r="A85" s="2" t="s">
        <v>10</v>
      </c>
      <c r="B85" s="2" t="s">
        <v>11447</v>
      </c>
      <c r="C85" s="2" t="s">
        <v>36</v>
      </c>
      <c r="D85" s="2">
        <v>10</v>
      </c>
      <c r="E85" s="2">
        <v>1</v>
      </c>
      <c r="F85" s="2" t="s">
        <v>981</v>
      </c>
      <c r="G85" s="2" t="s">
        <v>11448</v>
      </c>
      <c r="H85" s="2" t="s">
        <v>36</v>
      </c>
      <c r="I85" s="2" t="s">
        <v>984</v>
      </c>
      <c r="J85" s="2">
        <v>0</v>
      </c>
      <c r="K85" s="2">
        <v>14294.9482421875</v>
      </c>
      <c r="L85" s="2">
        <v>10428.9765625</v>
      </c>
      <c r="M85" s="2" t="s">
        <v>10</v>
      </c>
      <c r="N85" s="2" t="s">
        <v>23</v>
      </c>
    </row>
    <row r="86" spans="1:14" x14ac:dyDescent="0.25">
      <c r="A86" s="2" t="s">
        <v>10</v>
      </c>
      <c r="B86" s="2" t="s">
        <v>10375</v>
      </c>
      <c r="C86" s="2" t="s">
        <v>10376</v>
      </c>
      <c r="D86" s="2">
        <v>2</v>
      </c>
      <c r="E86" s="2">
        <v>1</v>
      </c>
      <c r="F86" s="2" t="s">
        <v>10377</v>
      </c>
      <c r="G86" s="2" t="s">
        <v>10378</v>
      </c>
      <c r="H86" s="2" t="s">
        <v>10379</v>
      </c>
      <c r="I86" s="2" t="s">
        <v>10380</v>
      </c>
      <c r="J86" s="2">
        <v>0</v>
      </c>
      <c r="K86" s="2">
        <v>14971.9228515625</v>
      </c>
      <c r="L86" s="2">
        <v>11410.783203125</v>
      </c>
      <c r="M86" s="2" t="s">
        <v>23</v>
      </c>
      <c r="N86" s="2" t="s">
        <v>10</v>
      </c>
    </row>
    <row r="87" spans="1:14" x14ac:dyDescent="0.25">
      <c r="A87" s="2" t="s">
        <v>10</v>
      </c>
      <c r="B87" s="2" t="s">
        <v>7931</v>
      </c>
      <c r="C87" s="2" t="s">
        <v>285</v>
      </c>
      <c r="D87" s="2">
        <v>3</v>
      </c>
      <c r="E87" s="2">
        <v>1</v>
      </c>
      <c r="F87" s="2" t="s">
        <v>7932</v>
      </c>
      <c r="G87" s="2" t="s">
        <v>7933</v>
      </c>
      <c r="H87" s="2" t="s">
        <v>7934</v>
      </c>
      <c r="I87" s="2" t="s">
        <v>7935</v>
      </c>
      <c r="J87" s="2">
        <v>0</v>
      </c>
      <c r="K87" s="2">
        <v>70266.1796875</v>
      </c>
      <c r="L87" s="2">
        <v>41735.45703125</v>
      </c>
      <c r="M87" s="2" t="s">
        <v>10</v>
      </c>
      <c r="N87" s="2" t="s">
        <v>23</v>
      </c>
    </row>
    <row r="88" spans="1:14" x14ac:dyDescent="0.25">
      <c r="A88" s="2" t="s">
        <v>10</v>
      </c>
      <c r="B88" s="2" t="s">
        <v>4403</v>
      </c>
      <c r="C88" s="2" t="s">
        <v>4404</v>
      </c>
      <c r="D88" s="2">
        <v>2</v>
      </c>
      <c r="E88" s="2">
        <v>3</v>
      </c>
      <c r="F88" s="2" t="s">
        <v>4405</v>
      </c>
      <c r="G88" s="2" t="s">
        <v>4406</v>
      </c>
      <c r="H88" s="2" t="s">
        <v>4407</v>
      </c>
      <c r="I88" s="2" t="s">
        <v>4408</v>
      </c>
      <c r="J88" s="2">
        <v>0</v>
      </c>
      <c r="K88" s="2">
        <v>565925.4375</v>
      </c>
      <c r="L88" s="2">
        <v>283032.71875</v>
      </c>
      <c r="M88" s="2" t="s">
        <v>10</v>
      </c>
      <c r="N88" s="2" t="s">
        <v>10</v>
      </c>
    </row>
    <row r="89" spans="1:14" x14ac:dyDescent="0.25">
      <c r="A89" s="2" t="s">
        <v>10</v>
      </c>
      <c r="B89" s="2" t="s">
        <v>11378</v>
      </c>
      <c r="C89" s="2" t="s">
        <v>834</v>
      </c>
      <c r="D89" s="2">
        <v>2</v>
      </c>
      <c r="E89" s="2">
        <v>1</v>
      </c>
      <c r="F89" s="2" t="s">
        <v>11379</v>
      </c>
      <c r="G89" s="2" t="s">
        <v>11380</v>
      </c>
      <c r="H89" s="2" t="s">
        <v>11381</v>
      </c>
      <c r="I89" s="2" t="s">
        <v>11382</v>
      </c>
      <c r="J89" s="2">
        <v>0</v>
      </c>
      <c r="K89" s="2">
        <v>11249.5517578125</v>
      </c>
      <c r="L89" s="2">
        <v>8811.7607421875</v>
      </c>
      <c r="M89" s="2" t="s">
        <v>10</v>
      </c>
      <c r="N89" s="2" t="s">
        <v>23</v>
      </c>
    </row>
    <row r="90" spans="1:14" x14ac:dyDescent="0.25">
      <c r="A90" s="2" t="s">
        <v>10</v>
      </c>
      <c r="B90" s="2" t="s">
        <v>6110</v>
      </c>
      <c r="C90" s="2" t="s">
        <v>6111</v>
      </c>
      <c r="D90" s="2">
        <v>2</v>
      </c>
      <c r="E90" s="2">
        <v>2</v>
      </c>
      <c r="F90" s="2" t="s">
        <v>5081</v>
      </c>
      <c r="G90" s="2" t="s">
        <v>6112</v>
      </c>
      <c r="H90" s="2" t="s">
        <v>6113</v>
      </c>
      <c r="I90" s="2" t="s">
        <v>5084</v>
      </c>
      <c r="J90" s="2">
        <v>0</v>
      </c>
      <c r="K90" s="2">
        <v>70015.041015625</v>
      </c>
      <c r="L90" s="2">
        <v>20214.891113281301</v>
      </c>
      <c r="M90" s="2" t="s">
        <v>10</v>
      </c>
      <c r="N90" s="2" t="s">
        <v>23</v>
      </c>
    </row>
    <row r="91" spans="1:14" x14ac:dyDescent="0.25">
      <c r="A91" s="2" t="s">
        <v>10</v>
      </c>
      <c r="B91" s="2" t="s">
        <v>6110</v>
      </c>
      <c r="C91" s="2" t="s">
        <v>2482</v>
      </c>
      <c r="D91" s="2">
        <v>2</v>
      </c>
      <c r="E91" s="2">
        <v>2</v>
      </c>
      <c r="F91" s="2" t="s">
        <v>5081</v>
      </c>
      <c r="G91" s="2" t="s">
        <v>6112</v>
      </c>
      <c r="H91" s="2" t="s">
        <v>36</v>
      </c>
      <c r="I91" s="2" t="s">
        <v>5084</v>
      </c>
      <c r="J91" s="2">
        <v>0</v>
      </c>
      <c r="K91" s="2">
        <v>1108893.75</v>
      </c>
      <c r="L91" s="2">
        <v>512358.25</v>
      </c>
      <c r="M91" s="2" t="s">
        <v>10</v>
      </c>
      <c r="N91" s="2" t="s">
        <v>10</v>
      </c>
    </row>
    <row r="92" spans="1:14" x14ac:dyDescent="0.25">
      <c r="A92" s="2" t="s">
        <v>10</v>
      </c>
      <c r="B92" s="2" t="s">
        <v>5079</v>
      </c>
      <c r="C92" s="2" t="s">
        <v>5080</v>
      </c>
      <c r="D92" s="2">
        <v>2</v>
      </c>
      <c r="E92" s="2">
        <v>6</v>
      </c>
      <c r="F92" s="2" t="s">
        <v>5081</v>
      </c>
      <c r="G92" s="2" t="s">
        <v>5082</v>
      </c>
      <c r="H92" s="2" t="s">
        <v>5083</v>
      </c>
      <c r="I92" s="2" t="s">
        <v>5084</v>
      </c>
      <c r="J92" s="2">
        <v>0</v>
      </c>
      <c r="K92" s="2">
        <v>385742.17578125</v>
      </c>
      <c r="L92" s="2">
        <v>198802.45019531299</v>
      </c>
      <c r="M92" s="2" t="s">
        <v>10</v>
      </c>
      <c r="N92" s="2" t="s">
        <v>10</v>
      </c>
    </row>
    <row r="93" spans="1:14" x14ac:dyDescent="0.25">
      <c r="A93" s="2" t="s">
        <v>10</v>
      </c>
      <c r="B93" s="2" t="s">
        <v>10936</v>
      </c>
      <c r="C93" s="2" t="s">
        <v>4325</v>
      </c>
      <c r="D93" s="2">
        <v>2</v>
      </c>
      <c r="E93" s="2">
        <v>2</v>
      </c>
      <c r="F93" s="2" t="s">
        <v>5081</v>
      </c>
      <c r="G93" s="2" t="s">
        <v>10937</v>
      </c>
      <c r="H93" s="2" t="s">
        <v>10938</v>
      </c>
      <c r="I93" s="2" t="s">
        <v>5084</v>
      </c>
      <c r="J93" s="2">
        <v>0</v>
      </c>
      <c r="K93" s="2">
        <v>41565.03125</v>
      </c>
      <c r="L93" s="2">
        <v>23862.525390625</v>
      </c>
      <c r="M93" s="2" t="s">
        <v>10</v>
      </c>
      <c r="N93" s="2" t="s">
        <v>10</v>
      </c>
    </row>
    <row r="94" spans="1:14" x14ac:dyDescent="0.25">
      <c r="A94" s="2" t="s">
        <v>10</v>
      </c>
      <c r="B94" s="2" t="s">
        <v>6987</v>
      </c>
      <c r="C94" s="2" t="s">
        <v>1123</v>
      </c>
      <c r="D94" s="2">
        <v>4</v>
      </c>
      <c r="E94" s="2">
        <v>1</v>
      </c>
      <c r="F94" s="2" t="s">
        <v>6983</v>
      </c>
      <c r="G94" s="2" t="s">
        <v>6988</v>
      </c>
      <c r="H94" s="2" t="s">
        <v>6989</v>
      </c>
      <c r="I94" s="2" t="s">
        <v>6986</v>
      </c>
      <c r="J94" s="2">
        <v>0</v>
      </c>
      <c r="K94" s="2">
        <v>16571.66015625</v>
      </c>
      <c r="L94" s="2">
        <v>11423.1962890625</v>
      </c>
      <c r="M94" s="2" t="s">
        <v>10</v>
      </c>
      <c r="N94" s="2" t="s">
        <v>23</v>
      </c>
    </row>
    <row r="95" spans="1:14" x14ac:dyDescent="0.25">
      <c r="A95" s="2" t="s">
        <v>10</v>
      </c>
      <c r="B95" s="2" t="s">
        <v>6981</v>
      </c>
      <c r="C95" s="2" t="s">
        <v>6982</v>
      </c>
      <c r="D95" s="2">
        <v>3</v>
      </c>
      <c r="E95" s="2">
        <v>1</v>
      </c>
      <c r="F95" s="2" t="s">
        <v>6983</v>
      </c>
      <c r="G95" s="2" t="s">
        <v>6984</v>
      </c>
      <c r="H95" s="2" t="s">
        <v>6985</v>
      </c>
      <c r="I95" s="2" t="s">
        <v>6986</v>
      </c>
      <c r="J95" s="2">
        <v>1</v>
      </c>
      <c r="K95" s="2">
        <v>76383.1171875</v>
      </c>
      <c r="L95" s="2">
        <v>63348.35546875</v>
      </c>
      <c r="M95" s="2" t="s">
        <v>23</v>
      </c>
      <c r="N95" s="2" t="s">
        <v>10</v>
      </c>
    </row>
    <row r="96" spans="1:14" x14ac:dyDescent="0.25">
      <c r="A96" s="2" t="s">
        <v>10</v>
      </c>
      <c r="B96" s="2" t="s">
        <v>5425</v>
      </c>
      <c r="C96" s="2" t="s">
        <v>2913</v>
      </c>
      <c r="D96" s="2">
        <v>2</v>
      </c>
      <c r="E96" s="2">
        <v>1</v>
      </c>
      <c r="F96" s="2" t="s">
        <v>5426</v>
      </c>
      <c r="G96" s="2" t="s">
        <v>5427</v>
      </c>
      <c r="H96" s="2" t="s">
        <v>5428</v>
      </c>
      <c r="I96" s="2" t="s">
        <v>5429</v>
      </c>
      <c r="J96" s="2">
        <v>0</v>
      </c>
      <c r="K96" s="2">
        <v>18834.87109375</v>
      </c>
      <c r="L96" s="2">
        <v>18435.892578125</v>
      </c>
      <c r="M96" s="2" t="s">
        <v>23</v>
      </c>
      <c r="N96" s="2" t="s">
        <v>10</v>
      </c>
    </row>
    <row r="97" spans="1:14" x14ac:dyDescent="0.25">
      <c r="A97" s="2" t="s">
        <v>10</v>
      </c>
      <c r="B97" s="2" t="s">
        <v>8555</v>
      </c>
      <c r="C97" s="2" t="s">
        <v>2762</v>
      </c>
      <c r="D97" s="2">
        <v>3</v>
      </c>
      <c r="E97" s="2">
        <v>1</v>
      </c>
      <c r="F97" s="2" t="s">
        <v>8556</v>
      </c>
      <c r="G97" s="2" t="s">
        <v>8557</v>
      </c>
      <c r="H97" s="2" t="s">
        <v>36</v>
      </c>
      <c r="I97" s="2" t="s">
        <v>8558</v>
      </c>
      <c r="J97" s="2">
        <v>0</v>
      </c>
      <c r="K97" s="2">
        <v>22006.046875</v>
      </c>
      <c r="L97" s="2">
        <v>15670.5869140625</v>
      </c>
      <c r="M97" s="2" t="s">
        <v>10</v>
      </c>
      <c r="N97" s="2" t="s">
        <v>23</v>
      </c>
    </row>
    <row r="98" spans="1:14" x14ac:dyDescent="0.25">
      <c r="A98" s="2" t="s">
        <v>10</v>
      </c>
      <c r="B98" s="2" t="s">
        <v>7731</v>
      </c>
      <c r="C98" s="2" t="s">
        <v>36</v>
      </c>
      <c r="D98" s="2">
        <v>2</v>
      </c>
      <c r="E98" s="2">
        <v>1</v>
      </c>
      <c r="F98" s="2" t="s">
        <v>7732</v>
      </c>
      <c r="G98" s="2" t="s">
        <v>7733</v>
      </c>
      <c r="H98" s="2" t="s">
        <v>36</v>
      </c>
      <c r="I98" s="2" t="s">
        <v>7734</v>
      </c>
      <c r="J98" s="2">
        <v>0</v>
      </c>
      <c r="K98" s="2">
        <v>32166.673828125</v>
      </c>
      <c r="L98" s="2" t="s">
        <v>36</v>
      </c>
      <c r="M98" s="2" t="s">
        <v>10</v>
      </c>
      <c r="N98" s="2" t="s">
        <v>37</v>
      </c>
    </row>
    <row r="99" spans="1:14" x14ac:dyDescent="0.25">
      <c r="A99" s="2" t="s">
        <v>10</v>
      </c>
      <c r="B99" s="2" t="s">
        <v>10875</v>
      </c>
      <c r="C99" s="2" t="s">
        <v>10876</v>
      </c>
      <c r="D99" s="2">
        <v>2</v>
      </c>
      <c r="E99" s="2">
        <v>1</v>
      </c>
      <c r="F99" s="2" t="s">
        <v>10877</v>
      </c>
      <c r="G99" s="2" t="s">
        <v>10878</v>
      </c>
      <c r="H99" s="2" t="s">
        <v>10879</v>
      </c>
      <c r="I99" s="2" t="s">
        <v>10880</v>
      </c>
      <c r="J99" s="2">
        <v>0</v>
      </c>
      <c r="K99" s="2" t="s">
        <v>36</v>
      </c>
      <c r="L99" s="2" t="s">
        <v>36</v>
      </c>
      <c r="M99" s="2" t="s">
        <v>37</v>
      </c>
      <c r="N99" s="2" t="s">
        <v>10</v>
      </c>
    </row>
    <row r="100" spans="1:14" x14ac:dyDescent="0.25">
      <c r="A100" s="2" t="s">
        <v>10</v>
      </c>
      <c r="B100" s="2" t="s">
        <v>11916</v>
      </c>
      <c r="C100" s="2" t="s">
        <v>11917</v>
      </c>
      <c r="D100" s="2">
        <v>1</v>
      </c>
      <c r="E100" s="2">
        <v>1</v>
      </c>
      <c r="F100" s="2" t="s">
        <v>11918</v>
      </c>
      <c r="G100" s="2" t="s">
        <v>11919</v>
      </c>
      <c r="H100" s="2" t="s">
        <v>11920</v>
      </c>
      <c r="I100" s="2" t="s">
        <v>11921</v>
      </c>
      <c r="J100" s="2">
        <v>1</v>
      </c>
      <c r="K100" s="2" t="s">
        <v>36</v>
      </c>
      <c r="L100" s="2">
        <v>20993.689453125</v>
      </c>
      <c r="M100" s="2" t="s">
        <v>37</v>
      </c>
      <c r="N100" s="2" t="s">
        <v>10</v>
      </c>
    </row>
    <row r="101" spans="1:14" x14ac:dyDescent="0.25">
      <c r="A101" s="2" t="s">
        <v>10</v>
      </c>
      <c r="B101" s="2" t="s">
        <v>6703</v>
      </c>
      <c r="C101" s="2" t="s">
        <v>6704</v>
      </c>
      <c r="D101" s="2">
        <v>2</v>
      </c>
      <c r="E101" s="2">
        <v>6</v>
      </c>
      <c r="F101" s="2" t="s">
        <v>2330</v>
      </c>
      <c r="G101" s="2" t="s">
        <v>6705</v>
      </c>
      <c r="H101" s="2" t="s">
        <v>6706</v>
      </c>
      <c r="I101" s="2" t="s">
        <v>2332</v>
      </c>
      <c r="J101" s="2">
        <v>0</v>
      </c>
      <c r="K101" s="2">
        <v>174704.640625</v>
      </c>
      <c r="L101" s="2">
        <v>90644.9609375</v>
      </c>
      <c r="M101" s="2" t="s">
        <v>10</v>
      </c>
      <c r="N101" s="2" t="s">
        <v>10</v>
      </c>
    </row>
    <row r="102" spans="1:14" x14ac:dyDescent="0.25">
      <c r="A102" s="2" t="s">
        <v>10</v>
      </c>
      <c r="B102" s="2" t="s">
        <v>6703</v>
      </c>
      <c r="C102" s="2" t="s">
        <v>1477</v>
      </c>
      <c r="D102" s="2">
        <v>2</v>
      </c>
      <c r="E102" s="2">
        <v>2</v>
      </c>
      <c r="F102" s="2" t="s">
        <v>2330</v>
      </c>
      <c r="G102" s="2" t="s">
        <v>6705</v>
      </c>
      <c r="H102" s="2" t="s">
        <v>6706</v>
      </c>
      <c r="I102" s="2" t="s">
        <v>2332</v>
      </c>
      <c r="J102" s="2">
        <v>0</v>
      </c>
      <c r="K102" s="2">
        <v>720152.875</v>
      </c>
      <c r="L102" s="2">
        <v>468984.5</v>
      </c>
      <c r="M102" s="2" t="s">
        <v>10</v>
      </c>
      <c r="N102" s="2" t="s">
        <v>10</v>
      </c>
    </row>
    <row r="103" spans="1:14" x14ac:dyDescent="0.25">
      <c r="A103" s="2" t="s">
        <v>10</v>
      </c>
      <c r="B103" s="2" t="s">
        <v>2329</v>
      </c>
      <c r="C103" s="2" t="s">
        <v>36</v>
      </c>
      <c r="D103" s="2">
        <v>2</v>
      </c>
      <c r="E103" s="2">
        <v>2</v>
      </c>
      <c r="F103" s="2" t="s">
        <v>2330</v>
      </c>
      <c r="G103" s="2" t="s">
        <v>2331</v>
      </c>
      <c r="H103" s="2" t="s">
        <v>36</v>
      </c>
      <c r="I103" s="2" t="s">
        <v>2332</v>
      </c>
      <c r="J103" s="2">
        <v>0</v>
      </c>
      <c r="K103" s="2">
        <v>186290.5</v>
      </c>
      <c r="L103" s="2">
        <v>89314.4375</v>
      </c>
      <c r="M103" s="2" t="s">
        <v>10</v>
      </c>
      <c r="N103" s="2" t="s">
        <v>10</v>
      </c>
    </row>
    <row r="104" spans="1:14" x14ac:dyDescent="0.25">
      <c r="A104" s="2" t="s">
        <v>10</v>
      </c>
      <c r="B104" s="2" t="s">
        <v>9745</v>
      </c>
      <c r="C104" s="2" t="s">
        <v>36</v>
      </c>
      <c r="D104" s="2">
        <v>2</v>
      </c>
      <c r="E104" s="2">
        <v>1</v>
      </c>
      <c r="F104" s="2" t="s">
        <v>2330</v>
      </c>
      <c r="G104" s="2" t="s">
        <v>9746</v>
      </c>
      <c r="H104" s="2" t="s">
        <v>36</v>
      </c>
      <c r="I104" s="2" t="s">
        <v>2332</v>
      </c>
      <c r="J104" s="2">
        <v>0</v>
      </c>
      <c r="K104" s="2">
        <v>65213.39453125</v>
      </c>
      <c r="L104" s="2" t="s">
        <v>36</v>
      </c>
      <c r="M104" s="2" t="s">
        <v>10</v>
      </c>
      <c r="N104" s="2" t="s">
        <v>37</v>
      </c>
    </row>
    <row r="105" spans="1:14" x14ac:dyDescent="0.25">
      <c r="A105" s="2" t="s">
        <v>10</v>
      </c>
      <c r="B105" s="2" t="s">
        <v>12061</v>
      </c>
      <c r="C105" s="2" t="s">
        <v>12062</v>
      </c>
      <c r="D105" s="2">
        <v>3</v>
      </c>
      <c r="E105" s="2">
        <v>1</v>
      </c>
      <c r="F105" s="2" t="s">
        <v>12063</v>
      </c>
      <c r="G105" s="2" t="s">
        <v>12064</v>
      </c>
      <c r="H105" s="2" t="s">
        <v>12065</v>
      </c>
      <c r="I105" s="2" t="s">
        <v>12066</v>
      </c>
      <c r="J105" s="2">
        <v>0</v>
      </c>
      <c r="K105" s="2">
        <v>3789392.75</v>
      </c>
      <c r="L105" s="2">
        <v>2918751.5</v>
      </c>
      <c r="M105" s="2" t="s">
        <v>10</v>
      </c>
      <c r="N105" s="2" t="s">
        <v>23</v>
      </c>
    </row>
    <row r="106" spans="1:14" x14ac:dyDescent="0.25">
      <c r="A106" s="2" t="s">
        <v>10</v>
      </c>
      <c r="B106" s="2" t="s">
        <v>4808</v>
      </c>
      <c r="C106" s="2" t="s">
        <v>4809</v>
      </c>
      <c r="D106" s="2">
        <v>5</v>
      </c>
      <c r="E106" s="2">
        <v>1</v>
      </c>
      <c r="F106" s="2" t="s">
        <v>4810</v>
      </c>
      <c r="G106" s="2" t="s">
        <v>4811</v>
      </c>
      <c r="H106" s="2" t="s">
        <v>4812</v>
      </c>
      <c r="I106" s="2" t="s">
        <v>4813</v>
      </c>
      <c r="J106" s="2">
        <v>1</v>
      </c>
      <c r="K106" s="2">
        <v>79126.765625</v>
      </c>
      <c r="L106" s="2">
        <v>56403.6640625</v>
      </c>
      <c r="M106" s="2" t="s">
        <v>10</v>
      </c>
      <c r="N106" s="2" t="s">
        <v>23</v>
      </c>
    </row>
    <row r="107" spans="1:14" x14ac:dyDescent="0.25">
      <c r="A107" s="2" t="s">
        <v>10</v>
      </c>
      <c r="B107" s="2" t="s">
        <v>4808</v>
      </c>
      <c r="C107" s="2" t="s">
        <v>11981</v>
      </c>
      <c r="D107" s="2">
        <v>5</v>
      </c>
      <c r="E107" s="2">
        <v>1</v>
      </c>
      <c r="F107" s="2" t="s">
        <v>4810</v>
      </c>
      <c r="G107" s="2" t="s">
        <v>4811</v>
      </c>
      <c r="H107" s="2" t="s">
        <v>11982</v>
      </c>
      <c r="I107" s="2" t="s">
        <v>4813</v>
      </c>
      <c r="J107" s="2">
        <v>1</v>
      </c>
      <c r="K107" s="2">
        <v>15494.58984375</v>
      </c>
      <c r="L107" s="2">
        <v>9667.7548828125</v>
      </c>
      <c r="M107" s="2" t="s">
        <v>10</v>
      </c>
      <c r="N107" s="2" t="s">
        <v>23</v>
      </c>
    </row>
    <row r="108" spans="1:14" x14ac:dyDescent="0.25">
      <c r="A108" s="2" t="s">
        <v>10</v>
      </c>
      <c r="B108" s="2" t="s">
        <v>9213</v>
      </c>
      <c r="C108" s="2" t="s">
        <v>9214</v>
      </c>
      <c r="D108" s="2">
        <v>5</v>
      </c>
      <c r="E108" s="2">
        <v>1</v>
      </c>
      <c r="F108" s="2" t="s">
        <v>4810</v>
      </c>
      <c r="G108" s="2" t="s">
        <v>9215</v>
      </c>
      <c r="H108" s="2" t="s">
        <v>9216</v>
      </c>
      <c r="I108" s="2" t="s">
        <v>4813</v>
      </c>
      <c r="J108" s="2">
        <v>0</v>
      </c>
      <c r="K108" s="2">
        <v>41838.23828125</v>
      </c>
      <c r="L108" s="2">
        <v>33981.01171875</v>
      </c>
      <c r="M108" s="2" t="s">
        <v>23</v>
      </c>
      <c r="N108" s="2" t="s">
        <v>10</v>
      </c>
    </row>
    <row r="109" spans="1:14" x14ac:dyDescent="0.25">
      <c r="A109" s="2" t="s">
        <v>10</v>
      </c>
      <c r="B109" s="2" t="s">
        <v>12079</v>
      </c>
      <c r="C109" s="2" t="s">
        <v>36</v>
      </c>
      <c r="D109" s="2">
        <v>2</v>
      </c>
      <c r="E109" s="2">
        <v>1</v>
      </c>
      <c r="F109" s="2" t="s">
        <v>12080</v>
      </c>
      <c r="G109" s="2" t="s">
        <v>12081</v>
      </c>
      <c r="H109" s="2" t="s">
        <v>36</v>
      </c>
      <c r="I109" s="2" t="s">
        <v>12082</v>
      </c>
      <c r="J109" s="2">
        <v>0</v>
      </c>
      <c r="K109" s="2">
        <v>87470.265625</v>
      </c>
      <c r="L109" s="2" t="s">
        <v>36</v>
      </c>
      <c r="M109" s="2" t="s">
        <v>10</v>
      </c>
      <c r="N109" s="2" t="s">
        <v>37</v>
      </c>
    </row>
    <row r="110" spans="1:14" x14ac:dyDescent="0.25">
      <c r="A110" s="2" t="s">
        <v>10</v>
      </c>
      <c r="B110" s="2" t="s">
        <v>6512</v>
      </c>
      <c r="C110" s="2" t="s">
        <v>36</v>
      </c>
      <c r="D110" s="2">
        <v>3</v>
      </c>
      <c r="E110" s="2">
        <v>1</v>
      </c>
      <c r="F110" s="2" t="s">
        <v>6513</v>
      </c>
      <c r="G110" s="2" t="s">
        <v>6514</v>
      </c>
      <c r="H110" s="2" t="s">
        <v>36</v>
      </c>
      <c r="I110" s="2" t="s">
        <v>6515</v>
      </c>
      <c r="J110" s="2">
        <v>0</v>
      </c>
      <c r="K110" s="2">
        <v>12104.9228515625</v>
      </c>
      <c r="L110" s="2">
        <v>8659.384765625</v>
      </c>
      <c r="M110" s="2" t="s">
        <v>10</v>
      </c>
      <c r="N110" s="2" t="s">
        <v>23</v>
      </c>
    </row>
    <row r="111" spans="1:14" x14ac:dyDescent="0.25">
      <c r="A111" s="2" t="s">
        <v>10</v>
      </c>
      <c r="B111" s="2" t="s">
        <v>2228</v>
      </c>
      <c r="C111" s="2" t="s">
        <v>36</v>
      </c>
      <c r="D111" s="2">
        <v>2</v>
      </c>
      <c r="E111" s="2">
        <v>1</v>
      </c>
      <c r="F111" s="2" t="s">
        <v>2229</v>
      </c>
      <c r="G111" s="2" t="s">
        <v>2230</v>
      </c>
      <c r="H111" s="2" t="s">
        <v>36</v>
      </c>
      <c r="I111" s="2" t="s">
        <v>2231</v>
      </c>
      <c r="J111" s="2">
        <v>0</v>
      </c>
      <c r="K111" s="2">
        <v>73069.8359375</v>
      </c>
      <c r="L111" s="2" t="s">
        <v>36</v>
      </c>
      <c r="M111" s="2" t="s">
        <v>10</v>
      </c>
      <c r="N111" s="2" t="s">
        <v>37</v>
      </c>
    </row>
    <row r="112" spans="1:14" x14ac:dyDescent="0.25">
      <c r="A112" s="2" t="s">
        <v>10</v>
      </c>
      <c r="B112" s="2" t="s">
        <v>4486</v>
      </c>
      <c r="C112" s="2" t="s">
        <v>4053</v>
      </c>
      <c r="D112" s="2">
        <v>7</v>
      </c>
      <c r="E112" s="2">
        <v>2</v>
      </c>
      <c r="F112" s="2" t="s">
        <v>4487</v>
      </c>
      <c r="G112" s="2" t="s">
        <v>4488</v>
      </c>
      <c r="H112" s="2" t="s">
        <v>4489</v>
      </c>
      <c r="I112" s="2" t="s">
        <v>4490</v>
      </c>
      <c r="J112" s="2">
        <v>0</v>
      </c>
      <c r="K112" s="2">
        <v>29971.533203125</v>
      </c>
      <c r="L112" s="2">
        <v>12782.9716796875</v>
      </c>
      <c r="M112" s="2" t="s">
        <v>10</v>
      </c>
      <c r="N112" s="2" t="s">
        <v>10</v>
      </c>
    </row>
    <row r="113" spans="1:14" x14ac:dyDescent="0.25">
      <c r="A113" s="2" t="s">
        <v>10</v>
      </c>
      <c r="B113" s="2" t="s">
        <v>10035</v>
      </c>
      <c r="C113" s="2" t="s">
        <v>2762</v>
      </c>
      <c r="D113" s="2">
        <v>2</v>
      </c>
      <c r="E113" s="2">
        <v>2</v>
      </c>
      <c r="F113" s="2" t="s">
        <v>5673</v>
      </c>
      <c r="G113" s="2" t="s">
        <v>10036</v>
      </c>
      <c r="H113" s="2" t="s">
        <v>36</v>
      </c>
      <c r="I113" s="2" t="s">
        <v>5675</v>
      </c>
      <c r="J113" s="2">
        <v>0</v>
      </c>
      <c r="K113" s="2">
        <v>52602.0546875</v>
      </c>
      <c r="L113" s="2">
        <v>35505.51953125</v>
      </c>
      <c r="M113" s="2" t="s">
        <v>10</v>
      </c>
      <c r="N113" s="2" t="s">
        <v>10</v>
      </c>
    </row>
    <row r="114" spans="1:14" x14ac:dyDescent="0.25">
      <c r="A114" s="2" t="s">
        <v>10</v>
      </c>
      <c r="B114" s="2" t="s">
        <v>5672</v>
      </c>
      <c r="C114" s="2" t="s">
        <v>36</v>
      </c>
      <c r="D114" s="2">
        <v>2</v>
      </c>
      <c r="E114" s="2">
        <v>1</v>
      </c>
      <c r="F114" s="2" t="s">
        <v>5673</v>
      </c>
      <c r="G114" s="2" t="s">
        <v>5674</v>
      </c>
      <c r="H114" s="2" t="s">
        <v>36</v>
      </c>
      <c r="I114" s="2" t="s">
        <v>5675</v>
      </c>
      <c r="J114" s="2">
        <v>0</v>
      </c>
      <c r="K114" s="2">
        <v>56738.26171875</v>
      </c>
      <c r="L114" s="2" t="s">
        <v>36</v>
      </c>
      <c r="M114" s="2" t="s">
        <v>10</v>
      </c>
      <c r="N114" s="2" t="s">
        <v>37</v>
      </c>
    </row>
    <row r="115" spans="1:14" x14ac:dyDescent="0.25">
      <c r="A115" s="2" t="s">
        <v>10</v>
      </c>
      <c r="B115" s="2" t="s">
        <v>9836</v>
      </c>
      <c r="C115" s="2" t="s">
        <v>36</v>
      </c>
      <c r="D115" s="2">
        <v>2</v>
      </c>
      <c r="E115" s="2">
        <v>1</v>
      </c>
      <c r="F115" s="2" t="s">
        <v>5673</v>
      </c>
      <c r="G115" s="2" t="s">
        <v>9837</v>
      </c>
      <c r="H115" s="2" t="s">
        <v>36</v>
      </c>
      <c r="I115" s="2" t="s">
        <v>5675</v>
      </c>
      <c r="J115" s="2">
        <v>0</v>
      </c>
      <c r="K115" s="2">
        <v>34544.375</v>
      </c>
      <c r="L115" s="2" t="s">
        <v>36</v>
      </c>
      <c r="M115" s="2" t="s">
        <v>10</v>
      </c>
      <c r="N115" s="2" t="s">
        <v>37</v>
      </c>
    </row>
    <row r="116" spans="1:14" x14ac:dyDescent="0.25">
      <c r="A116" s="2" t="s">
        <v>10</v>
      </c>
      <c r="B116" s="2" t="s">
        <v>8800</v>
      </c>
      <c r="C116" s="2" t="s">
        <v>36</v>
      </c>
      <c r="D116" s="2">
        <v>2</v>
      </c>
      <c r="E116" s="2">
        <v>1</v>
      </c>
      <c r="F116" s="2" t="s">
        <v>5399</v>
      </c>
      <c r="G116" s="2" t="s">
        <v>8801</v>
      </c>
      <c r="H116" s="2" t="s">
        <v>36</v>
      </c>
      <c r="I116" s="2" t="s">
        <v>5401</v>
      </c>
      <c r="J116" s="2">
        <v>1</v>
      </c>
      <c r="K116" s="2" t="s">
        <v>36</v>
      </c>
      <c r="L116" s="2">
        <v>22637.36328125</v>
      </c>
      <c r="M116" s="2" t="s">
        <v>37</v>
      </c>
      <c r="N116" s="2" t="s">
        <v>10</v>
      </c>
    </row>
    <row r="117" spans="1:14" x14ac:dyDescent="0.25">
      <c r="A117" s="2" t="s">
        <v>10</v>
      </c>
      <c r="B117" s="2" t="s">
        <v>5398</v>
      </c>
      <c r="C117" s="2" t="s">
        <v>36</v>
      </c>
      <c r="D117" s="2">
        <v>2</v>
      </c>
      <c r="E117" s="2">
        <v>1</v>
      </c>
      <c r="F117" s="2" t="s">
        <v>5399</v>
      </c>
      <c r="G117" s="2" t="s">
        <v>5400</v>
      </c>
      <c r="H117" s="2" t="s">
        <v>36</v>
      </c>
      <c r="I117" s="2" t="s">
        <v>5401</v>
      </c>
      <c r="J117" s="2">
        <v>1</v>
      </c>
      <c r="K117" s="2">
        <v>28544.85546875</v>
      </c>
      <c r="L117" s="2">
        <v>15399.9580078125</v>
      </c>
      <c r="M117" s="2" t="s">
        <v>23</v>
      </c>
      <c r="N117" s="2" t="s">
        <v>10</v>
      </c>
    </row>
    <row r="118" spans="1:14" x14ac:dyDescent="0.25">
      <c r="A118" s="2" t="s">
        <v>10</v>
      </c>
      <c r="B118" s="2" t="s">
        <v>9682</v>
      </c>
      <c r="C118" s="2" t="s">
        <v>36</v>
      </c>
      <c r="D118" s="2">
        <v>5</v>
      </c>
      <c r="E118" s="2">
        <v>1</v>
      </c>
      <c r="F118" s="2" t="s">
        <v>9683</v>
      </c>
      <c r="G118" s="2" t="s">
        <v>9684</v>
      </c>
      <c r="H118" s="2" t="s">
        <v>36</v>
      </c>
      <c r="I118" s="2" t="s">
        <v>9685</v>
      </c>
      <c r="J118" s="2">
        <v>0</v>
      </c>
      <c r="K118" s="2">
        <v>21906.857421875</v>
      </c>
      <c r="L118" s="2" t="s">
        <v>36</v>
      </c>
      <c r="M118" s="2" t="s">
        <v>10</v>
      </c>
      <c r="N118" s="2" t="s">
        <v>37</v>
      </c>
    </row>
    <row r="119" spans="1:14" x14ac:dyDescent="0.25">
      <c r="A119" s="2" t="s">
        <v>10</v>
      </c>
      <c r="B119" s="2" t="s">
        <v>10982</v>
      </c>
      <c r="C119" s="2" t="s">
        <v>36</v>
      </c>
      <c r="D119" s="2">
        <v>2</v>
      </c>
      <c r="E119" s="2">
        <v>1</v>
      </c>
      <c r="F119" s="2" t="s">
        <v>5332</v>
      </c>
      <c r="G119" s="2" t="s">
        <v>10983</v>
      </c>
      <c r="H119" s="2" t="s">
        <v>36</v>
      </c>
      <c r="I119" s="2" t="s">
        <v>5334</v>
      </c>
      <c r="J119" s="2">
        <v>0</v>
      </c>
      <c r="K119" s="2">
        <v>21326.5390625</v>
      </c>
      <c r="L119" s="2">
        <v>30973.6875</v>
      </c>
      <c r="M119" s="2" t="s">
        <v>10</v>
      </c>
      <c r="N119" s="2" t="s">
        <v>23</v>
      </c>
    </row>
    <row r="120" spans="1:14" x14ac:dyDescent="0.25">
      <c r="A120" s="2" t="s">
        <v>10</v>
      </c>
      <c r="B120" s="2" t="s">
        <v>5331</v>
      </c>
      <c r="C120" s="2" t="s">
        <v>36</v>
      </c>
      <c r="D120" s="2">
        <v>2</v>
      </c>
      <c r="E120" s="2">
        <v>1</v>
      </c>
      <c r="F120" s="2" t="s">
        <v>5332</v>
      </c>
      <c r="G120" s="2" t="s">
        <v>5333</v>
      </c>
      <c r="H120" s="2" t="s">
        <v>36</v>
      </c>
      <c r="I120" s="2" t="s">
        <v>5334</v>
      </c>
      <c r="J120" s="2">
        <v>0</v>
      </c>
      <c r="K120" s="2">
        <v>287664.28125</v>
      </c>
      <c r="L120" s="2">
        <v>99209.3359375</v>
      </c>
      <c r="M120" s="2" t="s">
        <v>23</v>
      </c>
      <c r="N120" s="2" t="s">
        <v>10</v>
      </c>
    </row>
    <row r="121" spans="1:14" x14ac:dyDescent="0.25">
      <c r="A121" s="2" t="s">
        <v>10</v>
      </c>
      <c r="B121" s="2" t="s">
        <v>12055</v>
      </c>
      <c r="C121" s="2" t="s">
        <v>36</v>
      </c>
      <c r="D121" s="2">
        <v>2</v>
      </c>
      <c r="E121" s="2">
        <v>1</v>
      </c>
      <c r="F121" s="2" t="s">
        <v>5332</v>
      </c>
      <c r="G121" s="2" t="s">
        <v>12056</v>
      </c>
      <c r="H121" s="2" t="s">
        <v>36</v>
      </c>
      <c r="I121" s="2" t="s">
        <v>5334</v>
      </c>
      <c r="J121" s="2">
        <v>0</v>
      </c>
      <c r="K121" s="2">
        <v>16718.654296875</v>
      </c>
      <c r="L121" s="2">
        <v>17432.599609375</v>
      </c>
      <c r="M121" s="2" t="s">
        <v>23</v>
      </c>
      <c r="N121" s="2" t="s">
        <v>10</v>
      </c>
    </row>
    <row r="122" spans="1:14" x14ac:dyDescent="0.25">
      <c r="A122" s="2" t="s">
        <v>10</v>
      </c>
      <c r="B122" s="2" t="s">
        <v>12023</v>
      </c>
      <c r="C122" s="2" t="s">
        <v>36</v>
      </c>
      <c r="D122" s="2">
        <v>3</v>
      </c>
      <c r="E122" s="2">
        <v>1</v>
      </c>
      <c r="F122" s="2" t="s">
        <v>1106</v>
      </c>
      <c r="G122" s="2" t="s">
        <v>12024</v>
      </c>
      <c r="H122" s="2" t="s">
        <v>36</v>
      </c>
      <c r="I122" s="2" t="s">
        <v>1108</v>
      </c>
      <c r="J122" s="2">
        <v>0</v>
      </c>
      <c r="K122" s="2">
        <v>21672.0078125</v>
      </c>
      <c r="L122" s="2">
        <v>21776.005859375</v>
      </c>
      <c r="M122" s="2" t="s">
        <v>23</v>
      </c>
      <c r="N122" s="2" t="s">
        <v>10</v>
      </c>
    </row>
    <row r="123" spans="1:14" x14ac:dyDescent="0.25">
      <c r="A123" s="2" t="s">
        <v>10</v>
      </c>
      <c r="B123" s="2" t="s">
        <v>7044</v>
      </c>
      <c r="C123" s="2" t="s">
        <v>36</v>
      </c>
      <c r="D123" s="2">
        <v>2</v>
      </c>
      <c r="E123" s="2">
        <v>1</v>
      </c>
      <c r="F123" s="2" t="s">
        <v>1106</v>
      </c>
      <c r="G123" s="2" t="s">
        <v>7045</v>
      </c>
      <c r="H123" s="2" t="s">
        <v>36</v>
      </c>
      <c r="I123" s="2" t="s">
        <v>1108</v>
      </c>
      <c r="J123" s="2">
        <v>0</v>
      </c>
      <c r="K123" s="2">
        <v>81687.9453125</v>
      </c>
      <c r="L123" s="2">
        <v>64835.2734375</v>
      </c>
      <c r="M123" s="2" t="s">
        <v>23</v>
      </c>
      <c r="N123" s="2" t="s">
        <v>10</v>
      </c>
    </row>
    <row r="124" spans="1:14" x14ac:dyDescent="0.25">
      <c r="A124" s="2" t="s">
        <v>10</v>
      </c>
      <c r="B124" s="2" t="s">
        <v>6775</v>
      </c>
      <c r="C124" s="2" t="s">
        <v>36</v>
      </c>
      <c r="D124" s="2">
        <v>2</v>
      </c>
      <c r="E124" s="2">
        <v>1</v>
      </c>
      <c r="F124" s="2" t="s">
        <v>1106</v>
      </c>
      <c r="G124" s="2" t="s">
        <v>6776</v>
      </c>
      <c r="H124" s="2" t="s">
        <v>36</v>
      </c>
      <c r="I124" s="2" t="s">
        <v>1108</v>
      </c>
      <c r="J124" s="2">
        <v>1</v>
      </c>
      <c r="K124" s="2">
        <v>20095.806640625</v>
      </c>
      <c r="L124" s="2">
        <v>12804.3564453125</v>
      </c>
      <c r="M124" s="2" t="s">
        <v>10</v>
      </c>
      <c r="N124" s="2" t="s">
        <v>23</v>
      </c>
    </row>
    <row r="125" spans="1:14" x14ac:dyDescent="0.25">
      <c r="A125" s="2" t="s">
        <v>10</v>
      </c>
      <c r="B125" s="2" t="s">
        <v>10155</v>
      </c>
      <c r="C125" s="2" t="s">
        <v>36</v>
      </c>
      <c r="D125" s="2">
        <v>2</v>
      </c>
      <c r="E125" s="2">
        <v>2</v>
      </c>
      <c r="F125" s="2" t="s">
        <v>1106</v>
      </c>
      <c r="G125" s="2" t="s">
        <v>10156</v>
      </c>
      <c r="H125" s="2" t="s">
        <v>36</v>
      </c>
      <c r="I125" s="2" t="s">
        <v>1108</v>
      </c>
      <c r="J125" s="2">
        <v>0</v>
      </c>
      <c r="K125" s="2">
        <v>19700.873046875</v>
      </c>
      <c r="L125" s="2">
        <v>20425.17578125</v>
      </c>
      <c r="M125" s="2" t="s">
        <v>10</v>
      </c>
      <c r="N125" s="2" t="s">
        <v>10</v>
      </c>
    </row>
    <row r="126" spans="1:14" x14ac:dyDescent="0.25">
      <c r="A126" s="2" t="s">
        <v>10</v>
      </c>
      <c r="B126" s="2" t="s">
        <v>1104</v>
      </c>
      <c r="C126" s="2" t="s">
        <v>1105</v>
      </c>
      <c r="D126" s="2">
        <v>2</v>
      </c>
      <c r="E126" s="2">
        <v>1</v>
      </c>
      <c r="F126" s="2" t="s">
        <v>1106</v>
      </c>
      <c r="G126" s="2" t="s">
        <v>1107</v>
      </c>
      <c r="H126" s="2" t="s">
        <v>36</v>
      </c>
      <c r="I126" s="2" t="s">
        <v>1108</v>
      </c>
      <c r="J126" s="2">
        <v>0</v>
      </c>
      <c r="K126" s="2">
        <v>230456.046875</v>
      </c>
      <c r="L126" s="2" t="s">
        <v>36</v>
      </c>
      <c r="M126" s="2" t="s">
        <v>10</v>
      </c>
      <c r="N126" s="2" t="s">
        <v>37</v>
      </c>
    </row>
    <row r="127" spans="1:14" x14ac:dyDescent="0.25">
      <c r="A127" s="2" t="s">
        <v>10</v>
      </c>
      <c r="B127" s="2" t="s">
        <v>3397</v>
      </c>
      <c r="C127" s="2" t="s">
        <v>36</v>
      </c>
      <c r="D127" s="2">
        <v>4</v>
      </c>
      <c r="E127" s="2">
        <v>1</v>
      </c>
      <c r="F127" s="2" t="s">
        <v>1106</v>
      </c>
      <c r="G127" s="2" t="s">
        <v>3398</v>
      </c>
      <c r="H127" s="2" t="s">
        <v>36</v>
      </c>
      <c r="I127" s="2" t="s">
        <v>1108</v>
      </c>
      <c r="J127" s="2">
        <v>0</v>
      </c>
      <c r="K127" s="2">
        <v>112089.4609375</v>
      </c>
      <c r="L127" s="2" t="s">
        <v>36</v>
      </c>
      <c r="M127" s="2" t="s">
        <v>10</v>
      </c>
      <c r="N127" s="2" t="s">
        <v>37</v>
      </c>
    </row>
    <row r="128" spans="1:14" x14ac:dyDescent="0.25">
      <c r="A128" s="2" t="s">
        <v>10</v>
      </c>
      <c r="B128" s="2" t="s">
        <v>2504</v>
      </c>
      <c r="C128" s="2" t="s">
        <v>36</v>
      </c>
      <c r="D128" s="2">
        <v>3</v>
      </c>
      <c r="E128" s="2">
        <v>1</v>
      </c>
      <c r="F128" s="2" t="s">
        <v>1537</v>
      </c>
      <c r="G128" s="2" t="s">
        <v>2505</v>
      </c>
      <c r="H128" s="2" t="s">
        <v>36</v>
      </c>
      <c r="I128" s="2" t="s">
        <v>1539</v>
      </c>
      <c r="J128" s="2">
        <v>0</v>
      </c>
      <c r="K128" s="2">
        <v>99110.0546875</v>
      </c>
      <c r="L128" s="2">
        <v>19909.875</v>
      </c>
      <c r="M128" s="2" t="s">
        <v>10</v>
      </c>
      <c r="N128" s="2" t="s">
        <v>23</v>
      </c>
    </row>
    <row r="129" spans="1:14" x14ac:dyDescent="0.25">
      <c r="A129" s="2" t="s">
        <v>10</v>
      </c>
      <c r="B129" s="2" t="s">
        <v>5867</v>
      </c>
      <c r="C129" s="2" t="s">
        <v>36</v>
      </c>
      <c r="D129" s="2">
        <v>2</v>
      </c>
      <c r="E129" s="2">
        <v>1</v>
      </c>
      <c r="F129" s="2" t="s">
        <v>1537</v>
      </c>
      <c r="G129" s="2" t="s">
        <v>5868</v>
      </c>
      <c r="H129" s="2" t="s">
        <v>36</v>
      </c>
      <c r="I129" s="2" t="s">
        <v>1539</v>
      </c>
      <c r="J129" s="2">
        <v>0</v>
      </c>
      <c r="K129" s="2" t="s">
        <v>36</v>
      </c>
      <c r="L129" s="2">
        <v>31866.3515625</v>
      </c>
      <c r="M129" s="2" t="s">
        <v>37</v>
      </c>
      <c r="N129" s="2" t="s">
        <v>10</v>
      </c>
    </row>
    <row r="130" spans="1:14" x14ac:dyDescent="0.25">
      <c r="A130" s="2" t="s">
        <v>10</v>
      </c>
      <c r="B130" s="2" t="s">
        <v>1536</v>
      </c>
      <c r="C130" s="2" t="s">
        <v>36</v>
      </c>
      <c r="D130" s="2">
        <v>3</v>
      </c>
      <c r="E130" s="2">
        <v>2</v>
      </c>
      <c r="F130" s="2" t="s">
        <v>1537</v>
      </c>
      <c r="G130" s="2" t="s">
        <v>1538</v>
      </c>
      <c r="H130" s="2" t="s">
        <v>36</v>
      </c>
      <c r="I130" s="2" t="s">
        <v>1539</v>
      </c>
      <c r="J130" s="2">
        <v>0</v>
      </c>
      <c r="K130" s="2">
        <v>116524.9921875</v>
      </c>
      <c r="L130" s="2">
        <v>113883.109375</v>
      </c>
      <c r="M130" s="2" t="s">
        <v>10</v>
      </c>
      <c r="N130" s="2" t="s">
        <v>10</v>
      </c>
    </row>
    <row r="131" spans="1:14" x14ac:dyDescent="0.25">
      <c r="A131" s="2" t="s">
        <v>10</v>
      </c>
      <c r="B131" s="2" t="s">
        <v>6749</v>
      </c>
      <c r="C131" s="2" t="s">
        <v>36</v>
      </c>
      <c r="D131" s="2">
        <v>4</v>
      </c>
      <c r="E131" s="2">
        <v>1</v>
      </c>
      <c r="F131" s="2" t="s">
        <v>1537</v>
      </c>
      <c r="G131" s="2" t="s">
        <v>6750</v>
      </c>
      <c r="H131" s="2" t="s">
        <v>36</v>
      </c>
      <c r="I131" s="2" t="s">
        <v>1539</v>
      </c>
      <c r="J131" s="2">
        <v>0</v>
      </c>
      <c r="K131" s="2">
        <v>72138.2890625</v>
      </c>
      <c r="L131" s="2" t="s">
        <v>36</v>
      </c>
      <c r="M131" s="2" t="s">
        <v>10</v>
      </c>
      <c r="N131" s="2" t="s">
        <v>37</v>
      </c>
    </row>
    <row r="132" spans="1:14" x14ac:dyDescent="0.25">
      <c r="A132" s="2" t="s">
        <v>10</v>
      </c>
      <c r="B132" s="2" t="s">
        <v>2439</v>
      </c>
      <c r="C132" s="2" t="s">
        <v>36</v>
      </c>
      <c r="D132" s="2">
        <v>12</v>
      </c>
      <c r="E132" s="2">
        <v>2</v>
      </c>
      <c r="F132" s="2" t="s">
        <v>1030</v>
      </c>
      <c r="G132" s="2" t="s">
        <v>2440</v>
      </c>
      <c r="H132" s="2" t="s">
        <v>36</v>
      </c>
      <c r="I132" s="2" t="s">
        <v>1032</v>
      </c>
      <c r="J132" s="2">
        <v>0</v>
      </c>
      <c r="K132" s="2">
        <v>39375.72265625</v>
      </c>
      <c r="L132" s="2">
        <v>26465.349609375</v>
      </c>
      <c r="M132" s="2" t="s">
        <v>10</v>
      </c>
      <c r="N132" s="2" t="s">
        <v>10</v>
      </c>
    </row>
    <row r="133" spans="1:14" x14ac:dyDescent="0.25">
      <c r="A133" s="2" t="s">
        <v>10</v>
      </c>
      <c r="B133" s="2" t="s">
        <v>10601</v>
      </c>
      <c r="C133" s="2" t="s">
        <v>36</v>
      </c>
      <c r="D133" s="2">
        <v>7</v>
      </c>
      <c r="E133" s="2">
        <v>1</v>
      </c>
      <c r="F133" s="2" t="s">
        <v>1030</v>
      </c>
      <c r="G133" s="2" t="s">
        <v>10602</v>
      </c>
      <c r="H133" s="2" t="s">
        <v>36</v>
      </c>
      <c r="I133" s="2" t="s">
        <v>1032</v>
      </c>
      <c r="J133" s="2">
        <v>0</v>
      </c>
      <c r="K133" s="2">
        <v>15232.759765625</v>
      </c>
      <c r="L133" s="2" t="s">
        <v>36</v>
      </c>
      <c r="M133" s="2" t="s">
        <v>10</v>
      </c>
      <c r="N133" s="2" t="s">
        <v>37</v>
      </c>
    </row>
    <row r="134" spans="1:14" x14ac:dyDescent="0.25">
      <c r="A134" s="2" t="s">
        <v>10</v>
      </c>
      <c r="B134" s="2" t="s">
        <v>2547</v>
      </c>
      <c r="C134" s="2" t="s">
        <v>36</v>
      </c>
      <c r="D134" s="2">
        <v>6</v>
      </c>
      <c r="E134" s="2">
        <v>2</v>
      </c>
      <c r="F134" s="2" t="s">
        <v>1030</v>
      </c>
      <c r="G134" s="2" t="s">
        <v>2548</v>
      </c>
      <c r="H134" s="2" t="s">
        <v>36</v>
      </c>
      <c r="I134" s="2" t="s">
        <v>1032</v>
      </c>
      <c r="J134" s="2">
        <v>0</v>
      </c>
      <c r="K134" s="2">
        <v>2350969.75</v>
      </c>
      <c r="L134" s="2">
        <v>225667.375</v>
      </c>
      <c r="M134" s="2" t="s">
        <v>10</v>
      </c>
      <c r="N134" s="2" t="s">
        <v>10</v>
      </c>
    </row>
    <row r="135" spans="1:14" x14ac:dyDescent="0.25">
      <c r="A135" s="2" t="s">
        <v>10</v>
      </c>
      <c r="B135" s="2" t="s">
        <v>11260</v>
      </c>
      <c r="C135" s="2" t="s">
        <v>36</v>
      </c>
      <c r="D135" s="2">
        <v>4</v>
      </c>
      <c r="E135" s="2">
        <v>1</v>
      </c>
      <c r="F135" s="2" t="s">
        <v>1030</v>
      </c>
      <c r="G135" s="2" t="s">
        <v>11261</v>
      </c>
      <c r="H135" s="2" t="s">
        <v>36</v>
      </c>
      <c r="I135" s="2" t="s">
        <v>1032</v>
      </c>
      <c r="J135" s="2">
        <v>1</v>
      </c>
      <c r="K135" s="2">
        <v>22476.015625</v>
      </c>
      <c r="L135" s="2">
        <v>33649.51171875</v>
      </c>
      <c r="M135" s="2" t="s">
        <v>23</v>
      </c>
      <c r="N135" s="2" t="s">
        <v>10</v>
      </c>
    </row>
    <row r="136" spans="1:14" x14ac:dyDescent="0.25">
      <c r="A136" s="2" t="s">
        <v>10</v>
      </c>
      <c r="B136" s="2" t="s">
        <v>1029</v>
      </c>
      <c r="C136" s="2" t="s">
        <v>36</v>
      </c>
      <c r="D136" s="2">
        <v>3</v>
      </c>
      <c r="E136" s="2">
        <v>2</v>
      </c>
      <c r="F136" s="2" t="s">
        <v>1030</v>
      </c>
      <c r="G136" s="2" t="s">
        <v>1031</v>
      </c>
      <c r="H136" s="2" t="s">
        <v>36</v>
      </c>
      <c r="I136" s="2" t="s">
        <v>1032</v>
      </c>
      <c r="J136" s="2">
        <v>0</v>
      </c>
      <c r="K136" s="2">
        <v>63171.7265625</v>
      </c>
      <c r="L136" s="2">
        <v>65110.55078125</v>
      </c>
      <c r="M136" s="2" t="s">
        <v>10</v>
      </c>
      <c r="N136" s="2" t="s">
        <v>10</v>
      </c>
    </row>
    <row r="137" spans="1:14" x14ac:dyDescent="0.25">
      <c r="A137" s="2" t="s">
        <v>10</v>
      </c>
      <c r="B137" s="2" t="s">
        <v>1678</v>
      </c>
      <c r="C137" s="2" t="s">
        <v>36</v>
      </c>
      <c r="D137" s="2">
        <v>3</v>
      </c>
      <c r="E137" s="2">
        <v>2</v>
      </c>
      <c r="F137" s="2" t="s">
        <v>1030</v>
      </c>
      <c r="G137" s="2" t="s">
        <v>1679</v>
      </c>
      <c r="H137" s="2" t="s">
        <v>36</v>
      </c>
      <c r="I137" s="2" t="s">
        <v>1032</v>
      </c>
      <c r="J137" s="2">
        <v>1</v>
      </c>
      <c r="K137" s="2">
        <v>272034.75</v>
      </c>
      <c r="L137" s="2">
        <v>82409.1171875</v>
      </c>
      <c r="M137" s="2" t="s">
        <v>10</v>
      </c>
      <c r="N137" s="2" t="s">
        <v>10</v>
      </c>
    </row>
    <row r="138" spans="1:14" x14ac:dyDescent="0.25">
      <c r="A138" s="2" t="s">
        <v>10</v>
      </c>
      <c r="B138" s="2" t="s">
        <v>6911</v>
      </c>
      <c r="C138" s="2" t="s">
        <v>3045</v>
      </c>
      <c r="D138" s="2">
        <v>3</v>
      </c>
      <c r="E138" s="2">
        <v>2</v>
      </c>
      <c r="F138" s="2" t="s">
        <v>1030</v>
      </c>
      <c r="G138" s="2" t="s">
        <v>6912</v>
      </c>
      <c r="H138" s="2" t="s">
        <v>36</v>
      </c>
      <c r="I138" s="2" t="s">
        <v>1032</v>
      </c>
      <c r="J138" s="2">
        <v>0</v>
      </c>
      <c r="K138" s="2">
        <v>1015122.3125</v>
      </c>
      <c r="L138" s="2">
        <v>182848.94921875</v>
      </c>
      <c r="M138" s="2" t="s">
        <v>10</v>
      </c>
      <c r="N138" s="2" t="s">
        <v>10</v>
      </c>
    </row>
    <row r="139" spans="1:14" x14ac:dyDescent="0.25">
      <c r="A139" s="2" t="s">
        <v>10</v>
      </c>
      <c r="B139" s="2" t="s">
        <v>6911</v>
      </c>
      <c r="C139" s="2" t="s">
        <v>36</v>
      </c>
      <c r="D139" s="2">
        <v>3</v>
      </c>
      <c r="E139" s="2">
        <v>2</v>
      </c>
      <c r="F139" s="2" t="s">
        <v>1030</v>
      </c>
      <c r="G139" s="2" t="s">
        <v>6912</v>
      </c>
      <c r="H139" s="2" t="s">
        <v>36</v>
      </c>
      <c r="I139" s="2" t="s">
        <v>1032</v>
      </c>
      <c r="J139" s="2">
        <v>0</v>
      </c>
      <c r="K139" s="2">
        <v>6213369.5</v>
      </c>
      <c r="L139" s="2">
        <v>575815.8125</v>
      </c>
      <c r="M139" s="2" t="s">
        <v>10</v>
      </c>
      <c r="N139" s="2" t="s">
        <v>10</v>
      </c>
    </row>
    <row r="140" spans="1:14" x14ac:dyDescent="0.25">
      <c r="A140" s="2" t="s">
        <v>10</v>
      </c>
      <c r="B140" s="2" t="s">
        <v>3812</v>
      </c>
      <c r="C140" s="2" t="s">
        <v>36</v>
      </c>
      <c r="D140" s="2">
        <v>3</v>
      </c>
      <c r="E140" s="2">
        <v>2</v>
      </c>
      <c r="F140" s="2" t="s">
        <v>1030</v>
      </c>
      <c r="G140" s="2" t="s">
        <v>3813</v>
      </c>
      <c r="H140" s="2" t="s">
        <v>36</v>
      </c>
      <c r="I140" s="2" t="s">
        <v>1032</v>
      </c>
      <c r="J140" s="2">
        <v>0</v>
      </c>
      <c r="K140" s="2">
        <v>100544.4375</v>
      </c>
      <c r="L140" s="2">
        <v>154529.53125</v>
      </c>
      <c r="M140" s="2" t="s">
        <v>10</v>
      </c>
      <c r="N140" s="2" t="s">
        <v>10</v>
      </c>
    </row>
    <row r="141" spans="1:14" x14ac:dyDescent="0.25">
      <c r="A141" s="2" t="s">
        <v>10</v>
      </c>
      <c r="B141" s="2" t="s">
        <v>4307</v>
      </c>
      <c r="C141" s="2" t="s">
        <v>36</v>
      </c>
      <c r="D141" s="2">
        <v>3</v>
      </c>
      <c r="E141" s="2">
        <v>1</v>
      </c>
      <c r="F141" s="2" t="s">
        <v>1030</v>
      </c>
      <c r="G141" s="2" t="s">
        <v>4308</v>
      </c>
      <c r="H141" s="2" t="s">
        <v>36</v>
      </c>
      <c r="I141" s="2" t="s">
        <v>1032</v>
      </c>
      <c r="J141" s="2">
        <v>0</v>
      </c>
      <c r="K141" s="2">
        <v>27957.150390625</v>
      </c>
      <c r="L141" s="2">
        <v>20140.15234375</v>
      </c>
      <c r="M141" s="2" t="s">
        <v>10</v>
      </c>
      <c r="N141" s="2" t="s">
        <v>23</v>
      </c>
    </row>
    <row r="142" spans="1:14" x14ac:dyDescent="0.25">
      <c r="A142" s="2" t="s">
        <v>10</v>
      </c>
      <c r="B142" s="2" t="s">
        <v>8203</v>
      </c>
      <c r="C142" s="2" t="s">
        <v>36</v>
      </c>
      <c r="D142" s="2">
        <v>11</v>
      </c>
      <c r="E142" s="2">
        <v>2</v>
      </c>
      <c r="F142" s="2" t="s">
        <v>1030</v>
      </c>
      <c r="G142" s="2" t="s">
        <v>8204</v>
      </c>
      <c r="H142" s="2" t="s">
        <v>36</v>
      </c>
      <c r="I142" s="2" t="s">
        <v>1032</v>
      </c>
      <c r="J142" s="2">
        <v>0</v>
      </c>
      <c r="K142" s="2">
        <v>40737.06640625</v>
      </c>
      <c r="L142" s="2">
        <v>36750.3203125</v>
      </c>
      <c r="M142" s="2" t="s">
        <v>10</v>
      </c>
      <c r="N142" s="2" t="s">
        <v>10</v>
      </c>
    </row>
    <row r="143" spans="1:14" x14ac:dyDescent="0.25">
      <c r="A143" s="2" t="s">
        <v>10</v>
      </c>
      <c r="B143" s="2" t="s">
        <v>2396</v>
      </c>
      <c r="C143" s="2" t="s">
        <v>1230</v>
      </c>
      <c r="D143" s="2">
        <v>11</v>
      </c>
      <c r="E143" s="2">
        <v>2</v>
      </c>
      <c r="F143" s="2" t="s">
        <v>1030</v>
      </c>
      <c r="G143" s="2" t="s">
        <v>2397</v>
      </c>
      <c r="H143" s="2" t="s">
        <v>36</v>
      </c>
      <c r="I143" s="2" t="s">
        <v>1032</v>
      </c>
      <c r="J143" s="2">
        <v>0</v>
      </c>
      <c r="K143" s="2">
        <v>2041110.625</v>
      </c>
      <c r="L143" s="2">
        <v>700012.3125</v>
      </c>
      <c r="M143" s="2" t="s">
        <v>10</v>
      </c>
      <c r="N143" s="2" t="s">
        <v>10</v>
      </c>
    </row>
    <row r="144" spans="1:14" x14ac:dyDescent="0.25">
      <c r="A144" s="2" t="s">
        <v>10</v>
      </c>
      <c r="B144" s="2" t="s">
        <v>2396</v>
      </c>
      <c r="C144" s="2" t="s">
        <v>2398</v>
      </c>
      <c r="D144" s="2">
        <v>11</v>
      </c>
      <c r="E144" s="2">
        <v>4</v>
      </c>
      <c r="F144" s="2" t="s">
        <v>1030</v>
      </c>
      <c r="G144" s="2" t="s">
        <v>2397</v>
      </c>
      <c r="H144" s="2" t="s">
        <v>36</v>
      </c>
      <c r="I144" s="2" t="s">
        <v>1032</v>
      </c>
      <c r="J144" s="2">
        <v>0</v>
      </c>
      <c r="K144" s="2">
        <v>578049.8671875</v>
      </c>
      <c r="L144" s="2">
        <v>303517.19921875</v>
      </c>
      <c r="M144" s="2" t="s">
        <v>10</v>
      </c>
      <c r="N144" s="2" t="s">
        <v>10</v>
      </c>
    </row>
    <row r="145" spans="1:14" x14ac:dyDescent="0.25">
      <c r="A145" s="2" t="s">
        <v>10</v>
      </c>
      <c r="B145" s="2" t="s">
        <v>5288</v>
      </c>
      <c r="C145" s="2" t="s">
        <v>36</v>
      </c>
      <c r="D145" s="2">
        <v>8</v>
      </c>
      <c r="E145" s="2">
        <v>1</v>
      </c>
      <c r="F145" s="2" t="s">
        <v>1030</v>
      </c>
      <c r="G145" s="2" t="s">
        <v>5289</v>
      </c>
      <c r="H145" s="2" t="s">
        <v>36</v>
      </c>
      <c r="I145" s="2" t="s">
        <v>1032</v>
      </c>
      <c r="J145" s="2">
        <v>2</v>
      </c>
      <c r="K145" s="2">
        <v>169320.875</v>
      </c>
      <c r="L145" s="2">
        <v>71634.65625</v>
      </c>
      <c r="M145" s="2" t="s">
        <v>23</v>
      </c>
      <c r="N145" s="2" t="s">
        <v>10</v>
      </c>
    </row>
    <row r="146" spans="1:14" x14ac:dyDescent="0.25">
      <c r="A146" s="2" t="s">
        <v>10</v>
      </c>
      <c r="B146" s="2" t="s">
        <v>5335</v>
      </c>
      <c r="C146" s="2" t="s">
        <v>36</v>
      </c>
      <c r="D146" s="2">
        <v>10</v>
      </c>
      <c r="E146" s="2">
        <v>1</v>
      </c>
      <c r="F146" s="2" t="s">
        <v>1030</v>
      </c>
      <c r="G146" s="2" t="s">
        <v>5336</v>
      </c>
      <c r="H146" s="2" t="s">
        <v>36</v>
      </c>
      <c r="I146" s="2" t="s">
        <v>1032</v>
      </c>
      <c r="J146" s="2">
        <v>0</v>
      </c>
      <c r="K146" s="2">
        <v>122498.0390625</v>
      </c>
      <c r="L146" s="2">
        <v>75985.8671875</v>
      </c>
      <c r="M146" s="2" t="s">
        <v>23</v>
      </c>
      <c r="N146" s="2" t="s">
        <v>10</v>
      </c>
    </row>
    <row r="147" spans="1:14" x14ac:dyDescent="0.25">
      <c r="A147" s="2" t="s">
        <v>10</v>
      </c>
      <c r="B147" s="2" t="s">
        <v>12087</v>
      </c>
      <c r="C147" s="2" t="s">
        <v>12088</v>
      </c>
      <c r="D147" s="2">
        <v>6</v>
      </c>
      <c r="E147" s="2">
        <v>1</v>
      </c>
      <c r="F147" s="2" t="s">
        <v>6558</v>
      </c>
      <c r="G147" s="2" t="s">
        <v>12089</v>
      </c>
      <c r="H147" s="2" t="s">
        <v>12090</v>
      </c>
      <c r="I147" s="2" t="s">
        <v>6561</v>
      </c>
      <c r="J147" s="2">
        <v>1</v>
      </c>
      <c r="K147" s="2">
        <v>21271.3671875</v>
      </c>
      <c r="L147" s="2">
        <v>17709.89453125</v>
      </c>
      <c r="M147" s="2" t="s">
        <v>10</v>
      </c>
      <c r="N147" s="2" t="s">
        <v>23</v>
      </c>
    </row>
    <row r="148" spans="1:14" x14ac:dyDescent="0.25">
      <c r="A148" s="2" t="s">
        <v>10</v>
      </c>
      <c r="B148" s="2" t="s">
        <v>6556</v>
      </c>
      <c r="C148" s="2" t="s">
        <v>6557</v>
      </c>
      <c r="D148" s="2">
        <v>6</v>
      </c>
      <c r="E148" s="2">
        <v>1</v>
      </c>
      <c r="F148" s="2" t="s">
        <v>6558</v>
      </c>
      <c r="G148" s="2" t="s">
        <v>6559</v>
      </c>
      <c r="H148" s="2" t="s">
        <v>6560</v>
      </c>
      <c r="I148" s="2" t="s">
        <v>6561</v>
      </c>
      <c r="J148" s="2">
        <v>0</v>
      </c>
      <c r="K148" s="2">
        <v>18838.890625</v>
      </c>
      <c r="L148" s="2">
        <v>18926.52734375</v>
      </c>
      <c r="M148" s="2" t="s">
        <v>23</v>
      </c>
      <c r="N148" s="2" t="s">
        <v>10</v>
      </c>
    </row>
    <row r="149" spans="1:14" x14ac:dyDescent="0.25">
      <c r="A149" s="2" t="s">
        <v>10</v>
      </c>
      <c r="B149" s="2" t="s">
        <v>6556</v>
      </c>
      <c r="C149" s="2" t="s">
        <v>10551</v>
      </c>
      <c r="D149" s="2">
        <v>6</v>
      </c>
      <c r="E149" s="2">
        <v>1</v>
      </c>
      <c r="F149" s="2" t="s">
        <v>6558</v>
      </c>
      <c r="G149" s="2" t="s">
        <v>6559</v>
      </c>
      <c r="H149" s="2" t="s">
        <v>10552</v>
      </c>
      <c r="I149" s="2" t="s">
        <v>6561</v>
      </c>
      <c r="J149" s="2">
        <v>0</v>
      </c>
      <c r="K149" s="2" t="s">
        <v>36</v>
      </c>
      <c r="L149" s="2" t="s">
        <v>36</v>
      </c>
      <c r="M149" s="2" t="s">
        <v>10</v>
      </c>
      <c r="N149" s="2" t="s">
        <v>37</v>
      </c>
    </row>
    <row r="150" spans="1:14" x14ac:dyDescent="0.25">
      <c r="A150" s="2" t="s">
        <v>10</v>
      </c>
      <c r="B150" s="2" t="s">
        <v>5322</v>
      </c>
      <c r="C150" s="2" t="s">
        <v>36</v>
      </c>
      <c r="D150" s="2">
        <v>4</v>
      </c>
      <c r="E150" s="2">
        <v>1</v>
      </c>
      <c r="F150" s="2" t="s">
        <v>3139</v>
      </c>
      <c r="G150" s="2" t="s">
        <v>5323</v>
      </c>
      <c r="H150" s="2" t="s">
        <v>36</v>
      </c>
      <c r="I150" s="2" t="s">
        <v>3141</v>
      </c>
      <c r="J150" s="2">
        <v>0</v>
      </c>
      <c r="K150" s="2">
        <v>92604.109375</v>
      </c>
      <c r="L150" s="2">
        <v>9240.412109375</v>
      </c>
      <c r="M150" s="2" t="s">
        <v>10</v>
      </c>
      <c r="N150" s="2" t="s">
        <v>23</v>
      </c>
    </row>
    <row r="151" spans="1:14" x14ac:dyDescent="0.25">
      <c r="A151" s="2" t="s">
        <v>10</v>
      </c>
      <c r="B151" s="2" t="s">
        <v>11786</v>
      </c>
      <c r="C151" s="2" t="s">
        <v>36</v>
      </c>
      <c r="D151" s="2">
        <v>5</v>
      </c>
      <c r="E151" s="2">
        <v>1</v>
      </c>
      <c r="F151" s="2" t="s">
        <v>3139</v>
      </c>
      <c r="G151" s="2" t="s">
        <v>11787</v>
      </c>
      <c r="H151" s="2" t="s">
        <v>36</v>
      </c>
      <c r="I151" s="2" t="s">
        <v>3141</v>
      </c>
      <c r="J151" s="2">
        <v>0</v>
      </c>
      <c r="K151" s="2">
        <v>14402.462890625</v>
      </c>
      <c r="L151" s="2">
        <v>19151.974609375</v>
      </c>
      <c r="M151" s="2" t="s">
        <v>23</v>
      </c>
      <c r="N151" s="2" t="s">
        <v>10</v>
      </c>
    </row>
    <row r="152" spans="1:14" x14ac:dyDescent="0.25">
      <c r="A152" s="2" t="s">
        <v>10</v>
      </c>
      <c r="B152" s="2" t="s">
        <v>10199</v>
      </c>
      <c r="C152" s="2" t="s">
        <v>36</v>
      </c>
      <c r="D152" s="2">
        <v>3</v>
      </c>
      <c r="E152" s="2">
        <v>1</v>
      </c>
      <c r="F152" s="2" t="s">
        <v>3139</v>
      </c>
      <c r="G152" s="2" t="s">
        <v>10200</v>
      </c>
      <c r="H152" s="2" t="s">
        <v>36</v>
      </c>
      <c r="I152" s="2" t="s">
        <v>3141</v>
      </c>
      <c r="J152" s="2">
        <v>0</v>
      </c>
      <c r="K152" s="2">
        <v>9891.921875</v>
      </c>
      <c r="L152" s="2">
        <v>15112.970703125</v>
      </c>
      <c r="M152" s="2" t="s">
        <v>10</v>
      </c>
      <c r="N152" s="2" t="s">
        <v>23</v>
      </c>
    </row>
    <row r="153" spans="1:14" x14ac:dyDescent="0.25">
      <c r="A153" s="2" t="s">
        <v>10</v>
      </c>
      <c r="B153" s="2" t="s">
        <v>8437</v>
      </c>
      <c r="C153" s="2" t="s">
        <v>36</v>
      </c>
      <c r="D153" s="2">
        <v>3</v>
      </c>
      <c r="E153" s="2">
        <v>2</v>
      </c>
      <c r="F153" s="2" t="s">
        <v>3139</v>
      </c>
      <c r="G153" s="2" t="s">
        <v>8438</v>
      </c>
      <c r="H153" s="2" t="s">
        <v>36</v>
      </c>
      <c r="I153" s="2" t="s">
        <v>3141</v>
      </c>
      <c r="J153" s="2">
        <v>0</v>
      </c>
      <c r="K153" s="2">
        <v>25876.23046875</v>
      </c>
      <c r="L153" s="2">
        <v>19806.384765625</v>
      </c>
      <c r="M153" s="2" t="s">
        <v>10</v>
      </c>
      <c r="N153" s="2" t="s">
        <v>10</v>
      </c>
    </row>
    <row r="154" spans="1:14" x14ac:dyDescent="0.25">
      <c r="A154" s="2" t="s">
        <v>10</v>
      </c>
      <c r="B154" s="2" t="s">
        <v>3138</v>
      </c>
      <c r="C154" s="2" t="s">
        <v>36</v>
      </c>
      <c r="D154" s="2">
        <v>3</v>
      </c>
      <c r="E154" s="2">
        <v>1</v>
      </c>
      <c r="F154" s="2" t="s">
        <v>3139</v>
      </c>
      <c r="G154" s="2" t="s">
        <v>3140</v>
      </c>
      <c r="H154" s="2" t="s">
        <v>36</v>
      </c>
      <c r="I154" s="2" t="s">
        <v>3141</v>
      </c>
      <c r="J154" s="2">
        <v>0</v>
      </c>
      <c r="K154" s="2">
        <v>1311943.5</v>
      </c>
      <c r="L154" s="2">
        <v>164709.953125</v>
      </c>
      <c r="M154" s="2" t="s">
        <v>10</v>
      </c>
      <c r="N154" s="2" t="s">
        <v>23</v>
      </c>
    </row>
    <row r="155" spans="1:14" x14ac:dyDescent="0.25">
      <c r="A155" s="2" t="s">
        <v>10</v>
      </c>
      <c r="B155" s="2" t="s">
        <v>11627</v>
      </c>
      <c r="C155" s="2" t="s">
        <v>36</v>
      </c>
      <c r="D155" s="2">
        <v>3</v>
      </c>
      <c r="E155" s="2">
        <v>1</v>
      </c>
      <c r="F155" s="2" t="s">
        <v>3139</v>
      </c>
      <c r="G155" s="2" t="s">
        <v>11628</v>
      </c>
      <c r="H155" s="2" t="s">
        <v>36</v>
      </c>
      <c r="I155" s="2" t="s">
        <v>3141</v>
      </c>
      <c r="J155" s="2">
        <v>0</v>
      </c>
      <c r="K155" s="2">
        <v>13330.1923828125</v>
      </c>
      <c r="L155" s="2">
        <v>24291.57421875</v>
      </c>
      <c r="M155" s="2" t="s">
        <v>10</v>
      </c>
      <c r="N155" s="2" t="s">
        <v>23</v>
      </c>
    </row>
    <row r="156" spans="1:14" x14ac:dyDescent="0.25">
      <c r="A156" s="2" t="s">
        <v>10</v>
      </c>
      <c r="B156" s="2" t="s">
        <v>7404</v>
      </c>
      <c r="C156" s="2" t="s">
        <v>2179</v>
      </c>
      <c r="D156" s="2">
        <v>2</v>
      </c>
      <c r="E156" s="2">
        <v>1</v>
      </c>
      <c r="F156" s="2" t="s">
        <v>3139</v>
      </c>
      <c r="G156" s="2" t="s">
        <v>7405</v>
      </c>
      <c r="H156" s="2" t="s">
        <v>7406</v>
      </c>
      <c r="I156" s="2" t="s">
        <v>3141</v>
      </c>
      <c r="J156" s="2">
        <v>1</v>
      </c>
      <c r="K156" s="2">
        <v>238762.5625</v>
      </c>
      <c r="L156" s="2">
        <v>4821.08349609375</v>
      </c>
      <c r="M156" s="2" t="s">
        <v>10</v>
      </c>
      <c r="N156" s="2" t="s">
        <v>23</v>
      </c>
    </row>
    <row r="157" spans="1:14" x14ac:dyDescent="0.25">
      <c r="A157" s="2" t="s">
        <v>10</v>
      </c>
      <c r="B157" s="2" t="s">
        <v>11132</v>
      </c>
      <c r="C157" s="2" t="s">
        <v>1477</v>
      </c>
      <c r="D157" s="2">
        <v>2</v>
      </c>
      <c r="E157" s="2">
        <v>1</v>
      </c>
      <c r="F157" s="2" t="s">
        <v>3139</v>
      </c>
      <c r="G157" s="2" t="s">
        <v>11133</v>
      </c>
      <c r="H157" s="2" t="s">
        <v>7406</v>
      </c>
      <c r="I157" s="2" t="s">
        <v>3141</v>
      </c>
      <c r="J157" s="2">
        <v>0</v>
      </c>
      <c r="K157" s="2">
        <v>25689.822265625</v>
      </c>
      <c r="L157" s="2" t="s">
        <v>36</v>
      </c>
      <c r="M157" s="2" t="s">
        <v>10</v>
      </c>
      <c r="N157" s="2" t="s">
        <v>37</v>
      </c>
    </row>
    <row r="158" spans="1:14" x14ac:dyDescent="0.25">
      <c r="A158" s="2" t="s">
        <v>10</v>
      </c>
      <c r="B158" s="2" t="s">
        <v>4076</v>
      </c>
      <c r="C158" s="2" t="s">
        <v>4077</v>
      </c>
      <c r="D158" s="2">
        <v>4</v>
      </c>
      <c r="E158" s="2">
        <v>4</v>
      </c>
      <c r="F158" s="2" t="s">
        <v>3139</v>
      </c>
      <c r="G158" s="2" t="s">
        <v>4078</v>
      </c>
      <c r="H158" s="2" t="s">
        <v>4079</v>
      </c>
      <c r="I158" s="2" t="s">
        <v>3141</v>
      </c>
      <c r="J158" s="2">
        <v>1</v>
      </c>
      <c r="K158" s="2">
        <v>63058.576171875</v>
      </c>
      <c r="L158" s="2" t="s">
        <v>36</v>
      </c>
      <c r="M158" s="2" t="s">
        <v>10</v>
      </c>
      <c r="N158" s="2" t="s">
        <v>37</v>
      </c>
    </row>
    <row r="159" spans="1:14" x14ac:dyDescent="0.25">
      <c r="A159" s="2" t="s">
        <v>10</v>
      </c>
      <c r="B159" s="2" t="s">
        <v>3752</v>
      </c>
      <c r="C159" s="2" t="s">
        <v>36</v>
      </c>
      <c r="D159" s="2">
        <v>5</v>
      </c>
      <c r="E159" s="2">
        <v>2</v>
      </c>
      <c r="F159" s="2" t="s">
        <v>2475</v>
      </c>
      <c r="G159" s="2" t="s">
        <v>3753</v>
      </c>
      <c r="H159" s="2" t="s">
        <v>36</v>
      </c>
      <c r="I159" s="2" t="s">
        <v>2477</v>
      </c>
      <c r="J159" s="2">
        <v>0</v>
      </c>
      <c r="K159" s="2">
        <v>450177.8125</v>
      </c>
      <c r="L159" s="2">
        <v>50957.19921875</v>
      </c>
      <c r="M159" s="2" t="s">
        <v>10</v>
      </c>
      <c r="N159" s="2" t="s">
        <v>10</v>
      </c>
    </row>
    <row r="160" spans="1:14" x14ac:dyDescent="0.25">
      <c r="A160" s="2" t="s">
        <v>10</v>
      </c>
      <c r="B160" s="2" t="s">
        <v>3043</v>
      </c>
      <c r="C160" s="2" t="s">
        <v>36</v>
      </c>
      <c r="D160" s="2">
        <v>5</v>
      </c>
      <c r="E160" s="2">
        <v>2</v>
      </c>
      <c r="F160" s="2" t="s">
        <v>2475</v>
      </c>
      <c r="G160" s="2" t="s">
        <v>3044</v>
      </c>
      <c r="H160" s="2" t="s">
        <v>36</v>
      </c>
      <c r="I160" s="2" t="s">
        <v>2477</v>
      </c>
      <c r="J160" s="2">
        <v>0</v>
      </c>
      <c r="K160" s="2">
        <v>2972318.25</v>
      </c>
      <c r="L160" s="2">
        <v>309522.15625</v>
      </c>
      <c r="M160" s="2" t="s">
        <v>10</v>
      </c>
      <c r="N160" s="2" t="s">
        <v>10</v>
      </c>
    </row>
    <row r="161" spans="1:14" x14ac:dyDescent="0.25">
      <c r="A161" s="2" t="s">
        <v>10</v>
      </c>
      <c r="B161" s="2" t="s">
        <v>3043</v>
      </c>
      <c r="C161" s="2" t="s">
        <v>3045</v>
      </c>
      <c r="D161" s="2">
        <v>5</v>
      </c>
      <c r="E161" s="2">
        <v>1</v>
      </c>
      <c r="F161" s="2" t="s">
        <v>2475</v>
      </c>
      <c r="G161" s="2" t="s">
        <v>3044</v>
      </c>
      <c r="H161" s="2" t="s">
        <v>36</v>
      </c>
      <c r="I161" s="2" t="s">
        <v>2477</v>
      </c>
      <c r="J161" s="2">
        <v>0</v>
      </c>
      <c r="K161" s="2">
        <v>390948.9375</v>
      </c>
      <c r="L161" s="2">
        <v>43461.5390625</v>
      </c>
      <c r="M161" s="2" t="s">
        <v>10</v>
      </c>
      <c r="N161" s="2" t="s">
        <v>23</v>
      </c>
    </row>
    <row r="162" spans="1:14" x14ac:dyDescent="0.25">
      <c r="A162" s="2" t="s">
        <v>10</v>
      </c>
      <c r="B162" s="2" t="s">
        <v>2474</v>
      </c>
      <c r="C162" s="2" t="s">
        <v>36</v>
      </c>
      <c r="D162" s="2">
        <v>5</v>
      </c>
      <c r="E162" s="2">
        <v>1</v>
      </c>
      <c r="F162" s="2" t="s">
        <v>2475</v>
      </c>
      <c r="G162" s="2" t="s">
        <v>2476</v>
      </c>
      <c r="H162" s="2" t="s">
        <v>36</v>
      </c>
      <c r="I162" s="2" t="s">
        <v>2477</v>
      </c>
      <c r="J162" s="2">
        <v>0</v>
      </c>
      <c r="K162" s="2">
        <v>39083.76953125</v>
      </c>
      <c r="L162" s="2">
        <v>10464.740234375</v>
      </c>
      <c r="M162" s="2" t="s">
        <v>10</v>
      </c>
      <c r="N162" s="2" t="s">
        <v>23</v>
      </c>
    </row>
    <row r="163" spans="1:14" x14ac:dyDescent="0.25">
      <c r="A163" s="2" t="s">
        <v>10</v>
      </c>
      <c r="B163" s="2" t="s">
        <v>3490</v>
      </c>
      <c r="C163" s="2" t="s">
        <v>36</v>
      </c>
      <c r="D163" s="2">
        <v>5</v>
      </c>
      <c r="E163" s="2">
        <v>3</v>
      </c>
      <c r="F163" s="2" t="s">
        <v>2475</v>
      </c>
      <c r="G163" s="2" t="s">
        <v>3491</v>
      </c>
      <c r="H163" s="2" t="s">
        <v>36</v>
      </c>
      <c r="I163" s="2" t="s">
        <v>2477</v>
      </c>
      <c r="J163" s="2">
        <v>0</v>
      </c>
      <c r="K163" s="2">
        <v>843391.53125</v>
      </c>
      <c r="L163" s="2">
        <v>194733.3203125</v>
      </c>
      <c r="M163" s="2" t="s">
        <v>10</v>
      </c>
      <c r="N163" s="2" t="s">
        <v>10</v>
      </c>
    </row>
    <row r="164" spans="1:14" x14ac:dyDescent="0.25">
      <c r="A164" s="2" t="s">
        <v>10</v>
      </c>
      <c r="B164" s="2" t="s">
        <v>2265</v>
      </c>
      <c r="C164" s="2" t="s">
        <v>2266</v>
      </c>
      <c r="D164" s="2">
        <v>2</v>
      </c>
      <c r="E164" s="2">
        <v>2</v>
      </c>
      <c r="F164" s="2" t="s">
        <v>2267</v>
      </c>
      <c r="G164" s="2" t="s">
        <v>2268</v>
      </c>
      <c r="H164" s="2" t="s">
        <v>2269</v>
      </c>
      <c r="I164" s="2" t="s">
        <v>2270</v>
      </c>
      <c r="J164" s="2">
        <v>0</v>
      </c>
      <c r="K164" s="2">
        <v>60702.060546875</v>
      </c>
      <c r="L164" s="2">
        <v>42764.85546875</v>
      </c>
      <c r="M164" s="2" t="s">
        <v>10</v>
      </c>
      <c r="N164" s="2" t="s">
        <v>23</v>
      </c>
    </row>
    <row r="165" spans="1:14" x14ac:dyDescent="0.25">
      <c r="A165" s="2" t="s">
        <v>10</v>
      </c>
      <c r="B165" s="2" t="s">
        <v>2265</v>
      </c>
      <c r="C165" s="2" t="s">
        <v>1471</v>
      </c>
      <c r="D165" s="2">
        <v>2</v>
      </c>
      <c r="E165" s="2">
        <v>5</v>
      </c>
      <c r="F165" s="2" t="s">
        <v>2267</v>
      </c>
      <c r="G165" s="2" t="s">
        <v>2268</v>
      </c>
      <c r="H165" s="2" t="s">
        <v>2294</v>
      </c>
      <c r="I165" s="2" t="s">
        <v>2270</v>
      </c>
      <c r="J165" s="2">
        <v>0</v>
      </c>
      <c r="K165" s="2">
        <v>432213.6875</v>
      </c>
      <c r="L165" s="2">
        <v>394595.203125</v>
      </c>
      <c r="M165" s="2" t="s">
        <v>10</v>
      </c>
      <c r="N165" s="2" t="s">
        <v>10</v>
      </c>
    </row>
    <row r="166" spans="1:14" x14ac:dyDescent="0.25">
      <c r="A166" s="2" t="s">
        <v>10</v>
      </c>
      <c r="B166" s="2" t="s">
        <v>3849</v>
      </c>
      <c r="C166" s="2" t="s">
        <v>3850</v>
      </c>
      <c r="D166" s="2">
        <v>2</v>
      </c>
      <c r="E166" s="2">
        <v>1</v>
      </c>
      <c r="F166" s="2" t="s">
        <v>2267</v>
      </c>
      <c r="G166" s="2" t="s">
        <v>3851</v>
      </c>
      <c r="H166" s="2" t="s">
        <v>3852</v>
      </c>
      <c r="I166" s="2" t="s">
        <v>2270</v>
      </c>
      <c r="J166" s="2">
        <v>0</v>
      </c>
      <c r="K166" s="2">
        <v>119200.6015625</v>
      </c>
      <c r="L166" s="2">
        <v>76524.328125</v>
      </c>
      <c r="M166" s="2" t="s">
        <v>10</v>
      </c>
      <c r="N166" s="2" t="s">
        <v>23</v>
      </c>
    </row>
    <row r="167" spans="1:14" x14ac:dyDescent="0.25">
      <c r="A167" s="2" t="s">
        <v>10</v>
      </c>
      <c r="B167" s="2" t="s">
        <v>3849</v>
      </c>
      <c r="C167" s="2" t="s">
        <v>3916</v>
      </c>
      <c r="D167" s="2">
        <v>2</v>
      </c>
      <c r="E167" s="2">
        <v>4</v>
      </c>
      <c r="F167" s="2" t="s">
        <v>2267</v>
      </c>
      <c r="G167" s="2" t="s">
        <v>3851</v>
      </c>
      <c r="H167" s="2" t="s">
        <v>3917</v>
      </c>
      <c r="I167" s="2" t="s">
        <v>2270</v>
      </c>
      <c r="J167" s="2">
        <v>0</v>
      </c>
      <c r="K167" s="2">
        <v>293778.609375</v>
      </c>
      <c r="L167" s="2">
        <v>184308.265625</v>
      </c>
      <c r="M167" s="2" t="s">
        <v>10</v>
      </c>
      <c r="N167" s="2" t="s">
        <v>10</v>
      </c>
    </row>
    <row r="168" spans="1:14" x14ac:dyDescent="0.25">
      <c r="A168" s="2" t="s">
        <v>10</v>
      </c>
      <c r="B168" s="2" t="s">
        <v>7487</v>
      </c>
      <c r="C168" s="2" t="s">
        <v>7488</v>
      </c>
      <c r="D168" s="2">
        <v>2</v>
      </c>
      <c r="E168" s="2">
        <v>1</v>
      </c>
      <c r="F168" s="2" t="s">
        <v>2267</v>
      </c>
      <c r="G168" s="2" t="s">
        <v>7489</v>
      </c>
      <c r="H168" s="2" t="s">
        <v>7490</v>
      </c>
      <c r="I168" s="2" t="s">
        <v>2270</v>
      </c>
      <c r="J168" s="2">
        <v>1</v>
      </c>
      <c r="K168" s="2">
        <v>59274.37109375</v>
      </c>
      <c r="L168" s="2">
        <v>41941.25</v>
      </c>
      <c r="M168" s="2" t="s">
        <v>10</v>
      </c>
      <c r="N168" s="2" t="s">
        <v>23</v>
      </c>
    </row>
    <row r="169" spans="1:14" x14ac:dyDescent="0.25">
      <c r="A169" s="2" t="s">
        <v>10</v>
      </c>
      <c r="B169" s="2" t="s">
        <v>7487</v>
      </c>
      <c r="C169" s="2" t="s">
        <v>7491</v>
      </c>
      <c r="D169" s="2">
        <v>2</v>
      </c>
      <c r="E169" s="2">
        <v>2</v>
      </c>
      <c r="F169" s="2" t="s">
        <v>2267</v>
      </c>
      <c r="G169" s="2" t="s">
        <v>7489</v>
      </c>
      <c r="H169" s="2" t="s">
        <v>7492</v>
      </c>
      <c r="I169" s="2" t="s">
        <v>2270</v>
      </c>
      <c r="J169" s="2">
        <v>1</v>
      </c>
      <c r="K169" s="2">
        <v>18390.794921875</v>
      </c>
      <c r="L169" s="2">
        <v>15782.888671875</v>
      </c>
      <c r="M169" s="2" t="s">
        <v>10</v>
      </c>
      <c r="N169" s="2" t="s">
        <v>10</v>
      </c>
    </row>
    <row r="170" spans="1:14" x14ac:dyDescent="0.25">
      <c r="A170" s="2" t="s">
        <v>10</v>
      </c>
      <c r="B170" s="2" t="s">
        <v>7797</v>
      </c>
      <c r="C170" s="2" t="s">
        <v>7798</v>
      </c>
      <c r="D170" s="2">
        <v>2</v>
      </c>
      <c r="E170" s="2">
        <v>3</v>
      </c>
      <c r="F170" s="2" t="s">
        <v>2267</v>
      </c>
      <c r="G170" s="2" t="s">
        <v>7799</v>
      </c>
      <c r="H170" s="2" t="s">
        <v>7800</v>
      </c>
      <c r="I170" s="2" t="s">
        <v>2270</v>
      </c>
      <c r="J170" s="2">
        <v>0</v>
      </c>
      <c r="K170" s="2">
        <v>59399.470703125</v>
      </c>
      <c r="L170" s="2">
        <v>30757.681640625</v>
      </c>
      <c r="M170" s="2" t="s">
        <v>10</v>
      </c>
      <c r="N170" s="2" t="s">
        <v>10</v>
      </c>
    </row>
    <row r="171" spans="1:14" x14ac:dyDescent="0.25">
      <c r="A171" s="2" t="s">
        <v>10</v>
      </c>
      <c r="B171" s="2" t="s">
        <v>7797</v>
      </c>
      <c r="C171" s="2" t="s">
        <v>7817</v>
      </c>
      <c r="D171" s="2">
        <v>2</v>
      </c>
      <c r="E171" s="2">
        <v>2</v>
      </c>
      <c r="F171" s="2" t="s">
        <v>2267</v>
      </c>
      <c r="G171" s="2" t="s">
        <v>7799</v>
      </c>
      <c r="H171" s="2" t="s">
        <v>7818</v>
      </c>
      <c r="I171" s="2" t="s">
        <v>2270</v>
      </c>
      <c r="J171" s="2">
        <v>0</v>
      </c>
      <c r="K171" s="2">
        <v>45451.0078125</v>
      </c>
      <c r="L171" s="2">
        <v>51151.015625</v>
      </c>
      <c r="M171" s="2" t="s">
        <v>10</v>
      </c>
      <c r="N171" s="2" t="s">
        <v>10</v>
      </c>
    </row>
    <row r="172" spans="1:14" x14ac:dyDescent="0.25">
      <c r="A172" s="2" t="s">
        <v>10</v>
      </c>
      <c r="B172" s="2" t="s">
        <v>3832</v>
      </c>
      <c r="C172" s="2" t="s">
        <v>3833</v>
      </c>
      <c r="D172" s="2">
        <v>3</v>
      </c>
      <c r="E172" s="2">
        <v>2</v>
      </c>
      <c r="F172" s="2" t="s">
        <v>2267</v>
      </c>
      <c r="G172" s="2" t="s">
        <v>3834</v>
      </c>
      <c r="H172" s="2" t="s">
        <v>3835</v>
      </c>
      <c r="I172" s="2" t="s">
        <v>2270</v>
      </c>
      <c r="J172" s="2">
        <v>0</v>
      </c>
      <c r="K172" s="2" t="s">
        <v>36</v>
      </c>
      <c r="L172" s="2" t="s">
        <v>36</v>
      </c>
      <c r="M172" s="2" t="s">
        <v>10</v>
      </c>
      <c r="N172" s="2" t="s">
        <v>10</v>
      </c>
    </row>
    <row r="173" spans="1:14" x14ac:dyDescent="0.25">
      <c r="A173" s="2" t="s">
        <v>10</v>
      </c>
      <c r="B173" s="2" t="s">
        <v>10163</v>
      </c>
      <c r="C173" s="2" t="s">
        <v>1110</v>
      </c>
      <c r="D173" s="2">
        <v>3</v>
      </c>
      <c r="E173" s="2">
        <v>1</v>
      </c>
      <c r="F173" s="2" t="s">
        <v>2267</v>
      </c>
      <c r="G173" s="2" t="s">
        <v>10164</v>
      </c>
      <c r="H173" s="2" t="s">
        <v>36</v>
      </c>
      <c r="I173" s="2" t="s">
        <v>2270</v>
      </c>
      <c r="J173" s="2">
        <v>1</v>
      </c>
      <c r="K173" s="2">
        <v>28219.26953125</v>
      </c>
      <c r="L173" s="2" t="s">
        <v>36</v>
      </c>
      <c r="M173" s="2" t="s">
        <v>10</v>
      </c>
      <c r="N173" s="2" t="s">
        <v>37</v>
      </c>
    </row>
    <row r="174" spans="1:14" x14ac:dyDescent="0.25">
      <c r="A174" s="2" t="s">
        <v>10</v>
      </c>
      <c r="B174" s="2" t="s">
        <v>4964</v>
      </c>
      <c r="C174" s="2" t="s">
        <v>4965</v>
      </c>
      <c r="D174" s="2">
        <v>2</v>
      </c>
      <c r="E174" s="2">
        <v>2</v>
      </c>
      <c r="F174" s="2" t="s">
        <v>4966</v>
      </c>
      <c r="G174" s="2" t="s">
        <v>4967</v>
      </c>
      <c r="H174" s="2" t="s">
        <v>4968</v>
      </c>
      <c r="I174" s="2" t="s">
        <v>4969</v>
      </c>
      <c r="J174" s="2">
        <v>0</v>
      </c>
      <c r="K174" s="2">
        <v>145673.828125</v>
      </c>
      <c r="L174" s="2">
        <v>72160.4765625</v>
      </c>
      <c r="M174" s="2" t="s">
        <v>10</v>
      </c>
      <c r="N174" s="2" t="s">
        <v>10</v>
      </c>
    </row>
    <row r="175" spans="1:14" x14ac:dyDescent="0.25">
      <c r="A175" s="2" t="s">
        <v>10</v>
      </c>
      <c r="B175" s="2" t="s">
        <v>9477</v>
      </c>
      <c r="C175" s="2" t="s">
        <v>9478</v>
      </c>
      <c r="D175" s="2">
        <v>1</v>
      </c>
      <c r="E175" s="2">
        <v>1</v>
      </c>
      <c r="F175" s="2" t="s">
        <v>9479</v>
      </c>
      <c r="G175" s="2" t="s">
        <v>9480</v>
      </c>
      <c r="H175" s="2" t="s">
        <v>9481</v>
      </c>
      <c r="I175" s="2" t="s">
        <v>9482</v>
      </c>
      <c r="J175" s="2">
        <v>0</v>
      </c>
      <c r="K175" s="2" t="s">
        <v>36</v>
      </c>
      <c r="L175" s="2">
        <v>16365.9130859375</v>
      </c>
      <c r="M175" s="2" t="s">
        <v>37</v>
      </c>
      <c r="N175" s="2" t="s">
        <v>10</v>
      </c>
    </row>
    <row r="176" spans="1:14" x14ac:dyDescent="0.25">
      <c r="A176" s="2" t="s">
        <v>10</v>
      </c>
      <c r="B176" s="2" t="s">
        <v>8439</v>
      </c>
      <c r="C176" s="2" t="s">
        <v>36</v>
      </c>
      <c r="D176" s="2">
        <v>2</v>
      </c>
      <c r="E176" s="2">
        <v>2</v>
      </c>
      <c r="F176" s="2" t="s">
        <v>8440</v>
      </c>
      <c r="G176" s="2" t="s">
        <v>8441</v>
      </c>
      <c r="H176" s="2" t="s">
        <v>36</v>
      </c>
      <c r="I176" s="2" t="s">
        <v>8442</v>
      </c>
      <c r="J176" s="2">
        <v>0</v>
      </c>
      <c r="K176" s="2">
        <v>23635.611328125</v>
      </c>
      <c r="L176" s="2">
        <v>18332.111328125</v>
      </c>
      <c r="M176" s="2" t="s">
        <v>10</v>
      </c>
      <c r="N176" s="2" t="s">
        <v>10</v>
      </c>
    </row>
    <row r="177" spans="1:14" x14ac:dyDescent="0.25">
      <c r="A177" s="2" t="s">
        <v>10</v>
      </c>
      <c r="B177" s="2" t="s">
        <v>3663</v>
      </c>
      <c r="C177" s="2" t="s">
        <v>1110</v>
      </c>
      <c r="D177" s="2">
        <v>3</v>
      </c>
      <c r="E177" s="2">
        <v>1</v>
      </c>
      <c r="F177" s="2" t="s">
        <v>3664</v>
      </c>
      <c r="G177" s="2" t="s">
        <v>3665</v>
      </c>
      <c r="H177" s="2" t="s">
        <v>36</v>
      </c>
      <c r="I177" s="2" t="s">
        <v>3666</v>
      </c>
      <c r="J177" s="2">
        <v>0</v>
      </c>
      <c r="K177" s="2">
        <v>66630.2421875</v>
      </c>
      <c r="L177" s="2">
        <v>51535.52734375</v>
      </c>
      <c r="M177" s="2" t="s">
        <v>23</v>
      </c>
      <c r="N177" s="2" t="s">
        <v>10</v>
      </c>
    </row>
    <row r="178" spans="1:14" x14ac:dyDescent="0.25">
      <c r="A178" s="2" t="s">
        <v>10</v>
      </c>
      <c r="B178" s="2" t="s">
        <v>11886</v>
      </c>
      <c r="C178" s="2" t="s">
        <v>1038</v>
      </c>
      <c r="D178" s="2">
        <v>2</v>
      </c>
      <c r="E178" s="2">
        <v>1</v>
      </c>
      <c r="F178" s="2" t="s">
        <v>11887</v>
      </c>
      <c r="G178" s="2" t="s">
        <v>11888</v>
      </c>
      <c r="H178" s="2" t="s">
        <v>11889</v>
      </c>
      <c r="I178" s="2" t="s">
        <v>11890</v>
      </c>
      <c r="J178" s="2">
        <v>0</v>
      </c>
      <c r="K178" s="2">
        <v>293613.125</v>
      </c>
      <c r="L178" s="2">
        <v>256278.53125</v>
      </c>
      <c r="M178" s="2" t="s">
        <v>23</v>
      </c>
      <c r="N178" s="2" t="s">
        <v>10</v>
      </c>
    </row>
    <row r="179" spans="1:14" x14ac:dyDescent="0.25">
      <c r="A179" s="2" t="s">
        <v>10</v>
      </c>
      <c r="B179" s="2" t="s">
        <v>2319</v>
      </c>
      <c r="C179" s="2" t="s">
        <v>36</v>
      </c>
      <c r="D179" s="2">
        <v>5</v>
      </c>
      <c r="E179" s="2">
        <v>1</v>
      </c>
      <c r="F179" s="2" t="s">
        <v>2320</v>
      </c>
      <c r="G179" s="2" t="s">
        <v>2321</v>
      </c>
      <c r="H179" s="2" t="s">
        <v>36</v>
      </c>
      <c r="I179" s="2" t="s">
        <v>2322</v>
      </c>
      <c r="J179" s="2">
        <v>0</v>
      </c>
      <c r="K179" s="2">
        <v>47394.546875</v>
      </c>
      <c r="L179" s="2">
        <v>16775.20703125</v>
      </c>
      <c r="M179" s="2" t="s">
        <v>23</v>
      </c>
      <c r="N179" s="2" t="s">
        <v>10</v>
      </c>
    </row>
    <row r="180" spans="1:14" x14ac:dyDescent="0.25">
      <c r="A180" s="2" t="s">
        <v>10</v>
      </c>
      <c r="B180" s="2" t="s">
        <v>319</v>
      </c>
      <c r="C180" s="2" t="s">
        <v>36</v>
      </c>
      <c r="D180" s="2">
        <v>9</v>
      </c>
      <c r="E180" s="2">
        <v>2</v>
      </c>
      <c r="F180" s="2" t="s">
        <v>320</v>
      </c>
      <c r="G180" s="2" t="s">
        <v>321</v>
      </c>
      <c r="H180" s="2" t="s">
        <v>36</v>
      </c>
      <c r="I180" s="2" t="s">
        <v>322</v>
      </c>
      <c r="J180" s="2">
        <v>0</v>
      </c>
      <c r="K180" s="2">
        <v>61442.12109375</v>
      </c>
      <c r="L180" s="2">
        <v>27764.62109375</v>
      </c>
      <c r="M180" s="2" t="s">
        <v>10</v>
      </c>
      <c r="N180" s="2" t="s">
        <v>10</v>
      </c>
    </row>
    <row r="181" spans="1:14" x14ac:dyDescent="0.25">
      <c r="A181" s="2" t="s">
        <v>10</v>
      </c>
      <c r="B181" s="2" t="s">
        <v>5316</v>
      </c>
      <c r="C181" s="2" t="s">
        <v>36</v>
      </c>
      <c r="D181" s="2">
        <v>9</v>
      </c>
      <c r="E181" s="2">
        <v>1</v>
      </c>
      <c r="F181" s="2" t="s">
        <v>320</v>
      </c>
      <c r="G181" s="2" t="s">
        <v>5317</v>
      </c>
      <c r="H181" s="2" t="s">
        <v>36</v>
      </c>
      <c r="I181" s="2" t="s">
        <v>322</v>
      </c>
      <c r="J181" s="2">
        <v>0</v>
      </c>
      <c r="K181" s="2">
        <v>39078.66015625</v>
      </c>
      <c r="L181" s="2">
        <v>21984.423828125</v>
      </c>
      <c r="M181" s="2" t="s">
        <v>23</v>
      </c>
      <c r="N181" s="2" t="s">
        <v>10</v>
      </c>
    </row>
    <row r="182" spans="1:14" x14ac:dyDescent="0.25">
      <c r="A182" s="2" t="s">
        <v>10</v>
      </c>
      <c r="B182" s="2" t="s">
        <v>1949</v>
      </c>
      <c r="C182" s="2" t="s">
        <v>36</v>
      </c>
      <c r="D182" s="2">
        <v>5</v>
      </c>
      <c r="E182" s="2">
        <v>2</v>
      </c>
      <c r="F182" s="2" t="s">
        <v>320</v>
      </c>
      <c r="G182" s="2" t="s">
        <v>1950</v>
      </c>
      <c r="H182" s="2" t="s">
        <v>36</v>
      </c>
      <c r="I182" s="2" t="s">
        <v>322</v>
      </c>
      <c r="J182" s="2">
        <v>0</v>
      </c>
      <c r="K182" s="2">
        <v>94224.1640625</v>
      </c>
      <c r="L182" s="2">
        <v>34388.359375</v>
      </c>
      <c r="M182" s="2" t="s">
        <v>10</v>
      </c>
      <c r="N182" s="2" t="s">
        <v>10</v>
      </c>
    </row>
    <row r="183" spans="1:14" x14ac:dyDescent="0.25">
      <c r="A183" s="2" t="s">
        <v>10</v>
      </c>
      <c r="B183" s="2" t="s">
        <v>11208</v>
      </c>
      <c r="C183" s="2" t="s">
        <v>36</v>
      </c>
      <c r="D183" s="2">
        <v>7</v>
      </c>
      <c r="E183" s="2">
        <v>1</v>
      </c>
      <c r="F183" s="2" t="s">
        <v>320</v>
      </c>
      <c r="G183" s="2" t="s">
        <v>11209</v>
      </c>
      <c r="H183" s="2" t="s">
        <v>36</v>
      </c>
      <c r="I183" s="2" t="s">
        <v>322</v>
      </c>
      <c r="J183" s="2">
        <v>0</v>
      </c>
      <c r="K183" s="2">
        <v>5043.65966796875</v>
      </c>
      <c r="L183" s="2">
        <v>9765.5693359375</v>
      </c>
      <c r="M183" s="2" t="s">
        <v>23</v>
      </c>
      <c r="N183" s="2" t="s">
        <v>10</v>
      </c>
    </row>
    <row r="184" spans="1:14" x14ac:dyDescent="0.25">
      <c r="A184" s="2" t="s">
        <v>10</v>
      </c>
      <c r="B184" s="2" t="s">
        <v>3117</v>
      </c>
      <c r="C184" s="2" t="s">
        <v>36</v>
      </c>
      <c r="D184" s="2">
        <v>5</v>
      </c>
      <c r="E184" s="2">
        <v>2</v>
      </c>
      <c r="F184" s="2" t="s">
        <v>320</v>
      </c>
      <c r="G184" s="2" t="s">
        <v>3118</v>
      </c>
      <c r="H184" s="2" t="s">
        <v>36</v>
      </c>
      <c r="I184" s="2" t="s">
        <v>322</v>
      </c>
      <c r="J184" s="2">
        <v>0</v>
      </c>
      <c r="K184" s="2">
        <v>20170.796875</v>
      </c>
      <c r="L184" s="2">
        <v>13639.60546875</v>
      </c>
      <c r="M184" s="2" t="s">
        <v>10</v>
      </c>
      <c r="N184" s="2" t="s">
        <v>10</v>
      </c>
    </row>
    <row r="185" spans="1:14" x14ac:dyDescent="0.25">
      <c r="A185" s="2" t="s">
        <v>10</v>
      </c>
      <c r="B185" s="2" t="s">
        <v>2590</v>
      </c>
      <c r="C185" s="2" t="s">
        <v>36</v>
      </c>
      <c r="D185" s="2">
        <v>3</v>
      </c>
      <c r="E185" s="2">
        <v>2</v>
      </c>
      <c r="F185" s="2" t="s">
        <v>2320</v>
      </c>
      <c r="G185" s="2" t="s">
        <v>2591</v>
      </c>
      <c r="H185" s="2" t="s">
        <v>36</v>
      </c>
      <c r="I185" s="2" t="s">
        <v>2322</v>
      </c>
      <c r="J185" s="2">
        <v>0</v>
      </c>
      <c r="K185" s="2">
        <v>1115448.5</v>
      </c>
      <c r="L185" s="2">
        <v>188788.203125</v>
      </c>
      <c r="M185" s="2" t="s">
        <v>10</v>
      </c>
      <c r="N185" s="2" t="s">
        <v>10</v>
      </c>
    </row>
    <row r="186" spans="1:14" x14ac:dyDescent="0.25">
      <c r="A186" s="2" t="s">
        <v>10</v>
      </c>
      <c r="B186" s="2" t="s">
        <v>2590</v>
      </c>
      <c r="C186" s="2" t="s">
        <v>2512</v>
      </c>
      <c r="D186" s="2">
        <v>3</v>
      </c>
      <c r="E186" s="2">
        <v>2</v>
      </c>
      <c r="F186" s="2" t="s">
        <v>2320</v>
      </c>
      <c r="G186" s="2" t="s">
        <v>2591</v>
      </c>
      <c r="H186" s="2" t="s">
        <v>36</v>
      </c>
      <c r="I186" s="2" t="s">
        <v>2322</v>
      </c>
      <c r="J186" s="2">
        <v>0</v>
      </c>
      <c r="K186" s="2">
        <v>341505.5</v>
      </c>
      <c r="L186" s="2">
        <v>95784.0703125</v>
      </c>
      <c r="M186" s="2" t="s">
        <v>10</v>
      </c>
      <c r="N186" s="2" t="s">
        <v>10</v>
      </c>
    </row>
    <row r="187" spans="1:14" x14ac:dyDescent="0.25">
      <c r="A187" s="2" t="s">
        <v>10</v>
      </c>
      <c r="B187" s="2" t="s">
        <v>2549</v>
      </c>
      <c r="C187" s="2" t="s">
        <v>36</v>
      </c>
      <c r="D187" s="2">
        <v>7</v>
      </c>
      <c r="E187" s="2">
        <v>2</v>
      </c>
      <c r="F187" s="2" t="s">
        <v>320</v>
      </c>
      <c r="G187" s="2" t="s">
        <v>2550</v>
      </c>
      <c r="H187" s="2" t="s">
        <v>36</v>
      </c>
      <c r="I187" s="2" t="s">
        <v>322</v>
      </c>
      <c r="J187" s="2">
        <v>0</v>
      </c>
      <c r="K187" s="2">
        <v>389197.8125</v>
      </c>
      <c r="L187" s="2">
        <v>97226.265625</v>
      </c>
      <c r="M187" s="2" t="s">
        <v>10</v>
      </c>
      <c r="N187" s="2" t="s">
        <v>10</v>
      </c>
    </row>
    <row r="188" spans="1:14" x14ac:dyDescent="0.25">
      <c r="A188" s="2" t="s">
        <v>10</v>
      </c>
      <c r="B188" s="2" t="s">
        <v>2549</v>
      </c>
      <c r="C188" s="2" t="s">
        <v>2512</v>
      </c>
      <c r="D188" s="2">
        <v>7</v>
      </c>
      <c r="E188" s="2">
        <v>1</v>
      </c>
      <c r="F188" s="2" t="s">
        <v>320</v>
      </c>
      <c r="G188" s="2" t="s">
        <v>2550</v>
      </c>
      <c r="H188" s="2" t="s">
        <v>36</v>
      </c>
      <c r="I188" s="2" t="s">
        <v>322</v>
      </c>
      <c r="J188" s="2">
        <v>0</v>
      </c>
      <c r="K188" s="2">
        <v>195323.5</v>
      </c>
      <c r="L188" s="2">
        <v>95175.703125</v>
      </c>
      <c r="M188" s="2" t="s">
        <v>23</v>
      </c>
      <c r="N188" s="2" t="s">
        <v>10</v>
      </c>
    </row>
    <row r="189" spans="1:14" x14ac:dyDescent="0.25">
      <c r="A189" s="2" t="s">
        <v>10</v>
      </c>
      <c r="B189" s="2" t="s">
        <v>5487</v>
      </c>
      <c r="C189" s="2" t="s">
        <v>36</v>
      </c>
      <c r="D189" s="2">
        <v>3</v>
      </c>
      <c r="E189" s="2">
        <v>1</v>
      </c>
      <c r="F189" s="2" t="s">
        <v>2320</v>
      </c>
      <c r="G189" s="2" t="s">
        <v>5488</v>
      </c>
      <c r="H189" s="2" t="s">
        <v>36</v>
      </c>
      <c r="I189" s="2" t="s">
        <v>2322</v>
      </c>
      <c r="J189" s="2">
        <v>0</v>
      </c>
      <c r="K189" s="2">
        <v>20619.7265625</v>
      </c>
      <c r="L189" s="2">
        <v>12133.05078125</v>
      </c>
      <c r="M189" s="2" t="s">
        <v>10</v>
      </c>
      <c r="N189" s="2" t="s">
        <v>23</v>
      </c>
    </row>
    <row r="190" spans="1:14" x14ac:dyDescent="0.25">
      <c r="A190" s="2" t="s">
        <v>10</v>
      </c>
      <c r="B190" s="2" t="s">
        <v>11595</v>
      </c>
      <c r="C190" s="2" t="s">
        <v>1110</v>
      </c>
      <c r="D190" s="2">
        <v>2</v>
      </c>
      <c r="E190" s="2">
        <v>1</v>
      </c>
      <c r="F190" s="2" t="s">
        <v>6733</v>
      </c>
      <c r="G190" s="2" t="s">
        <v>11596</v>
      </c>
      <c r="H190" s="2" t="s">
        <v>36</v>
      </c>
      <c r="I190" s="2" t="s">
        <v>6736</v>
      </c>
      <c r="J190" s="2">
        <v>0</v>
      </c>
      <c r="K190" s="2">
        <v>12152.376953125</v>
      </c>
      <c r="L190" s="2">
        <v>10481.517578125</v>
      </c>
      <c r="M190" s="2" t="s">
        <v>10</v>
      </c>
      <c r="N190" s="2" t="s">
        <v>23</v>
      </c>
    </row>
    <row r="191" spans="1:14" x14ac:dyDescent="0.25">
      <c r="A191" s="2" t="s">
        <v>10</v>
      </c>
      <c r="B191" s="2" t="s">
        <v>6731</v>
      </c>
      <c r="C191" s="2" t="s">
        <v>6732</v>
      </c>
      <c r="D191" s="2">
        <v>2</v>
      </c>
      <c r="E191" s="2">
        <v>1</v>
      </c>
      <c r="F191" s="2" t="s">
        <v>6733</v>
      </c>
      <c r="G191" s="2" t="s">
        <v>6734</v>
      </c>
      <c r="H191" s="2" t="s">
        <v>6735</v>
      </c>
      <c r="I191" s="2" t="s">
        <v>6736</v>
      </c>
      <c r="J191" s="2">
        <v>0</v>
      </c>
      <c r="K191" s="2">
        <v>25886.01171875</v>
      </c>
      <c r="L191" s="2">
        <v>34163.734375</v>
      </c>
      <c r="M191" s="2" t="s">
        <v>10</v>
      </c>
      <c r="N191" s="2" t="s">
        <v>23</v>
      </c>
    </row>
    <row r="192" spans="1:14" x14ac:dyDescent="0.25">
      <c r="A192" s="2" t="s">
        <v>10</v>
      </c>
      <c r="B192" s="2" t="s">
        <v>76</v>
      </c>
      <c r="C192" s="2" t="s">
        <v>39</v>
      </c>
      <c r="D192" s="2">
        <v>6</v>
      </c>
      <c r="E192" s="2">
        <v>1</v>
      </c>
      <c r="F192" s="2" t="s">
        <v>77</v>
      </c>
      <c r="G192" s="2" t="s">
        <v>78</v>
      </c>
      <c r="H192" s="2" t="s">
        <v>79</v>
      </c>
      <c r="I192" s="2" t="s">
        <v>80</v>
      </c>
      <c r="J192" s="2">
        <v>0</v>
      </c>
      <c r="K192" s="2">
        <v>451091.03125</v>
      </c>
      <c r="L192" s="2">
        <v>352737.5</v>
      </c>
      <c r="M192" s="2" t="s">
        <v>10</v>
      </c>
      <c r="N192" s="2" t="s">
        <v>23</v>
      </c>
    </row>
    <row r="193" spans="1:14" x14ac:dyDescent="0.25">
      <c r="A193" s="2" t="s">
        <v>10</v>
      </c>
      <c r="B193" s="2" t="s">
        <v>5390</v>
      </c>
      <c r="C193" s="2" t="s">
        <v>36</v>
      </c>
      <c r="D193" s="2">
        <v>5</v>
      </c>
      <c r="E193" s="2">
        <v>1</v>
      </c>
      <c r="F193" s="2" t="s">
        <v>77</v>
      </c>
      <c r="G193" s="2" t="s">
        <v>5391</v>
      </c>
      <c r="H193" s="2" t="s">
        <v>36</v>
      </c>
      <c r="I193" s="2" t="s">
        <v>80</v>
      </c>
      <c r="J193" s="2">
        <v>1</v>
      </c>
      <c r="K193" s="2">
        <v>322217.28125</v>
      </c>
      <c r="L193" s="2">
        <v>24428.865234375</v>
      </c>
      <c r="M193" s="2" t="s">
        <v>10</v>
      </c>
      <c r="N193" s="2" t="s">
        <v>23</v>
      </c>
    </row>
    <row r="194" spans="1:14" x14ac:dyDescent="0.25">
      <c r="A194" s="2" t="s">
        <v>10</v>
      </c>
      <c r="B194" s="2" t="s">
        <v>3677</v>
      </c>
      <c r="C194" s="2" t="s">
        <v>36</v>
      </c>
      <c r="D194" s="2">
        <v>2</v>
      </c>
      <c r="E194" s="2">
        <v>1</v>
      </c>
      <c r="F194" s="2" t="s">
        <v>77</v>
      </c>
      <c r="G194" s="2" t="s">
        <v>3678</v>
      </c>
      <c r="H194" s="2" t="s">
        <v>36</v>
      </c>
      <c r="I194" s="2" t="s">
        <v>80</v>
      </c>
      <c r="J194" s="2">
        <v>0</v>
      </c>
      <c r="K194" s="2">
        <v>134348.25</v>
      </c>
      <c r="L194" s="2" t="s">
        <v>36</v>
      </c>
      <c r="M194" s="2" t="s">
        <v>10</v>
      </c>
      <c r="N194" s="2" t="s">
        <v>37</v>
      </c>
    </row>
    <row r="195" spans="1:14" x14ac:dyDescent="0.25">
      <c r="A195" s="2" t="s">
        <v>10</v>
      </c>
      <c r="B195" s="2" t="s">
        <v>6320</v>
      </c>
      <c r="C195" s="2" t="s">
        <v>36</v>
      </c>
      <c r="D195" s="2">
        <v>3</v>
      </c>
      <c r="E195" s="2">
        <v>2</v>
      </c>
      <c r="F195" s="2" t="s">
        <v>6321</v>
      </c>
      <c r="G195" s="2" t="s">
        <v>6322</v>
      </c>
      <c r="H195" s="2" t="s">
        <v>36</v>
      </c>
      <c r="I195" s="2" t="s">
        <v>6323</v>
      </c>
      <c r="J195" s="2">
        <v>0</v>
      </c>
      <c r="K195" s="2">
        <v>30428.4609375</v>
      </c>
      <c r="L195" s="2">
        <v>26345.6171875</v>
      </c>
      <c r="M195" s="2" t="s">
        <v>10</v>
      </c>
      <c r="N195" s="2" t="s">
        <v>10</v>
      </c>
    </row>
    <row r="196" spans="1:14" x14ac:dyDescent="0.25">
      <c r="A196" s="2" t="s">
        <v>10</v>
      </c>
      <c r="B196" s="2" t="s">
        <v>9446</v>
      </c>
      <c r="C196" s="2" t="s">
        <v>36</v>
      </c>
      <c r="D196" s="2">
        <v>5</v>
      </c>
      <c r="E196" s="2">
        <v>1</v>
      </c>
      <c r="F196" s="2" t="s">
        <v>6321</v>
      </c>
      <c r="G196" s="2" t="s">
        <v>9447</v>
      </c>
      <c r="H196" s="2" t="s">
        <v>36</v>
      </c>
      <c r="I196" s="2" t="s">
        <v>6323</v>
      </c>
      <c r="J196" s="2">
        <v>0</v>
      </c>
      <c r="K196" s="2">
        <v>15879.72265625</v>
      </c>
      <c r="L196" s="2">
        <v>10969.1748046875</v>
      </c>
      <c r="M196" s="2" t="s">
        <v>23</v>
      </c>
      <c r="N196" s="2" t="s">
        <v>10</v>
      </c>
    </row>
    <row r="197" spans="1:14" x14ac:dyDescent="0.25">
      <c r="A197" s="2" t="s">
        <v>10</v>
      </c>
      <c r="B197" s="2" t="s">
        <v>10229</v>
      </c>
      <c r="C197" s="2" t="s">
        <v>36</v>
      </c>
      <c r="D197" s="2">
        <v>2</v>
      </c>
      <c r="E197" s="2">
        <v>1</v>
      </c>
      <c r="F197" s="2" t="s">
        <v>5468</v>
      </c>
      <c r="G197" s="2" t="s">
        <v>10230</v>
      </c>
      <c r="H197" s="2" t="s">
        <v>36</v>
      </c>
      <c r="I197" s="2" t="s">
        <v>5470</v>
      </c>
      <c r="J197" s="2">
        <v>0</v>
      </c>
      <c r="K197" s="2">
        <v>24336.19140625</v>
      </c>
      <c r="L197" s="2" t="s">
        <v>36</v>
      </c>
      <c r="M197" s="2" t="s">
        <v>10</v>
      </c>
      <c r="N197" s="2" t="s">
        <v>37</v>
      </c>
    </row>
    <row r="198" spans="1:14" x14ac:dyDescent="0.25">
      <c r="A198" s="2" t="s">
        <v>10</v>
      </c>
      <c r="B198" s="2" t="s">
        <v>5467</v>
      </c>
      <c r="C198" s="2" t="s">
        <v>36</v>
      </c>
      <c r="D198" s="2">
        <v>2</v>
      </c>
      <c r="E198" s="2">
        <v>2</v>
      </c>
      <c r="F198" s="2" t="s">
        <v>5468</v>
      </c>
      <c r="G198" s="2" t="s">
        <v>5469</v>
      </c>
      <c r="H198" s="2" t="s">
        <v>36</v>
      </c>
      <c r="I198" s="2" t="s">
        <v>5470</v>
      </c>
      <c r="J198" s="2">
        <v>0</v>
      </c>
      <c r="K198" s="2">
        <v>37383.765625</v>
      </c>
      <c r="L198" s="2">
        <v>32361.4765625</v>
      </c>
      <c r="M198" s="2" t="s">
        <v>10</v>
      </c>
      <c r="N198" s="2" t="s">
        <v>10</v>
      </c>
    </row>
    <row r="199" spans="1:14" x14ac:dyDescent="0.25">
      <c r="A199" s="2" t="s">
        <v>10</v>
      </c>
      <c r="B199" s="2" t="s">
        <v>4893</v>
      </c>
      <c r="C199" s="2" t="s">
        <v>36</v>
      </c>
      <c r="D199" s="2">
        <v>2</v>
      </c>
      <c r="E199" s="2">
        <v>1</v>
      </c>
      <c r="F199" s="2" t="s">
        <v>4894</v>
      </c>
      <c r="G199" s="2" t="s">
        <v>4895</v>
      </c>
      <c r="H199" s="2" t="s">
        <v>36</v>
      </c>
      <c r="I199" s="2" t="s">
        <v>4896</v>
      </c>
      <c r="J199" s="2">
        <v>0</v>
      </c>
      <c r="K199" s="2">
        <v>45518.015625</v>
      </c>
      <c r="L199" s="2" t="s">
        <v>36</v>
      </c>
      <c r="M199" s="2" t="s">
        <v>10</v>
      </c>
      <c r="N199" s="2" t="s">
        <v>37</v>
      </c>
    </row>
    <row r="200" spans="1:14" x14ac:dyDescent="0.25">
      <c r="A200" s="2" t="s">
        <v>10</v>
      </c>
      <c r="B200" s="2" t="s">
        <v>1484</v>
      </c>
      <c r="C200" s="2" t="s">
        <v>285</v>
      </c>
      <c r="D200" s="2">
        <v>2</v>
      </c>
      <c r="E200" s="2">
        <v>3</v>
      </c>
      <c r="F200" s="2" t="s">
        <v>1485</v>
      </c>
      <c r="G200" s="2" t="s">
        <v>1486</v>
      </c>
      <c r="H200" s="2" t="s">
        <v>1487</v>
      </c>
      <c r="I200" s="2" t="s">
        <v>1488</v>
      </c>
      <c r="J200" s="2">
        <v>0</v>
      </c>
      <c r="K200" s="2">
        <v>52137.8828125</v>
      </c>
      <c r="L200" s="2">
        <v>59484.5078125</v>
      </c>
      <c r="M200" s="2" t="s">
        <v>10</v>
      </c>
      <c r="N200" s="2" t="s">
        <v>10</v>
      </c>
    </row>
    <row r="201" spans="1:14" x14ac:dyDescent="0.25">
      <c r="A201" s="2" t="s">
        <v>10</v>
      </c>
      <c r="B201" s="2" t="s">
        <v>10487</v>
      </c>
      <c r="C201" s="2" t="s">
        <v>70</v>
      </c>
      <c r="D201" s="2">
        <v>3</v>
      </c>
      <c r="E201" s="2">
        <v>1</v>
      </c>
      <c r="F201" s="2" t="s">
        <v>10488</v>
      </c>
      <c r="G201" s="2" t="s">
        <v>10489</v>
      </c>
      <c r="H201" s="2" t="s">
        <v>10490</v>
      </c>
      <c r="I201" s="2" t="s">
        <v>10491</v>
      </c>
      <c r="J201" s="2">
        <v>0</v>
      </c>
      <c r="K201" s="2">
        <v>9008.677734375</v>
      </c>
      <c r="L201" s="2">
        <v>10855.21875</v>
      </c>
      <c r="M201" s="2" t="s">
        <v>10</v>
      </c>
      <c r="N201" s="2" t="s">
        <v>23</v>
      </c>
    </row>
    <row r="202" spans="1:14" x14ac:dyDescent="0.25">
      <c r="A202" s="2" t="s">
        <v>10</v>
      </c>
      <c r="B202" s="2" t="s">
        <v>9280</v>
      </c>
      <c r="C202" s="2" t="s">
        <v>9281</v>
      </c>
      <c r="D202" s="2">
        <v>2</v>
      </c>
      <c r="E202" s="2">
        <v>3</v>
      </c>
      <c r="F202" s="2" t="s">
        <v>9282</v>
      </c>
      <c r="G202" s="2" t="s">
        <v>9283</v>
      </c>
      <c r="H202" s="2" t="s">
        <v>9284</v>
      </c>
      <c r="I202" s="2" t="s">
        <v>9285</v>
      </c>
      <c r="J202" s="2">
        <v>0</v>
      </c>
      <c r="K202" s="2">
        <v>56983.7109375</v>
      </c>
      <c r="L202" s="2">
        <v>34154.0341796875</v>
      </c>
      <c r="M202" s="2" t="s">
        <v>10</v>
      </c>
      <c r="N202" s="2" t="s">
        <v>10</v>
      </c>
    </row>
    <row r="203" spans="1:14" x14ac:dyDescent="0.25">
      <c r="A203" s="2" t="s">
        <v>10</v>
      </c>
      <c r="B203" s="2" t="s">
        <v>9280</v>
      </c>
      <c r="C203" s="2" t="s">
        <v>10369</v>
      </c>
      <c r="D203" s="2">
        <v>2</v>
      </c>
      <c r="E203" s="2">
        <v>1</v>
      </c>
      <c r="F203" s="2" t="s">
        <v>9282</v>
      </c>
      <c r="G203" s="2" t="s">
        <v>9283</v>
      </c>
      <c r="H203" s="2" t="s">
        <v>10370</v>
      </c>
      <c r="I203" s="2" t="s">
        <v>9285</v>
      </c>
      <c r="J203" s="2">
        <v>0</v>
      </c>
      <c r="K203" s="2">
        <v>51280.734375</v>
      </c>
      <c r="L203" s="2">
        <v>39067.62109375</v>
      </c>
      <c r="M203" s="2" t="s">
        <v>23</v>
      </c>
      <c r="N203" s="2" t="s">
        <v>10</v>
      </c>
    </row>
    <row r="204" spans="1:14" x14ac:dyDescent="0.25">
      <c r="A204" s="2" t="s">
        <v>10</v>
      </c>
      <c r="B204" s="2" t="s">
        <v>9636</v>
      </c>
      <c r="C204" s="2" t="s">
        <v>1914</v>
      </c>
      <c r="D204" s="2">
        <v>2</v>
      </c>
      <c r="E204" s="2">
        <v>1</v>
      </c>
      <c r="F204" s="2" t="s">
        <v>7841</v>
      </c>
      <c r="G204" s="2" t="s">
        <v>9637</v>
      </c>
      <c r="H204" s="2" t="s">
        <v>36</v>
      </c>
      <c r="I204" s="2" t="s">
        <v>7843</v>
      </c>
      <c r="J204" s="2">
        <v>1</v>
      </c>
      <c r="K204" s="2">
        <v>38999.4453125</v>
      </c>
      <c r="L204" s="2">
        <v>24927.8125</v>
      </c>
      <c r="M204" s="2" t="s">
        <v>10</v>
      </c>
      <c r="N204" s="2" t="s">
        <v>23</v>
      </c>
    </row>
    <row r="205" spans="1:14" x14ac:dyDescent="0.25">
      <c r="A205" s="2" t="s">
        <v>10</v>
      </c>
      <c r="B205" s="2" t="s">
        <v>7840</v>
      </c>
      <c r="C205" s="2" t="s">
        <v>36</v>
      </c>
      <c r="D205" s="2">
        <v>2</v>
      </c>
      <c r="E205" s="2">
        <v>1</v>
      </c>
      <c r="F205" s="2" t="s">
        <v>7841</v>
      </c>
      <c r="G205" s="2" t="s">
        <v>7842</v>
      </c>
      <c r="H205" s="2" t="s">
        <v>36</v>
      </c>
      <c r="I205" s="2" t="s">
        <v>7843</v>
      </c>
      <c r="J205" s="2">
        <v>0</v>
      </c>
      <c r="K205" s="2" t="s">
        <v>36</v>
      </c>
      <c r="L205" s="2" t="s">
        <v>36</v>
      </c>
      <c r="M205" s="2" t="s">
        <v>10</v>
      </c>
      <c r="N205" s="2" t="s">
        <v>37</v>
      </c>
    </row>
    <row r="206" spans="1:14" x14ac:dyDescent="0.25">
      <c r="A206" s="2" t="s">
        <v>10</v>
      </c>
      <c r="B206" s="2" t="s">
        <v>11347</v>
      </c>
      <c r="C206" s="2" t="s">
        <v>1110</v>
      </c>
      <c r="D206" s="2">
        <v>4</v>
      </c>
      <c r="E206" s="2">
        <v>1</v>
      </c>
      <c r="F206" s="2" t="s">
        <v>8939</v>
      </c>
      <c r="G206" s="2" t="s">
        <v>11348</v>
      </c>
      <c r="H206" s="2" t="s">
        <v>36</v>
      </c>
      <c r="I206" s="2" t="s">
        <v>8941</v>
      </c>
      <c r="J206" s="2">
        <v>0</v>
      </c>
      <c r="K206" s="2">
        <v>24416.228515625</v>
      </c>
      <c r="L206" s="2">
        <v>15679.4541015625</v>
      </c>
      <c r="M206" s="2" t="s">
        <v>23</v>
      </c>
      <c r="N206" s="2" t="s">
        <v>10</v>
      </c>
    </row>
    <row r="207" spans="1:14" x14ac:dyDescent="0.25">
      <c r="A207" s="2" t="s">
        <v>10</v>
      </c>
      <c r="B207" s="2" t="s">
        <v>8938</v>
      </c>
      <c r="C207" s="2" t="s">
        <v>1914</v>
      </c>
      <c r="D207" s="2">
        <v>4</v>
      </c>
      <c r="E207" s="2">
        <v>1</v>
      </c>
      <c r="F207" s="2" t="s">
        <v>8939</v>
      </c>
      <c r="G207" s="2" t="s">
        <v>8940</v>
      </c>
      <c r="H207" s="2" t="s">
        <v>36</v>
      </c>
      <c r="I207" s="2" t="s">
        <v>8941</v>
      </c>
      <c r="J207" s="2">
        <v>0</v>
      </c>
      <c r="K207" s="2">
        <v>188735.796875</v>
      </c>
      <c r="L207" s="2">
        <v>89361.1171875</v>
      </c>
      <c r="M207" s="2" t="s">
        <v>10</v>
      </c>
      <c r="N207" s="2" t="s">
        <v>23</v>
      </c>
    </row>
    <row r="208" spans="1:14" x14ac:dyDescent="0.25">
      <c r="A208" s="2" t="s">
        <v>10</v>
      </c>
      <c r="B208" s="2" t="s">
        <v>9783</v>
      </c>
      <c r="C208" s="2" t="s">
        <v>1914</v>
      </c>
      <c r="D208" s="2">
        <v>4</v>
      </c>
      <c r="E208" s="2">
        <v>1</v>
      </c>
      <c r="F208" s="2" t="s">
        <v>9784</v>
      </c>
      <c r="G208" s="2" t="s">
        <v>9785</v>
      </c>
      <c r="H208" s="2" t="s">
        <v>36</v>
      </c>
      <c r="I208" s="2" t="s">
        <v>9786</v>
      </c>
      <c r="J208" s="2">
        <v>0</v>
      </c>
      <c r="K208" s="2" t="s">
        <v>36</v>
      </c>
      <c r="L208" s="2" t="s">
        <v>36</v>
      </c>
      <c r="M208" s="2" t="s">
        <v>10</v>
      </c>
      <c r="N208" s="2" t="s">
        <v>37</v>
      </c>
    </row>
    <row r="209" spans="1:14" x14ac:dyDescent="0.25">
      <c r="A209" s="2" t="s">
        <v>10</v>
      </c>
      <c r="B209" s="2" t="s">
        <v>3710</v>
      </c>
      <c r="C209" s="2" t="s">
        <v>36</v>
      </c>
      <c r="D209" s="2">
        <v>3</v>
      </c>
      <c r="E209" s="2">
        <v>2</v>
      </c>
      <c r="F209" s="2" t="s">
        <v>3711</v>
      </c>
      <c r="G209" s="2" t="s">
        <v>3712</v>
      </c>
      <c r="H209" s="2" t="s">
        <v>36</v>
      </c>
      <c r="I209" s="2" t="s">
        <v>3713</v>
      </c>
      <c r="J209" s="2">
        <v>0</v>
      </c>
      <c r="K209" s="2">
        <v>360470.15625</v>
      </c>
      <c r="L209" s="2">
        <v>121773.015625</v>
      </c>
      <c r="M209" s="2" t="s">
        <v>10</v>
      </c>
      <c r="N209" s="2" t="s">
        <v>10</v>
      </c>
    </row>
    <row r="210" spans="1:14" x14ac:dyDescent="0.25">
      <c r="A210" s="2" t="s">
        <v>10</v>
      </c>
      <c r="B210" s="2" t="s">
        <v>10283</v>
      </c>
      <c r="C210" s="2" t="s">
        <v>36</v>
      </c>
      <c r="D210" s="2">
        <v>3</v>
      </c>
      <c r="E210" s="2">
        <v>1</v>
      </c>
      <c r="F210" s="2" t="s">
        <v>3883</v>
      </c>
      <c r="G210" s="2" t="s">
        <v>10284</v>
      </c>
      <c r="H210" s="2" t="s">
        <v>36</v>
      </c>
      <c r="I210" s="2" t="s">
        <v>3885</v>
      </c>
      <c r="J210" s="2">
        <v>1</v>
      </c>
      <c r="K210" s="2">
        <v>158165.03125</v>
      </c>
      <c r="L210" s="2">
        <v>39917.02734375</v>
      </c>
      <c r="M210" s="2" t="s">
        <v>23</v>
      </c>
      <c r="N210" s="2" t="s">
        <v>10</v>
      </c>
    </row>
    <row r="211" spans="1:14" x14ac:dyDescent="0.25">
      <c r="A211" s="2" t="s">
        <v>10</v>
      </c>
      <c r="B211" s="2" t="s">
        <v>3882</v>
      </c>
      <c r="C211" s="2" t="s">
        <v>36</v>
      </c>
      <c r="D211" s="2">
        <v>3</v>
      </c>
      <c r="E211" s="2">
        <v>1</v>
      </c>
      <c r="F211" s="2" t="s">
        <v>3883</v>
      </c>
      <c r="G211" s="2" t="s">
        <v>3884</v>
      </c>
      <c r="H211" s="2" t="s">
        <v>36</v>
      </c>
      <c r="I211" s="2" t="s">
        <v>3885</v>
      </c>
      <c r="J211" s="2">
        <v>0</v>
      </c>
      <c r="K211" s="2">
        <v>84697.359375</v>
      </c>
      <c r="L211" s="2">
        <v>21632.697265625</v>
      </c>
      <c r="M211" s="2" t="s">
        <v>10</v>
      </c>
      <c r="N211" s="2" t="s">
        <v>23</v>
      </c>
    </row>
    <row r="212" spans="1:14" x14ac:dyDescent="0.25">
      <c r="A212" s="2" t="s">
        <v>10</v>
      </c>
      <c r="B212" s="2" t="s">
        <v>11113</v>
      </c>
      <c r="C212" s="2" t="s">
        <v>11114</v>
      </c>
      <c r="D212" s="2">
        <v>4</v>
      </c>
      <c r="E212" s="2">
        <v>1</v>
      </c>
      <c r="F212" s="2" t="s">
        <v>11115</v>
      </c>
      <c r="G212" s="2" t="s">
        <v>11116</v>
      </c>
      <c r="H212" s="2" t="s">
        <v>11117</v>
      </c>
      <c r="I212" s="2" t="s">
        <v>11118</v>
      </c>
      <c r="J212" s="2">
        <v>1</v>
      </c>
      <c r="K212" s="2" t="s">
        <v>36</v>
      </c>
      <c r="L212" s="2" t="s">
        <v>36</v>
      </c>
      <c r="M212" s="2" t="s">
        <v>37</v>
      </c>
      <c r="N212" s="2" t="s">
        <v>10</v>
      </c>
    </row>
    <row r="213" spans="1:14" x14ac:dyDescent="0.25">
      <c r="A213" s="2" t="s">
        <v>10</v>
      </c>
      <c r="B213" s="2" t="s">
        <v>11538</v>
      </c>
      <c r="C213" s="2" t="s">
        <v>36</v>
      </c>
      <c r="D213" s="2">
        <v>3</v>
      </c>
      <c r="E213" s="2">
        <v>1</v>
      </c>
      <c r="F213" s="2" t="s">
        <v>11539</v>
      </c>
      <c r="G213" s="2" t="s">
        <v>11540</v>
      </c>
      <c r="H213" s="2" t="s">
        <v>36</v>
      </c>
      <c r="I213" s="2" t="s">
        <v>11541</v>
      </c>
      <c r="J213" s="2">
        <v>0</v>
      </c>
      <c r="K213" s="2">
        <v>12608.3681640625</v>
      </c>
      <c r="L213" s="2">
        <v>13507.982421875</v>
      </c>
      <c r="M213" s="2" t="s">
        <v>23</v>
      </c>
      <c r="N213" s="2" t="s">
        <v>10</v>
      </c>
    </row>
    <row r="214" spans="1:14" x14ac:dyDescent="0.25">
      <c r="A214" s="2" t="s">
        <v>10</v>
      </c>
      <c r="B214" s="2" t="s">
        <v>3716</v>
      </c>
      <c r="C214" s="2" t="s">
        <v>36</v>
      </c>
      <c r="D214" s="2">
        <v>4</v>
      </c>
      <c r="E214" s="2">
        <v>1</v>
      </c>
      <c r="F214" s="2" t="s">
        <v>3717</v>
      </c>
      <c r="G214" s="2" t="s">
        <v>3718</v>
      </c>
      <c r="H214" s="2" t="s">
        <v>36</v>
      </c>
      <c r="I214" s="2" t="s">
        <v>3719</v>
      </c>
      <c r="J214" s="2">
        <v>0</v>
      </c>
      <c r="K214" s="2" t="s">
        <v>36</v>
      </c>
      <c r="L214" s="2" t="s">
        <v>36</v>
      </c>
      <c r="M214" s="2" t="s">
        <v>10</v>
      </c>
      <c r="N214" s="2" t="s">
        <v>37</v>
      </c>
    </row>
    <row r="215" spans="1:14" x14ac:dyDescent="0.25">
      <c r="A215" s="2" t="s">
        <v>10</v>
      </c>
      <c r="B215" s="2" t="s">
        <v>5765</v>
      </c>
      <c r="C215" s="2" t="s">
        <v>36</v>
      </c>
      <c r="D215" s="2">
        <v>2</v>
      </c>
      <c r="E215" s="2">
        <v>1</v>
      </c>
      <c r="F215" s="2" t="s">
        <v>5766</v>
      </c>
      <c r="G215" s="2" t="s">
        <v>5767</v>
      </c>
      <c r="H215" s="2" t="s">
        <v>36</v>
      </c>
      <c r="I215" s="2" t="s">
        <v>5768</v>
      </c>
      <c r="J215" s="2">
        <v>0</v>
      </c>
      <c r="K215" s="2">
        <v>32261.380859375</v>
      </c>
      <c r="L215" s="2" t="s">
        <v>36</v>
      </c>
      <c r="M215" s="2" t="s">
        <v>10</v>
      </c>
      <c r="N215" s="2" t="s">
        <v>37</v>
      </c>
    </row>
    <row r="216" spans="1:14" x14ac:dyDescent="0.25">
      <c r="A216" s="2" t="s">
        <v>10</v>
      </c>
      <c r="B216" s="2" t="s">
        <v>8726</v>
      </c>
      <c r="C216" s="2" t="s">
        <v>8727</v>
      </c>
      <c r="D216" s="2">
        <v>6</v>
      </c>
      <c r="E216" s="2">
        <v>1</v>
      </c>
      <c r="F216" s="2" t="s">
        <v>8728</v>
      </c>
      <c r="G216" s="2" t="s">
        <v>8729</v>
      </c>
      <c r="H216" s="2" t="s">
        <v>8730</v>
      </c>
      <c r="I216" s="2" t="s">
        <v>8731</v>
      </c>
      <c r="J216" s="2">
        <v>1</v>
      </c>
      <c r="K216" s="2">
        <v>24473.40625</v>
      </c>
      <c r="L216" s="2">
        <v>11910.79296875</v>
      </c>
      <c r="M216" s="2" t="s">
        <v>10</v>
      </c>
      <c r="N216" s="2" t="s">
        <v>23</v>
      </c>
    </row>
    <row r="217" spans="1:14" x14ac:dyDescent="0.25">
      <c r="A217" s="2" t="s">
        <v>10</v>
      </c>
      <c r="B217" s="2" t="s">
        <v>11943</v>
      </c>
      <c r="C217" s="2" t="s">
        <v>36</v>
      </c>
      <c r="D217" s="2">
        <v>3</v>
      </c>
      <c r="E217" s="2">
        <v>1</v>
      </c>
      <c r="F217" s="2" t="s">
        <v>11944</v>
      </c>
      <c r="G217" s="2" t="s">
        <v>11945</v>
      </c>
      <c r="H217" s="2" t="s">
        <v>36</v>
      </c>
      <c r="I217" s="2" t="s">
        <v>11946</v>
      </c>
      <c r="J217" s="2">
        <v>0</v>
      </c>
      <c r="K217" s="2" t="s">
        <v>36</v>
      </c>
      <c r="L217" s="2" t="s">
        <v>36</v>
      </c>
      <c r="M217" s="2" t="s">
        <v>37</v>
      </c>
      <c r="N217" s="2" t="s">
        <v>10</v>
      </c>
    </row>
    <row r="218" spans="1:14" x14ac:dyDescent="0.25">
      <c r="A218" s="2" t="s">
        <v>10</v>
      </c>
      <c r="B218" s="2" t="s">
        <v>10250</v>
      </c>
      <c r="C218" s="2" t="s">
        <v>36</v>
      </c>
      <c r="D218" s="2">
        <v>2</v>
      </c>
      <c r="E218" s="2">
        <v>1</v>
      </c>
      <c r="F218" s="2" t="s">
        <v>10251</v>
      </c>
      <c r="G218" s="2" t="s">
        <v>10252</v>
      </c>
      <c r="H218" s="2" t="s">
        <v>36</v>
      </c>
      <c r="I218" s="2" t="s">
        <v>10253</v>
      </c>
      <c r="J218" s="2">
        <v>0</v>
      </c>
      <c r="K218" s="2">
        <v>626181.375</v>
      </c>
      <c r="L218" s="2">
        <v>492777.5625</v>
      </c>
      <c r="M218" s="2" t="s">
        <v>10</v>
      </c>
      <c r="N218" s="2" t="s">
        <v>23</v>
      </c>
    </row>
    <row r="219" spans="1:14" x14ac:dyDescent="0.25">
      <c r="A219" s="2" t="s">
        <v>10</v>
      </c>
      <c r="B219" s="2" t="s">
        <v>11623</v>
      </c>
      <c r="C219" s="2" t="s">
        <v>36</v>
      </c>
      <c r="D219" s="2">
        <v>5</v>
      </c>
      <c r="E219" s="2">
        <v>1</v>
      </c>
      <c r="F219" s="2" t="s">
        <v>11624</v>
      </c>
      <c r="G219" s="2" t="s">
        <v>11625</v>
      </c>
      <c r="H219" s="2" t="s">
        <v>36</v>
      </c>
      <c r="I219" s="2" t="s">
        <v>11626</v>
      </c>
      <c r="J219" s="2">
        <v>0</v>
      </c>
      <c r="K219" s="2">
        <v>8123.58837890625</v>
      </c>
      <c r="L219" s="2" t="s">
        <v>36</v>
      </c>
      <c r="M219" s="2" t="s">
        <v>10</v>
      </c>
      <c r="N219" s="2" t="s">
        <v>37</v>
      </c>
    </row>
    <row r="220" spans="1:14" x14ac:dyDescent="0.25">
      <c r="A220" s="2" t="s">
        <v>10</v>
      </c>
      <c r="B220" s="2" t="s">
        <v>11370</v>
      </c>
      <c r="C220" s="2" t="s">
        <v>1914</v>
      </c>
      <c r="D220" s="2">
        <v>3</v>
      </c>
      <c r="E220" s="2">
        <v>1</v>
      </c>
      <c r="F220" s="2" t="s">
        <v>11371</v>
      </c>
      <c r="G220" s="2" t="s">
        <v>11372</v>
      </c>
      <c r="H220" s="2" t="s">
        <v>36</v>
      </c>
      <c r="I220" s="2" t="s">
        <v>11373</v>
      </c>
      <c r="J220" s="2">
        <v>0</v>
      </c>
      <c r="K220" s="2">
        <v>11319.11328125</v>
      </c>
      <c r="L220" s="2">
        <v>9500.818359375</v>
      </c>
      <c r="M220" s="2" t="s">
        <v>23</v>
      </c>
      <c r="N220" s="2" t="s">
        <v>10</v>
      </c>
    </row>
    <row r="221" spans="1:14" x14ac:dyDescent="0.25">
      <c r="A221" s="2" t="s">
        <v>10</v>
      </c>
      <c r="B221" s="2" t="s">
        <v>2422</v>
      </c>
      <c r="C221" s="2" t="s">
        <v>36</v>
      </c>
      <c r="D221" s="2">
        <v>4</v>
      </c>
      <c r="E221" s="2">
        <v>2</v>
      </c>
      <c r="F221" s="2" t="s">
        <v>2423</v>
      </c>
      <c r="G221" s="2" t="s">
        <v>2424</v>
      </c>
      <c r="H221" s="2" t="s">
        <v>36</v>
      </c>
      <c r="I221" s="2" t="s">
        <v>2425</v>
      </c>
      <c r="J221" s="2">
        <v>0</v>
      </c>
      <c r="K221" s="2">
        <v>101608.84375</v>
      </c>
      <c r="L221" s="2">
        <v>7105.30126953125</v>
      </c>
      <c r="M221" s="2" t="s">
        <v>10</v>
      </c>
      <c r="N221" s="2" t="s">
        <v>10</v>
      </c>
    </row>
    <row r="222" spans="1:14" x14ac:dyDescent="0.25">
      <c r="A222" s="2" t="s">
        <v>10</v>
      </c>
      <c r="B222" s="2" t="s">
        <v>3083</v>
      </c>
      <c r="C222" s="2" t="s">
        <v>36</v>
      </c>
      <c r="D222" s="2">
        <v>13</v>
      </c>
      <c r="E222" s="2">
        <v>1</v>
      </c>
      <c r="F222" s="2" t="s">
        <v>3084</v>
      </c>
      <c r="G222" s="2" t="s">
        <v>3085</v>
      </c>
      <c r="H222" s="2" t="s">
        <v>36</v>
      </c>
      <c r="I222" s="2" t="s">
        <v>3086</v>
      </c>
      <c r="J222" s="2">
        <v>0</v>
      </c>
      <c r="K222" s="2">
        <v>48817.26171875</v>
      </c>
      <c r="L222" s="2" t="s">
        <v>36</v>
      </c>
      <c r="M222" s="2" t="s">
        <v>10</v>
      </c>
      <c r="N222" s="2" t="s">
        <v>37</v>
      </c>
    </row>
    <row r="223" spans="1:14" x14ac:dyDescent="0.25">
      <c r="A223" s="2" t="s">
        <v>10</v>
      </c>
      <c r="B223" s="2" t="s">
        <v>8884</v>
      </c>
      <c r="C223" s="2" t="s">
        <v>36</v>
      </c>
      <c r="D223" s="2">
        <v>3</v>
      </c>
      <c r="E223" s="2">
        <v>1</v>
      </c>
      <c r="F223" s="2" t="s">
        <v>8885</v>
      </c>
      <c r="G223" s="2" t="s">
        <v>8886</v>
      </c>
      <c r="H223" s="2" t="s">
        <v>36</v>
      </c>
      <c r="I223" s="2" t="s">
        <v>8887</v>
      </c>
      <c r="J223" s="2">
        <v>0</v>
      </c>
      <c r="K223" s="2">
        <v>15013.1083984375</v>
      </c>
      <c r="L223" s="2" t="s">
        <v>36</v>
      </c>
      <c r="M223" s="2" t="s">
        <v>10</v>
      </c>
      <c r="N223" s="2" t="s">
        <v>37</v>
      </c>
    </row>
    <row r="224" spans="1:14" x14ac:dyDescent="0.25">
      <c r="A224" s="2" t="s">
        <v>10</v>
      </c>
      <c r="B224" s="2" t="s">
        <v>9442</v>
      </c>
      <c r="C224" s="2" t="s">
        <v>2762</v>
      </c>
      <c r="D224" s="2">
        <v>4</v>
      </c>
      <c r="E224" s="2">
        <v>1</v>
      </c>
      <c r="F224" s="2" t="s">
        <v>9443</v>
      </c>
      <c r="G224" s="2" t="s">
        <v>9444</v>
      </c>
      <c r="H224" s="2" t="s">
        <v>36</v>
      </c>
      <c r="I224" s="2" t="s">
        <v>9445</v>
      </c>
      <c r="J224" s="2">
        <v>0</v>
      </c>
      <c r="K224" s="2">
        <v>225770.390625</v>
      </c>
      <c r="L224" s="2">
        <v>193600.34375</v>
      </c>
      <c r="M224" s="2" t="s">
        <v>10</v>
      </c>
      <c r="N224" s="2" t="s">
        <v>23</v>
      </c>
    </row>
    <row r="225" spans="1:14" x14ac:dyDescent="0.25">
      <c r="A225" s="2" t="s">
        <v>10</v>
      </c>
      <c r="B225" s="2" t="s">
        <v>2821</v>
      </c>
      <c r="C225" s="2" t="s">
        <v>2822</v>
      </c>
      <c r="D225" s="2">
        <v>3</v>
      </c>
      <c r="E225" s="2">
        <v>2</v>
      </c>
      <c r="F225" s="2" t="s">
        <v>2823</v>
      </c>
      <c r="G225" s="2" t="s">
        <v>2824</v>
      </c>
      <c r="H225" s="2" t="s">
        <v>36</v>
      </c>
      <c r="I225" s="2" t="s">
        <v>2825</v>
      </c>
      <c r="J225" s="2">
        <v>0</v>
      </c>
      <c r="K225" s="2" t="s">
        <v>36</v>
      </c>
      <c r="L225" s="2" t="s">
        <v>36</v>
      </c>
      <c r="M225" s="2" t="s">
        <v>10</v>
      </c>
      <c r="N225" s="2" t="s">
        <v>10</v>
      </c>
    </row>
    <row r="226" spans="1:14" x14ac:dyDescent="0.25">
      <c r="A226" s="2" t="s">
        <v>10</v>
      </c>
      <c r="B226" s="2" t="s">
        <v>11582</v>
      </c>
      <c r="C226" s="2" t="s">
        <v>36</v>
      </c>
      <c r="D226" s="2">
        <v>3</v>
      </c>
      <c r="E226" s="2">
        <v>1</v>
      </c>
      <c r="F226" s="2" t="s">
        <v>11583</v>
      </c>
      <c r="G226" s="2" t="s">
        <v>11584</v>
      </c>
      <c r="H226" s="2" t="s">
        <v>36</v>
      </c>
      <c r="I226" s="2" t="s">
        <v>11585</v>
      </c>
      <c r="J226" s="2">
        <v>0</v>
      </c>
      <c r="K226" s="2">
        <v>12147.00390625</v>
      </c>
      <c r="L226" s="2">
        <v>13661.29296875</v>
      </c>
      <c r="M226" s="2" t="s">
        <v>23</v>
      </c>
      <c r="N226" s="2" t="s">
        <v>10</v>
      </c>
    </row>
    <row r="227" spans="1:14" x14ac:dyDescent="0.25">
      <c r="A227" s="2" t="s">
        <v>10</v>
      </c>
      <c r="B227" s="2" t="s">
        <v>4646</v>
      </c>
      <c r="C227" s="2" t="s">
        <v>4647</v>
      </c>
      <c r="D227" s="2">
        <v>2</v>
      </c>
      <c r="E227" s="2">
        <v>2</v>
      </c>
      <c r="F227" s="2" t="s">
        <v>4648</v>
      </c>
      <c r="G227" s="2" t="s">
        <v>4649</v>
      </c>
      <c r="H227" s="2" t="s">
        <v>4650</v>
      </c>
      <c r="I227" s="2" t="s">
        <v>4651</v>
      </c>
      <c r="J227" s="2">
        <v>0</v>
      </c>
      <c r="K227" s="2">
        <v>319006.96875</v>
      </c>
      <c r="L227" s="2">
        <v>184221.640625</v>
      </c>
      <c r="M227" s="2" t="s">
        <v>10</v>
      </c>
      <c r="N227" s="2" t="s">
        <v>10</v>
      </c>
    </row>
    <row r="228" spans="1:14" x14ac:dyDescent="0.25">
      <c r="A228" s="2" t="s">
        <v>10</v>
      </c>
      <c r="B228" s="2" t="s">
        <v>4433</v>
      </c>
      <c r="C228" s="2" t="s">
        <v>36</v>
      </c>
      <c r="D228" s="2">
        <v>3</v>
      </c>
      <c r="E228" s="2">
        <v>1</v>
      </c>
      <c r="F228" s="2" t="s">
        <v>4434</v>
      </c>
      <c r="G228" s="2" t="s">
        <v>4435</v>
      </c>
      <c r="H228" s="2" t="s">
        <v>36</v>
      </c>
      <c r="I228" s="2" t="s">
        <v>4436</v>
      </c>
      <c r="J228" s="2">
        <v>0</v>
      </c>
      <c r="K228" s="2">
        <v>36143.4140625</v>
      </c>
      <c r="L228" s="2" t="s">
        <v>36</v>
      </c>
      <c r="M228" s="2" t="s">
        <v>10</v>
      </c>
      <c r="N228" s="2" t="s">
        <v>37</v>
      </c>
    </row>
    <row r="229" spans="1:14" x14ac:dyDescent="0.25">
      <c r="A229" s="2" t="s">
        <v>10</v>
      </c>
      <c r="B229" s="2" t="s">
        <v>6188</v>
      </c>
      <c r="C229" s="2" t="s">
        <v>6189</v>
      </c>
      <c r="D229" s="2">
        <v>3</v>
      </c>
      <c r="E229" s="2">
        <v>1</v>
      </c>
      <c r="F229" s="2" t="s">
        <v>6190</v>
      </c>
      <c r="G229" s="2" t="s">
        <v>6191</v>
      </c>
      <c r="H229" s="2" t="s">
        <v>6192</v>
      </c>
      <c r="I229" s="2" t="s">
        <v>6193</v>
      </c>
      <c r="J229" s="2">
        <v>0</v>
      </c>
      <c r="K229" s="2">
        <v>30553.240234375</v>
      </c>
      <c r="L229" s="2">
        <v>25358.58203125</v>
      </c>
      <c r="M229" s="2" t="s">
        <v>10</v>
      </c>
      <c r="N229" s="2" t="s">
        <v>23</v>
      </c>
    </row>
    <row r="230" spans="1:14" x14ac:dyDescent="0.25">
      <c r="A230" s="2" t="s">
        <v>10</v>
      </c>
      <c r="B230" s="2" t="s">
        <v>6087</v>
      </c>
      <c r="C230" s="2" t="s">
        <v>285</v>
      </c>
      <c r="D230" s="2">
        <v>2</v>
      </c>
      <c r="E230" s="2">
        <v>2</v>
      </c>
      <c r="F230" s="2" t="s">
        <v>6088</v>
      </c>
      <c r="G230" s="2" t="s">
        <v>6089</v>
      </c>
      <c r="H230" s="2" t="s">
        <v>6090</v>
      </c>
      <c r="I230" s="2" t="s">
        <v>6091</v>
      </c>
      <c r="J230" s="2">
        <v>0</v>
      </c>
      <c r="K230" s="2">
        <v>2208465.75</v>
      </c>
      <c r="L230" s="2">
        <v>1922436.875</v>
      </c>
      <c r="M230" s="2" t="s">
        <v>10</v>
      </c>
      <c r="N230" s="2" t="s">
        <v>10</v>
      </c>
    </row>
    <row r="231" spans="1:14" x14ac:dyDescent="0.25">
      <c r="A231" s="2" t="s">
        <v>10</v>
      </c>
      <c r="B231" s="2" t="s">
        <v>8790</v>
      </c>
      <c r="C231" s="2" t="s">
        <v>8791</v>
      </c>
      <c r="D231" s="2">
        <v>7</v>
      </c>
      <c r="E231" s="2">
        <v>2</v>
      </c>
      <c r="F231" s="2" t="s">
        <v>7543</v>
      </c>
      <c r="G231" s="2" t="s">
        <v>8792</v>
      </c>
      <c r="H231" s="2" t="s">
        <v>8793</v>
      </c>
      <c r="I231" s="2" t="s">
        <v>7546</v>
      </c>
      <c r="J231" s="2">
        <v>1</v>
      </c>
      <c r="K231" s="2">
        <v>72243.7578125</v>
      </c>
      <c r="L231" s="2">
        <v>62155.8359375</v>
      </c>
      <c r="M231" s="2" t="s">
        <v>10</v>
      </c>
      <c r="N231" s="2" t="s">
        <v>10</v>
      </c>
    </row>
    <row r="232" spans="1:14" x14ac:dyDescent="0.25">
      <c r="A232" s="2" t="s">
        <v>10</v>
      </c>
      <c r="B232" s="2" t="s">
        <v>7541</v>
      </c>
      <c r="C232" s="2" t="s">
        <v>7542</v>
      </c>
      <c r="D232" s="2">
        <v>2</v>
      </c>
      <c r="E232" s="2">
        <v>15</v>
      </c>
      <c r="F232" s="2" t="s">
        <v>7543</v>
      </c>
      <c r="G232" s="2" t="s">
        <v>7544</v>
      </c>
      <c r="H232" s="2" t="s">
        <v>7545</v>
      </c>
      <c r="I232" s="2" t="s">
        <v>7546</v>
      </c>
      <c r="J232" s="2">
        <v>2</v>
      </c>
      <c r="K232" s="2">
        <v>6483382.328125</v>
      </c>
      <c r="L232" s="2">
        <v>3366254.9189453102</v>
      </c>
      <c r="M232" s="2" t="s">
        <v>10</v>
      </c>
      <c r="N232" s="2" t="s">
        <v>10</v>
      </c>
    </row>
    <row r="233" spans="1:14" x14ac:dyDescent="0.25">
      <c r="A233" s="2" t="s">
        <v>10</v>
      </c>
      <c r="B233" s="2" t="s">
        <v>7541</v>
      </c>
      <c r="C233" s="2" t="s">
        <v>7547</v>
      </c>
      <c r="D233" s="2">
        <v>2</v>
      </c>
      <c r="E233" s="2">
        <v>3</v>
      </c>
      <c r="F233" s="2" t="s">
        <v>7543</v>
      </c>
      <c r="G233" s="2" t="s">
        <v>7544</v>
      </c>
      <c r="H233" s="2" t="s">
        <v>7548</v>
      </c>
      <c r="I233" s="2" t="s">
        <v>7546</v>
      </c>
      <c r="J233" s="2">
        <v>2</v>
      </c>
      <c r="K233" s="2">
        <v>550891.625</v>
      </c>
      <c r="L233" s="2">
        <v>701534.09375</v>
      </c>
      <c r="M233" s="2" t="s">
        <v>10</v>
      </c>
      <c r="N233" s="2" t="s">
        <v>10</v>
      </c>
    </row>
    <row r="234" spans="1:14" x14ac:dyDescent="0.25">
      <c r="A234" s="2" t="s">
        <v>10</v>
      </c>
      <c r="B234" s="2" t="s">
        <v>425</v>
      </c>
      <c r="C234" s="2" t="s">
        <v>70</v>
      </c>
      <c r="D234" s="2">
        <v>2</v>
      </c>
      <c r="E234" s="2">
        <v>1</v>
      </c>
      <c r="F234" s="2" t="s">
        <v>426</v>
      </c>
      <c r="G234" s="2" t="s">
        <v>427</v>
      </c>
      <c r="H234" s="2" t="s">
        <v>428</v>
      </c>
      <c r="I234" s="2" t="s">
        <v>429</v>
      </c>
      <c r="J234" s="2">
        <v>0</v>
      </c>
      <c r="K234" s="2">
        <v>62549.36328125</v>
      </c>
      <c r="L234" s="2">
        <v>7070.3173828125</v>
      </c>
      <c r="M234" s="2" t="s">
        <v>10</v>
      </c>
      <c r="N234" s="2" t="s">
        <v>23</v>
      </c>
    </row>
    <row r="235" spans="1:14" x14ac:dyDescent="0.25">
      <c r="A235" s="2" t="s">
        <v>10</v>
      </c>
      <c r="B235" s="2" t="s">
        <v>5134</v>
      </c>
      <c r="C235" s="2" t="s">
        <v>1110</v>
      </c>
      <c r="D235" s="2">
        <v>3</v>
      </c>
      <c r="E235" s="2">
        <v>2</v>
      </c>
      <c r="F235" s="2" t="s">
        <v>5135</v>
      </c>
      <c r="G235" s="2" t="s">
        <v>5136</v>
      </c>
      <c r="H235" s="2" t="s">
        <v>36</v>
      </c>
      <c r="I235" s="2" t="s">
        <v>5137</v>
      </c>
      <c r="J235" s="2">
        <v>0</v>
      </c>
      <c r="K235" s="2">
        <v>66438.748046875</v>
      </c>
      <c r="L235" s="2">
        <v>69321.23046875</v>
      </c>
      <c r="M235" s="2" t="s">
        <v>10</v>
      </c>
      <c r="N235" s="2" t="s">
        <v>23</v>
      </c>
    </row>
    <row r="236" spans="1:14" x14ac:dyDescent="0.25">
      <c r="A236" s="2" t="s">
        <v>10</v>
      </c>
      <c r="B236" s="2" t="s">
        <v>6873</v>
      </c>
      <c r="C236" s="2" t="s">
        <v>36</v>
      </c>
      <c r="D236" s="2">
        <v>5</v>
      </c>
      <c r="E236" s="2">
        <v>1</v>
      </c>
      <c r="F236" s="2" t="s">
        <v>6874</v>
      </c>
      <c r="G236" s="2" t="s">
        <v>6875</v>
      </c>
      <c r="H236" s="2" t="s">
        <v>36</v>
      </c>
      <c r="I236" s="2" t="s">
        <v>6876</v>
      </c>
      <c r="J236" s="2">
        <v>0</v>
      </c>
      <c r="K236" s="2">
        <v>18844.9765625</v>
      </c>
      <c r="L236" s="2">
        <v>4367.916015625</v>
      </c>
      <c r="M236" s="2" t="s">
        <v>10</v>
      </c>
      <c r="N236" s="2" t="s">
        <v>23</v>
      </c>
    </row>
    <row r="237" spans="1:14" x14ac:dyDescent="0.25">
      <c r="A237" s="2" t="s">
        <v>10</v>
      </c>
      <c r="B237" s="2" t="s">
        <v>4785</v>
      </c>
      <c r="C237" s="2" t="s">
        <v>36</v>
      </c>
      <c r="D237" s="2">
        <v>3</v>
      </c>
      <c r="E237" s="2">
        <v>1</v>
      </c>
      <c r="F237" s="2" t="s">
        <v>1235</v>
      </c>
      <c r="G237" s="2" t="s">
        <v>4786</v>
      </c>
      <c r="H237" s="2" t="s">
        <v>36</v>
      </c>
      <c r="I237" s="2" t="s">
        <v>1237</v>
      </c>
      <c r="J237" s="2">
        <v>0</v>
      </c>
      <c r="K237" s="2">
        <v>322394.96875</v>
      </c>
      <c r="L237" s="2">
        <v>42166.21484375</v>
      </c>
      <c r="M237" s="2" t="s">
        <v>10</v>
      </c>
      <c r="N237" s="2" t="s">
        <v>23</v>
      </c>
    </row>
    <row r="238" spans="1:14" x14ac:dyDescent="0.25">
      <c r="A238" s="2" t="s">
        <v>10</v>
      </c>
      <c r="B238" s="2" t="s">
        <v>1234</v>
      </c>
      <c r="C238" s="2" t="s">
        <v>36</v>
      </c>
      <c r="D238" s="2">
        <v>3</v>
      </c>
      <c r="E238" s="2">
        <v>2</v>
      </c>
      <c r="F238" s="2" t="s">
        <v>1235</v>
      </c>
      <c r="G238" s="2" t="s">
        <v>1236</v>
      </c>
      <c r="H238" s="2" t="s">
        <v>36</v>
      </c>
      <c r="I238" s="2" t="s">
        <v>1237</v>
      </c>
      <c r="J238" s="2">
        <v>0</v>
      </c>
      <c r="K238" s="2">
        <v>2486695.5</v>
      </c>
      <c r="L238" s="2">
        <v>385748.375</v>
      </c>
      <c r="M238" s="2" t="s">
        <v>10</v>
      </c>
      <c r="N238" s="2" t="s">
        <v>10</v>
      </c>
    </row>
    <row r="239" spans="1:14" x14ac:dyDescent="0.25">
      <c r="A239" s="2" t="s">
        <v>10</v>
      </c>
      <c r="B239" s="2" t="s">
        <v>751</v>
      </c>
      <c r="C239" s="2" t="s">
        <v>356</v>
      </c>
      <c r="D239" s="2">
        <v>2</v>
      </c>
      <c r="E239" s="2">
        <v>2</v>
      </c>
      <c r="F239" s="2" t="s">
        <v>752</v>
      </c>
      <c r="G239" s="2" t="s">
        <v>753</v>
      </c>
      <c r="H239" s="2" t="s">
        <v>754</v>
      </c>
      <c r="I239" s="2" t="s">
        <v>755</v>
      </c>
      <c r="J239" s="2">
        <v>0</v>
      </c>
      <c r="K239" s="2">
        <v>98737.8046875</v>
      </c>
      <c r="L239" s="2" t="s">
        <v>36</v>
      </c>
      <c r="M239" s="2" t="s">
        <v>10</v>
      </c>
      <c r="N239" s="2" t="s">
        <v>37</v>
      </c>
    </row>
    <row r="240" spans="1:14" x14ac:dyDescent="0.25">
      <c r="A240" s="2" t="s">
        <v>10</v>
      </c>
      <c r="B240" s="2" t="s">
        <v>11228</v>
      </c>
      <c r="C240" s="2" t="s">
        <v>11229</v>
      </c>
      <c r="D240" s="2">
        <v>4</v>
      </c>
      <c r="E240" s="2">
        <v>1</v>
      </c>
      <c r="F240" s="2" t="s">
        <v>11230</v>
      </c>
      <c r="G240" s="2" t="s">
        <v>11231</v>
      </c>
      <c r="H240" s="2" t="s">
        <v>11232</v>
      </c>
      <c r="I240" s="2" t="s">
        <v>11233</v>
      </c>
      <c r="J240" s="2">
        <v>0</v>
      </c>
      <c r="K240" s="2" t="s">
        <v>36</v>
      </c>
      <c r="L240" s="2" t="s">
        <v>36</v>
      </c>
      <c r="M240" s="2" t="s">
        <v>37</v>
      </c>
      <c r="N240" s="2" t="s">
        <v>10</v>
      </c>
    </row>
    <row r="241" spans="1:14" x14ac:dyDescent="0.25">
      <c r="A241" s="2" t="s">
        <v>10</v>
      </c>
      <c r="B241" s="2" t="s">
        <v>873</v>
      </c>
      <c r="C241" s="2" t="s">
        <v>874</v>
      </c>
      <c r="D241" s="2">
        <v>2</v>
      </c>
      <c r="E241" s="2">
        <v>2</v>
      </c>
      <c r="F241" s="2" t="s">
        <v>875</v>
      </c>
      <c r="G241" s="2" t="s">
        <v>876</v>
      </c>
      <c r="H241" s="2" t="s">
        <v>877</v>
      </c>
      <c r="I241" s="2" t="s">
        <v>878</v>
      </c>
      <c r="J241" s="2">
        <v>1</v>
      </c>
      <c r="K241" s="2">
        <v>218467.09375</v>
      </c>
      <c r="L241" s="2">
        <v>179646.05859375</v>
      </c>
      <c r="M241" s="2" t="s">
        <v>23</v>
      </c>
      <c r="N241" s="2" t="s">
        <v>10</v>
      </c>
    </row>
    <row r="242" spans="1:14" x14ac:dyDescent="0.25">
      <c r="A242" s="2" t="s">
        <v>10</v>
      </c>
      <c r="B242" s="2" t="s">
        <v>873</v>
      </c>
      <c r="C242" s="2" t="s">
        <v>11238</v>
      </c>
      <c r="D242" s="2">
        <v>2</v>
      </c>
      <c r="E242" s="2">
        <v>1</v>
      </c>
      <c r="F242" s="2" t="s">
        <v>875</v>
      </c>
      <c r="G242" s="2" t="s">
        <v>876</v>
      </c>
      <c r="H242" s="2" t="s">
        <v>11239</v>
      </c>
      <c r="I242" s="2" t="s">
        <v>878</v>
      </c>
      <c r="J242" s="2">
        <v>1</v>
      </c>
      <c r="K242" s="2">
        <v>96047.6484375</v>
      </c>
      <c r="L242" s="2">
        <v>58877.61328125</v>
      </c>
      <c r="M242" s="2" t="s">
        <v>10</v>
      </c>
      <c r="N242" s="2" t="s">
        <v>23</v>
      </c>
    </row>
    <row r="243" spans="1:14" x14ac:dyDescent="0.25">
      <c r="A243" s="2" t="s">
        <v>10</v>
      </c>
      <c r="B243" s="2" t="s">
        <v>10622</v>
      </c>
      <c r="C243" s="2" t="s">
        <v>10623</v>
      </c>
      <c r="D243" s="2">
        <v>4</v>
      </c>
      <c r="E243" s="2">
        <v>2</v>
      </c>
      <c r="F243" s="2" t="s">
        <v>5075</v>
      </c>
      <c r="G243" s="2" t="s">
        <v>10624</v>
      </c>
      <c r="H243" s="2" t="s">
        <v>10625</v>
      </c>
      <c r="I243" s="2" t="s">
        <v>5078</v>
      </c>
      <c r="J243" s="2">
        <v>0</v>
      </c>
      <c r="K243" s="2">
        <v>60124.703125</v>
      </c>
      <c r="L243" s="2">
        <v>44248.421875</v>
      </c>
      <c r="M243" s="2" t="s">
        <v>10</v>
      </c>
      <c r="N243" s="2" t="s">
        <v>10</v>
      </c>
    </row>
    <row r="244" spans="1:14" x14ac:dyDescent="0.25">
      <c r="A244" s="2" t="s">
        <v>10</v>
      </c>
      <c r="B244" s="2" t="s">
        <v>5073</v>
      </c>
      <c r="C244" s="2" t="s">
        <v>5074</v>
      </c>
      <c r="D244" s="2">
        <v>4</v>
      </c>
      <c r="E244" s="2">
        <v>1</v>
      </c>
      <c r="F244" s="2" t="s">
        <v>5075</v>
      </c>
      <c r="G244" s="2" t="s">
        <v>5076</v>
      </c>
      <c r="H244" s="2" t="s">
        <v>5077</v>
      </c>
      <c r="I244" s="2" t="s">
        <v>5078</v>
      </c>
      <c r="J244" s="2">
        <v>0</v>
      </c>
      <c r="K244" s="2">
        <v>153404.8125</v>
      </c>
      <c r="L244" s="2">
        <v>100653.3671875</v>
      </c>
      <c r="M244" s="2" t="s">
        <v>10</v>
      </c>
      <c r="N244" s="2" t="s">
        <v>23</v>
      </c>
    </row>
    <row r="245" spans="1:14" x14ac:dyDescent="0.25">
      <c r="A245" s="2" t="s">
        <v>10</v>
      </c>
      <c r="B245" s="2" t="s">
        <v>4603</v>
      </c>
      <c r="C245" s="2" t="s">
        <v>4053</v>
      </c>
      <c r="D245" s="2">
        <v>2</v>
      </c>
      <c r="E245" s="2">
        <v>2</v>
      </c>
      <c r="F245" s="2" t="s">
        <v>4604</v>
      </c>
      <c r="G245" s="2" t="s">
        <v>4605</v>
      </c>
      <c r="H245" s="2" t="s">
        <v>4606</v>
      </c>
      <c r="I245" s="2" t="s">
        <v>4607</v>
      </c>
      <c r="J245" s="2">
        <v>0</v>
      </c>
      <c r="K245" s="2">
        <v>58170.27734375</v>
      </c>
      <c r="L245" s="2">
        <v>46734.30078125</v>
      </c>
      <c r="M245" s="2" t="s">
        <v>10</v>
      </c>
      <c r="N245" s="2" t="s">
        <v>10</v>
      </c>
    </row>
    <row r="246" spans="1:14" x14ac:dyDescent="0.25">
      <c r="A246" s="2" t="s">
        <v>10</v>
      </c>
      <c r="B246" s="2" t="s">
        <v>6412</v>
      </c>
      <c r="C246" s="2" t="s">
        <v>36</v>
      </c>
      <c r="D246" s="2">
        <v>3</v>
      </c>
      <c r="E246" s="2">
        <v>1</v>
      </c>
      <c r="F246" s="2" t="s">
        <v>6413</v>
      </c>
      <c r="G246" s="2" t="s">
        <v>6414</v>
      </c>
      <c r="H246" s="2" t="s">
        <v>36</v>
      </c>
      <c r="I246" s="2" t="s">
        <v>6415</v>
      </c>
      <c r="J246" s="2">
        <v>0</v>
      </c>
      <c r="K246" s="2">
        <v>444572.21875</v>
      </c>
      <c r="L246" s="2">
        <v>54047.8203125</v>
      </c>
      <c r="M246" s="2" t="s">
        <v>10</v>
      </c>
      <c r="N246" s="2" t="s">
        <v>23</v>
      </c>
    </row>
    <row r="247" spans="1:14" x14ac:dyDescent="0.25">
      <c r="A247" s="2" t="s">
        <v>10</v>
      </c>
      <c r="B247" s="2" t="s">
        <v>3184</v>
      </c>
      <c r="C247" s="2" t="s">
        <v>3185</v>
      </c>
      <c r="D247" s="2">
        <v>4</v>
      </c>
      <c r="E247" s="2">
        <v>1</v>
      </c>
      <c r="F247" s="2" t="s">
        <v>3186</v>
      </c>
      <c r="G247" s="2" t="s">
        <v>3187</v>
      </c>
      <c r="H247" s="2" t="s">
        <v>3188</v>
      </c>
      <c r="I247" s="2" t="s">
        <v>3189</v>
      </c>
      <c r="J247" s="2">
        <v>0</v>
      </c>
      <c r="K247" s="2">
        <v>138803.546875</v>
      </c>
      <c r="L247" s="2" t="s">
        <v>36</v>
      </c>
      <c r="M247" s="2" t="s">
        <v>10</v>
      </c>
      <c r="N247" s="2" t="s">
        <v>37</v>
      </c>
    </row>
    <row r="248" spans="1:14" x14ac:dyDescent="0.25">
      <c r="A248" s="2" t="s">
        <v>10</v>
      </c>
      <c r="B248" s="2" t="s">
        <v>7342</v>
      </c>
      <c r="C248" s="2" t="s">
        <v>36</v>
      </c>
      <c r="D248" s="2">
        <v>4</v>
      </c>
      <c r="E248" s="2">
        <v>1</v>
      </c>
      <c r="F248" s="2" t="s">
        <v>3186</v>
      </c>
      <c r="G248" s="2" t="s">
        <v>7343</v>
      </c>
      <c r="H248" s="2" t="s">
        <v>36</v>
      </c>
      <c r="I248" s="2" t="s">
        <v>3189</v>
      </c>
      <c r="J248" s="2">
        <v>0</v>
      </c>
      <c r="K248" s="2">
        <v>175527.390625</v>
      </c>
      <c r="L248" s="2" t="s">
        <v>36</v>
      </c>
      <c r="M248" s="2" t="s">
        <v>10</v>
      </c>
      <c r="N248" s="2" t="s">
        <v>37</v>
      </c>
    </row>
    <row r="249" spans="1:14" x14ac:dyDescent="0.25">
      <c r="A249" s="2" t="s">
        <v>10</v>
      </c>
      <c r="B249" s="2" t="s">
        <v>9627</v>
      </c>
      <c r="C249" s="2" t="s">
        <v>285</v>
      </c>
      <c r="D249" s="2">
        <v>3</v>
      </c>
      <c r="E249" s="2">
        <v>2</v>
      </c>
      <c r="F249" s="2" t="s">
        <v>9628</v>
      </c>
      <c r="G249" s="2" t="s">
        <v>9629</v>
      </c>
      <c r="H249" s="2" t="s">
        <v>9630</v>
      </c>
      <c r="I249" s="2" t="s">
        <v>9631</v>
      </c>
      <c r="J249" s="2">
        <v>0</v>
      </c>
      <c r="K249" s="2">
        <v>32855.67578125</v>
      </c>
      <c r="L249" s="2">
        <v>21908.046875</v>
      </c>
      <c r="M249" s="2" t="s">
        <v>10</v>
      </c>
      <c r="N249" s="2" t="s">
        <v>10</v>
      </c>
    </row>
    <row r="250" spans="1:14" x14ac:dyDescent="0.25">
      <c r="A250" s="2" t="s">
        <v>10</v>
      </c>
      <c r="B250" s="2" t="s">
        <v>4655</v>
      </c>
      <c r="C250" s="2" t="s">
        <v>4656</v>
      </c>
      <c r="D250" s="2">
        <v>3</v>
      </c>
      <c r="E250" s="2">
        <v>2</v>
      </c>
      <c r="F250" s="2" t="s">
        <v>4657</v>
      </c>
      <c r="G250" s="2" t="s">
        <v>4658</v>
      </c>
      <c r="H250" s="2" t="s">
        <v>4659</v>
      </c>
      <c r="I250" s="2" t="s">
        <v>4660</v>
      </c>
      <c r="J250" s="2">
        <v>0</v>
      </c>
      <c r="K250" s="2">
        <v>14825.1767578125</v>
      </c>
      <c r="L250" s="2">
        <v>10101.908203125</v>
      </c>
      <c r="M250" s="2" t="s">
        <v>10</v>
      </c>
      <c r="N250" s="2" t="s">
        <v>10</v>
      </c>
    </row>
    <row r="251" spans="1:14" x14ac:dyDescent="0.25">
      <c r="A251" s="2" t="s">
        <v>10</v>
      </c>
      <c r="B251" s="2" t="s">
        <v>8443</v>
      </c>
      <c r="C251" s="2" t="s">
        <v>7429</v>
      </c>
      <c r="D251" s="2">
        <v>2</v>
      </c>
      <c r="E251" s="2">
        <v>2</v>
      </c>
      <c r="F251" s="2" t="s">
        <v>8444</v>
      </c>
      <c r="G251" s="2" t="s">
        <v>8445</v>
      </c>
      <c r="H251" s="2" t="s">
        <v>8446</v>
      </c>
      <c r="I251" s="2" t="s">
        <v>8447</v>
      </c>
      <c r="J251" s="2">
        <v>0</v>
      </c>
      <c r="K251" s="2">
        <v>26317.62890625</v>
      </c>
      <c r="L251" s="2">
        <v>30119.345703125</v>
      </c>
      <c r="M251" s="2" t="s">
        <v>10</v>
      </c>
      <c r="N251" s="2" t="s">
        <v>10</v>
      </c>
    </row>
    <row r="252" spans="1:14" x14ac:dyDescent="0.25">
      <c r="A252" s="2" t="s">
        <v>10</v>
      </c>
      <c r="B252" s="2" t="s">
        <v>4232</v>
      </c>
      <c r="C252" s="2" t="s">
        <v>36</v>
      </c>
      <c r="D252" s="2">
        <v>3</v>
      </c>
      <c r="E252" s="2">
        <v>1</v>
      </c>
      <c r="F252" s="2" t="s">
        <v>4233</v>
      </c>
      <c r="G252" s="2" t="s">
        <v>4234</v>
      </c>
      <c r="H252" s="2" t="s">
        <v>36</v>
      </c>
      <c r="I252" s="2" t="s">
        <v>4235</v>
      </c>
      <c r="J252" s="2">
        <v>0</v>
      </c>
      <c r="K252" s="2">
        <v>134806.546875</v>
      </c>
      <c r="L252" s="2" t="s">
        <v>36</v>
      </c>
      <c r="M252" s="2" t="s">
        <v>10</v>
      </c>
      <c r="N252" s="2" t="s">
        <v>37</v>
      </c>
    </row>
    <row r="253" spans="1:14" x14ac:dyDescent="0.25">
      <c r="A253" s="2" t="s">
        <v>10</v>
      </c>
      <c r="B253" s="2" t="s">
        <v>6668</v>
      </c>
      <c r="C253" s="2" t="s">
        <v>36</v>
      </c>
      <c r="D253" s="2">
        <v>2</v>
      </c>
      <c r="E253" s="2">
        <v>1</v>
      </c>
      <c r="F253" s="2" t="s">
        <v>6669</v>
      </c>
      <c r="G253" s="2" t="s">
        <v>6670</v>
      </c>
      <c r="H253" s="2" t="s">
        <v>36</v>
      </c>
      <c r="I253" s="2" t="s">
        <v>6671</v>
      </c>
      <c r="J253" s="2">
        <v>0</v>
      </c>
      <c r="K253" s="2">
        <v>20380.046875</v>
      </c>
      <c r="L253" s="2" t="s">
        <v>36</v>
      </c>
      <c r="M253" s="2" t="s">
        <v>10</v>
      </c>
      <c r="N253" s="2" t="s">
        <v>37</v>
      </c>
    </row>
    <row r="254" spans="1:14" x14ac:dyDescent="0.25">
      <c r="A254" s="2" t="s">
        <v>10</v>
      </c>
      <c r="B254" s="2" t="s">
        <v>11737</v>
      </c>
      <c r="C254" s="2" t="s">
        <v>1936</v>
      </c>
      <c r="D254" s="2">
        <v>2</v>
      </c>
      <c r="E254" s="2">
        <v>1</v>
      </c>
      <c r="F254" s="2" t="s">
        <v>11738</v>
      </c>
      <c r="G254" s="2" t="s">
        <v>11739</v>
      </c>
      <c r="H254" s="2" t="s">
        <v>36</v>
      </c>
      <c r="I254" s="2" t="s">
        <v>11740</v>
      </c>
      <c r="J254" s="2">
        <v>0</v>
      </c>
      <c r="K254" s="2">
        <v>72223.8515625</v>
      </c>
      <c r="L254" s="2">
        <v>54144.109375</v>
      </c>
      <c r="M254" s="2" t="s">
        <v>10</v>
      </c>
      <c r="N254" s="2" t="s">
        <v>23</v>
      </c>
    </row>
    <row r="255" spans="1:14" x14ac:dyDescent="0.25">
      <c r="A255" s="2" t="s">
        <v>10</v>
      </c>
      <c r="B255" s="2" t="s">
        <v>11264</v>
      </c>
      <c r="C255" s="2" t="s">
        <v>11265</v>
      </c>
      <c r="D255" s="2">
        <v>3</v>
      </c>
      <c r="E255" s="2">
        <v>1</v>
      </c>
      <c r="F255" s="2" t="s">
        <v>11266</v>
      </c>
      <c r="G255" s="2" t="s">
        <v>11267</v>
      </c>
      <c r="H255" s="2" t="s">
        <v>11268</v>
      </c>
      <c r="I255" s="2" t="s">
        <v>11269</v>
      </c>
      <c r="J255" s="2">
        <v>1</v>
      </c>
      <c r="K255" s="2">
        <v>59770.10546875</v>
      </c>
      <c r="L255" s="2">
        <v>68040.625</v>
      </c>
      <c r="M255" s="2" t="s">
        <v>23</v>
      </c>
      <c r="N255" s="2" t="s">
        <v>10</v>
      </c>
    </row>
    <row r="256" spans="1:14" x14ac:dyDescent="0.25">
      <c r="A256" s="2" t="s">
        <v>10</v>
      </c>
      <c r="B256" s="2" t="s">
        <v>1844</v>
      </c>
      <c r="C256" s="2" t="s">
        <v>36</v>
      </c>
      <c r="D256" s="2">
        <v>3</v>
      </c>
      <c r="E256" s="2">
        <v>1</v>
      </c>
      <c r="F256" s="2" t="s">
        <v>1845</v>
      </c>
      <c r="G256" s="2" t="s">
        <v>1846</v>
      </c>
      <c r="H256" s="2" t="s">
        <v>36</v>
      </c>
      <c r="I256" s="2" t="s">
        <v>1847</v>
      </c>
      <c r="J256" s="2">
        <v>0</v>
      </c>
      <c r="K256" s="2">
        <v>42604.61328125</v>
      </c>
      <c r="L256" s="2" t="s">
        <v>36</v>
      </c>
      <c r="M256" s="2" t="s">
        <v>10</v>
      </c>
      <c r="N256" s="2" t="s">
        <v>37</v>
      </c>
    </row>
    <row r="257" spans="1:14" x14ac:dyDescent="0.25">
      <c r="A257" s="2" t="s">
        <v>10</v>
      </c>
      <c r="B257" s="2" t="s">
        <v>2690</v>
      </c>
      <c r="C257" s="2" t="s">
        <v>36</v>
      </c>
      <c r="D257" s="2">
        <v>4</v>
      </c>
      <c r="E257" s="2">
        <v>1</v>
      </c>
      <c r="F257" s="2" t="s">
        <v>2691</v>
      </c>
      <c r="G257" s="2" t="s">
        <v>2692</v>
      </c>
      <c r="H257" s="2" t="s">
        <v>36</v>
      </c>
      <c r="I257" s="2" t="s">
        <v>2693</v>
      </c>
      <c r="J257" s="2">
        <v>0</v>
      </c>
      <c r="K257" s="2">
        <v>102818.890625</v>
      </c>
      <c r="L257" s="2" t="s">
        <v>36</v>
      </c>
      <c r="M257" s="2" t="s">
        <v>10</v>
      </c>
      <c r="N257" s="2" t="s">
        <v>37</v>
      </c>
    </row>
    <row r="258" spans="1:14" x14ac:dyDescent="0.25">
      <c r="A258" s="2" t="s">
        <v>10</v>
      </c>
      <c r="B258" s="2" t="s">
        <v>9690</v>
      </c>
      <c r="C258" s="2" t="s">
        <v>36</v>
      </c>
      <c r="D258" s="2">
        <v>2</v>
      </c>
      <c r="E258" s="2">
        <v>1</v>
      </c>
      <c r="F258" s="2" t="s">
        <v>9691</v>
      </c>
      <c r="G258" s="2" t="s">
        <v>9692</v>
      </c>
      <c r="H258" s="2" t="s">
        <v>36</v>
      </c>
      <c r="I258" s="2" t="s">
        <v>9693</v>
      </c>
      <c r="J258" s="2">
        <v>1</v>
      </c>
      <c r="K258" s="2" t="s">
        <v>36</v>
      </c>
      <c r="L258" s="2" t="s">
        <v>36</v>
      </c>
      <c r="M258" s="2" t="s">
        <v>10</v>
      </c>
      <c r="N258" s="2" t="s">
        <v>37</v>
      </c>
    </row>
    <row r="259" spans="1:14" x14ac:dyDescent="0.25">
      <c r="A259" s="2" t="s">
        <v>10</v>
      </c>
      <c r="B259" s="2" t="s">
        <v>1608</v>
      </c>
      <c r="C259" s="2" t="s">
        <v>36</v>
      </c>
      <c r="D259" s="2">
        <v>3</v>
      </c>
      <c r="E259" s="2">
        <v>1</v>
      </c>
      <c r="F259" s="2" t="s">
        <v>1609</v>
      </c>
      <c r="G259" s="2" t="s">
        <v>1610</v>
      </c>
      <c r="H259" s="2" t="s">
        <v>36</v>
      </c>
      <c r="I259" s="2" t="s">
        <v>1611</v>
      </c>
      <c r="J259" s="2">
        <v>0</v>
      </c>
      <c r="K259" s="2" t="s">
        <v>36</v>
      </c>
      <c r="L259" s="2" t="s">
        <v>36</v>
      </c>
      <c r="M259" s="2" t="s">
        <v>10</v>
      </c>
      <c r="N259" s="2" t="s">
        <v>37</v>
      </c>
    </row>
    <row r="260" spans="1:14" x14ac:dyDescent="0.25">
      <c r="A260" s="2" t="s">
        <v>10</v>
      </c>
      <c r="B260" s="2" t="s">
        <v>1951</v>
      </c>
      <c r="C260" s="2" t="s">
        <v>36</v>
      </c>
      <c r="D260" s="2">
        <v>3</v>
      </c>
      <c r="E260" s="2">
        <v>1</v>
      </c>
      <c r="F260" s="2" t="s">
        <v>1609</v>
      </c>
      <c r="G260" s="2" t="s">
        <v>1952</v>
      </c>
      <c r="H260" s="2" t="s">
        <v>36</v>
      </c>
      <c r="I260" s="2" t="s">
        <v>1611</v>
      </c>
      <c r="J260" s="2">
        <v>1</v>
      </c>
      <c r="K260" s="2">
        <v>206150.765625</v>
      </c>
      <c r="L260" s="2" t="s">
        <v>36</v>
      </c>
      <c r="M260" s="2" t="s">
        <v>10</v>
      </c>
      <c r="N260" s="2" t="s">
        <v>37</v>
      </c>
    </row>
    <row r="261" spans="1:14" x14ac:dyDescent="0.25">
      <c r="A261" s="2" t="s">
        <v>10</v>
      </c>
      <c r="B261" s="2" t="s">
        <v>5189</v>
      </c>
      <c r="C261" s="2" t="s">
        <v>4561</v>
      </c>
      <c r="D261" s="2">
        <v>2</v>
      </c>
      <c r="E261" s="2">
        <v>3</v>
      </c>
      <c r="F261" s="2" t="s">
        <v>5190</v>
      </c>
      <c r="G261" s="2" t="s">
        <v>5191</v>
      </c>
      <c r="H261" s="2" t="s">
        <v>5192</v>
      </c>
      <c r="I261" s="2" t="s">
        <v>5193</v>
      </c>
      <c r="J261" s="2">
        <v>0</v>
      </c>
      <c r="K261" s="2">
        <v>61708.81640625</v>
      </c>
      <c r="L261" s="2">
        <v>50555.55859375</v>
      </c>
      <c r="M261" s="2" t="s">
        <v>10</v>
      </c>
      <c r="N261" s="2" t="s">
        <v>10</v>
      </c>
    </row>
    <row r="262" spans="1:14" x14ac:dyDescent="0.25">
      <c r="A262" s="2" t="s">
        <v>10</v>
      </c>
      <c r="B262" s="2" t="s">
        <v>5189</v>
      </c>
      <c r="C262" s="2" t="s">
        <v>5227</v>
      </c>
      <c r="D262" s="2">
        <v>2</v>
      </c>
      <c r="E262" s="2">
        <v>3</v>
      </c>
      <c r="F262" s="2" t="s">
        <v>5190</v>
      </c>
      <c r="G262" s="2" t="s">
        <v>5191</v>
      </c>
      <c r="H262" s="2" t="s">
        <v>5228</v>
      </c>
      <c r="I262" s="2" t="s">
        <v>5193</v>
      </c>
      <c r="J262" s="2">
        <v>0</v>
      </c>
      <c r="K262" s="2">
        <v>310168.40625</v>
      </c>
      <c r="L262" s="2">
        <v>254851.734375</v>
      </c>
      <c r="M262" s="2" t="s">
        <v>10</v>
      </c>
      <c r="N262" s="2" t="s">
        <v>10</v>
      </c>
    </row>
    <row r="263" spans="1:14" x14ac:dyDescent="0.25">
      <c r="A263" s="2" t="s">
        <v>10</v>
      </c>
      <c r="B263" s="2" t="s">
        <v>1369</v>
      </c>
      <c r="C263" s="2" t="s">
        <v>1370</v>
      </c>
      <c r="D263" s="2">
        <v>3</v>
      </c>
      <c r="E263" s="2">
        <v>2</v>
      </c>
      <c r="F263" s="2" t="s">
        <v>1371</v>
      </c>
      <c r="G263" s="2" t="s">
        <v>1372</v>
      </c>
      <c r="H263" s="2" t="s">
        <v>36</v>
      </c>
      <c r="I263" s="2" t="s">
        <v>1373</v>
      </c>
      <c r="J263" s="2">
        <v>0</v>
      </c>
      <c r="K263" s="2">
        <v>104947.75</v>
      </c>
      <c r="L263" s="2">
        <v>80048.6328125</v>
      </c>
      <c r="M263" s="2" t="s">
        <v>10</v>
      </c>
      <c r="N263" s="2" t="s">
        <v>10</v>
      </c>
    </row>
    <row r="264" spans="1:14" x14ac:dyDescent="0.25">
      <c r="A264" s="2" t="s">
        <v>10</v>
      </c>
      <c r="B264" s="2" t="s">
        <v>9397</v>
      </c>
      <c r="C264" s="2" t="s">
        <v>36</v>
      </c>
      <c r="D264" s="2">
        <v>2</v>
      </c>
      <c r="E264" s="2">
        <v>1</v>
      </c>
      <c r="F264" s="2" t="s">
        <v>1371</v>
      </c>
      <c r="G264" s="2" t="s">
        <v>9398</v>
      </c>
      <c r="H264" s="2" t="s">
        <v>36</v>
      </c>
      <c r="I264" s="2" t="s">
        <v>1373</v>
      </c>
      <c r="J264" s="2">
        <v>0</v>
      </c>
      <c r="K264" s="2">
        <v>18414.576171875</v>
      </c>
      <c r="L264" s="2">
        <v>18905.0859375</v>
      </c>
      <c r="M264" s="2" t="s">
        <v>10</v>
      </c>
      <c r="N264" s="2" t="s">
        <v>23</v>
      </c>
    </row>
    <row r="265" spans="1:14" x14ac:dyDescent="0.25">
      <c r="A265" s="2" t="s">
        <v>10</v>
      </c>
      <c r="B265" s="2" t="s">
        <v>5693</v>
      </c>
      <c r="C265" s="2" t="s">
        <v>36</v>
      </c>
      <c r="D265" s="2">
        <v>4</v>
      </c>
      <c r="E265" s="2">
        <v>2</v>
      </c>
      <c r="F265" s="2" t="s">
        <v>1371</v>
      </c>
      <c r="G265" s="2" t="s">
        <v>5694</v>
      </c>
      <c r="H265" s="2" t="s">
        <v>36</v>
      </c>
      <c r="I265" s="2" t="s">
        <v>1373</v>
      </c>
      <c r="J265" s="2">
        <v>0</v>
      </c>
      <c r="K265" s="2">
        <v>98008.5234375</v>
      </c>
      <c r="L265" s="2">
        <v>73805.984375</v>
      </c>
      <c r="M265" s="2" t="s">
        <v>10</v>
      </c>
      <c r="N265" s="2" t="s">
        <v>10</v>
      </c>
    </row>
    <row r="266" spans="1:14" x14ac:dyDescent="0.25">
      <c r="A266" s="2" t="s">
        <v>10</v>
      </c>
      <c r="B266" s="2" t="s">
        <v>3938</v>
      </c>
      <c r="C266" s="2" t="s">
        <v>3939</v>
      </c>
      <c r="D266" s="2">
        <v>2</v>
      </c>
      <c r="E266" s="2">
        <v>2</v>
      </c>
      <c r="F266" s="2" t="s">
        <v>3940</v>
      </c>
      <c r="G266" s="2" t="s">
        <v>3941</v>
      </c>
      <c r="H266" s="2" t="s">
        <v>3942</v>
      </c>
      <c r="I266" s="2" t="s">
        <v>3943</v>
      </c>
      <c r="J266" s="2">
        <v>0</v>
      </c>
      <c r="K266" s="2">
        <v>584277.9375</v>
      </c>
      <c r="L266" s="2">
        <v>486034.71875</v>
      </c>
      <c r="M266" s="2" t="s">
        <v>10</v>
      </c>
      <c r="N266" s="2" t="s">
        <v>10</v>
      </c>
    </row>
    <row r="267" spans="1:14" x14ac:dyDescent="0.25">
      <c r="A267" s="2" t="s">
        <v>10</v>
      </c>
      <c r="B267" s="2" t="s">
        <v>10975</v>
      </c>
      <c r="C267" s="2" t="s">
        <v>10976</v>
      </c>
      <c r="D267" s="2">
        <v>2</v>
      </c>
      <c r="E267" s="2">
        <v>1</v>
      </c>
      <c r="F267" s="2" t="s">
        <v>3940</v>
      </c>
      <c r="G267" s="2" t="s">
        <v>10977</v>
      </c>
      <c r="H267" s="2" t="s">
        <v>10978</v>
      </c>
      <c r="I267" s="2" t="s">
        <v>3943</v>
      </c>
      <c r="J267" s="2">
        <v>1</v>
      </c>
      <c r="K267" s="2">
        <v>46133.76171875</v>
      </c>
      <c r="L267" s="2">
        <v>28434.421875</v>
      </c>
      <c r="M267" s="2" t="s">
        <v>10</v>
      </c>
      <c r="N267" s="2" t="s">
        <v>23</v>
      </c>
    </row>
    <row r="268" spans="1:14" x14ac:dyDescent="0.25">
      <c r="A268" s="2" t="s">
        <v>10</v>
      </c>
      <c r="B268" s="2" t="s">
        <v>3436</v>
      </c>
      <c r="C268" s="2" t="s">
        <v>36</v>
      </c>
      <c r="D268" s="2">
        <v>13</v>
      </c>
      <c r="E268" s="2">
        <v>2</v>
      </c>
      <c r="F268" s="2" t="s">
        <v>3437</v>
      </c>
      <c r="G268" s="2" t="s">
        <v>3438</v>
      </c>
      <c r="H268" s="2" t="s">
        <v>36</v>
      </c>
      <c r="I268" s="2" t="s">
        <v>3439</v>
      </c>
      <c r="J268" s="2">
        <v>0</v>
      </c>
      <c r="K268" s="2">
        <v>170901.828125</v>
      </c>
      <c r="L268" s="2">
        <v>105206.421875</v>
      </c>
      <c r="M268" s="2" t="s">
        <v>10</v>
      </c>
      <c r="N268" s="2" t="s">
        <v>10</v>
      </c>
    </row>
    <row r="269" spans="1:14" x14ac:dyDescent="0.25">
      <c r="A269" s="2" t="s">
        <v>10</v>
      </c>
      <c r="B269" s="2" t="s">
        <v>7942</v>
      </c>
      <c r="C269" s="2" t="s">
        <v>1110</v>
      </c>
      <c r="D269" s="2">
        <v>2</v>
      </c>
      <c r="E269" s="2">
        <v>1</v>
      </c>
      <c r="F269" s="2" t="s">
        <v>7943</v>
      </c>
      <c r="G269" s="2" t="s">
        <v>7944</v>
      </c>
      <c r="H269" s="2" t="s">
        <v>36</v>
      </c>
      <c r="I269" s="2" t="s">
        <v>7945</v>
      </c>
      <c r="J269" s="2">
        <v>0</v>
      </c>
      <c r="K269" s="2">
        <v>55612.76953125</v>
      </c>
      <c r="L269" s="2">
        <v>45769.63671875</v>
      </c>
      <c r="M269" s="2" t="s">
        <v>23</v>
      </c>
      <c r="N269" s="2" t="s">
        <v>10</v>
      </c>
    </row>
    <row r="270" spans="1:14" x14ac:dyDescent="0.25">
      <c r="A270" s="2" t="s">
        <v>10</v>
      </c>
      <c r="B270" s="2" t="s">
        <v>9352</v>
      </c>
      <c r="C270" s="2" t="s">
        <v>1038</v>
      </c>
      <c r="D270" s="2">
        <v>4</v>
      </c>
      <c r="E270" s="2">
        <v>1</v>
      </c>
      <c r="F270" s="2" t="s">
        <v>9353</v>
      </c>
      <c r="G270" s="2" t="s">
        <v>9354</v>
      </c>
      <c r="H270" s="2" t="s">
        <v>9355</v>
      </c>
      <c r="I270" s="2" t="s">
        <v>9356</v>
      </c>
      <c r="J270" s="2">
        <v>0</v>
      </c>
      <c r="K270" s="2" t="s">
        <v>36</v>
      </c>
      <c r="L270" s="2" t="s">
        <v>36</v>
      </c>
      <c r="M270" s="2" t="s">
        <v>37</v>
      </c>
      <c r="N270" s="2" t="s">
        <v>10</v>
      </c>
    </row>
    <row r="271" spans="1:14" x14ac:dyDescent="0.25">
      <c r="A271" s="2" t="s">
        <v>10</v>
      </c>
      <c r="B271" s="2" t="s">
        <v>4758</v>
      </c>
      <c r="C271" s="2" t="s">
        <v>4759</v>
      </c>
      <c r="D271" s="2">
        <v>4</v>
      </c>
      <c r="E271" s="2">
        <v>1</v>
      </c>
      <c r="F271" s="2" t="s">
        <v>4760</v>
      </c>
      <c r="G271" s="2" t="s">
        <v>4761</v>
      </c>
      <c r="H271" s="2" t="s">
        <v>4762</v>
      </c>
      <c r="I271" s="2" t="s">
        <v>4763</v>
      </c>
      <c r="J271" s="2">
        <v>0</v>
      </c>
      <c r="K271" s="2">
        <v>9133.83203125</v>
      </c>
      <c r="L271" s="2">
        <v>9808.677734375</v>
      </c>
      <c r="M271" s="2" t="s">
        <v>23</v>
      </c>
      <c r="N271" s="2" t="s">
        <v>10</v>
      </c>
    </row>
    <row r="272" spans="1:14" x14ac:dyDescent="0.25">
      <c r="A272" s="2" t="s">
        <v>10</v>
      </c>
      <c r="B272" s="2" t="s">
        <v>11828</v>
      </c>
      <c r="C272" s="2" t="s">
        <v>36</v>
      </c>
      <c r="D272" s="2">
        <v>3</v>
      </c>
      <c r="E272" s="2">
        <v>1</v>
      </c>
      <c r="F272" s="2" t="s">
        <v>4760</v>
      </c>
      <c r="G272" s="2" t="s">
        <v>11829</v>
      </c>
      <c r="H272" s="2" t="s">
        <v>36</v>
      </c>
      <c r="I272" s="2" t="s">
        <v>4763</v>
      </c>
      <c r="J272" s="2">
        <v>0</v>
      </c>
      <c r="K272" s="2" t="s">
        <v>36</v>
      </c>
      <c r="L272" s="2" t="s">
        <v>36</v>
      </c>
      <c r="M272" s="2" t="s">
        <v>10</v>
      </c>
      <c r="N272" s="2" t="s">
        <v>37</v>
      </c>
    </row>
    <row r="273" spans="1:14" x14ac:dyDescent="0.25">
      <c r="A273" s="2" t="s">
        <v>10</v>
      </c>
      <c r="B273" s="2" t="s">
        <v>9033</v>
      </c>
      <c r="C273" s="2" t="s">
        <v>1110</v>
      </c>
      <c r="D273" s="2">
        <v>12</v>
      </c>
      <c r="E273" s="2">
        <v>1</v>
      </c>
      <c r="F273" s="2" t="s">
        <v>9034</v>
      </c>
      <c r="G273" s="2" t="s">
        <v>9035</v>
      </c>
      <c r="H273" s="2" t="s">
        <v>36</v>
      </c>
      <c r="I273" s="2" t="s">
        <v>9036</v>
      </c>
      <c r="J273" s="2">
        <v>1</v>
      </c>
      <c r="K273" s="2">
        <v>91549.8671875</v>
      </c>
      <c r="L273" s="2">
        <v>85322.5390625</v>
      </c>
      <c r="M273" s="2" t="s">
        <v>10</v>
      </c>
      <c r="N273" s="2" t="s">
        <v>23</v>
      </c>
    </row>
    <row r="274" spans="1:14" x14ac:dyDescent="0.25">
      <c r="A274" s="2" t="s">
        <v>10</v>
      </c>
      <c r="B274" s="2" t="s">
        <v>10429</v>
      </c>
      <c r="C274" s="2" t="s">
        <v>1110</v>
      </c>
      <c r="D274" s="2">
        <v>12</v>
      </c>
      <c r="E274" s="2">
        <v>1</v>
      </c>
      <c r="F274" s="2" t="s">
        <v>9034</v>
      </c>
      <c r="G274" s="2" t="s">
        <v>10430</v>
      </c>
      <c r="H274" s="2" t="s">
        <v>36</v>
      </c>
      <c r="I274" s="2" t="s">
        <v>9036</v>
      </c>
      <c r="J274" s="2">
        <v>0</v>
      </c>
      <c r="K274" s="2">
        <v>23495.09375</v>
      </c>
      <c r="L274" s="2">
        <v>19473.673828125</v>
      </c>
      <c r="M274" s="2" t="s">
        <v>10</v>
      </c>
      <c r="N274" s="2" t="s">
        <v>23</v>
      </c>
    </row>
    <row r="275" spans="1:14" x14ac:dyDescent="0.25">
      <c r="A275" s="2" t="s">
        <v>10</v>
      </c>
      <c r="B275" s="2" t="s">
        <v>10612</v>
      </c>
      <c r="C275" s="2" t="s">
        <v>10613</v>
      </c>
      <c r="D275" s="2">
        <v>2</v>
      </c>
      <c r="E275" s="2">
        <v>1</v>
      </c>
      <c r="F275" s="2" t="s">
        <v>7969</v>
      </c>
      <c r="G275" s="2" t="s">
        <v>10614</v>
      </c>
      <c r="H275" s="2" t="s">
        <v>10615</v>
      </c>
      <c r="I275" s="2" t="s">
        <v>7972</v>
      </c>
      <c r="J275" s="2">
        <v>0</v>
      </c>
      <c r="K275" s="2">
        <v>37879.94921875</v>
      </c>
      <c r="L275" s="2">
        <v>23589.744140625</v>
      </c>
      <c r="M275" s="2" t="s">
        <v>10</v>
      </c>
      <c r="N275" s="2" t="s">
        <v>23</v>
      </c>
    </row>
    <row r="276" spans="1:14" x14ac:dyDescent="0.25">
      <c r="A276" s="2" t="s">
        <v>10</v>
      </c>
      <c r="B276" s="2" t="s">
        <v>11798</v>
      </c>
      <c r="C276" s="2" t="s">
        <v>82</v>
      </c>
      <c r="D276" s="2">
        <v>3</v>
      </c>
      <c r="E276" s="2">
        <v>2</v>
      </c>
      <c r="F276" s="2" t="s">
        <v>7969</v>
      </c>
      <c r="G276" s="2" t="s">
        <v>11799</v>
      </c>
      <c r="H276" s="2" t="s">
        <v>11800</v>
      </c>
      <c r="I276" s="2" t="s">
        <v>7972</v>
      </c>
      <c r="J276" s="2">
        <v>0</v>
      </c>
      <c r="K276" s="2">
        <v>27621.900390625</v>
      </c>
      <c r="L276" s="2">
        <v>22151.033203125</v>
      </c>
      <c r="M276" s="2" t="s">
        <v>10</v>
      </c>
      <c r="N276" s="2" t="s">
        <v>10</v>
      </c>
    </row>
    <row r="277" spans="1:14" x14ac:dyDescent="0.25">
      <c r="A277" s="2" t="s">
        <v>10</v>
      </c>
      <c r="B277" s="2" t="s">
        <v>7968</v>
      </c>
      <c r="C277" s="2" t="s">
        <v>285</v>
      </c>
      <c r="D277" s="2">
        <v>3</v>
      </c>
      <c r="E277" s="2">
        <v>2</v>
      </c>
      <c r="F277" s="2" t="s">
        <v>7969</v>
      </c>
      <c r="G277" s="2" t="s">
        <v>7970</v>
      </c>
      <c r="H277" s="2" t="s">
        <v>7971</v>
      </c>
      <c r="I277" s="2" t="s">
        <v>7972</v>
      </c>
      <c r="J277" s="2">
        <v>0</v>
      </c>
      <c r="K277" s="2">
        <v>28661.193359375</v>
      </c>
      <c r="L277" s="2">
        <v>15696.7275390625</v>
      </c>
      <c r="M277" s="2" t="s">
        <v>10</v>
      </c>
      <c r="N277" s="2" t="s">
        <v>10</v>
      </c>
    </row>
    <row r="278" spans="1:14" x14ac:dyDescent="0.25">
      <c r="A278" s="2" t="s">
        <v>10</v>
      </c>
      <c r="B278" s="2" t="s">
        <v>7344</v>
      </c>
      <c r="C278" s="2" t="s">
        <v>285</v>
      </c>
      <c r="D278" s="2">
        <v>1</v>
      </c>
      <c r="E278" s="2">
        <v>2</v>
      </c>
      <c r="F278" s="2" t="s">
        <v>7345</v>
      </c>
      <c r="G278" s="2" t="s">
        <v>7346</v>
      </c>
      <c r="H278" s="2" t="s">
        <v>7347</v>
      </c>
      <c r="I278" s="2" t="s">
        <v>7348</v>
      </c>
      <c r="J278" s="2">
        <v>0</v>
      </c>
      <c r="K278" s="2">
        <v>40857.96875</v>
      </c>
      <c r="L278" s="2">
        <v>30206.916015625</v>
      </c>
      <c r="M278" s="2" t="s">
        <v>10</v>
      </c>
      <c r="N278" s="2" t="s">
        <v>10</v>
      </c>
    </row>
    <row r="279" spans="1:14" x14ac:dyDescent="0.25">
      <c r="A279" s="2" t="s">
        <v>10</v>
      </c>
      <c r="B279" s="2" t="s">
        <v>11181</v>
      </c>
      <c r="C279" s="2" t="s">
        <v>7817</v>
      </c>
      <c r="D279" s="2">
        <v>1</v>
      </c>
      <c r="E279" s="2">
        <v>1</v>
      </c>
      <c r="F279" s="2" t="s">
        <v>7345</v>
      </c>
      <c r="G279" s="2" t="s">
        <v>11182</v>
      </c>
      <c r="H279" s="2" t="s">
        <v>11183</v>
      </c>
      <c r="I279" s="2" t="s">
        <v>7348</v>
      </c>
      <c r="J279" s="2">
        <v>0</v>
      </c>
      <c r="K279" s="2">
        <v>37063.57421875</v>
      </c>
      <c r="L279" s="2">
        <v>28340.46875</v>
      </c>
      <c r="M279" s="2" t="s">
        <v>23</v>
      </c>
      <c r="N279" s="2" t="s">
        <v>10</v>
      </c>
    </row>
    <row r="280" spans="1:14" x14ac:dyDescent="0.25">
      <c r="A280" s="2" t="s">
        <v>10</v>
      </c>
      <c r="B280" s="2" t="s">
        <v>1378</v>
      </c>
      <c r="C280" s="2" t="s">
        <v>1379</v>
      </c>
      <c r="D280" s="2">
        <v>3</v>
      </c>
      <c r="E280" s="2">
        <v>2</v>
      </c>
      <c r="F280" s="2" t="s">
        <v>1380</v>
      </c>
      <c r="G280" s="2" t="s">
        <v>1381</v>
      </c>
      <c r="H280" s="2" t="s">
        <v>1382</v>
      </c>
      <c r="I280" s="2" t="s">
        <v>1383</v>
      </c>
      <c r="J280" s="2">
        <v>0</v>
      </c>
      <c r="K280" s="2">
        <v>34308.6640625</v>
      </c>
      <c r="L280" s="2">
        <v>30904.67578125</v>
      </c>
      <c r="M280" s="2" t="s">
        <v>10</v>
      </c>
      <c r="N280" s="2" t="s">
        <v>10</v>
      </c>
    </row>
    <row r="281" spans="1:14" x14ac:dyDescent="0.25">
      <c r="A281" s="2" t="s">
        <v>10</v>
      </c>
      <c r="B281" s="2" t="s">
        <v>11745</v>
      </c>
      <c r="C281" s="2" t="s">
        <v>1914</v>
      </c>
      <c r="D281" s="2">
        <v>2</v>
      </c>
      <c r="E281" s="2">
        <v>1</v>
      </c>
      <c r="F281" s="2" t="s">
        <v>4427</v>
      </c>
      <c r="G281" s="2" t="s">
        <v>11746</v>
      </c>
      <c r="H281" s="2" t="s">
        <v>36</v>
      </c>
      <c r="I281" s="2" t="s">
        <v>4430</v>
      </c>
      <c r="J281" s="2">
        <v>0</v>
      </c>
      <c r="K281" s="2">
        <v>20797.09765625</v>
      </c>
      <c r="L281" s="2">
        <v>17786.0625</v>
      </c>
      <c r="M281" s="2" t="s">
        <v>23</v>
      </c>
      <c r="N281" s="2" t="s">
        <v>10</v>
      </c>
    </row>
    <row r="282" spans="1:14" x14ac:dyDescent="0.25">
      <c r="A282" s="2" t="s">
        <v>10</v>
      </c>
      <c r="B282" s="2" t="s">
        <v>4425</v>
      </c>
      <c r="C282" s="2" t="s">
        <v>4426</v>
      </c>
      <c r="D282" s="2">
        <v>3</v>
      </c>
      <c r="E282" s="2">
        <v>1</v>
      </c>
      <c r="F282" s="2" t="s">
        <v>4427</v>
      </c>
      <c r="G282" s="2" t="s">
        <v>4428</v>
      </c>
      <c r="H282" s="2" t="s">
        <v>4429</v>
      </c>
      <c r="I282" s="2" t="s">
        <v>4430</v>
      </c>
      <c r="J282" s="2">
        <v>0</v>
      </c>
      <c r="K282" s="2">
        <v>77755.6171875</v>
      </c>
      <c r="L282" s="2">
        <v>59939</v>
      </c>
      <c r="M282" s="2" t="s">
        <v>10</v>
      </c>
      <c r="N282" s="2" t="s">
        <v>23</v>
      </c>
    </row>
    <row r="283" spans="1:14" x14ac:dyDescent="0.25">
      <c r="A283" s="2" t="s">
        <v>10</v>
      </c>
      <c r="B283" s="2" t="s">
        <v>4740</v>
      </c>
      <c r="C283" s="2" t="s">
        <v>4741</v>
      </c>
      <c r="D283" s="2">
        <v>3</v>
      </c>
      <c r="E283" s="2">
        <v>1</v>
      </c>
      <c r="F283" s="2" t="s">
        <v>4427</v>
      </c>
      <c r="G283" s="2" t="s">
        <v>4742</v>
      </c>
      <c r="H283" s="2" t="s">
        <v>4743</v>
      </c>
      <c r="I283" s="2" t="s">
        <v>4430</v>
      </c>
      <c r="J283" s="2">
        <v>0</v>
      </c>
      <c r="K283" s="2">
        <v>237351.765625</v>
      </c>
      <c r="L283" s="2">
        <v>221213.203125</v>
      </c>
      <c r="M283" s="2" t="s">
        <v>10</v>
      </c>
      <c r="N283" s="2" t="s">
        <v>23</v>
      </c>
    </row>
    <row r="284" spans="1:14" x14ac:dyDescent="0.25">
      <c r="A284" s="2" t="s">
        <v>10</v>
      </c>
      <c r="B284" s="2" t="s">
        <v>10921</v>
      </c>
      <c r="C284" s="2" t="s">
        <v>10922</v>
      </c>
      <c r="D284" s="2">
        <v>3</v>
      </c>
      <c r="E284" s="2">
        <v>1</v>
      </c>
      <c r="F284" s="2" t="s">
        <v>4427</v>
      </c>
      <c r="G284" s="2" t="s">
        <v>10923</v>
      </c>
      <c r="H284" s="2" t="s">
        <v>10924</v>
      </c>
      <c r="I284" s="2" t="s">
        <v>4430</v>
      </c>
      <c r="J284" s="2">
        <v>1</v>
      </c>
      <c r="K284" s="2">
        <v>138635.171875</v>
      </c>
      <c r="L284" s="2">
        <v>90966.84375</v>
      </c>
      <c r="M284" s="2" t="s">
        <v>10</v>
      </c>
      <c r="N284" s="2" t="s">
        <v>23</v>
      </c>
    </row>
    <row r="285" spans="1:14" x14ac:dyDescent="0.25">
      <c r="A285" s="2" t="s">
        <v>10</v>
      </c>
      <c r="B285" s="2" t="s">
        <v>11501</v>
      </c>
      <c r="C285" s="2" t="s">
        <v>7278</v>
      </c>
      <c r="D285" s="2">
        <v>4</v>
      </c>
      <c r="E285" s="2">
        <v>1</v>
      </c>
      <c r="F285" s="2" t="s">
        <v>4427</v>
      </c>
      <c r="G285" s="2" t="s">
        <v>11502</v>
      </c>
      <c r="H285" s="2" t="s">
        <v>11503</v>
      </c>
      <c r="I285" s="2" t="s">
        <v>4430</v>
      </c>
      <c r="J285" s="2">
        <v>0</v>
      </c>
      <c r="K285" s="2">
        <v>15266.4560546875</v>
      </c>
      <c r="L285" s="2">
        <v>13700.9306640625</v>
      </c>
      <c r="M285" s="2" t="s">
        <v>23</v>
      </c>
      <c r="N285" s="2" t="s">
        <v>10</v>
      </c>
    </row>
    <row r="286" spans="1:14" x14ac:dyDescent="0.25">
      <c r="A286" s="2" t="s">
        <v>10</v>
      </c>
      <c r="B286" s="2" t="s">
        <v>9207</v>
      </c>
      <c r="C286" s="2" t="s">
        <v>9208</v>
      </c>
      <c r="D286" s="2">
        <v>2</v>
      </c>
      <c r="E286" s="2">
        <v>1</v>
      </c>
      <c r="F286" s="2" t="s">
        <v>9209</v>
      </c>
      <c r="G286" s="2" t="s">
        <v>9210</v>
      </c>
      <c r="H286" s="2" t="s">
        <v>9211</v>
      </c>
      <c r="I286" s="2" t="s">
        <v>9212</v>
      </c>
      <c r="J286" s="2">
        <v>0</v>
      </c>
      <c r="K286" s="2">
        <v>13483.3974609375</v>
      </c>
      <c r="L286" s="2">
        <v>11697.396484375</v>
      </c>
      <c r="M286" s="2" t="s">
        <v>10</v>
      </c>
      <c r="N286" s="2" t="s">
        <v>23</v>
      </c>
    </row>
    <row r="287" spans="1:14" x14ac:dyDescent="0.25">
      <c r="A287" s="2" t="s">
        <v>10</v>
      </c>
      <c r="B287" s="2" t="s">
        <v>1571</v>
      </c>
      <c r="C287" s="2" t="s">
        <v>36</v>
      </c>
      <c r="D287" s="2">
        <v>2</v>
      </c>
      <c r="E287" s="2">
        <v>2</v>
      </c>
      <c r="F287" s="2" t="s">
        <v>1572</v>
      </c>
      <c r="G287" s="2" t="s">
        <v>1573</v>
      </c>
      <c r="H287" s="2" t="s">
        <v>36</v>
      </c>
      <c r="I287" s="2" t="s">
        <v>1574</v>
      </c>
      <c r="J287" s="2">
        <v>0</v>
      </c>
      <c r="K287" s="2">
        <v>125921.1796875</v>
      </c>
      <c r="L287" s="2">
        <v>66885.7109375</v>
      </c>
      <c r="M287" s="2" t="s">
        <v>10</v>
      </c>
      <c r="N287" s="2" t="s">
        <v>10</v>
      </c>
    </row>
    <row r="288" spans="1:14" x14ac:dyDescent="0.25">
      <c r="A288" s="2" t="s">
        <v>10</v>
      </c>
      <c r="B288" s="2" t="s">
        <v>10293</v>
      </c>
      <c r="C288" s="2" t="s">
        <v>2913</v>
      </c>
      <c r="D288" s="2">
        <v>3</v>
      </c>
      <c r="E288" s="2">
        <v>1</v>
      </c>
      <c r="F288" s="2" t="s">
        <v>10294</v>
      </c>
      <c r="G288" s="2" t="s">
        <v>10295</v>
      </c>
      <c r="H288" s="2" t="s">
        <v>10296</v>
      </c>
      <c r="I288" s="2" t="s">
        <v>10297</v>
      </c>
      <c r="J288" s="2">
        <v>0</v>
      </c>
      <c r="K288" s="2">
        <v>27085.470703125</v>
      </c>
      <c r="L288" s="2">
        <v>29466.48828125</v>
      </c>
      <c r="M288" s="2" t="s">
        <v>23</v>
      </c>
      <c r="N288" s="2" t="s">
        <v>10</v>
      </c>
    </row>
    <row r="289" spans="1:14" x14ac:dyDescent="0.25">
      <c r="A289" s="2" t="s">
        <v>10</v>
      </c>
      <c r="B289" s="2" t="s">
        <v>7722</v>
      </c>
      <c r="C289" s="2" t="s">
        <v>36</v>
      </c>
      <c r="D289" s="2">
        <v>7</v>
      </c>
      <c r="E289" s="2">
        <v>2</v>
      </c>
      <c r="F289" s="2" t="s">
        <v>7723</v>
      </c>
      <c r="G289" s="2" t="s">
        <v>7724</v>
      </c>
      <c r="H289" s="2" t="s">
        <v>36</v>
      </c>
      <c r="I289" s="2" t="s">
        <v>7725</v>
      </c>
      <c r="J289" s="2">
        <v>0</v>
      </c>
      <c r="K289" s="2">
        <v>13143.4599609375</v>
      </c>
      <c r="L289" s="2">
        <v>9482.271484375</v>
      </c>
      <c r="M289" s="2" t="s">
        <v>10</v>
      </c>
      <c r="N289" s="2" t="s">
        <v>10</v>
      </c>
    </row>
    <row r="290" spans="1:14" x14ac:dyDescent="0.25">
      <c r="A290" s="2" t="s">
        <v>10</v>
      </c>
      <c r="B290" s="2" t="s">
        <v>10664</v>
      </c>
      <c r="C290" s="2" t="s">
        <v>36</v>
      </c>
      <c r="D290" s="2">
        <v>3</v>
      </c>
      <c r="E290" s="2">
        <v>1</v>
      </c>
      <c r="F290" s="2" t="s">
        <v>10665</v>
      </c>
      <c r="G290" s="2" t="s">
        <v>10666</v>
      </c>
      <c r="H290" s="2" t="s">
        <v>36</v>
      </c>
      <c r="I290" s="2" t="s">
        <v>10667</v>
      </c>
      <c r="J290" s="2">
        <v>0</v>
      </c>
      <c r="K290" s="2">
        <v>21921.478515625</v>
      </c>
      <c r="L290" s="2">
        <v>14260.3955078125</v>
      </c>
      <c r="M290" s="2" t="s">
        <v>23</v>
      </c>
      <c r="N290" s="2" t="s">
        <v>10</v>
      </c>
    </row>
    <row r="291" spans="1:14" x14ac:dyDescent="0.25">
      <c r="A291" s="2" t="s">
        <v>10</v>
      </c>
      <c r="B291" s="2" t="s">
        <v>11650</v>
      </c>
      <c r="C291" s="2" t="s">
        <v>1471</v>
      </c>
      <c r="D291" s="2">
        <v>1</v>
      </c>
      <c r="E291" s="2">
        <v>1</v>
      </c>
      <c r="F291" s="2" t="s">
        <v>2859</v>
      </c>
      <c r="G291" s="2" t="s">
        <v>11651</v>
      </c>
      <c r="H291" s="2" t="s">
        <v>11652</v>
      </c>
      <c r="I291" s="2" t="s">
        <v>2861</v>
      </c>
      <c r="J291" s="2">
        <v>1</v>
      </c>
      <c r="K291" s="2">
        <v>13842.306640625</v>
      </c>
      <c r="L291" s="2">
        <v>12748.2314453125</v>
      </c>
      <c r="M291" s="2" t="s">
        <v>10</v>
      </c>
      <c r="N291" s="2" t="s">
        <v>23</v>
      </c>
    </row>
    <row r="292" spans="1:14" x14ac:dyDescent="0.25">
      <c r="A292" s="2" t="s">
        <v>10</v>
      </c>
      <c r="B292" s="2" t="s">
        <v>4767</v>
      </c>
      <c r="C292" s="2" t="s">
        <v>285</v>
      </c>
      <c r="D292" s="2">
        <v>1</v>
      </c>
      <c r="E292" s="2">
        <v>2</v>
      </c>
      <c r="F292" s="2" t="s">
        <v>2859</v>
      </c>
      <c r="G292" s="2" t="s">
        <v>4768</v>
      </c>
      <c r="H292" s="2" t="s">
        <v>4769</v>
      </c>
      <c r="I292" s="2" t="s">
        <v>2861</v>
      </c>
      <c r="J292" s="2">
        <v>0</v>
      </c>
      <c r="K292" s="2">
        <v>90713.140625</v>
      </c>
      <c r="L292" s="2">
        <v>70561.2578125</v>
      </c>
      <c r="M292" s="2" t="s">
        <v>10</v>
      </c>
      <c r="N292" s="2" t="s">
        <v>10</v>
      </c>
    </row>
    <row r="293" spans="1:14" x14ac:dyDescent="0.25">
      <c r="A293" s="2" t="s">
        <v>10</v>
      </c>
      <c r="B293" s="2" t="s">
        <v>2858</v>
      </c>
      <c r="C293" s="2" t="s">
        <v>2762</v>
      </c>
      <c r="D293" s="2">
        <v>1</v>
      </c>
      <c r="E293" s="2">
        <v>1</v>
      </c>
      <c r="F293" s="2" t="s">
        <v>2859</v>
      </c>
      <c r="G293" s="2" t="s">
        <v>2860</v>
      </c>
      <c r="H293" s="2" t="s">
        <v>36</v>
      </c>
      <c r="I293" s="2" t="s">
        <v>2861</v>
      </c>
      <c r="J293" s="2">
        <v>0</v>
      </c>
      <c r="K293" s="2">
        <v>62698.9140625</v>
      </c>
      <c r="L293" s="2">
        <v>38921.0625</v>
      </c>
      <c r="M293" s="2" t="s">
        <v>10</v>
      </c>
      <c r="N293" s="2" t="s">
        <v>23</v>
      </c>
    </row>
    <row r="294" spans="1:14" x14ac:dyDescent="0.25">
      <c r="A294" s="2" t="s">
        <v>10</v>
      </c>
      <c r="B294" s="2" t="s">
        <v>7092</v>
      </c>
      <c r="C294" s="2" t="s">
        <v>50</v>
      </c>
      <c r="D294" s="2">
        <v>1</v>
      </c>
      <c r="E294" s="2">
        <v>2</v>
      </c>
      <c r="F294" s="2" t="s">
        <v>7093</v>
      </c>
      <c r="G294" s="2" t="s">
        <v>7094</v>
      </c>
      <c r="H294" s="2" t="s">
        <v>7095</v>
      </c>
      <c r="I294" s="2" t="s">
        <v>7096</v>
      </c>
      <c r="J294" s="2">
        <v>0</v>
      </c>
      <c r="K294" s="2">
        <v>39153.1015625</v>
      </c>
      <c r="L294" s="2">
        <v>26645.822265625</v>
      </c>
      <c r="M294" s="2" t="s">
        <v>10</v>
      </c>
      <c r="N294" s="2" t="s">
        <v>10</v>
      </c>
    </row>
    <row r="295" spans="1:14" x14ac:dyDescent="0.25">
      <c r="A295" s="2" t="s">
        <v>10</v>
      </c>
      <c r="B295" s="2" t="s">
        <v>4211</v>
      </c>
      <c r="C295" s="2" t="s">
        <v>4053</v>
      </c>
      <c r="D295" s="2">
        <v>7</v>
      </c>
      <c r="E295" s="2">
        <v>2</v>
      </c>
      <c r="F295" s="2" t="s">
        <v>4212</v>
      </c>
      <c r="G295" s="2" t="s">
        <v>4213</v>
      </c>
      <c r="H295" s="2" t="s">
        <v>4214</v>
      </c>
      <c r="I295" s="2" t="s">
        <v>4215</v>
      </c>
      <c r="J295" s="2">
        <v>0</v>
      </c>
      <c r="K295" s="2">
        <v>76127.375</v>
      </c>
      <c r="L295" s="2">
        <v>87359.0703125</v>
      </c>
      <c r="M295" s="2" t="s">
        <v>10</v>
      </c>
      <c r="N295" s="2" t="s">
        <v>10</v>
      </c>
    </row>
    <row r="296" spans="1:14" x14ac:dyDescent="0.25">
      <c r="A296" s="2" t="s">
        <v>10</v>
      </c>
      <c r="B296" s="2" t="s">
        <v>11283</v>
      </c>
      <c r="C296" s="2" t="s">
        <v>11284</v>
      </c>
      <c r="D296" s="2">
        <v>5</v>
      </c>
      <c r="E296" s="2">
        <v>1</v>
      </c>
      <c r="F296" s="2" t="s">
        <v>9578</v>
      </c>
      <c r="G296" s="2" t="s">
        <v>11285</v>
      </c>
      <c r="H296" s="2" t="s">
        <v>11286</v>
      </c>
      <c r="I296" s="2" t="s">
        <v>9580</v>
      </c>
      <c r="J296" s="2">
        <v>0</v>
      </c>
      <c r="K296" s="2" t="s">
        <v>36</v>
      </c>
      <c r="L296" s="2" t="s">
        <v>36</v>
      </c>
      <c r="M296" s="2" t="s">
        <v>37</v>
      </c>
      <c r="N296" s="2" t="s">
        <v>10</v>
      </c>
    </row>
    <row r="297" spans="1:14" x14ac:dyDescent="0.25">
      <c r="A297" s="2" t="s">
        <v>10</v>
      </c>
      <c r="B297" s="2" t="s">
        <v>11520</v>
      </c>
      <c r="C297" s="2" t="s">
        <v>1141</v>
      </c>
      <c r="D297" s="2">
        <v>8</v>
      </c>
      <c r="E297" s="2">
        <v>1</v>
      </c>
      <c r="F297" s="2" t="s">
        <v>9578</v>
      </c>
      <c r="G297" s="2" t="s">
        <v>11521</v>
      </c>
      <c r="H297" s="2" t="s">
        <v>36</v>
      </c>
      <c r="I297" s="2" t="s">
        <v>9580</v>
      </c>
      <c r="J297" s="2">
        <v>1</v>
      </c>
      <c r="K297" s="2">
        <v>46723.359375</v>
      </c>
      <c r="L297" s="2">
        <v>30152.1015625</v>
      </c>
      <c r="M297" s="2" t="s">
        <v>10</v>
      </c>
      <c r="N297" s="2" t="s">
        <v>23</v>
      </c>
    </row>
    <row r="298" spans="1:14" x14ac:dyDescent="0.25">
      <c r="A298" s="2" t="s">
        <v>10</v>
      </c>
      <c r="B298" s="2" t="s">
        <v>9577</v>
      </c>
      <c r="C298" s="2" t="s">
        <v>2762</v>
      </c>
      <c r="D298" s="2">
        <v>8</v>
      </c>
      <c r="E298" s="2">
        <v>2</v>
      </c>
      <c r="F298" s="2" t="s">
        <v>9578</v>
      </c>
      <c r="G298" s="2" t="s">
        <v>9579</v>
      </c>
      <c r="H298" s="2" t="s">
        <v>36</v>
      </c>
      <c r="I298" s="2" t="s">
        <v>9580</v>
      </c>
      <c r="J298" s="2">
        <v>0</v>
      </c>
      <c r="K298" s="2">
        <v>136737.7734375</v>
      </c>
      <c r="L298" s="2">
        <v>99368.7109375</v>
      </c>
      <c r="M298" s="2" t="s">
        <v>10</v>
      </c>
      <c r="N298" s="2" t="s">
        <v>23</v>
      </c>
    </row>
    <row r="299" spans="1:14" x14ac:dyDescent="0.25">
      <c r="A299" s="2" t="s">
        <v>10</v>
      </c>
      <c r="B299" s="2" t="s">
        <v>5579</v>
      </c>
      <c r="C299" s="2" t="s">
        <v>5580</v>
      </c>
      <c r="D299" s="2">
        <v>2</v>
      </c>
      <c r="E299" s="2">
        <v>3</v>
      </c>
      <c r="F299" s="2" t="s">
        <v>5581</v>
      </c>
      <c r="G299" s="2" t="s">
        <v>5582</v>
      </c>
      <c r="H299" s="2" t="s">
        <v>5583</v>
      </c>
      <c r="I299" s="2" t="s">
        <v>5584</v>
      </c>
      <c r="J299" s="2">
        <v>0</v>
      </c>
      <c r="K299" s="2">
        <v>856556.7421875</v>
      </c>
      <c r="L299" s="2">
        <v>782557.728515625</v>
      </c>
      <c r="M299" s="2" t="s">
        <v>10</v>
      </c>
      <c r="N299" s="2" t="s">
        <v>10</v>
      </c>
    </row>
    <row r="300" spans="1:14" x14ac:dyDescent="0.25">
      <c r="A300" s="2" t="s">
        <v>10</v>
      </c>
      <c r="B300" s="2" t="s">
        <v>10747</v>
      </c>
      <c r="C300" s="2" t="s">
        <v>818</v>
      </c>
      <c r="D300" s="2">
        <v>2</v>
      </c>
      <c r="E300" s="2">
        <v>2</v>
      </c>
      <c r="F300" s="2" t="s">
        <v>5581</v>
      </c>
      <c r="G300" s="2" t="s">
        <v>10748</v>
      </c>
      <c r="H300" s="2" t="s">
        <v>10749</v>
      </c>
      <c r="I300" s="2" t="s">
        <v>5584</v>
      </c>
      <c r="J300" s="2">
        <v>0</v>
      </c>
      <c r="K300" s="2">
        <v>63272.15234375</v>
      </c>
      <c r="L300" s="2">
        <v>62073.76953125</v>
      </c>
      <c r="M300" s="2" t="s">
        <v>10</v>
      </c>
      <c r="N300" s="2" t="s">
        <v>10</v>
      </c>
    </row>
    <row r="301" spans="1:14" x14ac:dyDescent="0.25">
      <c r="A301" s="2" t="s">
        <v>10</v>
      </c>
      <c r="B301" s="2" t="s">
        <v>10679</v>
      </c>
      <c r="C301" s="2" t="s">
        <v>10680</v>
      </c>
      <c r="D301" s="2">
        <v>2</v>
      </c>
      <c r="E301" s="2">
        <v>1</v>
      </c>
      <c r="F301" s="2" t="s">
        <v>10681</v>
      </c>
      <c r="G301" s="2" t="s">
        <v>10682</v>
      </c>
      <c r="H301" s="2" t="s">
        <v>10683</v>
      </c>
      <c r="I301" s="2" t="s">
        <v>10684</v>
      </c>
      <c r="J301" s="2">
        <v>0</v>
      </c>
      <c r="K301" s="2">
        <v>37584.109375</v>
      </c>
      <c r="L301" s="2">
        <v>24776.5703125</v>
      </c>
      <c r="M301" s="2" t="s">
        <v>23</v>
      </c>
      <c r="N301" s="2" t="s">
        <v>10</v>
      </c>
    </row>
    <row r="302" spans="1:14" x14ac:dyDescent="0.25">
      <c r="A302" s="2" t="s">
        <v>10</v>
      </c>
      <c r="B302" s="2" t="s">
        <v>1073</v>
      </c>
      <c r="C302" s="2" t="s">
        <v>1074</v>
      </c>
      <c r="D302" s="2">
        <v>1</v>
      </c>
      <c r="E302" s="2">
        <v>1</v>
      </c>
      <c r="F302" s="2" t="s">
        <v>1075</v>
      </c>
      <c r="G302" s="2" t="s">
        <v>1076</v>
      </c>
      <c r="H302" s="2" t="s">
        <v>1077</v>
      </c>
      <c r="I302" s="2" t="s">
        <v>1078</v>
      </c>
      <c r="J302" s="2">
        <v>0</v>
      </c>
      <c r="K302" s="2">
        <v>11751.4072265625</v>
      </c>
      <c r="L302" s="2">
        <v>9208.85546875</v>
      </c>
      <c r="M302" s="2" t="s">
        <v>23</v>
      </c>
      <c r="N302" s="2" t="s">
        <v>10</v>
      </c>
    </row>
    <row r="303" spans="1:14" x14ac:dyDescent="0.25">
      <c r="A303" s="2" t="s">
        <v>10</v>
      </c>
      <c r="B303" s="2" t="s">
        <v>6469</v>
      </c>
      <c r="C303" s="2" t="s">
        <v>3531</v>
      </c>
      <c r="D303" s="2">
        <v>4</v>
      </c>
      <c r="E303" s="2">
        <v>2</v>
      </c>
      <c r="F303" s="2" t="s">
        <v>6470</v>
      </c>
      <c r="G303" s="2" t="s">
        <v>6471</v>
      </c>
      <c r="H303" s="2" t="s">
        <v>6472</v>
      </c>
      <c r="I303" s="2" t="s">
        <v>6473</v>
      </c>
      <c r="J303" s="2">
        <v>2</v>
      </c>
      <c r="K303" s="2">
        <v>141504.75</v>
      </c>
      <c r="L303" s="2">
        <v>110036.9140625</v>
      </c>
      <c r="M303" s="2" t="s">
        <v>10</v>
      </c>
      <c r="N303" s="2" t="s">
        <v>10</v>
      </c>
    </row>
    <row r="304" spans="1:14" x14ac:dyDescent="0.25">
      <c r="A304" s="2" t="s">
        <v>10</v>
      </c>
      <c r="B304" s="2" t="s">
        <v>9707</v>
      </c>
      <c r="C304" s="2" t="s">
        <v>36</v>
      </c>
      <c r="D304" s="2">
        <v>6</v>
      </c>
      <c r="E304" s="2">
        <v>1</v>
      </c>
      <c r="F304" s="2" t="s">
        <v>9708</v>
      </c>
      <c r="G304" s="2" t="s">
        <v>9709</v>
      </c>
      <c r="H304" s="2" t="s">
        <v>36</v>
      </c>
      <c r="I304" s="2" t="s">
        <v>9710</v>
      </c>
      <c r="J304" s="2">
        <v>0</v>
      </c>
      <c r="K304" s="2">
        <v>48775.88671875</v>
      </c>
      <c r="L304" s="2">
        <v>56064.57421875</v>
      </c>
      <c r="M304" s="2" t="s">
        <v>23</v>
      </c>
      <c r="N304" s="2" t="s">
        <v>10</v>
      </c>
    </row>
    <row r="305" spans="1:14" x14ac:dyDescent="0.25">
      <c r="A305" s="2" t="s">
        <v>10</v>
      </c>
      <c r="B305" s="2" t="s">
        <v>5345</v>
      </c>
      <c r="C305" s="2" t="s">
        <v>36</v>
      </c>
      <c r="D305" s="2">
        <v>2</v>
      </c>
      <c r="E305" s="2">
        <v>2</v>
      </c>
      <c r="F305" s="2" t="s">
        <v>5346</v>
      </c>
      <c r="G305" s="2" t="s">
        <v>5347</v>
      </c>
      <c r="H305" s="2" t="s">
        <v>36</v>
      </c>
      <c r="I305" s="2" t="s">
        <v>5348</v>
      </c>
      <c r="J305" s="2">
        <v>0</v>
      </c>
      <c r="K305" s="2">
        <v>98088.6484375</v>
      </c>
      <c r="L305" s="2">
        <v>11596.0048828125</v>
      </c>
      <c r="M305" s="2" t="s">
        <v>10</v>
      </c>
      <c r="N305" s="2" t="s">
        <v>10</v>
      </c>
    </row>
    <row r="306" spans="1:14" x14ac:dyDescent="0.25">
      <c r="A306" s="2" t="s">
        <v>10</v>
      </c>
      <c r="B306" s="2" t="s">
        <v>5491</v>
      </c>
      <c r="C306" s="2" t="s">
        <v>36</v>
      </c>
      <c r="D306" s="2">
        <v>1</v>
      </c>
      <c r="E306" s="2">
        <v>1</v>
      </c>
      <c r="F306" s="2" t="s">
        <v>5492</v>
      </c>
      <c r="G306" s="2" t="s">
        <v>5493</v>
      </c>
      <c r="H306" s="2" t="s">
        <v>36</v>
      </c>
      <c r="I306" s="2" t="s">
        <v>5494</v>
      </c>
      <c r="J306" s="2">
        <v>0</v>
      </c>
      <c r="K306" s="2" t="s">
        <v>36</v>
      </c>
      <c r="L306" s="2">
        <v>38771.31640625</v>
      </c>
      <c r="M306" s="2" t="s">
        <v>37</v>
      </c>
      <c r="N306" s="2" t="s">
        <v>10</v>
      </c>
    </row>
    <row r="307" spans="1:14" x14ac:dyDescent="0.25">
      <c r="A307" s="2" t="s">
        <v>10</v>
      </c>
      <c r="B307" s="2" t="s">
        <v>8384</v>
      </c>
      <c r="C307" s="2" t="s">
        <v>285</v>
      </c>
      <c r="D307" s="2">
        <v>2</v>
      </c>
      <c r="E307" s="2">
        <v>2</v>
      </c>
      <c r="F307" s="2" t="s">
        <v>886</v>
      </c>
      <c r="G307" s="2" t="s">
        <v>8385</v>
      </c>
      <c r="H307" s="2" t="s">
        <v>8386</v>
      </c>
      <c r="I307" s="2" t="s">
        <v>889</v>
      </c>
      <c r="J307" s="2">
        <v>1</v>
      </c>
      <c r="K307" s="2">
        <v>57297.625</v>
      </c>
      <c r="L307" s="2">
        <v>36962.16015625</v>
      </c>
      <c r="M307" s="2" t="s">
        <v>10</v>
      </c>
      <c r="N307" s="2" t="s">
        <v>10</v>
      </c>
    </row>
    <row r="308" spans="1:14" x14ac:dyDescent="0.25">
      <c r="A308" s="2" t="s">
        <v>10</v>
      </c>
      <c r="B308" s="2" t="s">
        <v>884</v>
      </c>
      <c r="C308" s="2" t="s">
        <v>885</v>
      </c>
      <c r="D308" s="2">
        <v>2</v>
      </c>
      <c r="E308" s="2">
        <v>1</v>
      </c>
      <c r="F308" s="2" t="s">
        <v>886</v>
      </c>
      <c r="G308" s="2" t="s">
        <v>887</v>
      </c>
      <c r="H308" s="2" t="s">
        <v>888</v>
      </c>
      <c r="I308" s="2" t="s">
        <v>889</v>
      </c>
      <c r="J308" s="2">
        <v>1</v>
      </c>
      <c r="K308" s="2">
        <v>12358.89453125</v>
      </c>
      <c r="L308" s="2">
        <v>14113.2001953125</v>
      </c>
      <c r="M308" s="2" t="s">
        <v>10</v>
      </c>
      <c r="N308" s="2" t="s">
        <v>23</v>
      </c>
    </row>
    <row r="309" spans="1:14" x14ac:dyDescent="0.25">
      <c r="A309" s="2" t="s">
        <v>10</v>
      </c>
      <c r="B309" s="2" t="s">
        <v>4789</v>
      </c>
      <c r="C309" s="2" t="s">
        <v>2482</v>
      </c>
      <c r="D309" s="2">
        <v>2</v>
      </c>
      <c r="E309" s="2">
        <v>1</v>
      </c>
      <c r="F309" s="2" t="s">
        <v>886</v>
      </c>
      <c r="G309" s="2" t="s">
        <v>4790</v>
      </c>
      <c r="H309" s="2" t="s">
        <v>36</v>
      </c>
      <c r="I309" s="2" t="s">
        <v>889</v>
      </c>
      <c r="J309" s="2">
        <v>0</v>
      </c>
      <c r="K309" s="2">
        <v>154703.03125</v>
      </c>
      <c r="L309" s="2">
        <v>162508.765625</v>
      </c>
      <c r="M309" s="2" t="s">
        <v>10</v>
      </c>
      <c r="N309" s="2" t="s">
        <v>23</v>
      </c>
    </row>
    <row r="310" spans="1:14" x14ac:dyDescent="0.25">
      <c r="A310" s="2" t="s">
        <v>10</v>
      </c>
      <c r="B310" s="2" t="s">
        <v>4791</v>
      </c>
      <c r="C310" s="2" t="s">
        <v>2482</v>
      </c>
      <c r="D310" s="2">
        <v>2</v>
      </c>
      <c r="E310" s="2">
        <v>1</v>
      </c>
      <c r="F310" s="2" t="s">
        <v>886</v>
      </c>
      <c r="G310" s="2" t="s">
        <v>4792</v>
      </c>
      <c r="H310" s="2" t="s">
        <v>36</v>
      </c>
      <c r="I310" s="2" t="s">
        <v>889</v>
      </c>
      <c r="J310" s="2">
        <v>1</v>
      </c>
      <c r="K310" s="2" t="s">
        <v>36</v>
      </c>
      <c r="L310" s="2" t="s">
        <v>36</v>
      </c>
      <c r="M310" s="2" t="s">
        <v>10</v>
      </c>
      <c r="N310" s="2" t="s">
        <v>37</v>
      </c>
    </row>
    <row r="311" spans="1:14" x14ac:dyDescent="0.25">
      <c r="A311" s="2" t="s">
        <v>10</v>
      </c>
      <c r="B311" s="2" t="s">
        <v>7083</v>
      </c>
      <c r="C311" s="2" t="s">
        <v>285</v>
      </c>
      <c r="D311" s="2">
        <v>3</v>
      </c>
      <c r="E311" s="2">
        <v>2</v>
      </c>
      <c r="F311" s="2" t="s">
        <v>7084</v>
      </c>
      <c r="G311" s="2" t="s">
        <v>7085</v>
      </c>
      <c r="H311" s="2" t="s">
        <v>7086</v>
      </c>
      <c r="I311" s="2" t="s">
        <v>7087</v>
      </c>
      <c r="J311" s="2">
        <v>0</v>
      </c>
      <c r="K311" s="2">
        <v>85174.3046875</v>
      </c>
      <c r="L311" s="2">
        <v>50008.92578125</v>
      </c>
      <c r="M311" s="2" t="s">
        <v>10</v>
      </c>
      <c r="N311" s="2" t="s">
        <v>10</v>
      </c>
    </row>
    <row r="312" spans="1:14" x14ac:dyDescent="0.25">
      <c r="A312" s="2" t="s">
        <v>10</v>
      </c>
      <c r="B312" s="2" t="s">
        <v>6290</v>
      </c>
      <c r="C312" s="2" t="s">
        <v>6291</v>
      </c>
      <c r="D312" s="2">
        <v>2</v>
      </c>
      <c r="E312" s="2">
        <v>2</v>
      </c>
      <c r="F312" s="2" t="s">
        <v>6292</v>
      </c>
      <c r="G312" s="2" t="s">
        <v>6293</v>
      </c>
      <c r="H312" s="2" t="s">
        <v>6294</v>
      </c>
      <c r="I312" s="2" t="s">
        <v>6295</v>
      </c>
      <c r="J312" s="2">
        <v>1</v>
      </c>
      <c r="K312" s="2">
        <v>144943.140625</v>
      </c>
      <c r="L312" s="2">
        <v>78202.3203125</v>
      </c>
      <c r="M312" s="2" t="s">
        <v>10</v>
      </c>
      <c r="N312" s="2" t="s">
        <v>10</v>
      </c>
    </row>
    <row r="313" spans="1:14" x14ac:dyDescent="0.25">
      <c r="A313" s="2" t="s">
        <v>10</v>
      </c>
      <c r="B313" s="2" t="s">
        <v>10285</v>
      </c>
      <c r="C313" s="2" t="s">
        <v>10286</v>
      </c>
      <c r="D313" s="2">
        <v>2</v>
      </c>
      <c r="E313" s="2">
        <v>1</v>
      </c>
      <c r="F313" s="2" t="s">
        <v>10287</v>
      </c>
      <c r="G313" s="2" t="s">
        <v>10288</v>
      </c>
      <c r="H313" s="2" t="s">
        <v>10289</v>
      </c>
      <c r="I313" s="2" t="s">
        <v>10290</v>
      </c>
      <c r="J313" s="2">
        <v>0</v>
      </c>
      <c r="K313" s="2">
        <v>19632.8515625</v>
      </c>
      <c r="L313" s="2">
        <v>19002.35546875</v>
      </c>
      <c r="M313" s="2" t="s">
        <v>10</v>
      </c>
      <c r="N313" s="2" t="s">
        <v>23</v>
      </c>
    </row>
    <row r="314" spans="1:14" x14ac:dyDescent="0.25">
      <c r="A314" s="2" t="s">
        <v>10</v>
      </c>
      <c r="B314" s="2" t="s">
        <v>8659</v>
      </c>
      <c r="C314" s="2" t="s">
        <v>2762</v>
      </c>
      <c r="D314" s="2">
        <v>13</v>
      </c>
      <c r="E314" s="2">
        <v>1</v>
      </c>
      <c r="F314" s="2" t="s">
        <v>8660</v>
      </c>
      <c r="G314" s="2" t="s">
        <v>8661</v>
      </c>
      <c r="H314" s="2" t="s">
        <v>36</v>
      </c>
      <c r="I314" s="2" t="s">
        <v>8662</v>
      </c>
      <c r="J314" s="2">
        <v>0</v>
      </c>
      <c r="K314" s="2" t="s">
        <v>36</v>
      </c>
      <c r="L314" s="2" t="s">
        <v>36</v>
      </c>
      <c r="M314" s="2" t="s">
        <v>10</v>
      </c>
      <c r="N314" s="2" t="s">
        <v>37</v>
      </c>
    </row>
    <row r="315" spans="1:14" x14ac:dyDescent="0.25">
      <c r="A315" s="2" t="s">
        <v>10</v>
      </c>
      <c r="B315" s="2" t="s">
        <v>12123</v>
      </c>
      <c r="C315" s="2" t="s">
        <v>36</v>
      </c>
      <c r="D315" s="2">
        <v>4</v>
      </c>
      <c r="E315" s="2">
        <v>1</v>
      </c>
      <c r="F315" s="2" t="s">
        <v>2497</v>
      </c>
      <c r="G315" s="2" t="s">
        <v>12124</v>
      </c>
      <c r="H315" s="2" t="s">
        <v>36</v>
      </c>
      <c r="I315" s="2" t="s">
        <v>2499</v>
      </c>
      <c r="J315" s="2">
        <v>0</v>
      </c>
      <c r="K315" s="2">
        <v>8526.615234375</v>
      </c>
      <c r="L315" s="2" t="s">
        <v>36</v>
      </c>
      <c r="M315" s="2" t="s">
        <v>10</v>
      </c>
      <c r="N315" s="2" t="s">
        <v>37</v>
      </c>
    </row>
    <row r="316" spans="1:14" x14ac:dyDescent="0.25">
      <c r="A316" s="2" t="s">
        <v>10</v>
      </c>
      <c r="B316" s="2" t="s">
        <v>2496</v>
      </c>
      <c r="C316" s="2" t="s">
        <v>36</v>
      </c>
      <c r="D316" s="2">
        <v>4</v>
      </c>
      <c r="E316" s="2">
        <v>1</v>
      </c>
      <c r="F316" s="2" t="s">
        <v>2497</v>
      </c>
      <c r="G316" s="2" t="s">
        <v>2498</v>
      </c>
      <c r="H316" s="2" t="s">
        <v>36</v>
      </c>
      <c r="I316" s="2" t="s">
        <v>2499</v>
      </c>
      <c r="J316" s="2">
        <v>0</v>
      </c>
      <c r="K316" s="2">
        <v>41625.86328125</v>
      </c>
      <c r="L316" s="2" t="s">
        <v>36</v>
      </c>
      <c r="M316" s="2" t="s">
        <v>10</v>
      </c>
      <c r="N316" s="2" t="s">
        <v>37</v>
      </c>
    </row>
    <row r="317" spans="1:14" x14ac:dyDescent="0.25">
      <c r="A317" s="2" t="s">
        <v>10</v>
      </c>
      <c r="B317" s="2" t="s">
        <v>11101</v>
      </c>
      <c r="C317" s="2" t="s">
        <v>4053</v>
      </c>
      <c r="D317" s="2">
        <v>2</v>
      </c>
      <c r="E317" s="2">
        <v>2</v>
      </c>
      <c r="F317" s="2" t="s">
        <v>4858</v>
      </c>
      <c r="G317" s="2" t="s">
        <v>11102</v>
      </c>
      <c r="H317" s="2" t="s">
        <v>11103</v>
      </c>
      <c r="I317" s="2" t="s">
        <v>4861</v>
      </c>
      <c r="J317" s="2">
        <v>0</v>
      </c>
      <c r="K317" s="2">
        <v>20596.078125</v>
      </c>
      <c r="L317" s="2">
        <v>17318.736328125</v>
      </c>
      <c r="M317" s="2" t="s">
        <v>10</v>
      </c>
      <c r="N317" s="2" t="s">
        <v>10</v>
      </c>
    </row>
    <row r="318" spans="1:14" x14ac:dyDescent="0.25">
      <c r="A318" s="2" t="s">
        <v>10</v>
      </c>
      <c r="B318" s="2" t="s">
        <v>4856</v>
      </c>
      <c r="C318" s="2" t="s">
        <v>4857</v>
      </c>
      <c r="D318" s="2">
        <v>2</v>
      </c>
      <c r="E318" s="2">
        <v>2</v>
      </c>
      <c r="F318" s="2" t="s">
        <v>4858</v>
      </c>
      <c r="G318" s="2" t="s">
        <v>4859</v>
      </c>
      <c r="H318" s="2" t="s">
        <v>4860</v>
      </c>
      <c r="I318" s="2" t="s">
        <v>4861</v>
      </c>
      <c r="J318" s="2">
        <v>0</v>
      </c>
      <c r="K318" s="2">
        <v>569127.25</v>
      </c>
      <c r="L318" s="2">
        <v>444935.34375</v>
      </c>
      <c r="M318" s="2" t="s">
        <v>10</v>
      </c>
      <c r="N318" s="2" t="s">
        <v>10</v>
      </c>
    </row>
    <row r="319" spans="1:14" x14ac:dyDescent="0.25">
      <c r="A319" s="2" t="s">
        <v>10</v>
      </c>
      <c r="B319" s="2" t="s">
        <v>4862</v>
      </c>
      <c r="C319" s="2" t="s">
        <v>4863</v>
      </c>
      <c r="D319" s="2">
        <v>2</v>
      </c>
      <c r="E319" s="2">
        <v>4</v>
      </c>
      <c r="F319" s="2" t="s">
        <v>4858</v>
      </c>
      <c r="G319" s="2" t="s">
        <v>4864</v>
      </c>
      <c r="H319" s="2" t="s">
        <v>4865</v>
      </c>
      <c r="I319" s="2" t="s">
        <v>4861</v>
      </c>
      <c r="J319" s="2">
        <v>1</v>
      </c>
      <c r="K319" s="2">
        <v>744202</v>
      </c>
      <c r="L319" s="2">
        <v>608687.5</v>
      </c>
      <c r="M319" s="2" t="s">
        <v>10</v>
      </c>
      <c r="N319" s="2" t="s">
        <v>10</v>
      </c>
    </row>
    <row r="320" spans="1:14" x14ac:dyDescent="0.25">
      <c r="A320" s="2" t="s">
        <v>10</v>
      </c>
      <c r="B320" s="2" t="s">
        <v>6899</v>
      </c>
      <c r="C320" s="2" t="s">
        <v>6900</v>
      </c>
      <c r="D320" s="2">
        <v>3</v>
      </c>
      <c r="E320" s="2">
        <v>1</v>
      </c>
      <c r="F320" s="2" t="s">
        <v>6901</v>
      </c>
      <c r="G320" s="2" t="s">
        <v>6902</v>
      </c>
      <c r="H320" s="2" t="s">
        <v>6903</v>
      </c>
      <c r="I320" s="2" t="s">
        <v>6904</v>
      </c>
      <c r="J320" s="2">
        <v>0</v>
      </c>
      <c r="K320" s="2">
        <v>44047.87109375</v>
      </c>
      <c r="L320" s="2">
        <v>30202.349609375</v>
      </c>
      <c r="M320" s="2" t="s">
        <v>10</v>
      </c>
      <c r="N320" s="2" t="s">
        <v>23</v>
      </c>
    </row>
    <row r="321" spans="1:14" x14ac:dyDescent="0.25">
      <c r="A321" s="2" t="s">
        <v>10</v>
      </c>
      <c r="B321" s="2" t="s">
        <v>4482</v>
      </c>
      <c r="C321" s="2" t="s">
        <v>1914</v>
      </c>
      <c r="D321" s="2">
        <v>2</v>
      </c>
      <c r="E321" s="2">
        <v>2</v>
      </c>
      <c r="F321" s="2" t="s">
        <v>4483</v>
      </c>
      <c r="G321" s="2" t="s">
        <v>4484</v>
      </c>
      <c r="H321" s="2" t="s">
        <v>36</v>
      </c>
      <c r="I321" s="2" t="s">
        <v>4485</v>
      </c>
      <c r="J321" s="2">
        <v>0</v>
      </c>
      <c r="K321" s="2">
        <v>755894.625</v>
      </c>
      <c r="L321" s="2">
        <v>672738.125</v>
      </c>
      <c r="M321" s="2" t="s">
        <v>10</v>
      </c>
      <c r="N321" s="2" t="s">
        <v>10</v>
      </c>
    </row>
    <row r="322" spans="1:14" x14ac:dyDescent="0.25">
      <c r="A322" s="2" t="s">
        <v>10</v>
      </c>
      <c r="B322" s="2" t="s">
        <v>10842</v>
      </c>
      <c r="C322" s="2" t="s">
        <v>10843</v>
      </c>
      <c r="D322" s="2">
        <v>1</v>
      </c>
      <c r="E322" s="2">
        <v>1</v>
      </c>
      <c r="F322" s="2" t="s">
        <v>1064</v>
      </c>
      <c r="G322" s="2" t="s">
        <v>10844</v>
      </c>
      <c r="H322" s="2" t="s">
        <v>10845</v>
      </c>
      <c r="I322" s="2" t="s">
        <v>1066</v>
      </c>
      <c r="J322" s="2">
        <v>0</v>
      </c>
      <c r="K322" s="2" t="s">
        <v>36</v>
      </c>
      <c r="L322" s="2" t="s">
        <v>36</v>
      </c>
      <c r="M322" s="2" t="s">
        <v>37</v>
      </c>
      <c r="N322" s="2" t="s">
        <v>10</v>
      </c>
    </row>
    <row r="323" spans="1:14" x14ac:dyDescent="0.25">
      <c r="A323" s="2" t="s">
        <v>10</v>
      </c>
      <c r="B323" s="2" t="s">
        <v>1062</v>
      </c>
      <c r="C323" s="2" t="s">
        <v>1063</v>
      </c>
      <c r="D323" s="2">
        <v>1</v>
      </c>
      <c r="E323" s="2">
        <v>1</v>
      </c>
      <c r="F323" s="2" t="s">
        <v>1064</v>
      </c>
      <c r="G323" s="2" t="s">
        <v>1065</v>
      </c>
      <c r="H323" s="2" t="s">
        <v>36</v>
      </c>
      <c r="I323" s="2" t="s">
        <v>1066</v>
      </c>
      <c r="J323" s="2">
        <v>0</v>
      </c>
      <c r="K323" s="2">
        <v>57627.69921875</v>
      </c>
      <c r="L323" s="2">
        <v>50776.03125</v>
      </c>
      <c r="M323" s="2" t="s">
        <v>23</v>
      </c>
      <c r="N323" s="2" t="s">
        <v>10</v>
      </c>
    </row>
    <row r="324" spans="1:14" x14ac:dyDescent="0.25">
      <c r="A324" s="2" t="s">
        <v>10</v>
      </c>
      <c r="B324" s="2" t="s">
        <v>1062</v>
      </c>
      <c r="C324" s="2" t="s">
        <v>1145</v>
      </c>
      <c r="D324" s="2">
        <v>1</v>
      </c>
      <c r="E324" s="2">
        <v>2</v>
      </c>
      <c r="F324" s="2" t="s">
        <v>1064</v>
      </c>
      <c r="G324" s="2" t="s">
        <v>1065</v>
      </c>
      <c r="H324" s="2" t="s">
        <v>1146</v>
      </c>
      <c r="I324" s="2" t="s">
        <v>1066</v>
      </c>
      <c r="J324" s="2">
        <v>0</v>
      </c>
      <c r="K324" s="2">
        <v>148276.59375</v>
      </c>
      <c r="L324" s="2">
        <v>110389.390625</v>
      </c>
      <c r="M324" s="2" t="s">
        <v>10</v>
      </c>
      <c r="N324" s="2" t="s">
        <v>10</v>
      </c>
    </row>
    <row r="325" spans="1:14" x14ac:dyDescent="0.25">
      <c r="A325" s="2" t="s">
        <v>10</v>
      </c>
      <c r="B325" s="2" t="s">
        <v>5146</v>
      </c>
      <c r="C325" s="2" t="s">
        <v>1110</v>
      </c>
      <c r="D325" s="2">
        <v>3</v>
      </c>
      <c r="E325" s="2">
        <v>2</v>
      </c>
      <c r="F325" s="2" t="s">
        <v>5147</v>
      </c>
      <c r="G325" s="2" t="s">
        <v>5148</v>
      </c>
      <c r="H325" s="2" t="s">
        <v>36</v>
      </c>
      <c r="I325" s="2" t="s">
        <v>5149</v>
      </c>
      <c r="J325" s="2">
        <v>0</v>
      </c>
      <c r="K325" s="2">
        <v>90084.6328125</v>
      </c>
      <c r="L325" s="2">
        <v>88706.6123046875</v>
      </c>
      <c r="M325" s="2" t="s">
        <v>10</v>
      </c>
      <c r="N325" s="2" t="s">
        <v>23</v>
      </c>
    </row>
    <row r="326" spans="1:14" x14ac:dyDescent="0.25">
      <c r="A326" s="2" t="s">
        <v>10</v>
      </c>
      <c r="B326" s="2" t="s">
        <v>10151</v>
      </c>
      <c r="C326" s="2" t="s">
        <v>10152</v>
      </c>
      <c r="D326" s="2">
        <v>3</v>
      </c>
      <c r="E326" s="2">
        <v>2</v>
      </c>
      <c r="F326" s="2" t="s">
        <v>5147</v>
      </c>
      <c r="G326" s="2" t="s">
        <v>10153</v>
      </c>
      <c r="H326" s="2" t="s">
        <v>10154</v>
      </c>
      <c r="I326" s="2" t="s">
        <v>5149</v>
      </c>
      <c r="J326" s="2">
        <v>1</v>
      </c>
      <c r="K326" s="2">
        <v>52303.92578125</v>
      </c>
      <c r="L326" s="2">
        <v>26952.673828125</v>
      </c>
      <c r="M326" s="2" t="s">
        <v>10</v>
      </c>
      <c r="N326" s="2" t="s">
        <v>10</v>
      </c>
    </row>
    <row r="327" spans="1:14" x14ac:dyDescent="0.25">
      <c r="A327" s="2" t="s">
        <v>10</v>
      </c>
      <c r="B327" s="2" t="s">
        <v>985</v>
      </c>
      <c r="C327" s="2" t="s">
        <v>986</v>
      </c>
      <c r="D327" s="2">
        <v>2</v>
      </c>
      <c r="E327" s="2">
        <v>2</v>
      </c>
      <c r="F327" s="2" t="s">
        <v>987</v>
      </c>
      <c r="G327" s="2" t="s">
        <v>988</v>
      </c>
      <c r="H327" s="2" t="s">
        <v>989</v>
      </c>
      <c r="I327" s="2" t="s">
        <v>990</v>
      </c>
      <c r="J327" s="2">
        <v>0</v>
      </c>
      <c r="K327" s="2">
        <v>46266.34765625</v>
      </c>
      <c r="L327" s="2">
        <v>51302.05078125</v>
      </c>
      <c r="M327" s="2" t="s">
        <v>10</v>
      </c>
      <c r="N327" s="2" t="s">
        <v>10</v>
      </c>
    </row>
    <row r="328" spans="1:14" x14ac:dyDescent="0.25">
      <c r="A328" s="2" t="s">
        <v>10</v>
      </c>
      <c r="B328" s="2" t="s">
        <v>4456</v>
      </c>
      <c r="C328" s="2" t="s">
        <v>285</v>
      </c>
      <c r="D328" s="2">
        <v>2</v>
      </c>
      <c r="E328" s="2">
        <v>3</v>
      </c>
      <c r="F328" s="2" t="s">
        <v>4457</v>
      </c>
      <c r="G328" s="2" t="s">
        <v>4458</v>
      </c>
      <c r="H328" s="2" t="s">
        <v>4459</v>
      </c>
      <c r="I328" s="2" t="s">
        <v>4460</v>
      </c>
      <c r="J328" s="2">
        <v>0</v>
      </c>
      <c r="K328" s="2">
        <v>168411.4375</v>
      </c>
      <c r="L328" s="2">
        <v>111516.515625</v>
      </c>
      <c r="M328" s="2" t="s">
        <v>10</v>
      </c>
      <c r="N328" s="2" t="s">
        <v>10</v>
      </c>
    </row>
    <row r="329" spans="1:14" x14ac:dyDescent="0.25">
      <c r="A329" s="2" t="s">
        <v>10</v>
      </c>
      <c r="B329" s="2" t="s">
        <v>8929</v>
      </c>
      <c r="C329" s="2" t="s">
        <v>36</v>
      </c>
      <c r="D329" s="2">
        <v>2</v>
      </c>
      <c r="E329" s="2">
        <v>1</v>
      </c>
      <c r="F329" s="2" t="s">
        <v>6245</v>
      </c>
      <c r="G329" s="2" t="s">
        <v>8930</v>
      </c>
      <c r="H329" s="2" t="s">
        <v>36</v>
      </c>
      <c r="I329" s="2" t="s">
        <v>6247</v>
      </c>
      <c r="J329" s="2">
        <v>0</v>
      </c>
      <c r="K329" s="2">
        <v>23115.75390625</v>
      </c>
      <c r="L329" s="2" t="s">
        <v>36</v>
      </c>
      <c r="M329" s="2" t="s">
        <v>10</v>
      </c>
      <c r="N329" s="2" t="s">
        <v>37</v>
      </c>
    </row>
    <row r="330" spans="1:14" x14ac:dyDescent="0.25">
      <c r="A330" s="2" t="s">
        <v>10</v>
      </c>
      <c r="B330" s="2" t="s">
        <v>6244</v>
      </c>
      <c r="C330" s="2" t="s">
        <v>36</v>
      </c>
      <c r="D330" s="2">
        <v>3</v>
      </c>
      <c r="E330" s="2">
        <v>2</v>
      </c>
      <c r="F330" s="2" t="s">
        <v>6245</v>
      </c>
      <c r="G330" s="2" t="s">
        <v>6246</v>
      </c>
      <c r="H330" s="2" t="s">
        <v>36</v>
      </c>
      <c r="I330" s="2" t="s">
        <v>6247</v>
      </c>
      <c r="J330" s="2">
        <v>0</v>
      </c>
      <c r="K330" s="2">
        <v>67938.2578125</v>
      </c>
      <c r="L330" s="2">
        <v>28142.703125</v>
      </c>
      <c r="M330" s="2" t="s">
        <v>10</v>
      </c>
      <c r="N330" s="2" t="s">
        <v>10</v>
      </c>
    </row>
    <row r="331" spans="1:14" x14ac:dyDescent="0.25">
      <c r="A331" s="2" t="s">
        <v>10</v>
      </c>
      <c r="B331" s="2" t="s">
        <v>2862</v>
      </c>
      <c r="C331" s="2" t="s">
        <v>2863</v>
      </c>
      <c r="D331" s="2">
        <v>6</v>
      </c>
      <c r="E331" s="2">
        <v>4</v>
      </c>
      <c r="F331" s="2" t="s">
        <v>2864</v>
      </c>
      <c r="G331" s="2" t="s">
        <v>2865</v>
      </c>
      <c r="H331" s="2" t="s">
        <v>2866</v>
      </c>
      <c r="I331" s="2" t="s">
        <v>2867</v>
      </c>
      <c r="J331" s="2">
        <v>0</v>
      </c>
      <c r="K331" s="2">
        <v>447373.0625</v>
      </c>
      <c r="L331" s="2">
        <v>357654.84375</v>
      </c>
      <c r="M331" s="2" t="s">
        <v>10</v>
      </c>
      <c r="N331" s="2" t="s">
        <v>10</v>
      </c>
    </row>
    <row r="332" spans="1:14" x14ac:dyDescent="0.25">
      <c r="A332" s="2" t="s">
        <v>10</v>
      </c>
      <c r="B332" s="2" t="s">
        <v>9008</v>
      </c>
      <c r="C332" s="2" t="s">
        <v>36</v>
      </c>
      <c r="D332" s="2">
        <v>1</v>
      </c>
      <c r="E332" s="2">
        <v>1</v>
      </c>
      <c r="F332" s="2" t="s">
        <v>247</v>
      </c>
      <c r="G332" s="2" t="s">
        <v>9009</v>
      </c>
      <c r="H332" s="2" t="s">
        <v>36</v>
      </c>
      <c r="I332" s="2" t="s">
        <v>249</v>
      </c>
      <c r="J332" s="2">
        <v>0</v>
      </c>
      <c r="K332" s="2">
        <v>34843.14453125</v>
      </c>
      <c r="L332" s="2">
        <v>43020.921875</v>
      </c>
      <c r="M332" s="2" t="s">
        <v>23</v>
      </c>
      <c r="N332" s="2" t="s">
        <v>10</v>
      </c>
    </row>
    <row r="333" spans="1:14" x14ac:dyDescent="0.25">
      <c r="A333" s="2" t="s">
        <v>10</v>
      </c>
      <c r="B333" s="2" t="s">
        <v>246</v>
      </c>
      <c r="C333" s="2" t="s">
        <v>36</v>
      </c>
      <c r="D333" s="2">
        <v>1</v>
      </c>
      <c r="E333" s="2">
        <v>2</v>
      </c>
      <c r="F333" s="2" t="s">
        <v>247</v>
      </c>
      <c r="G333" s="2" t="s">
        <v>248</v>
      </c>
      <c r="H333" s="2" t="s">
        <v>36</v>
      </c>
      <c r="I333" s="2" t="s">
        <v>249</v>
      </c>
      <c r="J333" s="2">
        <v>0</v>
      </c>
      <c r="K333" s="2">
        <v>18075.654296875</v>
      </c>
      <c r="L333" s="2">
        <v>19909.224609375</v>
      </c>
      <c r="M333" s="2" t="s">
        <v>10</v>
      </c>
      <c r="N333" s="2" t="s">
        <v>10</v>
      </c>
    </row>
    <row r="334" spans="1:14" x14ac:dyDescent="0.25">
      <c r="A334" s="2" t="s">
        <v>10</v>
      </c>
      <c r="B334" s="2" t="s">
        <v>7509</v>
      </c>
      <c r="C334" s="2" t="s">
        <v>7510</v>
      </c>
      <c r="D334" s="2">
        <v>2</v>
      </c>
      <c r="E334" s="2">
        <v>4</v>
      </c>
      <c r="F334" s="2" t="s">
        <v>1766</v>
      </c>
      <c r="G334" s="2" t="s">
        <v>7511</v>
      </c>
      <c r="H334" s="2" t="s">
        <v>7512</v>
      </c>
      <c r="I334" s="2" t="s">
        <v>1768</v>
      </c>
      <c r="J334" s="2">
        <v>0</v>
      </c>
      <c r="K334" s="2">
        <v>735870.875</v>
      </c>
      <c r="L334" s="2">
        <v>448050.15625</v>
      </c>
      <c r="M334" s="2" t="s">
        <v>10</v>
      </c>
      <c r="N334" s="2" t="s">
        <v>10</v>
      </c>
    </row>
    <row r="335" spans="1:14" x14ac:dyDescent="0.25">
      <c r="A335" s="2" t="s">
        <v>10</v>
      </c>
      <c r="B335" s="2" t="s">
        <v>7801</v>
      </c>
      <c r="C335" s="2" t="s">
        <v>36</v>
      </c>
      <c r="D335" s="2">
        <v>2</v>
      </c>
      <c r="E335" s="2">
        <v>1</v>
      </c>
      <c r="F335" s="2" t="s">
        <v>1766</v>
      </c>
      <c r="G335" s="2" t="s">
        <v>7802</v>
      </c>
      <c r="H335" s="2" t="s">
        <v>36</v>
      </c>
      <c r="I335" s="2" t="s">
        <v>1768</v>
      </c>
      <c r="J335" s="2">
        <v>0</v>
      </c>
      <c r="K335" s="2">
        <v>85705.4296875</v>
      </c>
      <c r="L335" s="2">
        <v>9998.4169921875</v>
      </c>
      <c r="M335" s="2" t="s">
        <v>10</v>
      </c>
      <c r="N335" s="2" t="s">
        <v>23</v>
      </c>
    </row>
    <row r="336" spans="1:14" x14ac:dyDescent="0.25">
      <c r="A336" s="2" t="s">
        <v>10</v>
      </c>
      <c r="B336" s="2" t="s">
        <v>8722</v>
      </c>
      <c r="C336" s="2" t="s">
        <v>2822</v>
      </c>
      <c r="D336" s="2">
        <v>1</v>
      </c>
      <c r="E336" s="2">
        <v>1</v>
      </c>
      <c r="F336" s="2" t="s">
        <v>1766</v>
      </c>
      <c r="G336" s="2" t="s">
        <v>8723</v>
      </c>
      <c r="H336" s="2" t="s">
        <v>36</v>
      </c>
      <c r="I336" s="2" t="s">
        <v>1768</v>
      </c>
      <c r="J336" s="2">
        <v>1</v>
      </c>
      <c r="K336" s="2">
        <v>97453.4765625</v>
      </c>
      <c r="L336" s="2">
        <v>58961.53515625</v>
      </c>
      <c r="M336" s="2" t="s">
        <v>10</v>
      </c>
      <c r="N336" s="2" t="s">
        <v>23</v>
      </c>
    </row>
    <row r="337" spans="1:14" x14ac:dyDescent="0.25">
      <c r="A337" s="2" t="s">
        <v>10</v>
      </c>
      <c r="B337" s="2" t="s">
        <v>1765</v>
      </c>
      <c r="C337" s="2" t="s">
        <v>36</v>
      </c>
      <c r="D337" s="2">
        <v>2</v>
      </c>
      <c r="E337" s="2">
        <v>1</v>
      </c>
      <c r="F337" s="2" t="s">
        <v>1766</v>
      </c>
      <c r="G337" s="2" t="s">
        <v>1767</v>
      </c>
      <c r="H337" s="2" t="s">
        <v>36</v>
      </c>
      <c r="I337" s="2" t="s">
        <v>1768</v>
      </c>
      <c r="J337" s="2">
        <v>0</v>
      </c>
      <c r="K337" s="2" t="s">
        <v>36</v>
      </c>
      <c r="L337" s="2" t="s">
        <v>36</v>
      </c>
      <c r="M337" s="2" t="s">
        <v>10</v>
      </c>
      <c r="N337" s="2" t="s">
        <v>37</v>
      </c>
    </row>
    <row r="338" spans="1:14" x14ac:dyDescent="0.25">
      <c r="A338" s="2" t="s">
        <v>10</v>
      </c>
      <c r="B338" s="2" t="s">
        <v>3152</v>
      </c>
      <c r="C338" s="2" t="s">
        <v>36</v>
      </c>
      <c r="D338" s="2">
        <v>1</v>
      </c>
      <c r="E338" s="2">
        <v>1</v>
      </c>
      <c r="F338" s="2" t="s">
        <v>1766</v>
      </c>
      <c r="G338" s="2" t="s">
        <v>3153</v>
      </c>
      <c r="H338" s="2" t="s">
        <v>36</v>
      </c>
      <c r="I338" s="2" t="s">
        <v>1768</v>
      </c>
      <c r="J338" s="2">
        <v>0</v>
      </c>
      <c r="K338" s="2">
        <v>37066.171875</v>
      </c>
      <c r="L338" s="2" t="s">
        <v>36</v>
      </c>
      <c r="M338" s="2" t="s">
        <v>10</v>
      </c>
      <c r="N338" s="2" t="s">
        <v>37</v>
      </c>
    </row>
    <row r="339" spans="1:14" x14ac:dyDescent="0.25">
      <c r="A339" s="2" t="s">
        <v>10</v>
      </c>
      <c r="B339" s="2" t="s">
        <v>6432</v>
      </c>
      <c r="C339" s="2" t="s">
        <v>2913</v>
      </c>
      <c r="D339" s="2">
        <v>2</v>
      </c>
      <c r="E339" s="2">
        <v>1</v>
      </c>
      <c r="F339" s="2" t="s">
        <v>5109</v>
      </c>
      <c r="G339" s="2" t="s">
        <v>6433</v>
      </c>
      <c r="H339" s="2" t="s">
        <v>6434</v>
      </c>
      <c r="I339" s="2" t="s">
        <v>5112</v>
      </c>
      <c r="J339" s="2">
        <v>0</v>
      </c>
      <c r="K339" s="2">
        <v>74112.1171875</v>
      </c>
      <c r="L339" s="2">
        <v>88459.90625</v>
      </c>
      <c r="M339" s="2" t="s">
        <v>23</v>
      </c>
      <c r="N339" s="2" t="s">
        <v>10</v>
      </c>
    </row>
    <row r="340" spans="1:14" x14ac:dyDescent="0.25">
      <c r="A340" s="2" t="s">
        <v>10</v>
      </c>
      <c r="B340" s="2" t="s">
        <v>5108</v>
      </c>
      <c r="C340" s="2" t="s">
        <v>1038</v>
      </c>
      <c r="D340" s="2">
        <v>2</v>
      </c>
      <c r="E340" s="2">
        <v>2</v>
      </c>
      <c r="F340" s="2" t="s">
        <v>5109</v>
      </c>
      <c r="G340" s="2" t="s">
        <v>5110</v>
      </c>
      <c r="H340" s="2" t="s">
        <v>5111</v>
      </c>
      <c r="I340" s="2" t="s">
        <v>5112</v>
      </c>
      <c r="J340" s="2">
        <v>1</v>
      </c>
      <c r="K340" s="2">
        <v>60758.236328125</v>
      </c>
      <c r="L340" s="2">
        <v>52514.580078125</v>
      </c>
      <c r="M340" s="2" t="s">
        <v>10</v>
      </c>
      <c r="N340" s="2" t="s">
        <v>10</v>
      </c>
    </row>
    <row r="341" spans="1:14" x14ac:dyDescent="0.25">
      <c r="A341" s="2" t="s">
        <v>10</v>
      </c>
      <c r="B341" s="2" t="s">
        <v>5108</v>
      </c>
      <c r="C341" s="2" t="s">
        <v>12013</v>
      </c>
      <c r="D341" s="2">
        <v>2</v>
      </c>
      <c r="E341" s="2">
        <v>1</v>
      </c>
      <c r="F341" s="2" t="s">
        <v>5109</v>
      </c>
      <c r="G341" s="2" t="s">
        <v>5110</v>
      </c>
      <c r="H341" s="2" t="s">
        <v>12014</v>
      </c>
      <c r="I341" s="2" t="s">
        <v>5112</v>
      </c>
      <c r="J341" s="2">
        <v>1</v>
      </c>
      <c r="K341" s="2">
        <v>61790.6875</v>
      </c>
      <c r="L341" s="2">
        <v>45759.734375</v>
      </c>
      <c r="M341" s="2" t="s">
        <v>23</v>
      </c>
      <c r="N341" s="2" t="s">
        <v>10</v>
      </c>
    </row>
    <row r="342" spans="1:14" x14ac:dyDescent="0.25">
      <c r="A342" s="2" t="s">
        <v>10</v>
      </c>
      <c r="B342" s="2" t="s">
        <v>6463</v>
      </c>
      <c r="C342" s="2" t="s">
        <v>2913</v>
      </c>
      <c r="D342" s="2">
        <v>2</v>
      </c>
      <c r="E342" s="2">
        <v>3</v>
      </c>
      <c r="F342" s="2" t="s">
        <v>5109</v>
      </c>
      <c r="G342" s="2" t="s">
        <v>6464</v>
      </c>
      <c r="H342" s="2" t="s">
        <v>5111</v>
      </c>
      <c r="I342" s="2" t="s">
        <v>5112</v>
      </c>
      <c r="J342" s="2">
        <v>0</v>
      </c>
      <c r="K342" s="2">
        <v>100868.375</v>
      </c>
      <c r="L342" s="2">
        <v>93924.271484375</v>
      </c>
      <c r="M342" s="2" t="s">
        <v>10</v>
      </c>
      <c r="N342" s="2" t="s">
        <v>10</v>
      </c>
    </row>
    <row r="343" spans="1:14" x14ac:dyDescent="0.25">
      <c r="A343" s="2" t="s">
        <v>10</v>
      </c>
      <c r="B343" s="2" t="s">
        <v>7517</v>
      </c>
      <c r="C343" s="2" t="s">
        <v>7518</v>
      </c>
      <c r="D343" s="2">
        <v>2</v>
      </c>
      <c r="E343" s="2">
        <v>2</v>
      </c>
      <c r="F343" s="2" t="s">
        <v>7519</v>
      </c>
      <c r="G343" s="2" t="s">
        <v>7520</v>
      </c>
      <c r="H343" s="2" t="s">
        <v>7521</v>
      </c>
      <c r="I343" s="2" t="s">
        <v>7522</v>
      </c>
      <c r="J343" s="2">
        <v>0</v>
      </c>
      <c r="K343" s="2">
        <v>95144.828125</v>
      </c>
      <c r="L343" s="2">
        <v>65445.609375</v>
      </c>
      <c r="M343" s="2" t="s">
        <v>10</v>
      </c>
      <c r="N343" s="2" t="s">
        <v>10</v>
      </c>
    </row>
    <row r="344" spans="1:14" x14ac:dyDescent="0.25">
      <c r="A344" s="2" t="s">
        <v>10</v>
      </c>
      <c r="B344" s="2" t="s">
        <v>7517</v>
      </c>
      <c r="C344" s="2" t="s">
        <v>7527</v>
      </c>
      <c r="D344" s="2">
        <v>2</v>
      </c>
      <c r="E344" s="2">
        <v>7</v>
      </c>
      <c r="F344" s="2" t="s">
        <v>7519</v>
      </c>
      <c r="G344" s="2" t="s">
        <v>7520</v>
      </c>
      <c r="H344" s="2" t="s">
        <v>7528</v>
      </c>
      <c r="I344" s="2" t="s">
        <v>7522</v>
      </c>
      <c r="J344" s="2">
        <v>0</v>
      </c>
      <c r="K344" s="2">
        <v>269643.62109375</v>
      </c>
      <c r="L344" s="2">
        <v>225864.8046875</v>
      </c>
      <c r="M344" s="2" t="s">
        <v>10</v>
      </c>
      <c r="N344" s="2" t="s">
        <v>10</v>
      </c>
    </row>
    <row r="345" spans="1:14" x14ac:dyDescent="0.25">
      <c r="A345" s="2" t="s">
        <v>10</v>
      </c>
      <c r="B345" s="2" t="s">
        <v>653</v>
      </c>
      <c r="C345" s="2" t="s">
        <v>36</v>
      </c>
      <c r="D345" s="2">
        <v>2</v>
      </c>
      <c r="E345" s="2">
        <v>2</v>
      </c>
      <c r="F345" s="2" t="s">
        <v>654</v>
      </c>
      <c r="G345" s="2" t="s">
        <v>655</v>
      </c>
      <c r="H345" s="2" t="s">
        <v>36</v>
      </c>
      <c r="I345" s="2" t="s">
        <v>656</v>
      </c>
      <c r="J345" s="2">
        <v>0</v>
      </c>
      <c r="K345" s="2">
        <v>31110.693359375</v>
      </c>
      <c r="L345" s="2">
        <v>38215.53515625</v>
      </c>
      <c r="M345" s="2" t="s">
        <v>10</v>
      </c>
      <c r="N345" s="2" t="s">
        <v>10</v>
      </c>
    </row>
    <row r="346" spans="1:14" x14ac:dyDescent="0.25">
      <c r="A346" s="2" t="s">
        <v>10</v>
      </c>
      <c r="B346" s="2" t="s">
        <v>653</v>
      </c>
      <c r="C346" s="2" t="s">
        <v>340</v>
      </c>
      <c r="D346" s="2">
        <v>2</v>
      </c>
      <c r="E346" s="2">
        <v>2</v>
      </c>
      <c r="F346" s="2" t="s">
        <v>654</v>
      </c>
      <c r="G346" s="2" t="s">
        <v>655</v>
      </c>
      <c r="H346" s="2" t="s">
        <v>36</v>
      </c>
      <c r="I346" s="2" t="s">
        <v>656</v>
      </c>
      <c r="J346" s="2">
        <v>0</v>
      </c>
      <c r="K346" s="2">
        <v>18023.771484375</v>
      </c>
      <c r="L346" s="2">
        <v>21500.177734375</v>
      </c>
      <c r="M346" s="2" t="s">
        <v>10</v>
      </c>
      <c r="N346" s="2" t="s">
        <v>10</v>
      </c>
    </row>
    <row r="347" spans="1:14" x14ac:dyDescent="0.25">
      <c r="A347" s="2" t="s">
        <v>10</v>
      </c>
      <c r="B347" s="2" t="s">
        <v>11468</v>
      </c>
      <c r="C347" s="2" t="s">
        <v>36</v>
      </c>
      <c r="D347" s="2">
        <v>2</v>
      </c>
      <c r="E347" s="2">
        <v>2</v>
      </c>
      <c r="F347" s="2" t="s">
        <v>654</v>
      </c>
      <c r="G347" s="2" t="s">
        <v>11469</v>
      </c>
      <c r="H347" s="2" t="s">
        <v>36</v>
      </c>
      <c r="I347" s="2" t="s">
        <v>656</v>
      </c>
      <c r="J347" s="2">
        <v>1</v>
      </c>
      <c r="K347" s="2">
        <v>36420.28515625</v>
      </c>
      <c r="L347" s="2">
        <v>41764.953125</v>
      </c>
      <c r="M347" s="2" t="s">
        <v>10</v>
      </c>
      <c r="N347" s="2" t="s">
        <v>10</v>
      </c>
    </row>
    <row r="348" spans="1:14" x14ac:dyDescent="0.25">
      <c r="A348" s="2" t="s">
        <v>10</v>
      </c>
      <c r="B348" s="2" t="s">
        <v>6715</v>
      </c>
      <c r="C348" s="2" t="s">
        <v>36</v>
      </c>
      <c r="D348" s="2">
        <v>2</v>
      </c>
      <c r="E348" s="2">
        <v>3</v>
      </c>
      <c r="F348" s="2" t="s">
        <v>654</v>
      </c>
      <c r="G348" s="2" t="s">
        <v>6716</v>
      </c>
      <c r="H348" s="2" t="s">
        <v>36</v>
      </c>
      <c r="I348" s="2" t="s">
        <v>656</v>
      </c>
      <c r="J348" s="2">
        <v>0</v>
      </c>
      <c r="K348" s="2">
        <v>287324.40625</v>
      </c>
      <c r="L348" s="2">
        <v>352317.78125</v>
      </c>
      <c r="M348" s="2" t="s">
        <v>10</v>
      </c>
      <c r="N348" s="2" t="s">
        <v>10</v>
      </c>
    </row>
    <row r="349" spans="1:14" x14ac:dyDescent="0.25">
      <c r="A349" s="2" t="s">
        <v>10</v>
      </c>
      <c r="B349" s="2" t="s">
        <v>7275</v>
      </c>
      <c r="C349" s="2" t="s">
        <v>36</v>
      </c>
      <c r="D349" s="2">
        <v>2</v>
      </c>
      <c r="E349" s="2">
        <v>26</v>
      </c>
      <c r="F349" s="2" t="s">
        <v>654</v>
      </c>
      <c r="G349" s="2" t="s">
        <v>7276</v>
      </c>
      <c r="H349" s="2" t="s">
        <v>36</v>
      </c>
      <c r="I349" s="2" t="s">
        <v>656</v>
      </c>
      <c r="J349" s="2">
        <v>1</v>
      </c>
      <c r="K349" s="2">
        <v>33333.2265625</v>
      </c>
      <c r="L349" s="2">
        <v>59957.55078125</v>
      </c>
      <c r="M349" s="2" t="s">
        <v>10</v>
      </c>
      <c r="N349" s="2" t="s">
        <v>10</v>
      </c>
    </row>
    <row r="350" spans="1:14" x14ac:dyDescent="0.25">
      <c r="A350" s="2" t="s">
        <v>10</v>
      </c>
      <c r="B350" s="2" t="s">
        <v>7275</v>
      </c>
      <c r="C350" s="2" t="s">
        <v>1877</v>
      </c>
      <c r="D350" s="2">
        <v>2</v>
      </c>
      <c r="E350" s="2">
        <v>1</v>
      </c>
      <c r="F350" s="2" t="s">
        <v>654</v>
      </c>
      <c r="G350" s="2" t="s">
        <v>7276</v>
      </c>
      <c r="H350" s="2" t="s">
        <v>36</v>
      </c>
      <c r="I350" s="2" t="s">
        <v>656</v>
      </c>
      <c r="J350" s="2">
        <v>1</v>
      </c>
      <c r="K350" s="2" t="s">
        <v>36</v>
      </c>
      <c r="L350" s="2" t="s">
        <v>36</v>
      </c>
      <c r="M350" s="2" t="s">
        <v>37</v>
      </c>
      <c r="N350" s="2" t="s">
        <v>10</v>
      </c>
    </row>
    <row r="351" spans="1:14" x14ac:dyDescent="0.25">
      <c r="A351" s="2" t="s">
        <v>10</v>
      </c>
      <c r="B351" s="2" t="s">
        <v>859</v>
      </c>
      <c r="C351" s="2" t="s">
        <v>36</v>
      </c>
      <c r="D351" s="2">
        <v>2</v>
      </c>
      <c r="E351" s="2">
        <v>6</v>
      </c>
      <c r="F351" s="2" t="s">
        <v>654</v>
      </c>
      <c r="G351" s="2" t="s">
        <v>860</v>
      </c>
      <c r="H351" s="2" t="s">
        <v>36</v>
      </c>
      <c r="I351" s="2" t="s">
        <v>656</v>
      </c>
      <c r="J351" s="2">
        <v>0</v>
      </c>
      <c r="K351" s="2">
        <v>1506690.0478515599</v>
      </c>
      <c r="L351" s="2">
        <v>924508.48486328102</v>
      </c>
      <c r="M351" s="2" t="s">
        <v>10</v>
      </c>
      <c r="N351" s="2" t="s">
        <v>10</v>
      </c>
    </row>
    <row r="352" spans="1:14" x14ac:dyDescent="0.25">
      <c r="A352" s="2" t="s">
        <v>10</v>
      </c>
      <c r="B352" s="2" t="s">
        <v>859</v>
      </c>
      <c r="C352" s="2" t="s">
        <v>1742</v>
      </c>
      <c r="D352" s="2">
        <v>2</v>
      </c>
      <c r="E352" s="2">
        <v>3</v>
      </c>
      <c r="F352" s="2" t="s">
        <v>654</v>
      </c>
      <c r="G352" s="2" t="s">
        <v>860</v>
      </c>
      <c r="H352" s="2" t="s">
        <v>36</v>
      </c>
      <c r="I352" s="2" t="s">
        <v>656</v>
      </c>
      <c r="J352" s="2">
        <v>0</v>
      </c>
      <c r="K352" s="2">
        <v>103921.234375</v>
      </c>
      <c r="L352" s="2">
        <v>118174.9609375</v>
      </c>
      <c r="M352" s="2" t="s">
        <v>10</v>
      </c>
      <c r="N352" s="2" t="s">
        <v>10</v>
      </c>
    </row>
    <row r="353" spans="1:14" x14ac:dyDescent="0.25">
      <c r="A353" s="2" t="s">
        <v>10</v>
      </c>
      <c r="B353" s="2" t="s">
        <v>3500</v>
      </c>
      <c r="C353" s="2" t="s">
        <v>3501</v>
      </c>
      <c r="D353" s="2">
        <v>1</v>
      </c>
      <c r="E353" s="2">
        <v>2</v>
      </c>
      <c r="F353" s="2" t="s">
        <v>3502</v>
      </c>
      <c r="G353" s="2" t="s">
        <v>3503</v>
      </c>
      <c r="H353" s="2" t="s">
        <v>3504</v>
      </c>
      <c r="I353" s="2" t="s">
        <v>3505</v>
      </c>
      <c r="J353" s="2">
        <v>0</v>
      </c>
      <c r="K353" s="2">
        <v>187305.140625</v>
      </c>
      <c r="L353" s="2">
        <v>102557.203125</v>
      </c>
      <c r="M353" s="2" t="s">
        <v>10</v>
      </c>
      <c r="N353" s="2" t="s">
        <v>10</v>
      </c>
    </row>
    <row r="354" spans="1:14" x14ac:dyDescent="0.25">
      <c r="A354" s="2" t="s">
        <v>10</v>
      </c>
      <c r="B354" s="2" t="s">
        <v>3500</v>
      </c>
      <c r="C354" s="2" t="s">
        <v>8982</v>
      </c>
      <c r="D354" s="2">
        <v>1</v>
      </c>
      <c r="E354" s="2">
        <v>1</v>
      </c>
      <c r="F354" s="2" t="s">
        <v>3502</v>
      </c>
      <c r="G354" s="2" t="s">
        <v>3503</v>
      </c>
      <c r="H354" s="2" t="s">
        <v>8983</v>
      </c>
      <c r="I354" s="2" t="s">
        <v>3505</v>
      </c>
      <c r="J354" s="2">
        <v>0</v>
      </c>
      <c r="K354" s="2">
        <v>42825.66015625</v>
      </c>
      <c r="L354" s="2">
        <v>31807.7265625</v>
      </c>
      <c r="M354" s="2" t="s">
        <v>23</v>
      </c>
      <c r="N354" s="2" t="s">
        <v>10</v>
      </c>
    </row>
    <row r="355" spans="1:14" x14ac:dyDescent="0.25">
      <c r="A355" s="2" t="s">
        <v>10</v>
      </c>
      <c r="B355" s="2" t="s">
        <v>5591</v>
      </c>
      <c r="C355" s="2" t="s">
        <v>5592</v>
      </c>
      <c r="D355" s="2">
        <v>4</v>
      </c>
      <c r="E355" s="2">
        <v>7</v>
      </c>
      <c r="F355" s="2" t="s">
        <v>5593</v>
      </c>
      <c r="G355" s="2" t="s">
        <v>5594</v>
      </c>
      <c r="H355" s="2" t="s">
        <v>5595</v>
      </c>
      <c r="I355" s="2" t="s">
        <v>5596</v>
      </c>
      <c r="J355" s="2">
        <v>0</v>
      </c>
      <c r="K355" s="2">
        <v>91125.466796875</v>
      </c>
      <c r="L355" s="2">
        <v>57822.607421875</v>
      </c>
      <c r="M355" s="2" t="s">
        <v>10</v>
      </c>
      <c r="N355" s="2" t="s">
        <v>10</v>
      </c>
    </row>
    <row r="356" spans="1:14" x14ac:dyDescent="0.25">
      <c r="A356" s="2" t="s">
        <v>10</v>
      </c>
      <c r="B356" s="2" t="s">
        <v>5591</v>
      </c>
      <c r="C356" s="2" t="s">
        <v>8640</v>
      </c>
      <c r="D356" s="2">
        <v>4</v>
      </c>
      <c r="E356" s="2">
        <v>3</v>
      </c>
      <c r="F356" s="2" t="s">
        <v>5593</v>
      </c>
      <c r="G356" s="2" t="s">
        <v>5594</v>
      </c>
      <c r="H356" s="2" t="s">
        <v>8641</v>
      </c>
      <c r="I356" s="2" t="s">
        <v>5596</v>
      </c>
      <c r="J356" s="2">
        <v>0</v>
      </c>
      <c r="K356" s="2">
        <v>64623.552734375</v>
      </c>
      <c r="L356" s="2">
        <v>51183.7021484375</v>
      </c>
      <c r="M356" s="2" t="s">
        <v>10</v>
      </c>
      <c r="N356" s="2" t="s">
        <v>10</v>
      </c>
    </row>
    <row r="357" spans="1:14" x14ac:dyDescent="0.25">
      <c r="A357" s="2" t="s">
        <v>10</v>
      </c>
      <c r="B357" s="2" t="s">
        <v>11280</v>
      </c>
      <c r="C357" s="2" t="s">
        <v>285</v>
      </c>
      <c r="D357" s="2">
        <v>4</v>
      </c>
      <c r="E357" s="2">
        <v>2</v>
      </c>
      <c r="F357" s="2" t="s">
        <v>5593</v>
      </c>
      <c r="G357" s="2" t="s">
        <v>11281</v>
      </c>
      <c r="H357" s="2" t="s">
        <v>11282</v>
      </c>
      <c r="I357" s="2" t="s">
        <v>5596</v>
      </c>
      <c r="J357" s="2">
        <v>0</v>
      </c>
      <c r="K357" s="2">
        <v>774528.5</v>
      </c>
      <c r="L357" s="2">
        <v>450710.125</v>
      </c>
      <c r="M357" s="2" t="s">
        <v>10</v>
      </c>
      <c r="N357" s="2" t="s">
        <v>10</v>
      </c>
    </row>
    <row r="358" spans="1:14" x14ac:dyDescent="0.25">
      <c r="A358" s="2" t="s">
        <v>10</v>
      </c>
      <c r="B358" s="2" t="s">
        <v>11687</v>
      </c>
      <c r="C358" s="2" t="s">
        <v>2762</v>
      </c>
      <c r="D358" s="2">
        <v>3</v>
      </c>
      <c r="E358" s="2">
        <v>1</v>
      </c>
      <c r="F358" s="2" t="s">
        <v>11688</v>
      </c>
      <c r="G358" s="2" t="s">
        <v>11689</v>
      </c>
      <c r="H358" s="2" t="s">
        <v>36</v>
      </c>
      <c r="I358" s="2" t="s">
        <v>11690</v>
      </c>
      <c r="J358" s="2">
        <v>1</v>
      </c>
      <c r="K358" s="2">
        <v>30477.64453125</v>
      </c>
      <c r="L358" s="2">
        <v>23388.853515625</v>
      </c>
      <c r="M358" s="2" t="s">
        <v>10</v>
      </c>
      <c r="N358" s="2" t="s">
        <v>23</v>
      </c>
    </row>
    <row r="359" spans="1:14" x14ac:dyDescent="0.25">
      <c r="A359" s="2" t="s">
        <v>10</v>
      </c>
      <c r="B359" s="2" t="s">
        <v>5571</v>
      </c>
      <c r="C359" s="2" t="s">
        <v>36</v>
      </c>
      <c r="D359" s="2">
        <v>2</v>
      </c>
      <c r="E359" s="2">
        <v>1</v>
      </c>
      <c r="F359" s="2" t="s">
        <v>5572</v>
      </c>
      <c r="G359" s="2" t="s">
        <v>5573</v>
      </c>
      <c r="H359" s="2" t="s">
        <v>36</v>
      </c>
      <c r="I359" s="2" t="s">
        <v>5574</v>
      </c>
      <c r="J359" s="2">
        <v>0</v>
      </c>
      <c r="K359" s="2">
        <v>268950.8125</v>
      </c>
      <c r="L359" s="2" t="s">
        <v>36</v>
      </c>
      <c r="M359" s="2" t="s">
        <v>10</v>
      </c>
      <c r="N359" s="2" t="s">
        <v>37</v>
      </c>
    </row>
    <row r="360" spans="1:14" x14ac:dyDescent="0.25">
      <c r="A360" s="2" t="s">
        <v>10</v>
      </c>
      <c r="B360" s="2" t="s">
        <v>769</v>
      </c>
      <c r="C360" s="2" t="s">
        <v>36</v>
      </c>
      <c r="D360" s="2">
        <v>3</v>
      </c>
      <c r="E360" s="2">
        <v>1</v>
      </c>
      <c r="F360" s="2" t="s">
        <v>770</v>
      </c>
      <c r="G360" s="2" t="s">
        <v>771</v>
      </c>
      <c r="H360" s="2" t="s">
        <v>36</v>
      </c>
      <c r="I360" s="2" t="s">
        <v>772</v>
      </c>
      <c r="J360" s="2">
        <v>0</v>
      </c>
      <c r="K360" s="2">
        <v>361049.125</v>
      </c>
      <c r="L360" s="2" t="s">
        <v>36</v>
      </c>
      <c r="M360" s="2" t="s">
        <v>10</v>
      </c>
      <c r="N360" s="2" t="s">
        <v>37</v>
      </c>
    </row>
    <row r="361" spans="1:14" x14ac:dyDescent="0.25">
      <c r="A361" s="2" t="s">
        <v>10</v>
      </c>
      <c r="B361" s="2" t="s">
        <v>4954</v>
      </c>
      <c r="C361" s="2" t="s">
        <v>36</v>
      </c>
      <c r="D361" s="2">
        <v>2</v>
      </c>
      <c r="E361" s="2">
        <v>2</v>
      </c>
      <c r="F361" s="2" t="s">
        <v>770</v>
      </c>
      <c r="G361" s="2" t="s">
        <v>4955</v>
      </c>
      <c r="H361" s="2" t="s">
        <v>36</v>
      </c>
      <c r="I361" s="2" t="s">
        <v>772</v>
      </c>
      <c r="J361" s="2">
        <v>0</v>
      </c>
      <c r="K361" s="2">
        <v>252006.421875</v>
      </c>
      <c r="L361" s="2">
        <v>135165.6875</v>
      </c>
      <c r="M361" s="2" t="s">
        <v>10</v>
      </c>
      <c r="N361" s="2" t="s">
        <v>10</v>
      </c>
    </row>
    <row r="362" spans="1:14" x14ac:dyDescent="0.25">
      <c r="A362" s="2" t="s">
        <v>10</v>
      </c>
      <c r="B362" s="2" t="s">
        <v>579</v>
      </c>
      <c r="C362" s="2" t="s">
        <v>70</v>
      </c>
      <c r="D362" s="2">
        <v>2</v>
      </c>
      <c r="E362" s="2">
        <v>1</v>
      </c>
      <c r="F362" s="2" t="s">
        <v>580</v>
      </c>
      <c r="G362" s="2" t="s">
        <v>581</v>
      </c>
      <c r="H362" s="2" t="s">
        <v>582</v>
      </c>
      <c r="I362" s="2" t="s">
        <v>583</v>
      </c>
      <c r="J362" s="2">
        <v>0</v>
      </c>
      <c r="K362" s="2">
        <v>13119.421875</v>
      </c>
      <c r="L362" s="2" t="s">
        <v>36</v>
      </c>
      <c r="M362" s="2" t="s">
        <v>10</v>
      </c>
      <c r="N362" s="2" t="s">
        <v>37</v>
      </c>
    </row>
    <row r="363" spans="1:14" x14ac:dyDescent="0.25">
      <c r="A363" s="2" t="s">
        <v>10</v>
      </c>
      <c r="B363" s="2" t="s">
        <v>2982</v>
      </c>
      <c r="C363" s="2" t="s">
        <v>36</v>
      </c>
      <c r="D363" s="2">
        <v>3</v>
      </c>
      <c r="E363" s="2">
        <v>2</v>
      </c>
      <c r="F363" s="2" t="s">
        <v>2674</v>
      </c>
      <c r="G363" s="2" t="s">
        <v>2983</v>
      </c>
      <c r="H363" s="2" t="s">
        <v>36</v>
      </c>
      <c r="I363" s="2" t="s">
        <v>2676</v>
      </c>
      <c r="J363" s="2">
        <v>0</v>
      </c>
      <c r="K363" s="2">
        <v>49087.7109375</v>
      </c>
      <c r="L363" s="2">
        <v>54688.22265625</v>
      </c>
      <c r="M363" s="2" t="s">
        <v>10</v>
      </c>
      <c r="N363" s="2" t="s">
        <v>10</v>
      </c>
    </row>
    <row r="364" spans="1:14" x14ac:dyDescent="0.25">
      <c r="A364" s="2" t="s">
        <v>10</v>
      </c>
      <c r="B364" s="2" t="s">
        <v>8901</v>
      </c>
      <c r="C364" s="2" t="s">
        <v>285</v>
      </c>
      <c r="D364" s="2">
        <v>3</v>
      </c>
      <c r="E364" s="2">
        <v>2</v>
      </c>
      <c r="F364" s="2" t="s">
        <v>2674</v>
      </c>
      <c r="G364" s="2" t="s">
        <v>8902</v>
      </c>
      <c r="H364" s="2" t="s">
        <v>8903</v>
      </c>
      <c r="I364" s="2" t="s">
        <v>2676</v>
      </c>
      <c r="J364" s="2">
        <v>0</v>
      </c>
      <c r="K364" s="2">
        <v>665422.375</v>
      </c>
      <c r="L364" s="2">
        <v>612613.0625</v>
      </c>
      <c r="M364" s="2" t="s">
        <v>10</v>
      </c>
      <c r="N364" s="2" t="s">
        <v>10</v>
      </c>
    </row>
    <row r="365" spans="1:14" x14ac:dyDescent="0.25">
      <c r="A365" s="2" t="s">
        <v>10</v>
      </c>
      <c r="B365" s="2" t="s">
        <v>2673</v>
      </c>
      <c r="C365" s="2" t="s">
        <v>36</v>
      </c>
      <c r="D365" s="2">
        <v>3</v>
      </c>
      <c r="E365" s="2">
        <v>1</v>
      </c>
      <c r="F365" s="2" t="s">
        <v>2674</v>
      </c>
      <c r="G365" s="2" t="s">
        <v>2675</v>
      </c>
      <c r="H365" s="2" t="s">
        <v>36</v>
      </c>
      <c r="I365" s="2" t="s">
        <v>2676</v>
      </c>
      <c r="J365" s="2">
        <v>0</v>
      </c>
      <c r="K365" s="2">
        <v>1376667.625</v>
      </c>
      <c r="L365" s="2">
        <v>57030.78125</v>
      </c>
      <c r="M365" s="2" t="s">
        <v>10</v>
      </c>
      <c r="N365" s="2" t="s">
        <v>23</v>
      </c>
    </row>
    <row r="366" spans="1:14" x14ac:dyDescent="0.25">
      <c r="A366" s="2" t="s">
        <v>10</v>
      </c>
      <c r="B366" s="2" t="s">
        <v>607</v>
      </c>
      <c r="C366" s="2" t="s">
        <v>70</v>
      </c>
      <c r="D366" s="2">
        <v>2</v>
      </c>
      <c r="E366" s="2">
        <v>2</v>
      </c>
      <c r="F366" s="2" t="s">
        <v>608</v>
      </c>
      <c r="G366" s="2" t="s">
        <v>609</v>
      </c>
      <c r="H366" s="2" t="s">
        <v>610</v>
      </c>
      <c r="I366" s="2" t="s">
        <v>611</v>
      </c>
      <c r="J366" s="2">
        <v>0</v>
      </c>
      <c r="K366" s="2">
        <v>52882.94140625</v>
      </c>
      <c r="L366" s="2">
        <v>23513.03125</v>
      </c>
      <c r="M366" s="2" t="s">
        <v>10</v>
      </c>
      <c r="N366" s="2" t="s">
        <v>10</v>
      </c>
    </row>
    <row r="367" spans="1:14" x14ac:dyDescent="0.25">
      <c r="A367" s="2" t="s">
        <v>10</v>
      </c>
      <c r="B367" s="2" t="s">
        <v>8122</v>
      </c>
      <c r="C367" s="2" t="s">
        <v>285</v>
      </c>
      <c r="D367" s="2">
        <v>2</v>
      </c>
      <c r="E367" s="2">
        <v>1</v>
      </c>
      <c r="F367" s="2" t="s">
        <v>8123</v>
      </c>
      <c r="G367" s="2" t="s">
        <v>8124</v>
      </c>
      <c r="H367" s="2" t="s">
        <v>8125</v>
      </c>
      <c r="I367" s="2" t="s">
        <v>8126</v>
      </c>
      <c r="J367" s="2">
        <v>0</v>
      </c>
      <c r="K367" s="2">
        <v>33358.09375</v>
      </c>
      <c r="L367" s="2">
        <v>25583.529296875</v>
      </c>
      <c r="M367" s="2" t="s">
        <v>10</v>
      </c>
      <c r="N367" s="2" t="s">
        <v>23</v>
      </c>
    </row>
    <row r="368" spans="1:14" x14ac:dyDescent="0.25">
      <c r="A368" s="2" t="s">
        <v>10</v>
      </c>
      <c r="B368" s="2" t="s">
        <v>8122</v>
      </c>
      <c r="C368" s="2" t="s">
        <v>10159</v>
      </c>
      <c r="D368" s="2">
        <v>2</v>
      </c>
      <c r="E368" s="2">
        <v>2</v>
      </c>
      <c r="F368" s="2" t="s">
        <v>8123</v>
      </c>
      <c r="G368" s="2" t="s">
        <v>8124</v>
      </c>
      <c r="H368" s="2" t="s">
        <v>10160</v>
      </c>
      <c r="I368" s="2" t="s">
        <v>8126</v>
      </c>
      <c r="J368" s="2">
        <v>0</v>
      </c>
      <c r="K368" s="2">
        <v>15319.3525390625</v>
      </c>
      <c r="L368" s="2">
        <v>13014.087890625</v>
      </c>
      <c r="M368" s="2" t="s">
        <v>10</v>
      </c>
      <c r="N368" s="2" t="s">
        <v>10</v>
      </c>
    </row>
    <row r="369" spans="1:14" x14ac:dyDescent="0.25">
      <c r="A369" s="2" t="s">
        <v>10</v>
      </c>
      <c r="B369" s="2" t="s">
        <v>10021</v>
      </c>
      <c r="C369" s="2" t="s">
        <v>1110</v>
      </c>
      <c r="D369" s="2">
        <v>1</v>
      </c>
      <c r="E369" s="2">
        <v>1</v>
      </c>
      <c r="F369" s="2" t="s">
        <v>10022</v>
      </c>
      <c r="G369" s="2" t="s">
        <v>10023</v>
      </c>
      <c r="H369" s="2" t="s">
        <v>36</v>
      </c>
      <c r="I369" s="2" t="s">
        <v>10024</v>
      </c>
      <c r="J369" s="2">
        <v>0</v>
      </c>
      <c r="K369" s="2" t="s">
        <v>36</v>
      </c>
      <c r="L369" s="2" t="s">
        <v>36</v>
      </c>
      <c r="M369" s="2" t="s">
        <v>10</v>
      </c>
      <c r="N369" s="2" t="s">
        <v>37</v>
      </c>
    </row>
    <row r="370" spans="1:14" x14ac:dyDescent="0.25">
      <c r="A370" s="2" t="s">
        <v>10</v>
      </c>
      <c r="B370" s="2" t="s">
        <v>2468</v>
      </c>
      <c r="C370" s="2" t="s">
        <v>2469</v>
      </c>
      <c r="D370" s="2">
        <v>2</v>
      </c>
      <c r="E370" s="2">
        <v>1</v>
      </c>
      <c r="F370" s="2" t="s">
        <v>2470</v>
      </c>
      <c r="G370" s="2" t="s">
        <v>2471</v>
      </c>
      <c r="H370" s="2" t="s">
        <v>2472</v>
      </c>
      <c r="I370" s="2" t="s">
        <v>2473</v>
      </c>
      <c r="J370" s="2">
        <v>0</v>
      </c>
      <c r="K370" s="2">
        <v>118816.5703125</v>
      </c>
      <c r="L370" s="2">
        <v>85826.53125</v>
      </c>
      <c r="M370" s="2" t="s">
        <v>23</v>
      </c>
      <c r="N370" s="2" t="s">
        <v>10</v>
      </c>
    </row>
    <row r="371" spans="1:14" x14ac:dyDescent="0.25">
      <c r="A371" s="2" t="s">
        <v>10</v>
      </c>
      <c r="B371" s="2" t="s">
        <v>793</v>
      </c>
      <c r="C371" s="2" t="s">
        <v>36</v>
      </c>
      <c r="D371" s="2">
        <v>10</v>
      </c>
      <c r="E371" s="2">
        <v>2</v>
      </c>
      <c r="F371" s="2" t="s">
        <v>794</v>
      </c>
      <c r="G371" s="2" t="s">
        <v>795</v>
      </c>
      <c r="H371" s="2" t="s">
        <v>36</v>
      </c>
      <c r="I371" s="2" t="s">
        <v>796</v>
      </c>
      <c r="J371" s="2">
        <v>0</v>
      </c>
      <c r="K371" s="2">
        <v>152388.96875</v>
      </c>
      <c r="L371" s="2">
        <v>200366.78125</v>
      </c>
      <c r="M371" s="2" t="s">
        <v>10</v>
      </c>
      <c r="N371" s="2" t="s">
        <v>10</v>
      </c>
    </row>
    <row r="372" spans="1:14" x14ac:dyDescent="0.25">
      <c r="A372" s="2" t="s">
        <v>10</v>
      </c>
      <c r="B372" s="2" t="s">
        <v>3767</v>
      </c>
      <c r="C372" s="2" t="s">
        <v>1105</v>
      </c>
      <c r="D372" s="2">
        <v>8</v>
      </c>
      <c r="E372" s="2">
        <v>4</v>
      </c>
      <c r="F372" s="2" t="s">
        <v>794</v>
      </c>
      <c r="G372" s="2" t="s">
        <v>3768</v>
      </c>
      <c r="H372" s="2" t="s">
        <v>36</v>
      </c>
      <c r="I372" s="2" t="s">
        <v>796</v>
      </c>
      <c r="J372" s="2">
        <v>0</v>
      </c>
      <c r="K372" s="2">
        <v>43933.5029296875</v>
      </c>
      <c r="L372" s="2">
        <v>25725.150390625</v>
      </c>
      <c r="M372" s="2" t="s">
        <v>10</v>
      </c>
      <c r="N372" s="2" t="s">
        <v>10</v>
      </c>
    </row>
    <row r="373" spans="1:14" x14ac:dyDescent="0.25">
      <c r="A373" s="2" t="s">
        <v>10</v>
      </c>
      <c r="B373" s="2" t="s">
        <v>9260</v>
      </c>
      <c r="C373" s="2" t="s">
        <v>36</v>
      </c>
      <c r="D373" s="2">
        <v>9</v>
      </c>
      <c r="E373" s="2">
        <v>1</v>
      </c>
      <c r="F373" s="2" t="s">
        <v>794</v>
      </c>
      <c r="G373" s="2" t="s">
        <v>9261</v>
      </c>
      <c r="H373" s="2" t="s">
        <v>36</v>
      </c>
      <c r="I373" s="2" t="s">
        <v>796</v>
      </c>
      <c r="J373" s="2">
        <v>0</v>
      </c>
      <c r="K373" s="2">
        <v>149146.671875</v>
      </c>
      <c r="L373" s="2">
        <v>83826.8984375</v>
      </c>
      <c r="M373" s="2" t="s">
        <v>10</v>
      </c>
      <c r="N373" s="2" t="s">
        <v>23</v>
      </c>
    </row>
    <row r="374" spans="1:14" x14ac:dyDescent="0.25">
      <c r="A374" s="2" t="s">
        <v>10</v>
      </c>
      <c r="B374" s="2" t="s">
        <v>9257</v>
      </c>
      <c r="C374" s="2" t="s">
        <v>36</v>
      </c>
      <c r="D374" s="2">
        <v>9</v>
      </c>
      <c r="E374" s="2">
        <v>2</v>
      </c>
      <c r="F374" s="2" t="s">
        <v>794</v>
      </c>
      <c r="G374" s="2" t="s">
        <v>9258</v>
      </c>
      <c r="H374" s="2" t="s">
        <v>36</v>
      </c>
      <c r="I374" s="2" t="s">
        <v>796</v>
      </c>
      <c r="J374" s="2">
        <v>1</v>
      </c>
      <c r="K374" s="2">
        <v>29495.72265625</v>
      </c>
      <c r="L374" s="2">
        <v>23669.51953125</v>
      </c>
      <c r="M374" s="2" t="s">
        <v>10</v>
      </c>
      <c r="N374" s="2" t="s">
        <v>10</v>
      </c>
    </row>
    <row r="375" spans="1:14" x14ac:dyDescent="0.25">
      <c r="A375" s="2" t="s">
        <v>10</v>
      </c>
      <c r="B375" s="2" t="s">
        <v>1614</v>
      </c>
      <c r="C375" s="2" t="s">
        <v>36</v>
      </c>
      <c r="D375" s="2">
        <v>5</v>
      </c>
      <c r="E375" s="2">
        <v>2</v>
      </c>
      <c r="F375" s="2" t="s">
        <v>794</v>
      </c>
      <c r="G375" s="2" t="s">
        <v>1615</v>
      </c>
      <c r="H375" s="2" t="s">
        <v>36</v>
      </c>
      <c r="I375" s="2" t="s">
        <v>796</v>
      </c>
      <c r="J375" s="2">
        <v>0</v>
      </c>
      <c r="K375" s="2">
        <v>82651.73046875</v>
      </c>
      <c r="L375" s="2" t="s">
        <v>36</v>
      </c>
      <c r="M375" s="2" t="s">
        <v>10</v>
      </c>
      <c r="N375" s="2" t="s">
        <v>37</v>
      </c>
    </row>
    <row r="376" spans="1:14" x14ac:dyDescent="0.25">
      <c r="A376" s="2" t="s">
        <v>10</v>
      </c>
      <c r="B376" s="2" t="s">
        <v>5834</v>
      </c>
      <c r="C376" s="2" t="s">
        <v>36</v>
      </c>
      <c r="D376" s="2">
        <v>4</v>
      </c>
      <c r="E376" s="2">
        <v>1</v>
      </c>
      <c r="F376" s="2" t="s">
        <v>794</v>
      </c>
      <c r="G376" s="2" t="s">
        <v>5835</v>
      </c>
      <c r="H376" s="2" t="s">
        <v>36</v>
      </c>
      <c r="I376" s="2" t="s">
        <v>796</v>
      </c>
      <c r="J376" s="2">
        <v>0</v>
      </c>
      <c r="K376" s="2">
        <v>141720.15625</v>
      </c>
      <c r="L376" s="2">
        <v>12301.1435546875</v>
      </c>
      <c r="M376" s="2" t="s">
        <v>10</v>
      </c>
      <c r="N376" s="2" t="s">
        <v>23</v>
      </c>
    </row>
    <row r="377" spans="1:14" x14ac:dyDescent="0.25">
      <c r="A377" s="2" t="s">
        <v>10</v>
      </c>
      <c r="B377" s="2" t="s">
        <v>5834</v>
      </c>
      <c r="C377" s="2" t="s">
        <v>8781</v>
      </c>
      <c r="D377" s="2">
        <v>4</v>
      </c>
      <c r="E377" s="2">
        <v>1</v>
      </c>
      <c r="F377" s="2" t="s">
        <v>794</v>
      </c>
      <c r="G377" s="2" t="s">
        <v>5835</v>
      </c>
      <c r="H377" s="2" t="s">
        <v>36</v>
      </c>
      <c r="I377" s="2" t="s">
        <v>796</v>
      </c>
      <c r="J377" s="2">
        <v>0</v>
      </c>
      <c r="K377" s="2">
        <v>15077.7041015625</v>
      </c>
      <c r="L377" s="2">
        <v>5426.806640625</v>
      </c>
      <c r="M377" s="2" t="s">
        <v>10</v>
      </c>
      <c r="N377" s="2" t="s">
        <v>23</v>
      </c>
    </row>
    <row r="378" spans="1:14" x14ac:dyDescent="0.25">
      <c r="A378" s="2" t="s">
        <v>10</v>
      </c>
      <c r="B378" s="2" t="s">
        <v>2772</v>
      </c>
      <c r="C378" s="2" t="s">
        <v>36</v>
      </c>
      <c r="D378" s="2">
        <v>2</v>
      </c>
      <c r="E378" s="2">
        <v>6</v>
      </c>
      <c r="F378" s="2" t="s">
        <v>794</v>
      </c>
      <c r="G378" s="2" t="s">
        <v>2773</v>
      </c>
      <c r="H378" s="2" t="s">
        <v>36</v>
      </c>
      <c r="I378" s="2" t="s">
        <v>796</v>
      </c>
      <c r="J378" s="2">
        <v>0</v>
      </c>
      <c r="K378" s="2">
        <v>2943554.84375</v>
      </c>
      <c r="L378" s="2">
        <v>1207902.890625</v>
      </c>
      <c r="M378" s="2" t="s">
        <v>10</v>
      </c>
      <c r="N378" s="2" t="s">
        <v>10</v>
      </c>
    </row>
    <row r="379" spans="1:14" x14ac:dyDescent="0.25">
      <c r="A379" s="2" t="s">
        <v>10</v>
      </c>
      <c r="B379" s="2" t="s">
        <v>9897</v>
      </c>
      <c r="C379" s="2" t="s">
        <v>36</v>
      </c>
      <c r="D379" s="2">
        <v>4</v>
      </c>
      <c r="E379" s="2">
        <v>1</v>
      </c>
      <c r="F379" s="2" t="s">
        <v>794</v>
      </c>
      <c r="G379" s="2" t="s">
        <v>9898</v>
      </c>
      <c r="H379" s="2" t="s">
        <v>36</v>
      </c>
      <c r="I379" s="2" t="s">
        <v>796</v>
      </c>
      <c r="J379" s="2">
        <v>0</v>
      </c>
      <c r="K379" s="2">
        <v>75379.953125</v>
      </c>
      <c r="L379" s="2">
        <v>85603.609375</v>
      </c>
      <c r="M379" s="2" t="s">
        <v>10</v>
      </c>
      <c r="N379" s="2" t="s">
        <v>23</v>
      </c>
    </row>
    <row r="380" spans="1:14" x14ac:dyDescent="0.25">
      <c r="A380" s="2" t="s">
        <v>10</v>
      </c>
      <c r="B380" s="2" t="s">
        <v>3556</v>
      </c>
      <c r="C380" s="2" t="s">
        <v>36</v>
      </c>
      <c r="D380" s="2">
        <v>2</v>
      </c>
      <c r="E380" s="2">
        <v>1</v>
      </c>
      <c r="F380" s="2" t="s">
        <v>794</v>
      </c>
      <c r="G380" s="2" t="s">
        <v>3557</v>
      </c>
      <c r="H380" s="2" t="s">
        <v>36</v>
      </c>
      <c r="I380" s="2" t="s">
        <v>796</v>
      </c>
      <c r="J380" s="2">
        <v>0</v>
      </c>
      <c r="K380" s="2">
        <v>275063.96875</v>
      </c>
      <c r="L380" s="2">
        <v>44997.30859375</v>
      </c>
      <c r="M380" s="2" t="s">
        <v>10</v>
      </c>
      <c r="N380" s="2" t="s">
        <v>23</v>
      </c>
    </row>
    <row r="381" spans="1:14" x14ac:dyDescent="0.25">
      <c r="A381" s="2" t="s">
        <v>10</v>
      </c>
      <c r="B381" s="2" t="s">
        <v>9888</v>
      </c>
      <c r="C381" s="2" t="s">
        <v>36</v>
      </c>
      <c r="D381" s="2">
        <v>9</v>
      </c>
      <c r="E381" s="2">
        <v>3</v>
      </c>
      <c r="F381" s="2" t="s">
        <v>794</v>
      </c>
      <c r="G381" s="2" t="s">
        <v>9889</v>
      </c>
      <c r="H381" s="2" t="s">
        <v>36</v>
      </c>
      <c r="I381" s="2" t="s">
        <v>796</v>
      </c>
      <c r="J381" s="2">
        <v>0</v>
      </c>
      <c r="K381" s="2">
        <v>39239.234375</v>
      </c>
      <c r="L381" s="2">
        <v>55842.08984375</v>
      </c>
      <c r="M381" s="2" t="s">
        <v>10</v>
      </c>
      <c r="N381" s="2" t="s">
        <v>10</v>
      </c>
    </row>
    <row r="382" spans="1:14" x14ac:dyDescent="0.25">
      <c r="A382" s="2" t="s">
        <v>10</v>
      </c>
      <c r="B382" s="2" t="s">
        <v>7638</v>
      </c>
      <c r="C382" s="2" t="s">
        <v>36</v>
      </c>
      <c r="D382" s="2">
        <v>8</v>
      </c>
      <c r="E382" s="2">
        <v>2</v>
      </c>
      <c r="F382" s="2" t="s">
        <v>794</v>
      </c>
      <c r="G382" s="2" t="s">
        <v>7639</v>
      </c>
      <c r="H382" s="2" t="s">
        <v>36</v>
      </c>
      <c r="I382" s="2" t="s">
        <v>796</v>
      </c>
      <c r="J382" s="2">
        <v>0</v>
      </c>
      <c r="K382" s="2">
        <v>233597.5</v>
      </c>
      <c r="L382" s="2">
        <v>244866.921875</v>
      </c>
      <c r="M382" s="2" t="s">
        <v>10</v>
      </c>
      <c r="N382" s="2" t="s">
        <v>10</v>
      </c>
    </row>
    <row r="383" spans="1:14" x14ac:dyDescent="0.25">
      <c r="A383" s="2" t="s">
        <v>10</v>
      </c>
      <c r="B383" s="2" t="s">
        <v>7638</v>
      </c>
      <c r="C383" s="2" t="s">
        <v>7658</v>
      </c>
      <c r="D383" s="2">
        <v>8</v>
      </c>
      <c r="E383" s="2">
        <v>5</v>
      </c>
      <c r="F383" s="2" t="s">
        <v>794</v>
      </c>
      <c r="G383" s="2" t="s">
        <v>7639</v>
      </c>
      <c r="H383" s="2" t="s">
        <v>7659</v>
      </c>
      <c r="I383" s="2" t="s">
        <v>796</v>
      </c>
      <c r="J383" s="2">
        <v>0</v>
      </c>
      <c r="K383" s="2">
        <v>672870.15625</v>
      </c>
      <c r="L383" s="2">
        <v>595179.78125</v>
      </c>
      <c r="M383" s="2" t="s">
        <v>10</v>
      </c>
      <c r="N383" s="2" t="s">
        <v>10</v>
      </c>
    </row>
    <row r="384" spans="1:14" x14ac:dyDescent="0.25">
      <c r="A384" s="2" t="s">
        <v>10</v>
      </c>
      <c r="B384" s="2" t="s">
        <v>7819</v>
      </c>
      <c r="C384" s="2" t="s">
        <v>7820</v>
      </c>
      <c r="D384" s="2">
        <v>8</v>
      </c>
      <c r="E384" s="2">
        <v>1</v>
      </c>
      <c r="F384" s="2" t="s">
        <v>794</v>
      </c>
      <c r="G384" s="2" t="s">
        <v>7821</v>
      </c>
      <c r="H384" s="2" t="s">
        <v>7822</v>
      </c>
      <c r="I384" s="2" t="s">
        <v>796</v>
      </c>
      <c r="J384" s="2">
        <v>1</v>
      </c>
      <c r="K384" s="2">
        <v>200859.625</v>
      </c>
      <c r="L384" s="2">
        <v>135195</v>
      </c>
      <c r="M384" s="2" t="s">
        <v>10</v>
      </c>
      <c r="N384" s="2" t="s">
        <v>23</v>
      </c>
    </row>
    <row r="385" spans="1:14" x14ac:dyDescent="0.25">
      <c r="A385" s="2" t="s">
        <v>10</v>
      </c>
      <c r="B385" s="2" t="s">
        <v>2226</v>
      </c>
      <c r="C385" s="2" t="s">
        <v>36</v>
      </c>
      <c r="D385" s="2">
        <v>10</v>
      </c>
      <c r="E385" s="2">
        <v>1</v>
      </c>
      <c r="F385" s="2" t="s">
        <v>794</v>
      </c>
      <c r="G385" s="2" t="s">
        <v>2227</v>
      </c>
      <c r="H385" s="2" t="s">
        <v>36</v>
      </c>
      <c r="I385" s="2" t="s">
        <v>796</v>
      </c>
      <c r="J385" s="2">
        <v>0</v>
      </c>
      <c r="K385" s="2">
        <v>59882.34375</v>
      </c>
      <c r="L385" s="2">
        <v>56520.09375</v>
      </c>
      <c r="M385" s="2" t="s">
        <v>23</v>
      </c>
      <c r="N385" s="2" t="s">
        <v>10</v>
      </c>
    </row>
    <row r="386" spans="1:14" x14ac:dyDescent="0.25">
      <c r="A386" s="2" t="s">
        <v>10</v>
      </c>
      <c r="B386" s="2" t="s">
        <v>10899</v>
      </c>
      <c r="C386" s="2" t="s">
        <v>818</v>
      </c>
      <c r="D386" s="2">
        <v>2</v>
      </c>
      <c r="E386" s="2">
        <v>1</v>
      </c>
      <c r="F386" s="2" t="s">
        <v>1723</v>
      </c>
      <c r="G386" s="2" t="s">
        <v>10900</v>
      </c>
      <c r="H386" s="2" t="s">
        <v>10901</v>
      </c>
      <c r="I386" s="2" t="s">
        <v>1725</v>
      </c>
      <c r="J386" s="2">
        <v>0</v>
      </c>
      <c r="K386" s="2">
        <v>6795.95751953125</v>
      </c>
      <c r="L386" s="2">
        <v>6940.720703125</v>
      </c>
      <c r="M386" s="2" t="s">
        <v>10</v>
      </c>
      <c r="N386" s="2" t="s">
        <v>23</v>
      </c>
    </row>
    <row r="387" spans="1:14" x14ac:dyDescent="0.25">
      <c r="A387" s="2" t="s">
        <v>10</v>
      </c>
      <c r="B387" s="2" t="s">
        <v>1722</v>
      </c>
      <c r="C387" s="2" t="s">
        <v>36</v>
      </c>
      <c r="D387" s="2">
        <v>2</v>
      </c>
      <c r="E387" s="2">
        <v>2</v>
      </c>
      <c r="F387" s="2" t="s">
        <v>1723</v>
      </c>
      <c r="G387" s="2" t="s">
        <v>1724</v>
      </c>
      <c r="H387" s="2" t="s">
        <v>36</v>
      </c>
      <c r="I387" s="2" t="s">
        <v>1725</v>
      </c>
      <c r="J387" s="2">
        <v>0</v>
      </c>
      <c r="K387" s="2">
        <v>92828.18359375</v>
      </c>
      <c r="L387" s="2">
        <v>10448.5068359375</v>
      </c>
      <c r="M387" s="2" t="s">
        <v>10</v>
      </c>
      <c r="N387" s="2" t="s">
        <v>23</v>
      </c>
    </row>
    <row r="388" spans="1:14" x14ac:dyDescent="0.25">
      <c r="A388" s="2" t="s">
        <v>10</v>
      </c>
      <c r="B388" s="2" t="s">
        <v>9792</v>
      </c>
      <c r="C388" s="2" t="s">
        <v>132</v>
      </c>
      <c r="D388" s="2">
        <v>4</v>
      </c>
      <c r="E388" s="2">
        <v>2</v>
      </c>
      <c r="F388" s="2" t="s">
        <v>1723</v>
      </c>
      <c r="G388" s="2" t="s">
        <v>9793</v>
      </c>
      <c r="H388" s="2" t="s">
        <v>9794</v>
      </c>
      <c r="I388" s="2" t="s">
        <v>1725</v>
      </c>
      <c r="J388" s="2">
        <v>0</v>
      </c>
      <c r="K388" s="2">
        <v>18410.908203125</v>
      </c>
      <c r="L388" s="2">
        <v>45469.5546875</v>
      </c>
      <c r="M388" s="2" t="s">
        <v>10</v>
      </c>
      <c r="N388" s="2" t="s">
        <v>10</v>
      </c>
    </row>
    <row r="389" spans="1:14" x14ac:dyDescent="0.25">
      <c r="A389" s="2" t="s">
        <v>10</v>
      </c>
      <c r="B389" s="2" t="s">
        <v>3685</v>
      </c>
      <c r="C389" s="2" t="s">
        <v>36</v>
      </c>
      <c r="D389" s="2">
        <v>2</v>
      </c>
      <c r="E389" s="2">
        <v>2</v>
      </c>
      <c r="F389" s="2" t="s">
        <v>1723</v>
      </c>
      <c r="G389" s="2" t="s">
        <v>3686</v>
      </c>
      <c r="H389" s="2" t="s">
        <v>36</v>
      </c>
      <c r="I389" s="2" t="s">
        <v>1725</v>
      </c>
      <c r="J389" s="2">
        <v>0</v>
      </c>
      <c r="K389" s="2">
        <v>201552.90625</v>
      </c>
      <c r="L389" s="2">
        <v>206702.921875</v>
      </c>
      <c r="M389" s="2" t="s">
        <v>10</v>
      </c>
      <c r="N389" s="2" t="s">
        <v>10</v>
      </c>
    </row>
    <row r="390" spans="1:14" x14ac:dyDescent="0.25">
      <c r="A390" s="2" t="s">
        <v>10</v>
      </c>
      <c r="B390" s="2" t="s">
        <v>9430</v>
      </c>
      <c r="C390" s="2" t="s">
        <v>36</v>
      </c>
      <c r="D390" s="2">
        <v>5</v>
      </c>
      <c r="E390" s="2">
        <v>2</v>
      </c>
      <c r="F390" s="2" t="s">
        <v>1723</v>
      </c>
      <c r="G390" s="2" t="s">
        <v>9431</v>
      </c>
      <c r="H390" s="2" t="s">
        <v>36</v>
      </c>
      <c r="I390" s="2" t="s">
        <v>1725</v>
      </c>
      <c r="J390" s="2">
        <v>0</v>
      </c>
      <c r="K390" s="2">
        <v>86149.294921875</v>
      </c>
      <c r="L390" s="2">
        <v>14934.46484375</v>
      </c>
      <c r="M390" s="2" t="s">
        <v>10</v>
      </c>
      <c r="N390" s="2" t="s">
        <v>23</v>
      </c>
    </row>
    <row r="391" spans="1:14" x14ac:dyDescent="0.25">
      <c r="A391" s="2" t="s">
        <v>10</v>
      </c>
      <c r="B391" s="2" t="s">
        <v>3578</v>
      </c>
      <c r="C391" s="2" t="s">
        <v>1877</v>
      </c>
      <c r="D391" s="2">
        <v>3</v>
      </c>
      <c r="E391" s="2">
        <v>2</v>
      </c>
      <c r="F391" s="2" t="s">
        <v>1723</v>
      </c>
      <c r="G391" s="2" t="s">
        <v>3579</v>
      </c>
      <c r="H391" s="2" t="s">
        <v>36</v>
      </c>
      <c r="I391" s="2" t="s">
        <v>1725</v>
      </c>
      <c r="J391" s="2">
        <v>0</v>
      </c>
      <c r="K391" s="2">
        <v>51401.90625</v>
      </c>
      <c r="L391" s="2">
        <v>4520.11572265625</v>
      </c>
      <c r="M391" s="2" t="s">
        <v>10</v>
      </c>
      <c r="N391" s="2" t="s">
        <v>23</v>
      </c>
    </row>
    <row r="392" spans="1:14" x14ac:dyDescent="0.25">
      <c r="A392" s="2" t="s">
        <v>10</v>
      </c>
      <c r="B392" s="2" t="s">
        <v>10203</v>
      </c>
      <c r="C392" s="2" t="s">
        <v>10204</v>
      </c>
      <c r="D392" s="2">
        <v>1</v>
      </c>
      <c r="E392" s="2">
        <v>1</v>
      </c>
      <c r="F392" s="2" t="s">
        <v>10205</v>
      </c>
      <c r="G392" s="2" t="s">
        <v>10206</v>
      </c>
      <c r="H392" s="2" t="s">
        <v>10207</v>
      </c>
      <c r="I392" s="2" t="s">
        <v>10208</v>
      </c>
      <c r="J392" s="2">
        <v>1</v>
      </c>
      <c r="K392" s="2">
        <v>71445.34375</v>
      </c>
      <c r="L392" s="2">
        <v>91897.8203125</v>
      </c>
      <c r="M392" s="2" t="s">
        <v>10</v>
      </c>
      <c r="N392" s="2" t="s">
        <v>23</v>
      </c>
    </row>
    <row r="393" spans="1:14" x14ac:dyDescent="0.25">
      <c r="A393" s="2" t="s">
        <v>10</v>
      </c>
      <c r="B393" s="2" t="s">
        <v>1799</v>
      </c>
      <c r="C393" s="2" t="s">
        <v>1800</v>
      </c>
      <c r="D393" s="2">
        <v>12</v>
      </c>
      <c r="E393" s="2">
        <v>2</v>
      </c>
      <c r="F393" s="2" t="s">
        <v>1801</v>
      </c>
      <c r="G393" s="2" t="s">
        <v>1802</v>
      </c>
      <c r="H393" s="2" t="s">
        <v>1803</v>
      </c>
      <c r="I393" s="2" t="s">
        <v>1804</v>
      </c>
      <c r="J393" s="2">
        <v>0</v>
      </c>
      <c r="K393" s="2">
        <v>31444.193359375</v>
      </c>
      <c r="L393" s="2">
        <v>24852.306640625</v>
      </c>
      <c r="M393" s="2" t="s">
        <v>10</v>
      </c>
      <c r="N393" s="2" t="s">
        <v>10</v>
      </c>
    </row>
    <row r="394" spans="1:14" x14ac:dyDescent="0.25">
      <c r="A394" s="2" t="s">
        <v>10</v>
      </c>
      <c r="B394" s="2" t="s">
        <v>2736</v>
      </c>
      <c r="C394" s="2" t="s">
        <v>2737</v>
      </c>
      <c r="D394" s="2">
        <v>5</v>
      </c>
      <c r="E394" s="2">
        <v>3</v>
      </c>
      <c r="F394" s="2" t="s">
        <v>1801</v>
      </c>
      <c r="G394" s="2" t="s">
        <v>2738</v>
      </c>
      <c r="H394" s="2" t="s">
        <v>2739</v>
      </c>
      <c r="I394" s="2" t="s">
        <v>1804</v>
      </c>
      <c r="J394" s="2">
        <v>0</v>
      </c>
      <c r="K394" s="2">
        <v>328849.1484375</v>
      </c>
      <c r="L394" s="2">
        <v>255471.48046875</v>
      </c>
      <c r="M394" s="2" t="s">
        <v>10</v>
      </c>
      <c r="N394" s="2" t="s">
        <v>10</v>
      </c>
    </row>
    <row r="395" spans="1:14" x14ac:dyDescent="0.25">
      <c r="A395" s="2" t="s">
        <v>10</v>
      </c>
      <c r="B395" s="2" t="s">
        <v>8948</v>
      </c>
      <c r="C395" s="2" t="s">
        <v>8949</v>
      </c>
      <c r="D395" s="2">
        <v>13</v>
      </c>
      <c r="E395" s="2">
        <v>2</v>
      </c>
      <c r="F395" s="2" t="s">
        <v>1801</v>
      </c>
      <c r="G395" s="2" t="s">
        <v>8950</v>
      </c>
      <c r="H395" s="2" t="s">
        <v>8951</v>
      </c>
      <c r="I395" s="2" t="s">
        <v>1804</v>
      </c>
      <c r="J395" s="2">
        <v>0</v>
      </c>
      <c r="K395" s="2">
        <v>59601.03515625</v>
      </c>
      <c r="L395" s="2">
        <v>79447.4140625</v>
      </c>
      <c r="M395" s="2" t="s">
        <v>10</v>
      </c>
      <c r="N395" s="2" t="s">
        <v>10</v>
      </c>
    </row>
    <row r="396" spans="1:14" x14ac:dyDescent="0.25">
      <c r="A396" s="2" t="s">
        <v>10</v>
      </c>
      <c r="B396" s="2" t="s">
        <v>9717</v>
      </c>
      <c r="C396" s="2" t="s">
        <v>3619</v>
      </c>
      <c r="D396" s="2">
        <v>5</v>
      </c>
      <c r="E396" s="2">
        <v>2</v>
      </c>
      <c r="F396" s="2" t="s">
        <v>9718</v>
      </c>
      <c r="G396" s="2" t="s">
        <v>9719</v>
      </c>
      <c r="H396" s="2" t="s">
        <v>9720</v>
      </c>
      <c r="I396" s="2" t="s">
        <v>9721</v>
      </c>
      <c r="J396" s="2">
        <v>1</v>
      </c>
      <c r="K396" s="2">
        <v>47763.4609375</v>
      </c>
      <c r="L396" s="2">
        <v>38745.0625</v>
      </c>
      <c r="M396" s="2" t="s">
        <v>10</v>
      </c>
      <c r="N396" s="2" t="s">
        <v>10</v>
      </c>
    </row>
    <row r="397" spans="1:14" x14ac:dyDescent="0.25">
      <c r="A397" s="2" t="s">
        <v>10</v>
      </c>
      <c r="B397" s="2" t="s">
        <v>11202</v>
      </c>
      <c r="C397" s="2" t="s">
        <v>1110</v>
      </c>
      <c r="D397" s="2">
        <v>3</v>
      </c>
      <c r="E397" s="2">
        <v>1</v>
      </c>
      <c r="F397" s="2" t="s">
        <v>11203</v>
      </c>
      <c r="G397" s="2" t="s">
        <v>11204</v>
      </c>
      <c r="H397" s="2" t="s">
        <v>36</v>
      </c>
      <c r="I397" s="2" t="s">
        <v>11205</v>
      </c>
      <c r="J397" s="2">
        <v>0</v>
      </c>
      <c r="K397" s="2">
        <v>27865.90234375</v>
      </c>
      <c r="L397" s="2">
        <v>24582.634765625</v>
      </c>
      <c r="M397" s="2" t="s">
        <v>10</v>
      </c>
      <c r="N397" s="2" t="s">
        <v>23</v>
      </c>
    </row>
    <row r="398" spans="1:14" x14ac:dyDescent="0.25">
      <c r="A398" s="2" t="s">
        <v>10</v>
      </c>
      <c r="B398" s="2" t="s">
        <v>8304</v>
      </c>
      <c r="C398" s="2" t="s">
        <v>36</v>
      </c>
      <c r="D398" s="2">
        <v>2</v>
      </c>
      <c r="E398" s="2">
        <v>1</v>
      </c>
      <c r="F398" s="2" t="s">
        <v>8305</v>
      </c>
      <c r="G398" s="2" t="s">
        <v>8306</v>
      </c>
      <c r="H398" s="2" t="s">
        <v>36</v>
      </c>
      <c r="I398" s="2" t="s">
        <v>8307</v>
      </c>
      <c r="J398" s="2">
        <v>0</v>
      </c>
      <c r="K398" s="2">
        <v>13364.7333984375</v>
      </c>
      <c r="L398" s="2" t="s">
        <v>36</v>
      </c>
      <c r="M398" s="2" t="s">
        <v>10</v>
      </c>
      <c r="N398" s="2" t="s">
        <v>37</v>
      </c>
    </row>
    <row r="399" spans="1:14" x14ac:dyDescent="0.25">
      <c r="A399" s="2" t="s">
        <v>10</v>
      </c>
      <c r="B399" s="2" t="s">
        <v>9139</v>
      </c>
      <c r="C399" s="2" t="s">
        <v>9140</v>
      </c>
      <c r="D399" s="2">
        <v>4</v>
      </c>
      <c r="E399" s="2">
        <v>2</v>
      </c>
      <c r="F399" s="2" t="s">
        <v>9141</v>
      </c>
      <c r="G399" s="2" t="s">
        <v>9142</v>
      </c>
      <c r="H399" s="2" t="s">
        <v>9143</v>
      </c>
      <c r="I399" s="2" t="s">
        <v>9144</v>
      </c>
      <c r="J399" s="2">
        <v>0</v>
      </c>
      <c r="K399" s="2">
        <v>14910.1162109375</v>
      </c>
      <c r="L399" s="2">
        <v>14123.8359375</v>
      </c>
      <c r="M399" s="2" t="s">
        <v>10</v>
      </c>
      <c r="N399" s="2" t="s">
        <v>10</v>
      </c>
    </row>
    <row r="400" spans="1:14" x14ac:dyDescent="0.25">
      <c r="A400" s="2" t="s">
        <v>10</v>
      </c>
      <c r="B400" s="2" t="s">
        <v>1446</v>
      </c>
      <c r="C400" s="2" t="s">
        <v>285</v>
      </c>
      <c r="D400" s="2">
        <v>2</v>
      </c>
      <c r="E400" s="2">
        <v>2</v>
      </c>
      <c r="F400" s="2" t="s">
        <v>1447</v>
      </c>
      <c r="G400" s="2" t="s">
        <v>1448</v>
      </c>
      <c r="H400" s="2" t="s">
        <v>1449</v>
      </c>
      <c r="I400" s="2" t="s">
        <v>1450</v>
      </c>
      <c r="J400" s="2">
        <v>0</v>
      </c>
      <c r="K400" s="2">
        <v>38601.40234375</v>
      </c>
      <c r="L400" s="2">
        <v>30541.197265625</v>
      </c>
      <c r="M400" s="2" t="s">
        <v>10</v>
      </c>
      <c r="N400" s="2" t="s">
        <v>10</v>
      </c>
    </row>
    <row r="401" spans="1:14" x14ac:dyDescent="0.25">
      <c r="A401" s="2" t="s">
        <v>10</v>
      </c>
      <c r="B401" s="2" t="s">
        <v>7848</v>
      </c>
      <c r="C401" s="2" t="s">
        <v>1110</v>
      </c>
      <c r="D401" s="2">
        <v>4</v>
      </c>
      <c r="E401" s="2">
        <v>1</v>
      </c>
      <c r="F401" s="2" t="s">
        <v>7849</v>
      </c>
      <c r="G401" s="2" t="s">
        <v>7850</v>
      </c>
      <c r="H401" s="2" t="s">
        <v>36</v>
      </c>
      <c r="I401" s="2" t="s">
        <v>7851</v>
      </c>
      <c r="J401" s="2">
        <v>0</v>
      </c>
      <c r="K401" s="2">
        <v>39746.2890625</v>
      </c>
      <c r="L401" s="2">
        <v>42141.46875</v>
      </c>
      <c r="M401" s="2" t="s">
        <v>23</v>
      </c>
      <c r="N401" s="2" t="s">
        <v>10</v>
      </c>
    </row>
    <row r="402" spans="1:14" x14ac:dyDescent="0.25">
      <c r="A402" s="2" t="s">
        <v>10</v>
      </c>
      <c r="B402" s="2" t="s">
        <v>12003</v>
      </c>
      <c r="C402" s="2" t="s">
        <v>1110</v>
      </c>
      <c r="D402" s="2">
        <v>3</v>
      </c>
      <c r="E402" s="2">
        <v>1</v>
      </c>
      <c r="F402" s="2" t="s">
        <v>12004</v>
      </c>
      <c r="G402" s="2" t="s">
        <v>12005</v>
      </c>
      <c r="H402" s="2" t="s">
        <v>36</v>
      </c>
      <c r="I402" s="2" t="s">
        <v>12006</v>
      </c>
      <c r="J402" s="2">
        <v>1</v>
      </c>
      <c r="K402" s="2">
        <v>20894.60546875</v>
      </c>
      <c r="L402" s="2">
        <v>14912.2509765625</v>
      </c>
      <c r="M402" s="2" t="s">
        <v>23</v>
      </c>
      <c r="N402" s="2" t="s">
        <v>10</v>
      </c>
    </row>
    <row r="403" spans="1:14" x14ac:dyDescent="0.25">
      <c r="A403" s="2" t="s">
        <v>10</v>
      </c>
      <c r="B403" s="2" t="s">
        <v>2757</v>
      </c>
      <c r="C403" s="2" t="s">
        <v>36</v>
      </c>
      <c r="D403" s="2">
        <v>3</v>
      </c>
      <c r="E403" s="2">
        <v>1</v>
      </c>
      <c r="F403" s="2" t="s">
        <v>2758</v>
      </c>
      <c r="G403" s="2" t="s">
        <v>2759</v>
      </c>
      <c r="H403" s="2" t="s">
        <v>36</v>
      </c>
      <c r="I403" s="2" t="s">
        <v>2760</v>
      </c>
      <c r="J403" s="2">
        <v>0</v>
      </c>
      <c r="K403" s="2">
        <v>260538.640625</v>
      </c>
      <c r="L403" s="2">
        <v>36801.80859375</v>
      </c>
      <c r="M403" s="2" t="s">
        <v>10</v>
      </c>
      <c r="N403" s="2" t="s">
        <v>23</v>
      </c>
    </row>
    <row r="404" spans="1:14" x14ac:dyDescent="0.25">
      <c r="A404" s="2" t="s">
        <v>10</v>
      </c>
      <c r="B404" s="2" t="s">
        <v>9101</v>
      </c>
      <c r="C404" s="2" t="s">
        <v>9102</v>
      </c>
      <c r="D404" s="2">
        <v>2</v>
      </c>
      <c r="E404" s="2">
        <v>1</v>
      </c>
      <c r="F404" s="2" t="s">
        <v>6459</v>
      </c>
      <c r="G404" s="2" t="s">
        <v>9103</v>
      </c>
      <c r="H404" s="2" t="s">
        <v>9104</v>
      </c>
      <c r="I404" s="2" t="s">
        <v>6462</v>
      </c>
      <c r="J404" s="2">
        <v>1</v>
      </c>
      <c r="K404" s="2">
        <v>24128.17578125</v>
      </c>
      <c r="L404" s="2">
        <v>7851.0771484375</v>
      </c>
      <c r="M404" s="2" t="s">
        <v>10</v>
      </c>
      <c r="N404" s="2" t="s">
        <v>23</v>
      </c>
    </row>
    <row r="405" spans="1:14" x14ac:dyDescent="0.25">
      <c r="A405" s="2" t="s">
        <v>10</v>
      </c>
      <c r="B405" s="2" t="s">
        <v>6457</v>
      </c>
      <c r="C405" s="2" t="s">
        <v>6458</v>
      </c>
      <c r="D405" s="2">
        <v>2</v>
      </c>
      <c r="E405" s="2">
        <v>1</v>
      </c>
      <c r="F405" s="2" t="s">
        <v>6459</v>
      </c>
      <c r="G405" s="2" t="s">
        <v>6460</v>
      </c>
      <c r="H405" s="2" t="s">
        <v>6461</v>
      </c>
      <c r="I405" s="2" t="s">
        <v>6462</v>
      </c>
      <c r="J405" s="2">
        <v>0</v>
      </c>
      <c r="K405" s="2" t="s">
        <v>36</v>
      </c>
      <c r="L405" s="2" t="s">
        <v>36</v>
      </c>
      <c r="M405" s="2" t="s">
        <v>10</v>
      </c>
      <c r="N405" s="2" t="s">
        <v>37</v>
      </c>
    </row>
    <row r="406" spans="1:14" x14ac:dyDescent="0.25">
      <c r="A406" s="2" t="s">
        <v>10</v>
      </c>
      <c r="B406" s="2" t="s">
        <v>4094</v>
      </c>
      <c r="C406" s="2" t="s">
        <v>4095</v>
      </c>
      <c r="D406" s="2">
        <v>3</v>
      </c>
      <c r="E406" s="2">
        <v>1</v>
      </c>
      <c r="F406" s="2" t="s">
        <v>993</v>
      </c>
      <c r="G406" s="2" t="s">
        <v>4096</v>
      </c>
      <c r="H406" s="2" t="s">
        <v>4097</v>
      </c>
      <c r="I406" s="2" t="s">
        <v>996</v>
      </c>
      <c r="J406" s="2">
        <v>1</v>
      </c>
      <c r="K406" s="2">
        <v>31087.98046875</v>
      </c>
      <c r="L406" s="2">
        <v>13740.5341796875</v>
      </c>
      <c r="M406" s="2" t="s">
        <v>23</v>
      </c>
      <c r="N406" s="2" t="s">
        <v>10</v>
      </c>
    </row>
    <row r="407" spans="1:14" x14ac:dyDescent="0.25">
      <c r="A407" s="2" t="s">
        <v>10</v>
      </c>
      <c r="B407" s="2" t="s">
        <v>991</v>
      </c>
      <c r="C407" s="2" t="s">
        <v>992</v>
      </c>
      <c r="D407" s="2">
        <v>3</v>
      </c>
      <c r="E407" s="2">
        <v>1</v>
      </c>
      <c r="F407" s="2" t="s">
        <v>993</v>
      </c>
      <c r="G407" s="2" t="s">
        <v>994</v>
      </c>
      <c r="H407" s="2" t="s">
        <v>995</v>
      </c>
      <c r="I407" s="2" t="s">
        <v>996</v>
      </c>
      <c r="J407" s="2">
        <v>0</v>
      </c>
      <c r="K407" s="2">
        <v>14502.115234375</v>
      </c>
      <c r="L407" s="2">
        <v>8102.70703125</v>
      </c>
      <c r="M407" s="2" t="s">
        <v>10</v>
      </c>
      <c r="N407" s="2" t="s">
        <v>23</v>
      </c>
    </row>
    <row r="408" spans="1:14" x14ac:dyDescent="0.25">
      <c r="A408" s="2" t="s">
        <v>10</v>
      </c>
      <c r="B408" s="2" t="s">
        <v>9218</v>
      </c>
      <c r="C408" s="2" t="s">
        <v>9219</v>
      </c>
      <c r="D408" s="2">
        <v>3</v>
      </c>
      <c r="E408" s="2">
        <v>1</v>
      </c>
      <c r="F408" s="2" t="s">
        <v>9220</v>
      </c>
      <c r="G408" s="2" t="s">
        <v>9221</v>
      </c>
      <c r="H408" s="2" t="s">
        <v>9222</v>
      </c>
      <c r="I408" s="2" t="s">
        <v>9223</v>
      </c>
      <c r="J408" s="2">
        <v>0</v>
      </c>
      <c r="K408" s="2">
        <v>21225.146484375</v>
      </c>
      <c r="L408" s="2">
        <v>7573.85400390625</v>
      </c>
      <c r="M408" s="2" t="s">
        <v>10</v>
      </c>
      <c r="N408" s="2" t="s">
        <v>23</v>
      </c>
    </row>
    <row r="409" spans="1:14" x14ac:dyDescent="0.25">
      <c r="A409" s="2" t="s">
        <v>10</v>
      </c>
      <c r="B409" s="2" t="s">
        <v>9218</v>
      </c>
      <c r="C409" s="2" t="s">
        <v>1914</v>
      </c>
      <c r="D409" s="2">
        <v>3</v>
      </c>
      <c r="E409" s="2">
        <v>1</v>
      </c>
      <c r="F409" s="2" t="s">
        <v>9220</v>
      </c>
      <c r="G409" s="2" t="s">
        <v>9221</v>
      </c>
      <c r="H409" s="2" t="s">
        <v>36</v>
      </c>
      <c r="I409" s="2" t="s">
        <v>9223</v>
      </c>
      <c r="J409" s="2">
        <v>0</v>
      </c>
      <c r="K409" s="2" t="s">
        <v>36</v>
      </c>
      <c r="L409" s="2" t="s">
        <v>36</v>
      </c>
      <c r="M409" s="2" t="s">
        <v>37</v>
      </c>
      <c r="N409" s="2" t="s">
        <v>10</v>
      </c>
    </row>
    <row r="410" spans="1:14" x14ac:dyDescent="0.25">
      <c r="A410" s="2" t="s">
        <v>10</v>
      </c>
      <c r="B410" s="2" t="s">
        <v>9010</v>
      </c>
      <c r="C410" s="2" t="s">
        <v>9011</v>
      </c>
      <c r="D410" s="2">
        <v>1</v>
      </c>
      <c r="E410" s="2">
        <v>1</v>
      </c>
      <c r="F410" s="2" t="s">
        <v>9012</v>
      </c>
      <c r="G410" s="2" t="s">
        <v>9013</v>
      </c>
      <c r="H410" s="2" t="s">
        <v>9014</v>
      </c>
      <c r="I410" s="2" t="s">
        <v>9015</v>
      </c>
      <c r="J410" s="2">
        <v>0</v>
      </c>
      <c r="K410" s="2">
        <v>27095.45703125</v>
      </c>
      <c r="L410" s="2">
        <v>13969.6201171875</v>
      </c>
      <c r="M410" s="2" t="s">
        <v>10</v>
      </c>
      <c r="N410" s="2" t="s">
        <v>23</v>
      </c>
    </row>
    <row r="411" spans="1:14" x14ac:dyDescent="0.25">
      <c r="A411" s="2" t="s">
        <v>10</v>
      </c>
      <c r="B411" s="2" t="s">
        <v>4283</v>
      </c>
      <c r="C411" s="2" t="s">
        <v>4284</v>
      </c>
      <c r="D411" s="2">
        <v>2</v>
      </c>
      <c r="E411" s="2">
        <v>1</v>
      </c>
      <c r="F411" s="2" t="s">
        <v>4285</v>
      </c>
      <c r="G411" s="2" t="s">
        <v>4286</v>
      </c>
      <c r="H411" s="2" t="s">
        <v>4287</v>
      </c>
      <c r="I411" s="2" t="s">
        <v>4288</v>
      </c>
      <c r="J411" s="2">
        <v>1</v>
      </c>
      <c r="K411" s="2">
        <v>53025.8515625</v>
      </c>
      <c r="L411" s="2">
        <v>7159.02294921875</v>
      </c>
      <c r="M411" s="2" t="s">
        <v>10</v>
      </c>
      <c r="N411" s="2" t="s">
        <v>23</v>
      </c>
    </row>
    <row r="412" spans="1:14" x14ac:dyDescent="0.25">
      <c r="A412" s="2" t="s">
        <v>10</v>
      </c>
      <c r="B412" s="2" t="s">
        <v>5218</v>
      </c>
      <c r="C412" s="2" t="s">
        <v>1914</v>
      </c>
      <c r="D412" s="2">
        <v>2</v>
      </c>
      <c r="E412" s="2">
        <v>2</v>
      </c>
      <c r="F412" s="2" t="s">
        <v>4285</v>
      </c>
      <c r="G412" s="2" t="s">
        <v>5219</v>
      </c>
      <c r="H412" s="2" t="s">
        <v>36</v>
      </c>
      <c r="I412" s="2" t="s">
        <v>4288</v>
      </c>
      <c r="J412" s="2">
        <v>0</v>
      </c>
      <c r="K412" s="2">
        <v>44880.203125</v>
      </c>
      <c r="L412" s="2">
        <v>39882.13671875</v>
      </c>
      <c r="M412" s="2" t="s">
        <v>10</v>
      </c>
      <c r="N412" s="2" t="s">
        <v>10</v>
      </c>
    </row>
    <row r="413" spans="1:14" x14ac:dyDescent="0.25">
      <c r="A413" s="2" t="s">
        <v>10</v>
      </c>
      <c r="B413" s="2" t="s">
        <v>10852</v>
      </c>
      <c r="C413" s="2" t="s">
        <v>1477</v>
      </c>
      <c r="D413" s="2">
        <v>3</v>
      </c>
      <c r="E413" s="2">
        <v>2</v>
      </c>
      <c r="F413" s="2" t="s">
        <v>1068</v>
      </c>
      <c r="G413" s="2" t="s">
        <v>10853</v>
      </c>
      <c r="H413" s="2" t="s">
        <v>10854</v>
      </c>
      <c r="I413" s="2" t="s">
        <v>1070</v>
      </c>
      <c r="J413" s="2">
        <v>0</v>
      </c>
      <c r="K413" s="2">
        <v>88124.296875</v>
      </c>
      <c r="L413" s="2">
        <v>72883.7421875</v>
      </c>
      <c r="M413" s="2" t="s">
        <v>10</v>
      </c>
      <c r="N413" s="2" t="s">
        <v>10</v>
      </c>
    </row>
    <row r="414" spans="1:14" x14ac:dyDescent="0.25">
      <c r="A414" s="2" t="s">
        <v>10</v>
      </c>
      <c r="B414" s="2" t="s">
        <v>6335</v>
      </c>
      <c r="C414" s="2" t="s">
        <v>36</v>
      </c>
      <c r="D414" s="2">
        <v>3</v>
      </c>
      <c r="E414" s="2">
        <v>1</v>
      </c>
      <c r="F414" s="2" t="s">
        <v>1068</v>
      </c>
      <c r="G414" s="2" t="s">
        <v>6336</v>
      </c>
      <c r="H414" s="2" t="s">
        <v>36</v>
      </c>
      <c r="I414" s="2" t="s">
        <v>1070</v>
      </c>
      <c r="J414" s="2">
        <v>0</v>
      </c>
      <c r="K414" s="2">
        <v>19165.8984375</v>
      </c>
      <c r="L414" s="2">
        <v>27395.443359375</v>
      </c>
      <c r="M414" s="2" t="s">
        <v>23</v>
      </c>
      <c r="N414" s="2" t="s">
        <v>10</v>
      </c>
    </row>
    <row r="415" spans="1:14" x14ac:dyDescent="0.25">
      <c r="A415" s="2" t="s">
        <v>10</v>
      </c>
      <c r="B415" s="2" t="s">
        <v>5836</v>
      </c>
      <c r="C415" s="2" t="s">
        <v>36</v>
      </c>
      <c r="D415" s="2">
        <v>3</v>
      </c>
      <c r="E415" s="2">
        <v>2</v>
      </c>
      <c r="F415" s="2" t="s">
        <v>1068</v>
      </c>
      <c r="G415" s="2" t="s">
        <v>5837</v>
      </c>
      <c r="H415" s="2" t="s">
        <v>36</v>
      </c>
      <c r="I415" s="2" t="s">
        <v>1070</v>
      </c>
      <c r="J415" s="2">
        <v>0</v>
      </c>
      <c r="K415" s="2">
        <v>34486.94140625</v>
      </c>
      <c r="L415" s="2">
        <v>23129.38671875</v>
      </c>
      <c r="M415" s="2" t="s">
        <v>10</v>
      </c>
      <c r="N415" s="2" t="s">
        <v>10</v>
      </c>
    </row>
    <row r="416" spans="1:14" x14ac:dyDescent="0.25">
      <c r="A416" s="2" t="s">
        <v>10</v>
      </c>
      <c r="B416" s="2" t="s">
        <v>10592</v>
      </c>
      <c r="C416" s="2" t="s">
        <v>36</v>
      </c>
      <c r="D416" s="2">
        <v>3</v>
      </c>
      <c r="E416" s="2">
        <v>1</v>
      </c>
      <c r="F416" s="2" t="s">
        <v>1068</v>
      </c>
      <c r="G416" s="2" t="s">
        <v>10593</v>
      </c>
      <c r="H416" s="2" t="s">
        <v>36</v>
      </c>
      <c r="I416" s="2" t="s">
        <v>1070</v>
      </c>
      <c r="J416" s="2">
        <v>0</v>
      </c>
      <c r="K416" s="2">
        <v>15065.5810546875</v>
      </c>
      <c r="L416" s="2">
        <v>16640.587890625</v>
      </c>
      <c r="M416" s="2" t="s">
        <v>23</v>
      </c>
      <c r="N416" s="2" t="s">
        <v>10</v>
      </c>
    </row>
    <row r="417" spans="1:14" x14ac:dyDescent="0.25">
      <c r="A417" s="2" t="s">
        <v>10</v>
      </c>
      <c r="B417" s="2" t="s">
        <v>6101</v>
      </c>
      <c r="C417" s="2" t="s">
        <v>285</v>
      </c>
      <c r="D417" s="2">
        <v>3</v>
      </c>
      <c r="E417" s="2">
        <v>3</v>
      </c>
      <c r="F417" s="2" t="s">
        <v>1068</v>
      </c>
      <c r="G417" s="2" t="s">
        <v>6102</v>
      </c>
      <c r="H417" s="2" t="s">
        <v>6103</v>
      </c>
      <c r="I417" s="2" t="s">
        <v>1070</v>
      </c>
      <c r="J417" s="2">
        <v>0</v>
      </c>
      <c r="K417" s="2">
        <v>97604.75</v>
      </c>
      <c r="L417" s="2">
        <v>88020.8984375</v>
      </c>
      <c r="M417" s="2" t="s">
        <v>10</v>
      </c>
      <c r="N417" s="2" t="s">
        <v>10</v>
      </c>
    </row>
    <row r="418" spans="1:14" x14ac:dyDescent="0.25">
      <c r="A418" s="2" t="s">
        <v>10</v>
      </c>
      <c r="B418" s="2" t="s">
        <v>6101</v>
      </c>
      <c r="C418" s="2" t="s">
        <v>36</v>
      </c>
      <c r="D418" s="2">
        <v>3</v>
      </c>
      <c r="E418" s="2">
        <v>2</v>
      </c>
      <c r="F418" s="2" t="s">
        <v>1068</v>
      </c>
      <c r="G418" s="2" t="s">
        <v>6102</v>
      </c>
      <c r="H418" s="2" t="s">
        <v>36</v>
      </c>
      <c r="I418" s="2" t="s">
        <v>1070</v>
      </c>
      <c r="J418" s="2">
        <v>0</v>
      </c>
      <c r="K418" s="2">
        <v>41620.3828125</v>
      </c>
      <c r="L418" s="2">
        <v>16087.6767578125</v>
      </c>
      <c r="M418" s="2" t="s">
        <v>10</v>
      </c>
      <c r="N418" s="2" t="s">
        <v>10</v>
      </c>
    </row>
    <row r="419" spans="1:14" x14ac:dyDescent="0.25">
      <c r="A419" s="2" t="s">
        <v>10</v>
      </c>
      <c r="B419" s="2" t="s">
        <v>9364</v>
      </c>
      <c r="C419" s="2" t="s">
        <v>36</v>
      </c>
      <c r="D419" s="2">
        <v>3</v>
      </c>
      <c r="E419" s="2">
        <v>2</v>
      </c>
      <c r="F419" s="2" t="s">
        <v>1068</v>
      </c>
      <c r="G419" s="2" t="s">
        <v>9365</v>
      </c>
      <c r="H419" s="2" t="s">
        <v>36</v>
      </c>
      <c r="I419" s="2" t="s">
        <v>1070</v>
      </c>
      <c r="J419" s="2">
        <v>0</v>
      </c>
      <c r="K419" s="2">
        <v>41419.0234375</v>
      </c>
      <c r="L419" s="2">
        <v>26578.146484375</v>
      </c>
      <c r="M419" s="2" t="s">
        <v>10</v>
      </c>
      <c r="N419" s="2" t="s">
        <v>10</v>
      </c>
    </row>
    <row r="420" spans="1:14" x14ac:dyDescent="0.25">
      <c r="A420" s="2" t="s">
        <v>10</v>
      </c>
      <c r="B420" s="2" t="s">
        <v>6857</v>
      </c>
      <c r="C420" s="2" t="s">
        <v>36</v>
      </c>
      <c r="D420" s="2">
        <v>4</v>
      </c>
      <c r="E420" s="2">
        <v>1</v>
      </c>
      <c r="F420" s="2" t="s">
        <v>1068</v>
      </c>
      <c r="G420" s="2" t="s">
        <v>6858</v>
      </c>
      <c r="H420" s="2" t="s">
        <v>36</v>
      </c>
      <c r="I420" s="2" t="s">
        <v>1070</v>
      </c>
      <c r="J420" s="2">
        <v>0</v>
      </c>
      <c r="K420" s="2">
        <v>32851.82421875</v>
      </c>
      <c r="L420" s="2">
        <v>7287.38330078125</v>
      </c>
      <c r="M420" s="2" t="s">
        <v>10</v>
      </c>
      <c r="N420" s="2" t="s">
        <v>23</v>
      </c>
    </row>
    <row r="421" spans="1:14" x14ac:dyDescent="0.25">
      <c r="A421" s="2" t="s">
        <v>10</v>
      </c>
      <c r="B421" s="2" t="s">
        <v>7604</v>
      </c>
      <c r="C421" s="2" t="s">
        <v>7605</v>
      </c>
      <c r="D421" s="2">
        <v>3</v>
      </c>
      <c r="E421" s="2">
        <v>1</v>
      </c>
      <c r="F421" s="2" t="s">
        <v>1068</v>
      </c>
      <c r="G421" s="2" t="s">
        <v>7606</v>
      </c>
      <c r="H421" s="2" t="s">
        <v>7607</v>
      </c>
      <c r="I421" s="2" t="s">
        <v>1070</v>
      </c>
      <c r="J421" s="2">
        <v>0</v>
      </c>
      <c r="K421" s="2" t="s">
        <v>36</v>
      </c>
      <c r="L421" s="2">
        <v>26741.021484375</v>
      </c>
      <c r="M421" s="2" t="s">
        <v>37</v>
      </c>
      <c r="N421" s="2" t="s">
        <v>10</v>
      </c>
    </row>
    <row r="422" spans="1:14" x14ac:dyDescent="0.25">
      <c r="A422" s="2" t="s">
        <v>10</v>
      </c>
      <c r="B422" s="2" t="s">
        <v>6356</v>
      </c>
      <c r="C422" s="2" t="s">
        <v>36</v>
      </c>
      <c r="D422" s="2">
        <v>4</v>
      </c>
      <c r="E422" s="2">
        <v>2</v>
      </c>
      <c r="F422" s="2" t="s">
        <v>1068</v>
      </c>
      <c r="G422" s="2" t="s">
        <v>6357</v>
      </c>
      <c r="H422" s="2" t="s">
        <v>36</v>
      </c>
      <c r="I422" s="2" t="s">
        <v>1070</v>
      </c>
      <c r="J422" s="2">
        <v>0</v>
      </c>
      <c r="K422" s="2">
        <v>39398.94140625</v>
      </c>
      <c r="L422" s="2">
        <v>24271.62890625</v>
      </c>
      <c r="M422" s="2" t="s">
        <v>10</v>
      </c>
      <c r="N422" s="2" t="s">
        <v>10</v>
      </c>
    </row>
    <row r="423" spans="1:14" x14ac:dyDescent="0.25">
      <c r="A423" s="2" t="s">
        <v>10</v>
      </c>
      <c r="B423" s="2" t="s">
        <v>3376</v>
      </c>
      <c r="C423" s="2" t="s">
        <v>36</v>
      </c>
      <c r="D423" s="2">
        <v>3</v>
      </c>
      <c r="E423" s="2">
        <v>2</v>
      </c>
      <c r="F423" s="2" t="s">
        <v>1068</v>
      </c>
      <c r="G423" s="2" t="s">
        <v>3377</v>
      </c>
      <c r="H423" s="2" t="s">
        <v>36</v>
      </c>
      <c r="I423" s="2" t="s">
        <v>1070</v>
      </c>
      <c r="J423" s="2">
        <v>0</v>
      </c>
      <c r="K423" s="2">
        <v>722824.75</v>
      </c>
      <c r="L423" s="2">
        <v>609231.375</v>
      </c>
      <c r="M423" s="2" t="s">
        <v>10</v>
      </c>
      <c r="N423" s="2" t="s">
        <v>10</v>
      </c>
    </row>
    <row r="424" spans="1:14" x14ac:dyDescent="0.25">
      <c r="A424" s="2" t="s">
        <v>10</v>
      </c>
      <c r="B424" s="2" t="s">
        <v>9838</v>
      </c>
      <c r="C424" s="2" t="s">
        <v>36</v>
      </c>
      <c r="D424" s="2">
        <v>4</v>
      </c>
      <c r="E424" s="2">
        <v>1</v>
      </c>
      <c r="F424" s="2" t="s">
        <v>1068</v>
      </c>
      <c r="G424" s="2" t="s">
        <v>9839</v>
      </c>
      <c r="H424" s="2" t="s">
        <v>36</v>
      </c>
      <c r="I424" s="2" t="s">
        <v>1070</v>
      </c>
      <c r="J424" s="2">
        <v>0</v>
      </c>
      <c r="K424" s="2" t="s">
        <v>36</v>
      </c>
      <c r="L424" s="2">
        <v>20056.8125</v>
      </c>
      <c r="M424" s="2" t="s">
        <v>37</v>
      </c>
      <c r="N424" s="2" t="s">
        <v>10</v>
      </c>
    </row>
    <row r="425" spans="1:14" x14ac:dyDescent="0.25">
      <c r="A425" s="2" t="s">
        <v>10</v>
      </c>
      <c r="B425" s="2" t="s">
        <v>5021</v>
      </c>
      <c r="C425" s="2" t="s">
        <v>36</v>
      </c>
      <c r="D425" s="2">
        <v>4</v>
      </c>
      <c r="E425" s="2">
        <v>2</v>
      </c>
      <c r="F425" s="2" t="s">
        <v>1068</v>
      </c>
      <c r="G425" s="2" t="s">
        <v>5022</v>
      </c>
      <c r="H425" s="2" t="s">
        <v>36</v>
      </c>
      <c r="I425" s="2" t="s">
        <v>1070</v>
      </c>
      <c r="J425" s="2">
        <v>0</v>
      </c>
      <c r="K425" s="2">
        <v>27393.81640625</v>
      </c>
      <c r="L425" s="2">
        <v>29887.87890625</v>
      </c>
      <c r="M425" s="2" t="s">
        <v>10</v>
      </c>
      <c r="N425" s="2" t="s">
        <v>10</v>
      </c>
    </row>
    <row r="426" spans="1:14" x14ac:dyDescent="0.25">
      <c r="A426" s="2" t="s">
        <v>10</v>
      </c>
      <c r="B426" s="2" t="s">
        <v>12125</v>
      </c>
      <c r="C426" s="2" t="s">
        <v>36</v>
      </c>
      <c r="D426" s="2">
        <v>4</v>
      </c>
      <c r="E426" s="2">
        <v>1</v>
      </c>
      <c r="F426" s="2" t="s">
        <v>1068</v>
      </c>
      <c r="G426" s="2" t="s">
        <v>12126</v>
      </c>
      <c r="H426" s="2" t="s">
        <v>36</v>
      </c>
      <c r="I426" s="2" t="s">
        <v>1070</v>
      </c>
      <c r="J426" s="2">
        <v>0</v>
      </c>
      <c r="K426" s="2">
        <v>15435.6630859375</v>
      </c>
      <c r="L426" s="2">
        <v>25816.29296875</v>
      </c>
      <c r="M426" s="2" t="s">
        <v>23</v>
      </c>
      <c r="N426" s="2" t="s">
        <v>10</v>
      </c>
    </row>
    <row r="427" spans="1:14" x14ac:dyDescent="0.25">
      <c r="A427" s="2" t="s">
        <v>10</v>
      </c>
      <c r="B427" s="2" t="s">
        <v>2815</v>
      </c>
      <c r="C427" s="2" t="s">
        <v>36</v>
      </c>
      <c r="D427" s="2">
        <v>4</v>
      </c>
      <c r="E427" s="2">
        <v>2</v>
      </c>
      <c r="F427" s="2" t="s">
        <v>1068</v>
      </c>
      <c r="G427" s="2" t="s">
        <v>2816</v>
      </c>
      <c r="H427" s="2" t="s">
        <v>36</v>
      </c>
      <c r="I427" s="2" t="s">
        <v>1070</v>
      </c>
      <c r="J427" s="2">
        <v>0</v>
      </c>
      <c r="K427" s="2">
        <v>383944.5</v>
      </c>
      <c r="L427" s="2">
        <v>353609.59375</v>
      </c>
      <c r="M427" s="2" t="s">
        <v>10</v>
      </c>
      <c r="N427" s="2" t="s">
        <v>10</v>
      </c>
    </row>
    <row r="428" spans="1:14" x14ac:dyDescent="0.25">
      <c r="A428" s="2" t="s">
        <v>10</v>
      </c>
      <c r="B428" s="2" t="s">
        <v>1920</v>
      </c>
      <c r="C428" s="2" t="s">
        <v>36</v>
      </c>
      <c r="D428" s="2">
        <v>4</v>
      </c>
      <c r="E428" s="2">
        <v>1</v>
      </c>
      <c r="F428" s="2" t="s">
        <v>1068</v>
      </c>
      <c r="G428" s="2" t="s">
        <v>1921</v>
      </c>
      <c r="H428" s="2" t="s">
        <v>36</v>
      </c>
      <c r="I428" s="2" t="s">
        <v>1070</v>
      </c>
      <c r="J428" s="2">
        <v>0</v>
      </c>
      <c r="K428" s="2">
        <v>14726.9267578125</v>
      </c>
      <c r="L428" s="2">
        <v>12166.8603515625</v>
      </c>
      <c r="M428" s="2" t="s">
        <v>23</v>
      </c>
      <c r="N428" s="2" t="s">
        <v>10</v>
      </c>
    </row>
    <row r="429" spans="1:14" x14ac:dyDescent="0.25">
      <c r="A429" s="2" t="s">
        <v>10</v>
      </c>
      <c r="B429" s="2" t="s">
        <v>5589</v>
      </c>
      <c r="C429" s="2" t="s">
        <v>36</v>
      </c>
      <c r="D429" s="2">
        <v>3</v>
      </c>
      <c r="E429" s="2">
        <v>2</v>
      </c>
      <c r="F429" s="2" t="s">
        <v>1068</v>
      </c>
      <c r="G429" s="2" t="s">
        <v>5590</v>
      </c>
      <c r="H429" s="2" t="s">
        <v>36</v>
      </c>
      <c r="I429" s="2" t="s">
        <v>1070</v>
      </c>
      <c r="J429" s="2">
        <v>0</v>
      </c>
      <c r="K429" s="2">
        <v>634729.9375</v>
      </c>
      <c r="L429" s="2">
        <v>236742.21875</v>
      </c>
      <c r="M429" s="2" t="s">
        <v>10</v>
      </c>
      <c r="N429" s="2" t="s">
        <v>10</v>
      </c>
    </row>
    <row r="430" spans="1:14" x14ac:dyDescent="0.25">
      <c r="A430" s="2" t="s">
        <v>10</v>
      </c>
      <c r="B430" s="2" t="s">
        <v>4305</v>
      </c>
      <c r="C430" s="2" t="s">
        <v>36</v>
      </c>
      <c r="D430" s="2">
        <v>3</v>
      </c>
      <c r="E430" s="2">
        <v>2</v>
      </c>
      <c r="F430" s="2" t="s">
        <v>1068</v>
      </c>
      <c r="G430" s="2" t="s">
        <v>4306</v>
      </c>
      <c r="H430" s="2" t="s">
        <v>36</v>
      </c>
      <c r="I430" s="2" t="s">
        <v>1070</v>
      </c>
      <c r="J430" s="2">
        <v>0</v>
      </c>
      <c r="K430" s="2">
        <v>1949965.375</v>
      </c>
      <c r="L430" s="2">
        <v>1191721.375</v>
      </c>
      <c r="M430" s="2" t="s">
        <v>10</v>
      </c>
      <c r="N430" s="2" t="s">
        <v>10</v>
      </c>
    </row>
    <row r="431" spans="1:14" x14ac:dyDescent="0.25">
      <c r="A431" s="2" t="s">
        <v>10</v>
      </c>
      <c r="B431" s="2" t="s">
        <v>12093</v>
      </c>
      <c r="C431" s="2" t="s">
        <v>36</v>
      </c>
      <c r="D431" s="2">
        <v>3</v>
      </c>
      <c r="E431" s="2">
        <v>1</v>
      </c>
      <c r="F431" s="2" t="s">
        <v>1068</v>
      </c>
      <c r="G431" s="2" t="s">
        <v>12094</v>
      </c>
      <c r="H431" s="2" t="s">
        <v>36</v>
      </c>
      <c r="I431" s="2" t="s">
        <v>1070</v>
      </c>
      <c r="J431" s="2">
        <v>0</v>
      </c>
      <c r="K431" s="2">
        <v>6403.1708984375</v>
      </c>
      <c r="L431" s="2">
        <v>6862.06396484375</v>
      </c>
      <c r="M431" s="2" t="s">
        <v>23</v>
      </c>
      <c r="N431" s="2" t="s">
        <v>10</v>
      </c>
    </row>
    <row r="432" spans="1:14" x14ac:dyDescent="0.25">
      <c r="A432" s="2" t="s">
        <v>10</v>
      </c>
      <c r="B432" s="2" t="s">
        <v>1067</v>
      </c>
      <c r="C432" s="2" t="s">
        <v>36</v>
      </c>
      <c r="D432" s="2">
        <v>4</v>
      </c>
      <c r="E432" s="2">
        <v>1</v>
      </c>
      <c r="F432" s="2" t="s">
        <v>1068</v>
      </c>
      <c r="G432" s="2" t="s">
        <v>1069</v>
      </c>
      <c r="H432" s="2" t="s">
        <v>36</v>
      </c>
      <c r="I432" s="2" t="s">
        <v>1070</v>
      </c>
      <c r="J432" s="2">
        <v>0</v>
      </c>
      <c r="K432" s="2" t="s">
        <v>36</v>
      </c>
      <c r="L432" s="2" t="s">
        <v>36</v>
      </c>
      <c r="M432" s="2" t="s">
        <v>10</v>
      </c>
      <c r="N432" s="2" t="s">
        <v>37</v>
      </c>
    </row>
    <row r="433" spans="1:14" x14ac:dyDescent="0.25">
      <c r="A433" s="2" t="s">
        <v>10</v>
      </c>
      <c r="B433" s="2" t="s">
        <v>1071</v>
      </c>
      <c r="C433" s="2" t="s">
        <v>36</v>
      </c>
      <c r="D433" s="2">
        <v>4</v>
      </c>
      <c r="E433" s="2">
        <v>2</v>
      </c>
      <c r="F433" s="2" t="s">
        <v>1068</v>
      </c>
      <c r="G433" s="2" t="s">
        <v>1072</v>
      </c>
      <c r="H433" s="2" t="s">
        <v>36</v>
      </c>
      <c r="I433" s="2" t="s">
        <v>1070</v>
      </c>
      <c r="J433" s="2">
        <v>1</v>
      </c>
      <c r="K433" s="2">
        <v>230760.859375</v>
      </c>
      <c r="L433" s="2">
        <v>95811.3671875</v>
      </c>
      <c r="M433" s="2" t="s">
        <v>10</v>
      </c>
      <c r="N433" s="2" t="s">
        <v>10</v>
      </c>
    </row>
    <row r="434" spans="1:14" x14ac:dyDescent="0.25">
      <c r="A434" s="2" t="s">
        <v>10</v>
      </c>
      <c r="B434" s="2" t="s">
        <v>250</v>
      </c>
      <c r="C434" s="2" t="s">
        <v>36</v>
      </c>
      <c r="D434" s="2">
        <v>4</v>
      </c>
      <c r="E434" s="2">
        <v>1</v>
      </c>
      <c r="F434" s="2" t="s">
        <v>251</v>
      </c>
      <c r="G434" s="2" t="s">
        <v>252</v>
      </c>
      <c r="H434" s="2" t="s">
        <v>36</v>
      </c>
      <c r="I434" s="2" t="s">
        <v>253</v>
      </c>
      <c r="J434" s="2">
        <v>0</v>
      </c>
      <c r="K434" s="2">
        <v>10600.7470703125</v>
      </c>
      <c r="L434" s="2">
        <v>17030.693359375</v>
      </c>
      <c r="M434" s="2" t="s">
        <v>23</v>
      </c>
      <c r="N434" s="2" t="s">
        <v>10</v>
      </c>
    </row>
    <row r="435" spans="1:14" x14ac:dyDescent="0.25">
      <c r="A435" s="2" t="s">
        <v>10</v>
      </c>
      <c r="B435" s="2" t="s">
        <v>5027</v>
      </c>
      <c r="C435" s="2" t="s">
        <v>36</v>
      </c>
      <c r="D435" s="2">
        <v>3</v>
      </c>
      <c r="E435" s="2">
        <v>1</v>
      </c>
      <c r="F435" s="2" t="s">
        <v>1068</v>
      </c>
      <c r="G435" s="2" t="s">
        <v>5028</v>
      </c>
      <c r="H435" s="2" t="s">
        <v>36</v>
      </c>
      <c r="I435" s="2" t="s">
        <v>1070</v>
      </c>
      <c r="J435" s="2">
        <v>0</v>
      </c>
      <c r="K435" s="2">
        <v>17856.48828125</v>
      </c>
      <c r="L435" s="2">
        <v>3115.76831054688</v>
      </c>
      <c r="M435" s="2" t="s">
        <v>10</v>
      </c>
      <c r="N435" s="2" t="s">
        <v>23</v>
      </c>
    </row>
    <row r="436" spans="1:14" x14ac:dyDescent="0.25">
      <c r="A436" s="2" t="s">
        <v>10</v>
      </c>
      <c r="B436" s="2" t="s">
        <v>5027</v>
      </c>
      <c r="C436" s="2" t="s">
        <v>4906</v>
      </c>
      <c r="D436" s="2">
        <v>3</v>
      </c>
      <c r="E436" s="2">
        <v>2</v>
      </c>
      <c r="F436" s="2" t="s">
        <v>1068</v>
      </c>
      <c r="G436" s="2" t="s">
        <v>5028</v>
      </c>
      <c r="H436" s="2" t="s">
        <v>5029</v>
      </c>
      <c r="I436" s="2" t="s">
        <v>1070</v>
      </c>
      <c r="J436" s="2">
        <v>0</v>
      </c>
      <c r="K436" s="2">
        <v>98968.203125</v>
      </c>
      <c r="L436" s="2">
        <v>59997.58203125</v>
      </c>
      <c r="M436" s="2" t="s">
        <v>10</v>
      </c>
      <c r="N436" s="2" t="s">
        <v>10</v>
      </c>
    </row>
    <row r="437" spans="1:14" x14ac:dyDescent="0.25">
      <c r="A437" s="2" t="s">
        <v>10</v>
      </c>
      <c r="B437" s="2" t="s">
        <v>6388</v>
      </c>
      <c r="C437" s="2" t="s">
        <v>1578</v>
      </c>
      <c r="D437" s="2">
        <v>2</v>
      </c>
      <c r="E437" s="2">
        <v>2</v>
      </c>
      <c r="F437" s="2" t="s">
        <v>6389</v>
      </c>
      <c r="G437" s="2" t="s">
        <v>6390</v>
      </c>
      <c r="H437" s="2" t="s">
        <v>6391</v>
      </c>
      <c r="I437" s="2" t="s">
        <v>6392</v>
      </c>
      <c r="J437" s="2">
        <v>1</v>
      </c>
      <c r="K437" s="2">
        <v>596712.875</v>
      </c>
      <c r="L437" s="2">
        <v>417147.53125</v>
      </c>
      <c r="M437" s="2" t="s">
        <v>10</v>
      </c>
      <c r="N437" s="2" t="s">
        <v>10</v>
      </c>
    </row>
    <row r="438" spans="1:14" x14ac:dyDescent="0.25">
      <c r="A438" s="2" t="s">
        <v>10</v>
      </c>
      <c r="B438" s="2" t="s">
        <v>6388</v>
      </c>
      <c r="C438" s="2" t="s">
        <v>9573</v>
      </c>
      <c r="D438" s="2">
        <v>2</v>
      </c>
      <c r="E438" s="2">
        <v>1</v>
      </c>
      <c r="F438" s="2" t="s">
        <v>6389</v>
      </c>
      <c r="G438" s="2" t="s">
        <v>6390</v>
      </c>
      <c r="H438" s="2" t="s">
        <v>9574</v>
      </c>
      <c r="I438" s="2" t="s">
        <v>6392</v>
      </c>
      <c r="J438" s="2">
        <v>1</v>
      </c>
      <c r="K438" s="2">
        <v>152306.9375</v>
      </c>
      <c r="L438" s="2">
        <v>79043.53125</v>
      </c>
      <c r="M438" s="2" t="s">
        <v>10</v>
      </c>
      <c r="N438" s="2" t="s">
        <v>23</v>
      </c>
    </row>
    <row r="439" spans="1:14" x14ac:dyDescent="0.25">
      <c r="A439" s="2" t="s">
        <v>10</v>
      </c>
      <c r="B439" s="2" t="s">
        <v>10039</v>
      </c>
      <c r="C439" s="2" t="s">
        <v>10040</v>
      </c>
      <c r="D439" s="2">
        <v>3</v>
      </c>
      <c r="E439" s="2">
        <v>1</v>
      </c>
      <c r="F439" s="2" t="s">
        <v>6389</v>
      </c>
      <c r="G439" s="2" t="s">
        <v>10041</v>
      </c>
      <c r="H439" s="2" t="s">
        <v>10042</v>
      </c>
      <c r="I439" s="2" t="s">
        <v>6392</v>
      </c>
      <c r="J439" s="2">
        <v>0</v>
      </c>
      <c r="K439" s="2">
        <v>24221.458984375</v>
      </c>
      <c r="L439" s="2">
        <v>21287.056640625</v>
      </c>
      <c r="M439" s="2" t="s">
        <v>10</v>
      </c>
      <c r="N439" s="2" t="s">
        <v>23</v>
      </c>
    </row>
    <row r="440" spans="1:14" x14ac:dyDescent="0.25">
      <c r="A440" s="2" t="s">
        <v>10</v>
      </c>
      <c r="B440" s="2" t="s">
        <v>7787</v>
      </c>
      <c r="C440" s="2" t="s">
        <v>36</v>
      </c>
      <c r="D440" s="2">
        <v>2</v>
      </c>
      <c r="E440" s="2">
        <v>2</v>
      </c>
      <c r="F440" s="2" t="s">
        <v>6389</v>
      </c>
      <c r="G440" s="2" t="s">
        <v>7788</v>
      </c>
      <c r="H440" s="2" t="s">
        <v>36</v>
      </c>
      <c r="I440" s="2" t="s">
        <v>6392</v>
      </c>
      <c r="J440" s="2">
        <v>0</v>
      </c>
      <c r="K440" s="2">
        <v>136895.890625</v>
      </c>
      <c r="L440" s="2">
        <v>18006.05078125</v>
      </c>
      <c r="M440" s="2" t="s">
        <v>10</v>
      </c>
      <c r="N440" s="2" t="s">
        <v>10</v>
      </c>
    </row>
    <row r="441" spans="1:14" x14ac:dyDescent="0.25">
      <c r="A441" s="2" t="s">
        <v>10</v>
      </c>
      <c r="B441" s="2" t="s">
        <v>7150</v>
      </c>
      <c r="C441" s="2" t="s">
        <v>36</v>
      </c>
      <c r="D441" s="2">
        <v>3</v>
      </c>
      <c r="E441" s="2">
        <v>2</v>
      </c>
      <c r="F441" s="2" t="s">
        <v>6389</v>
      </c>
      <c r="G441" s="2" t="s">
        <v>7151</v>
      </c>
      <c r="H441" s="2" t="s">
        <v>36</v>
      </c>
      <c r="I441" s="2" t="s">
        <v>6392</v>
      </c>
      <c r="J441" s="2">
        <v>0</v>
      </c>
      <c r="K441" s="2">
        <v>142157.671875</v>
      </c>
      <c r="L441" s="2">
        <v>153540.453125</v>
      </c>
      <c r="M441" s="2" t="s">
        <v>10</v>
      </c>
      <c r="N441" s="2" t="s">
        <v>10</v>
      </c>
    </row>
    <row r="442" spans="1:14" x14ac:dyDescent="0.25">
      <c r="A442" s="2" t="s">
        <v>10</v>
      </c>
      <c r="B442" s="2" t="s">
        <v>7150</v>
      </c>
      <c r="C442" s="2" t="s">
        <v>1110</v>
      </c>
      <c r="D442" s="2">
        <v>3</v>
      </c>
      <c r="E442" s="2">
        <v>1</v>
      </c>
      <c r="F442" s="2" t="s">
        <v>6389</v>
      </c>
      <c r="G442" s="2" t="s">
        <v>7151</v>
      </c>
      <c r="H442" s="2" t="s">
        <v>36</v>
      </c>
      <c r="I442" s="2" t="s">
        <v>6392</v>
      </c>
      <c r="J442" s="2">
        <v>0</v>
      </c>
      <c r="K442" s="2">
        <v>210731.53125</v>
      </c>
      <c r="L442" s="2">
        <v>129101.5625</v>
      </c>
      <c r="M442" s="2" t="s">
        <v>10</v>
      </c>
      <c r="N442" s="2" t="s">
        <v>23</v>
      </c>
    </row>
    <row r="443" spans="1:14" x14ac:dyDescent="0.25">
      <c r="A443" s="2" t="s">
        <v>10</v>
      </c>
      <c r="B443" s="2" t="s">
        <v>11351</v>
      </c>
      <c r="C443" s="2" t="s">
        <v>11352</v>
      </c>
      <c r="D443" s="2">
        <v>1</v>
      </c>
      <c r="E443" s="2">
        <v>1</v>
      </c>
      <c r="F443" s="2" t="s">
        <v>11353</v>
      </c>
      <c r="G443" s="2" t="s">
        <v>11354</v>
      </c>
      <c r="H443" s="2" t="s">
        <v>11355</v>
      </c>
      <c r="I443" s="2" t="s">
        <v>11356</v>
      </c>
      <c r="J443" s="2">
        <v>0</v>
      </c>
      <c r="K443" s="2">
        <v>6176.4921875</v>
      </c>
      <c r="L443" s="2">
        <v>6685.69775390625</v>
      </c>
      <c r="M443" s="2" t="s">
        <v>23</v>
      </c>
      <c r="N443" s="2" t="s">
        <v>10</v>
      </c>
    </row>
    <row r="444" spans="1:14" x14ac:dyDescent="0.25">
      <c r="A444" s="2" t="s">
        <v>10</v>
      </c>
      <c r="B444" s="2" t="s">
        <v>569</v>
      </c>
      <c r="C444" s="2" t="s">
        <v>70</v>
      </c>
      <c r="D444" s="2">
        <v>3</v>
      </c>
      <c r="E444" s="2">
        <v>1</v>
      </c>
      <c r="F444" s="2" t="s">
        <v>570</v>
      </c>
      <c r="G444" s="2" t="s">
        <v>571</v>
      </c>
      <c r="H444" s="2" t="s">
        <v>572</v>
      </c>
      <c r="I444" s="2" t="s">
        <v>573</v>
      </c>
      <c r="J444" s="2">
        <v>0</v>
      </c>
      <c r="K444" s="2">
        <v>27211.880859375</v>
      </c>
      <c r="L444" s="2">
        <v>5250.15576171875</v>
      </c>
      <c r="M444" s="2" t="s">
        <v>10</v>
      </c>
      <c r="N444" s="2" t="s">
        <v>23</v>
      </c>
    </row>
    <row r="445" spans="1:14" x14ac:dyDescent="0.25">
      <c r="A445" s="2" t="s">
        <v>10</v>
      </c>
      <c r="B445" s="2" t="s">
        <v>4549</v>
      </c>
      <c r="C445" s="2" t="s">
        <v>4550</v>
      </c>
      <c r="D445" s="2">
        <v>2</v>
      </c>
      <c r="E445" s="2">
        <v>2</v>
      </c>
      <c r="F445" s="2" t="s">
        <v>4551</v>
      </c>
      <c r="G445" s="2" t="s">
        <v>4552</v>
      </c>
      <c r="H445" s="2" t="s">
        <v>4553</v>
      </c>
      <c r="I445" s="2" t="s">
        <v>4554</v>
      </c>
      <c r="J445" s="2">
        <v>0</v>
      </c>
      <c r="K445" s="2">
        <v>24980.208984375</v>
      </c>
      <c r="L445" s="2">
        <v>16052.611328125</v>
      </c>
      <c r="M445" s="2" t="s">
        <v>10</v>
      </c>
      <c r="N445" s="2" t="s">
        <v>10</v>
      </c>
    </row>
    <row r="446" spans="1:14" x14ac:dyDescent="0.25">
      <c r="A446" s="2" t="s">
        <v>10</v>
      </c>
      <c r="B446" s="2" t="s">
        <v>4937</v>
      </c>
      <c r="C446" s="2" t="s">
        <v>1110</v>
      </c>
      <c r="D446" s="2">
        <v>2</v>
      </c>
      <c r="E446" s="2">
        <v>2</v>
      </c>
      <c r="F446" s="2" t="s">
        <v>4551</v>
      </c>
      <c r="G446" s="2" t="s">
        <v>4938</v>
      </c>
      <c r="H446" s="2" t="s">
        <v>36</v>
      </c>
      <c r="I446" s="2" t="s">
        <v>4554</v>
      </c>
      <c r="J446" s="2">
        <v>0</v>
      </c>
      <c r="K446" s="2">
        <v>45336.890625</v>
      </c>
      <c r="L446" s="2">
        <v>27692.646484375</v>
      </c>
      <c r="M446" s="2" t="s">
        <v>10</v>
      </c>
      <c r="N446" s="2" t="s">
        <v>10</v>
      </c>
    </row>
    <row r="447" spans="1:14" x14ac:dyDescent="0.25">
      <c r="A447" s="2" t="s">
        <v>10</v>
      </c>
      <c r="B447" s="2" t="s">
        <v>2746</v>
      </c>
      <c r="C447" s="2" t="s">
        <v>834</v>
      </c>
      <c r="D447" s="2">
        <v>1</v>
      </c>
      <c r="E447" s="2">
        <v>1</v>
      </c>
      <c r="F447" s="2" t="s">
        <v>2747</v>
      </c>
      <c r="G447" s="2" t="s">
        <v>2748</v>
      </c>
      <c r="H447" s="2" t="s">
        <v>2749</v>
      </c>
      <c r="I447" s="2" t="s">
        <v>2750</v>
      </c>
      <c r="J447" s="2">
        <v>1</v>
      </c>
      <c r="K447" s="2">
        <v>18899.951171875</v>
      </c>
      <c r="L447" s="2" t="s">
        <v>36</v>
      </c>
      <c r="M447" s="2" t="s">
        <v>10</v>
      </c>
      <c r="N447" s="2" t="s">
        <v>37</v>
      </c>
    </row>
    <row r="448" spans="1:14" x14ac:dyDescent="0.25">
      <c r="A448" s="2" t="s">
        <v>10</v>
      </c>
      <c r="B448" s="2" t="s">
        <v>2412</v>
      </c>
      <c r="C448" s="2" t="s">
        <v>2413</v>
      </c>
      <c r="D448" s="2">
        <v>1</v>
      </c>
      <c r="E448" s="2">
        <v>1</v>
      </c>
      <c r="F448" s="2" t="s">
        <v>2414</v>
      </c>
      <c r="G448" s="2" t="s">
        <v>2415</v>
      </c>
      <c r="H448" s="2" t="s">
        <v>2416</v>
      </c>
      <c r="I448" s="2" t="s">
        <v>2417</v>
      </c>
      <c r="J448" s="2">
        <v>0</v>
      </c>
      <c r="K448" s="2">
        <v>64545.72265625</v>
      </c>
      <c r="L448" s="2">
        <v>68949.640625</v>
      </c>
      <c r="M448" s="2" t="s">
        <v>23</v>
      </c>
      <c r="N448" s="2" t="s">
        <v>10</v>
      </c>
    </row>
    <row r="449" spans="1:14" x14ac:dyDescent="0.25">
      <c r="A449" s="2" t="s">
        <v>10</v>
      </c>
      <c r="B449" s="2" t="s">
        <v>4008</v>
      </c>
      <c r="C449" s="2" t="s">
        <v>4009</v>
      </c>
      <c r="D449" s="2">
        <v>1</v>
      </c>
      <c r="E449" s="2">
        <v>2</v>
      </c>
      <c r="F449" s="2" t="s">
        <v>2414</v>
      </c>
      <c r="G449" s="2" t="s">
        <v>4010</v>
      </c>
      <c r="H449" s="2" t="s">
        <v>4011</v>
      </c>
      <c r="I449" s="2" t="s">
        <v>2417</v>
      </c>
      <c r="J449" s="2">
        <v>0</v>
      </c>
      <c r="K449" s="2">
        <v>256070.28125</v>
      </c>
      <c r="L449" s="2">
        <v>162881</v>
      </c>
      <c r="M449" s="2" t="s">
        <v>10</v>
      </c>
      <c r="N449" s="2" t="s">
        <v>10</v>
      </c>
    </row>
    <row r="450" spans="1:14" x14ac:dyDescent="0.25">
      <c r="A450" s="2" t="s">
        <v>10</v>
      </c>
      <c r="B450" s="2" t="s">
        <v>4461</v>
      </c>
      <c r="C450" s="2" t="s">
        <v>4053</v>
      </c>
      <c r="D450" s="2">
        <v>9</v>
      </c>
      <c r="E450" s="2">
        <v>2</v>
      </c>
      <c r="F450" s="2" t="s">
        <v>4462</v>
      </c>
      <c r="G450" s="2" t="s">
        <v>4463</v>
      </c>
      <c r="H450" s="2" t="s">
        <v>4464</v>
      </c>
      <c r="I450" s="2" t="s">
        <v>4465</v>
      </c>
      <c r="J450" s="2">
        <v>0</v>
      </c>
      <c r="K450" s="2">
        <v>30039.638671875</v>
      </c>
      <c r="L450" s="2">
        <v>26984.01171875</v>
      </c>
      <c r="M450" s="2" t="s">
        <v>10</v>
      </c>
      <c r="N450" s="2" t="s">
        <v>10</v>
      </c>
    </row>
    <row r="451" spans="1:14" x14ac:dyDescent="0.25">
      <c r="A451" s="2" t="s">
        <v>10</v>
      </c>
      <c r="B451" s="2" t="s">
        <v>9979</v>
      </c>
      <c r="C451" s="2" t="s">
        <v>36</v>
      </c>
      <c r="D451" s="2">
        <v>6</v>
      </c>
      <c r="E451" s="2">
        <v>1</v>
      </c>
      <c r="F451" s="2" t="s">
        <v>9980</v>
      </c>
      <c r="G451" s="2" t="s">
        <v>9981</v>
      </c>
      <c r="H451" s="2" t="s">
        <v>36</v>
      </c>
      <c r="I451" s="2" t="s">
        <v>9982</v>
      </c>
      <c r="J451" s="2">
        <v>0</v>
      </c>
      <c r="K451" s="2">
        <v>13152.9091796875</v>
      </c>
      <c r="L451" s="2">
        <v>14234.2578125</v>
      </c>
      <c r="M451" s="2" t="s">
        <v>10</v>
      </c>
      <c r="N451" s="2" t="s">
        <v>23</v>
      </c>
    </row>
    <row r="452" spans="1:14" x14ac:dyDescent="0.25">
      <c r="A452" s="2" t="s">
        <v>10</v>
      </c>
      <c r="B452" s="2" t="s">
        <v>198</v>
      </c>
      <c r="C452" s="2" t="s">
        <v>39</v>
      </c>
      <c r="D452" s="2">
        <v>2</v>
      </c>
      <c r="E452" s="2">
        <v>1</v>
      </c>
      <c r="F452" s="2" t="s">
        <v>199</v>
      </c>
      <c r="G452" s="2" t="s">
        <v>200</v>
      </c>
      <c r="H452" s="2" t="s">
        <v>201</v>
      </c>
      <c r="I452" s="2" t="s">
        <v>202</v>
      </c>
      <c r="J452" s="2">
        <v>0</v>
      </c>
      <c r="K452" s="2">
        <v>204364.984375</v>
      </c>
      <c r="L452" s="2">
        <v>163093.0625</v>
      </c>
      <c r="M452" s="2" t="s">
        <v>10</v>
      </c>
      <c r="N452" s="2" t="s">
        <v>23</v>
      </c>
    </row>
    <row r="453" spans="1:14" x14ac:dyDescent="0.25">
      <c r="A453" s="2" t="s">
        <v>10</v>
      </c>
      <c r="B453" s="2" t="s">
        <v>9510</v>
      </c>
      <c r="C453" s="2" t="s">
        <v>9511</v>
      </c>
      <c r="D453" s="2">
        <v>2</v>
      </c>
      <c r="E453" s="2">
        <v>1</v>
      </c>
      <c r="F453" s="2" t="s">
        <v>199</v>
      </c>
      <c r="G453" s="2" t="s">
        <v>9512</v>
      </c>
      <c r="H453" s="2" t="s">
        <v>36</v>
      </c>
      <c r="I453" s="2" t="s">
        <v>202</v>
      </c>
      <c r="J453" s="2">
        <v>0</v>
      </c>
      <c r="K453" s="2">
        <v>163877.71875</v>
      </c>
      <c r="L453" s="2">
        <v>142875.078125</v>
      </c>
      <c r="M453" s="2" t="s">
        <v>23</v>
      </c>
      <c r="N453" s="2" t="s">
        <v>10</v>
      </c>
    </row>
    <row r="454" spans="1:14" x14ac:dyDescent="0.25">
      <c r="A454" s="2" t="s">
        <v>10</v>
      </c>
      <c r="B454" s="2" t="s">
        <v>4199</v>
      </c>
      <c r="C454" s="2" t="s">
        <v>36</v>
      </c>
      <c r="D454" s="2">
        <v>3</v>
      </c>
      <c r="E454" s="2">
        <v>2</v>
      </c>
      <c r="F454" s="2" t="s">
        <v>4200</v>
      </c>
      <c r="G454" s="2" t="s">
        <v>4201</v>
      </c>
      <c r="H454" s="2" t="s">
        <v>36</v>
      </c>
      <c r="I454" s="2" t="s">
        <v>4202</v>
      </c>
      <c r="J454" s="2">
        <v>2</v>
      </c>
      <c r="K454" s="2">
        <v>63385.5546875</v>
      </c>
      <c r="L454" s="2">
        <v>37369.03125</v>
      </c>
      <c r="M454" s="2" t="s">
        <v>10</v>
      </c>
      <c r="N454" s="2" t="s">
        <v>10</v>
      </c>
    </row>
    <row r="455" spans="1:14" x14ac:dyDescent="0.25">
      <c r="A455" s="2" t="s">
        <v>10</v>
      </c>
      <c r="B455" s="2" t="s">
        <v>6589</v>
      </c>
      <c r="C455" s="2" t="s">
        <v>36</v>
      </c>
      <c r="D455" s="2">
        <v>3</v>
      </c>
      <c r="E455" s="2">
        <v>2</v>
      </c>
      <c r="F455" s="2" t="s">
        <v>4200</v>
      </c>
      <c r="G455" s="2" t="s">
        <v>6590</v>
      </c>
      <c r="H455" s="2" t="s">
        <v>36</v>
      </c>
      <c r="I455" s="2" t="s">
        <v>4202</v>
      </c>
      <c r="J455" s="2">
        <v>1</v>
      </c>
      <c r="K455" s="2">
        <v>427688.8125</v>
      </c>
      <c r="L455" s="2">
        <v>308365.375</v>
      </c>
      <c r="M455" s="2" t="s">
        <v>10</v>
      </c>
      <c r="N455" s="2" t="s">
        <v>10</v>
      </c>
    </row>
    <row r="456" spans="1:14" x14ac:dyDescent="0.25">
      <c r="A456" s="2" t="s">
        <v>10</v>
      </c>
      <c r="B456" s="2" t="s">
        <v>863</v>
      </c>
      <c r="C456" s="2" t="s">
        <v>36</v>
      </c>
      <c r="D456" s="2">
        <v>3</v>
      </c>
      <c r="E456" s="2">
        <v>1</v>
      </c>
      <c r="F456" s="2" t="s">
        <v>864</v>
      </c>
      <c r="G456" s="2" t="s">
        <v>865</v>
      </c>
      <c r="H456" s="2" t="s">
        <v>36</v>
      </c>
      <c r="I456" s="2" t="s">
        <v>866</v>
      </c>
      <c r="J456" s="2">
        <v>0</v>
      </c>
      <c r="K456" s="2" t="s">
        <v>36</v>
      </c>
      <c r="L456" s="2" t="s">
        <v>36</v>
      </c>
      <c r="M456" s="2" t="s">
        <v>10</v>
      </c>
      <c r="N456" s="2" t="s">
        <v>37</v>
      </c>
    </row>
    <row r="457" spans="1:14" x14ac:dyDescent="0.25">
      <c r="A457" s="2" t="s">
        <v>10</v>
      </c>
      <c r="B457" s="2" t="s">
        <v>3977</v>
      </c>
      <c r="C457" s="2" t="s">
        <v>36</v>
      </c>
      <c r="D457" s="2">
        <v>2</v>
      </c>
      <c r="E457" s="2">
        <v>2</v>
      </c>
      <c r="F457" s="2" t="s">
        <v>3978</v>
      </c>
      <c r="G457" s="2" t="s">
        <v>3979</v>
      </c>
      <c r="H457" s="2" t="s">
        <v>36</v>
      </c>
      <c r="I457" s="2" t="s">
        <v>3980</v>
      </c>
      <c r="J457" s="2">
        <v>1</v>
      </c>
      <c r="K457" s="2">
        <v>278994.875</v>
      </c>
      <c r="L457" s="2">
        <v>78230.546875</v>
      </c>
      <c r="M457" s="2" t="s">
        <v>10</v>
      </c>
      <c r="N457" s="2" t="s">
        <v>10</v>
      </c>
    </row>
    <row r="458" spans="1:14" x14ac:dyDescent="0.25">
      <c r="A458" s="2" t="s">
        <v>10</v>
      </c>
      <c r="B458" s="2" t="s">
        <v>11788</v>
      </c>
      <c r="C458" s="2" t="s">
        <v>11789</v>
      </c>
      <c r="D458" s="2">
        <v>3</v>
      </c>
      <c r="E458" s="2">
        <v>1</v>
      </c>
      <c r="F458" s="2" t="s">
        <v>11790</v>
      </c>
      <c r="G458" s="2" t="s">
        <v>11791</v>
      </c>
      <c r="H458" s="2" t="s">
        <v>11792</v>
      </c>
      <c r="I458" s="2" t="s">
        <v>11793</v>
      </c>
      <c r="J458" s="2">
        <v>0</v>
      </c>
      <c r="K458" s="2">
        <v>36474.296875</v>
      </c>
      <c r="L458" s="2">
        <v>40511.4296875</v>
      </c>
      <c r="M458" s="2" t="s">
        <v>23</v>
      </c>
      <c r="N458" s="2" t="s">
        <v>10</v>
      </c>
    </row>
    <row r="459" spans="1:14" x14ac:dyDescent="0.25">
      <c r="A459" s="2" t="s">
        <v>10</v>
      </c>
      <c r="B459" s="2" t="s">
        <v>11494</v>
      </c>
      <c r="C459" s="2" t="s">
        <v>36</v>
      </c>
      <c r="D459" s="2">
        <v>2</v>
      </c>
      <c r="E459" s="2">
        <v>1</v>
      </c>
      <c r="F459" s="2" t="s">
        <v>11495</v>
      </c>
      <c r="G459" s="2" t="s">
        <v>11496</v>
      </c>
      <c r="H459" s="2" t="s">
        <v>36</v>
      </c>
      <c r="I459" s="2" t="s">
        <v>11497</v>
      </c>
      <c r="J459" s="2">
        <v>0</v>
      </c>
      <c r="K459" s="2" t="s">
        <v>36</v>
      </c>
      <c r="L459" s="2" t="s">
        <v>36</v>
      </c>
      <c r="M459" s="2" t="s">
        <v>10</v>
      </c>
      <c r="N459" s="2" t="s">
        <v>37</v>
      </c>
    </row>
    <row r="460" spans="1:14" x14ac:dyDescent="0.25">
      <c r="A460" s="2" t="s">
        <v>10</v>
      </c>
      <c r="B460" s="2" t="s">
        <v>9926</v>
      </c>
      <c r="C460" s="2" t="s">
        <v>4863</v>
      </c>
      <c r="D460" s="2">
        <v>3</v>
      </c>
      <c r="E460" s="2">
        <v>2</v>
      </c>
      <c r="F460" s="2" t="s">
        <v>9927</v>
      </c>
      <c r="G460" s="2" t="s">
        <v>9928</v>
      </c>
      <c r="H460" s="2" t="s">
        <v>9929</v>
      </c>
      <c r="I460" s="2" t="s">
        <v>9930</v>
      </c>
      <c r="J460" s="2">
        <v>0</v>
      </c>
      <c r="K460" s="2">
        <v>26069.861328125</v>
      </c>
      <c r="L460" s="2">
        <v>21233.765625</v>
      </c>
      <c r="M460" s="2" t="s">
        <v>10</v>
      </c>
      <c r="N460" s="2" t="s">
        <v>10</v>
      </c>
    </row>
    <row r="461" spans="1:14" x14ac:dyDescent="0.25">
      <c r="A461" s="2" t="s">
        <v>10</v>
      </c>
      <c r="B461" s="2" t="s">
        <v>5501</v>
      </c>
      <c r="C461" s="2" t="s">
        <v>5502</v>
      </c>
      <c r="D461" s="2">
        <v>3</v>
      </c>
      <c r="E461" s="2">
        <v>3</v>
      </c>
      <c r="F461" s="2" t="s">
        <v>5503</v>
      </c>
      <c r="G461" s="2" t="s">
        <v>5504</v>
      </c>
      <c r="H461" s="2" t="s">
        <v>5505</v>
      </c>
      <c r="I461" s="2" t="s">
        <v>5506</v>
      </c>
      <c r="J461" s="2">
        <v>0</v>
      </c>
      <c r="K461" s="2">
        <v>136695.40625</v>
      </c>
      <c r="L461" s="2">
        <v>107295.0234375</v>
      </c>
      <c r="M461" s="2" t="s">
        <v>10</v>
      </c>
      <c r="N461" s="2" t="s">
        <v>10</v>
      </c>
    </row>
    <row r="462" spans="1:14" x14ac:dyDescent="0.25">
      <c r="A462" s="2" t="s">
        <v>10</v>
      </c>
      <c r="B462" s="2" t="s">
        <v>7097</v>
      </c>
      <c r="C462" s="2" t="s">
        <v>1038</v>
      </c>
      <c r="D462" s="2">
        <v>4</v>
      </c>
      <c r="E462" s="2">
        <v>3</v>
      </c>
      <c r="F462" s="2" t="s">
        <v>7098</v>
      </c>
      <c r="G462" s="2" t="s">
        <v>7099</v>
      </c>
      <c r="H462" s="2" t="s">
        <v>7100</v>
      </c>
      <c r="I462" s="2" t="s">
        <v>7101</v>
      </c>
      <c r="J462" s="2">
        <v>0</v>
      </c>
      <c r="K462" s="2">
        <v>437770.75</v>
      </c>
      <c r="L462" s="2">
        <v>367958.8125</v>
      </c>
      <c r="M462" s="2" t="s">
        <v>10</v>
      </c>
      <c r="N462" s="2" t="s">
        <v>10</v>
      </c>
    </row>
    <row r="463" spans="1:14" x14ac:dyDescent="0.25">
      <c r="A463" s="2" t="s">
        <v>10</v>
      </c>
      <c r="B463" s="2" t="s">
        <v>9468</v>
      </c>
      <c r="C463" s="2" t="s">
        <v>50</v>
      </c>
      <c r="D463" s="2">
        <v>2</v>
      </c>
      <c r="E463" s="2">
        <v>1</v>
      </c>
      <c r="F463" s="2" t="s">
        <v>9469</v>
      </c>
      <c r="G463" s="2" t="s">
        <v>9470</v>
      </c>
      <c r="H463" s="2" t="s">
        <v>9471</v>
      </c>
      <c r="I463" s="2" t="s">
        <v>9472</v>
      </c>
      <c r="J463" s="2">
        <v>0</v>
      </c>
      <c r="K463" s="2">
        <v>18406.5078125</v>
      </c>
      <c r="L463" s="2">
        <v>10001.3349609375</v>
      </c>
      <c r="M463" s="2" t="s">
        <v>10</v>
      </c>
      <c r="N463" s="2" t="s">
        <v>23</v>
      </c>
    </row>
    <row r="464" spans="1:14" x14ac:dyDescent="0.25">
      <c r="A464" s="2" t="s">
        <v>10</v>
      </c>
      <c r="B464" s="2" t="s">
        <v>6853</v>
      </c>
      <c r="C464" s="2" t="s">
        <v>36</v>
      </c>
      <c r="D464" s="2">
        <v>2</v>
      </c>
      <c r="E464" s="2">
        <v>1</v>
      </c>
      <c r="F464" s="2" t="s">
        <v>6854</v>
      </c>
      <c r="G464" s="2" t="s">
        <v>6855</v>
      </c>
      <c r="H464" s="2" t="s">
        <v>36</v>
      </c>
      <c r="I464" s="2" t="s">
        <v>6856</v>
      </c>
      <c r="J464" s="2">
        <v>0</v>
      </c>
      <c r="K464" s="2">
        <v>80474.9921875</v>
      </c>
      <c r="L464" s="2" t="s">
        <v>36</v>
      </c>
      <c r="M464" s="2" t="s">
        <v>10</v>
      </c>
      <c r="N464" s="2" t="s">
        <v>37</v>
      </c>
    </row>
    <row r="465" spans="1:14" x14ac:dyDescent="0.25">
      <c r="A465" s="2" t="s">
        <v>10</v>
      </c>
      <c r="B465" s="2" t="s">
        <v>11754</v>
      </c>
      <c r="C465" s="2" t="s">
        <v>11755</v>
      </c>
      <c r="D465" s="2">
        <v>3</v>
      </c>
      <c r="E465" s="2">
        <v>1</v>
      </c>
      <c r="F465" s="2" t="s">
        <v>11756</v>
      </c>
      <c r="G465" s="2" t="s">
        <v>11757</v>
      </c>
      <c r="H465" s="2" t="s">
        <v>11758</v>
      </c>
      <c r="I465" s="2" t="s">
        <v>11759</v>
      </c>
      <c r="J465" s="2">
        <v>0</v>
      </c>
      <c r="K465" s="2">
        <v>13561.88671875</v>
      </c>
      <c r="L465" s="2">
        <v>9293.642578125</v>
      </c>
      <c r="M465" s="2" t="s">
        <v>10</v>
      </c>
      <c r="N465" s="2" t="s">
        <v>23</v>
      </c>
    </row>
    <row r="466" spans="1:14" x14ac:dyDescent="0.25">
      <c r="A466" s="2" t="s">
        <v>10</v>
      </c>
      <c r="B466" s="2" t="s">
        <v>10273</v>
      </c>
      <c r="C466" s="2" t="s">
        <v>10274</v>
      </c>
      <c r="D466" s="2">
        <v>2</v>
      </c>
      <c r="E466" s="2">
        <v>2</v>
      </c>
      <c r="F466" s="2" t="s">
        <v>10275</v>
      </c>
      <c r="G466" s="2" t="s">
        <v>10276</v>
      </c>
      <c r="H466" s="2" t="s">
        <v>10277</v>
      </c>
      <c r="I466" s="2" t="s">
        <v>10278</v>
      </c>
      <c r="J466" s="2">
        <v>0</v>
      </c>
      <c r="K466" s="2">
        <v>18484.08984375</v>
      </c>
      <c r="L466" s="2">
        <v>22024.529296875</v>
      </c>
      <c r="M466" s="2" t="s">
        <v>10</v>
      </c>
      <c r="N466" s="2" t="s">
        <v>10</v>
      </c>
    </row>
    <row r="467" spans="1:14" x14ac:dyDescent="0.25">
      <c r="A467" s="2" t="s">
        <v>10</v>
      </c>
      <c r="B467" s="2" t="s">
        <v>1884</v>
      </c>
      <c r="C467" s="2" t="s">
        <v>1885</v>
      </c>
      <c r="D467" s="2">
        <v>1</v>
      </c>
      <c r="E467" s="2">
        <v>2</v>
      </c>
      <c r="F467" s="2" t="s">
        <v>1886</v>
      </c>
      <c r="G467" s="2" t="s">
        <v>1887</v>
      </c>
      <c r="H467" s="2" t="s">
        <v>1888</v>
      </c>
      <c r="I467" s="2" t="s">
        <v>1889</v>
      </c>
      <c r="J467" s="2">
        <v>0</v>
      </c>
      <c r="K467" s="2">
        <v>39596.59765625</v>
      </c>
      <c r="L467" s="2">
        <v>31078.189453125</v>
      </c>
      <c r="M467" s="2" t="s">
        <v>10</v>
      </c>
      <c r="N467" s="2" t="s">
        <v>10</v>
      </c>
    </row>
    <row r="468" spans="1:14" x14ac:dyDescent="0.25">
      <c r="A468" s="2" t="s">
        <v>10</v>
      </c>
      <c r="B468" s="2" t="s">
        <v>11272</v>
      </c>
      <c r="C468" s="2" t="s">
        <v>11273</v>
      </c>
      <c r="D468" s="2">
        <v>3</v>
      </c>
      <c r="E468" s="2">
        <v>1</v>
      </c>
      <c r="F468" s="2" t="s">
        <v>8562</v>
      </c>
      <c r="G468" s="2" t="s">
        <v>11274</v>
      </c>
      <c r="H468" s="2" t="s">
        <v>11275</v>
      </c>
      <c r="I468" s="2" t="s">
        <v>8564</v>
      </c>
      <c r="J468" s="2">
        <v>0</v>
      </c>
      <c r="K468" s="2">
        <v>7416.2275390625</v>
      </c>
      <c r="L468" s="2">
        <v>9103.3818359375</v>
      </c>
      <c r="M468" s="2" t="s">
        <v>23</v>
      </c>
      <c r="N468" s="2" t="s">
        <v>10</v>
      </c>
    </row>
    <row r="469" spans="1:14" x14ac:dyDescent="0.25">
      <c r="A469" s="2" t="s">
        <v>10</v>
      </c>
      <c r="B469" s="2" t="s">
        <v>8561</v>
      </c>
      <c r="C469" s="2" t="s">
        <v>1110</v>
      </c>
      <c r="D469" s="2">
        <v>3</v>
      </c>
      <c r="E469" s="2">
        <v>1</v>
      </c>
      <c r="F469" s="2" t="s">
        <v>8562</v>
      </c>
      <c r="G469" s="2" t="s">
        <v>8563</v>
      </c>
      <c r="H469" s="2" t="s">
        <v>36</v>
      </c>
      <c r="I469" s="2" t="s">
        <v>8564</v>
      </c>
      <c r="J469" s="2">
        <v>0</v>
      </c>
      <c r="K469" s="2">
        <v>82678.0625</v>
      </c>
      <c r="L469" s="2">
        <v>61236.26953125</v>
      </c>
      <c r="M469" s="2" t="s">
        <v>10</v>
      </c>
      <c r="N469" s="2" t="s">
        <v>23</v>
      </c>
    </row>
    <row r="470" spans="1:14" x14ac:dyDescent="0.25">
      <c r="A470" s="2" t="s">
        <v>10</v>
      </c>
      <c r="B470" s="2" t="s">
        <v>2012</v>
      </c>
      <c r="C470" s="2" t="s">
        <v>36</v>
      </c>
      <c r="D470" s="2">
        <v>3</v>
      </c>
      <c r="E470" s="2">
        <v>2</v>
      </c>
      <c r="F470" s="2" t="s">
        <v>2013</v>
      </c>
      <c r="G470" s="2" t="s">
        <v>2014</v>
      </c>
      <c r="H470" s="2" t="s">
        <v>36</v>
      </c>
      <c r="I470" s="2" t="s">
        <v>2015</v>
      </c>
      <c r="J470" s="2">
        <v>0</v>
      </c>
      <c r="K470" s="2">
        <v>455005.25</v>
      </c>
      <c r="L470" s="2">
        <v>129282.859375</v>
      </c>
      <c r="M470" s="2" t="s">
        <v>10</v>
      </c>
      <c r="N470" s="2" t="s">
        <v>10</v>
      </c>
    </row>
    <row r="471" spans="1:14" x14ac:dyDescent="0.25">
      <c r="A471" s="2" t="s">
        <v>10</v>
      </c>
      <c r="B471" s="2" t="s">
        <v>8450</v>
      </c>
      <c r="C471" s="2" t="s">
        <v>2762</v>
      </c>
      <c r="D471" s="2">
        <v>13</v>
      </c>
      <c r="E471" s="2">
        <v>1</v>
      </c>
      <c r="F471" s="2" t="s">
        <v>8451</v>
      </c>
      <c r="G471" s="2" t="s">
        <v>8452</v>
      </c>
      <c r="H471" s="2" t="s">
        <v>36</v>
      </c>
      <c r="I471" s="2" t="s">
        <v>8453</v>
      </c>
      <c r="J471" s="2">
        <v>0</v>
      </c>
      <c r="K471" s="2">
        <v>25685.552734375</v>
      </c>
      <c r="L471" s="2">
        <v>14015.0146484375</v>
      </c>
      <c r="M471" s="2" t="s">
        <v>10</v>
      </c>
      <c r="N471" s="2" t="s">
        <v>23</v>
      </c>
    </row>
    <row r="472" spans="1:14" x14ac:dyDescent="0.25">
      <c r="A472" s="2" t="s">
        <v>10</v>
      </c>
      <c r="B472" s="2" t="s">
        <v>997</v>
      </c>
      <c r="C472" s="2" t="s">
        <v>36</v>
      </c>
      <c r="D472" s="2">
        <v>3</v>
      </c>
      <c r="E472" s="2">
        <v>2</v>
      </c>
      <c r="F472" s="2" t="s">
        <v>998</v>
      </c>
      <c r="G472" s="2" t="s">
        <v>999</v>
      </c>
      <c r="H472" s="2" t="s">
        <v>36</v>
      </c>
      <c r="I472" s="2" t="s">
        <v>1000</v>
      </c>
      <c r="J472" s="2">
        <v>0</v>
      </c>
      <c r="K472" s="2">
        <v>273294.7734375</v>
      </c>
      <c r="L472" s="2">
        <v>83553.20703125</v>
      </c>
      <c r="M472" s="2" t="s">
        <v>10</v>
      </c>
      <c r="N472" s="2" t="s">
        <v>10</v>
      </c>
    </row>
    <row r="473" spans="1:14" x14ac:dyDescent="0.25">
      <c r="A473" s="2" t="s">
        <v>10</v>
      </c>
      <c r="B473" s="2" t="s">
        <v>10860</v>
      </c>
      <c r="C473" s="2" t="s">
        <v>36</v>
      </c>
      <c r="D473" s="2">
        <v>4</v>
      </c>
      <c r="E473" s="2">
        <v>1</v>
      </c>
      <c r="F473" s="2" t="s">
        <v>7745</v>
      </c>
      <c r="G473" s="2" t="s">
        <v>10861</v>
      </c>
      <c r="H473" s="2" t="s">
        <v>36</v>
      </c>
      <c r="I473" s="2" t="s">
        <v>7747</v>
      </c>
      <c r="J473" s="2">
        <v>0</v>
      </c>
      <c r="K473" s="2">
        <v>19117.255859375</v>
      </c>
      <c r="L473" s="2">
        <v>4787.7734375</v>
      </c>
      <c r="M473" s="2" t="s">
        <v>10</v>
      </c>
      <c r="N473" s="2" t="s">
        <v>23</v>
      </c>
    </row>
    <row r="474" spans="1:14" x14ac:dyDescent="0.25">
      <c r="A474" s="2" t="s">
        <v>10</v>
      </c>
      <c r="B474" s="2" t="s">
        <v>7744</v>
      </c>
      <c r="C474" s="2" t="s">
        <v>36</v>
      </c>
      <c r="D474" s="2">
        <v>3</v>
      </c>
      <c r="E474" s="2">
        <v>1</v>
      </c>
      <c r="F474" s="2" t="s">
        <v>7745</v>
      </c>
      <c r="G474" s="2" t="s">
        <v>7746</v>
      </c>
      <c r="H474" s="2" t="s">
        <v>36</v>
      </c>
      <c r="I474" s="2" t="s">
        <v>7747</v>
      </c>
      <c r="J474" s="2">
        <v>0</v>
      </c>
      <c r="K474" s="2" t="s">
        <v>36</v>
      </c>
      <c r="L474" s="2" t="s">
        <v>36</v>
      </c>
      <c r="M474" s="2" t="s">
        <v>37</v>
      </c>
      <c r="N474" s="2" t="s">
        <v>10</v>
      </c>
    </row>
    <row r="475" spans="1:14" x14ac:dyDescent="0.25">
      <c r="A475" s="2" t="s">
        <v>10</v>
      </c>
      <c r="B475" s="2" t="s">
        <v>8184</v>
      </c>
      <c r="C475" s="2" t="s">
        <v>4053</v>
      </c>
      <c r="D475" s="2">
        <v>2</v>
      </c>
      <c r="E475" s="2">
        <v>2</v>
      </c>
      <c r="F475" s="2" t="s">
        <v>8185</v>
      </c>
      <c r="G475" s="2" t="s">
        <v>8186</v>
      </c>
      <c r="H475" s="2" t="s">
        <v>8187</v>
      </c>
      <c r="I475" s="2" t="s">
        <v>8188</v>
      </c>
      <c r="J475" s="2">
        <v>0</v>
      </c>
      <c r="K475" s="2">
        <v>258136.515625</v>
      </c>
      <c r="L475" s="2">
        <v>206098.96875</v>
      </c>
      <c r="M475" s="2" t="s">
        <v>10</v>
      </c>
      <c r="N475" s="2" t="s">
        <v>10</v>
      </c>
    </row>
    <row r="476" spans="1:14" x14ac:dyDescent="0.25">
      <c r="A476" s="2" t="s">
        <v>10</v>
      </c>
      <c r="B476" s="2" t="s">
        <v>3808</v>
      </c>
      <c r="C476" s="2" t="s">
        <v>36</v>
      </c>
      <c r="D476" s="2">
        <v>3</v>
      </c>
      <c r="E476" s="2">
        <v>1</v>
      </c>
      <c r="F476" s="2" t="s">
        <v>3809</v>
      </c>
      <c r="G476" s="2" t="s">
        <v>3810</v>
      </c>
      <c r="H476" s="2" t="s">
        <v>36</v>
      </c>
      <c r="I476" s="2" t="s">
        <v>3811</v>
      </c>
      <c r="J476" s="2">
        <v>0</v>
      </c>
      <c r="K476" s="2">
        <v>489342.375</v>
      </c>
      <c r="L476" s="2">
        <v>30676.67578125</v>
      </c>
      <c r="M476" s="2" t="s">
        <v>10</v>
      </c>
      <c r="N476" s="2" t="s">
        <v>23</v>
      </c>
    </row>
    <row r="477" spans="1:14" x14ac:dyDescent="0.25">
      <c r="A477" s="2" t="s">
        <v>10</v>
      </c>
      <c r="B477" s="2" t="s">
        <v>7182</v>
      </c>
      <c r="C477" s="2" t="s">
        <v>36</v>
      </c>
      <c r="D477" s="2">
        <v>2</v>
      </c>
      <c r="E477" s="2">
        <v>1</v>
      </c>
      <c r="F477" s="2" t="s">
        <v>7183</v>
      </c>
      <c r="G477" s="2" t="s">
        <v>7184</v>
      </c>
      <c r="H477" s="2" t="s">
        <v>36</v>
      </c>
      <c r="I477" s="2" t="s">
        <v>7185</v>
      </c>
      <c r="J477" s="2">
        <v>0</v>
      </c>
      <c r="K477" s="2">
        <v>70001.625</v>
      </c>
      <c r="L477" s="2">
        <v>6834.1337890625</v>
      </c>
      <c r="M477" s="2" t="s">
        <v>10</v>
      </c>
      <c r="N477" s="2" t="s">
        <v>23</v>
      </c>
    </row>
    <row r="478" spans="1:14" x14ac:dyDescent="0.25">
      <c r="A478" s="2" t="s">
        <v>10</v>
      </c>
      <c r="B478" s="2" t="s">
        <v>8498</v>
      </c>
      <c r="C478" s="2" t="s">
        <v>2913</v>
      </c>
      <c r="D478" s="2">
        <v>2</v>
      </c>
      <c r="E478" s="2">
        <v>1</v>
      </c>
      <c r="F478" s="2" t="s">
        <v>8499</v>
      </c>
      <c r="G478" s="2" t="s">
        <v>8500</v>
      </c>
      <c r="H478" s="2" t="s">
        <v>8501</v>
      </c>
      <c r="I478" s="2" t="s">
        <v>8502</v>
      </c>
      <c r="J478" s="2">
        <v>0</v>
      </c>
      <c r="K478" s="2">
        <v>57248.421875</v>
      </c>
      <c r="L478" s="2">
        <v>54260.6953125</v>
      </c>
      <c r="M478" s="2" t="s">
        <v>23</v>
      </c>
      <c r="N478" s="2" t="s">
        <v>10</v>
      </c>
    </row>
    <row r="479" spans="1:14" x14ac:dyDescent="0.25">
      <c r="A479" s="2" t="s">
        <v>10</v>
      </c>
      <c r="B479" s="2" t="s">
        <v>7224</v>
      </c>
      <c r="C479" s="2" t="s">
        <v>1800</v>
      </c>
      <c r="D479" s="2">
        <v>3</v>
      </c>
      <c r="E479" s="2">
        <v>1</v>
      </c>
      <c r="F479" s="2" t="s">
        <v>3982</v>
      </c>
      <c r="G479" s="2" t="s">
        <v>7225</v>
      </c>
      <c r="H479" s="2" t="s">
        <v>7226</v>
      </c>
      <c r="I479" s="2" t="s">
        <v>3985</v>
      </c>
      <c r="J479" s="2">
        <v>0</v>
      </c>
      <c r="K479" s="2">
        <v>53959.203125</v>
      </c>
      <c r="L479" s="2">
        <v>42515.74609375</v>
      </c>
      <c r="M479" s="2" t="s">
        <v>10</v>
      </c>
      <c r="N479" s="2" t="s">
        <v>23</v>
      </c>
    </row>
    <row r="480" spans="1:14" x14ac:dyDescent="0.25">
      <c r="A480" s="2" t="s">
        <v>10</v>
      </c>
      <c r="B480" s="2" t="s">
        <v>7224</v>
      </c>
      <c r="C480" s="2" t="s">
        <v>9460</v>
      </c>
      <c r="D480" s="2">
        <v>3</v>
      </c>
      <c r="E480" s="2">
        <v>2</v>
      </c>
      <c r="F480" s="2" t="s">
        <v>3982</v>
      </c>
      <c r="G480" s="2" t="s">
        <v>7225</v>
      </c>
      <c r="H480" s="2" t="s">
        <v>9461</v>
      </c>
      <c r="I480" s="2" t="s">
        <v>3985</v>
      </c>
      <c r="J480" s="2">
        <v>0</v>
      </c>
      <c r="K480" s="2">
        <v>24645.701171875</v>
      </c>
      <c r="L480" s="2">
        <v>21130.0078125</v>
      </c>
      <c r="M480" s="2" t="s">
        <v>10</v>
      </c>
      <c r="N480" s="2" t="s">
        <v>10</v>
      </c>
    </row>
    <row r="481" spans="1:14" x14ac:dyDescent="0.25">
      <c r="A481" s="2" t="s">
        <v>10</v>
      </c>
      <c r="B481" s="2" t="s">
        <v>3981</v>
      </c>
      <c r="C481" s="2" t="s">
        <v>1800</v>
      </c>
      <c r="D481" s="2">
        <v>3</v>
      </c>
      <c r="E481" s="2">
        <v>1</v>
      </c>
      <c r="F481" s="2" t="s">
        <v>3982</v>
      </c>
      <c r="G481" s="2" t="s">
        <v>3983</v>
      </c>
      <c r="H481" s="2" t="s">
        <v>3984</v>
      </c>
      <c r="I481" s="2" t="s">
        <v>3985</v>
      </c>
      <c r="J481" s="2">
        <v>1</v>
      </c>
      <c r="K481" s="2">
        <v>38950.74609375</v>
      </c>
      <c r="L481" s="2">
        <v>27055.82421875</v>
      </c>
      <c r="M481" s="2" t="s">
        <v>23</v>
      </c>
      <c r="N481" s="2" t="s">
        <v>10</v>
      </c>
    </row>
    <row r="482" spans="1:14" x14ac:dyDescent="0.25">
      <c r="A482" s="2" t="s">
        <v>10</v>
      </c>
      <c r="B482" s="2" t="s">
        <v>5550</v>
      </c>
      <c r="C482" s="2" t="s">
        <v>1038</v>
      </c>
      <c r="D482" s="2">
        <v>3</v>
      </c>
      <c r="E482" s="2">
        <v>3</v>
      </c>
      <c r="F482" s="2" t="s">
        <v>3982</v>
      </c>
      <c r="G482" s="2" t="s">
        <v>5551</v>
      </c>
      <c r="H482" s="2" t="s">
        <v>3984</v>
      </c>
      <c r="I482" s="2" t="s">
        <v>3985</v>
      </c>
      <c r="J482" s="2">
        <v>0</v>
      </c>
      <c r="K482" s="2">
        <v>75354.546875</v>
      </c>
      <c r="L482" s="2">
        <v>60096.1171875</v>
      </c>
      <c r="M482" s="2" t="s">
        <v>10</v>
      </c>
      <c r="N482" s="2" t="s">
        <v>10</v>
      </c>
    </row>
    <row r="483" spans="1:14" x14ac:dyDescent="0.25">
      <c r="A483" s="2" t="s">
        <v>10</v>
      </c>
      <c r="B483" s="2" t="s">
        <v>5509</v>
      </c>
      <c r="C483" s="2" t="s">
        <v>285</v>
      </c>
      <c r="D483" s="2">
        <v>4</v>
      </c>
      <c r="E483" s="2">
        <v>2</v>
      </c>
      <c r="F483" s="2" t="s">
        <v>3982</v>
      </c>
      <c r="G483" s="2" t="s">
        <v>5510</v>
      </c>
      <c r="H483" s="2" t="s">
        <v>5511</v>
      </c>
      <c r="I483" s="2" t="s">
        <v>3985</v>
      </c>
      <c r="J483" s="2">
        <v>0</v>
      </c>
      <c r="K483" s="2">
        <v>48361.30078125</v>
      </c>
      <c r="L483" s="2">
        <v>38154.15234375</v>
      </c>
      <c r="M483" s="2" t="s">
        <v>10</v>
      </c>
      <c r="N483" s="2" t="s">
        <v>10</v>
      </c>
    </row>
    <row r="484" spans="1:14" x14ac:dyDescent="0.25">
      <c r="A484" s="2" t="s">
        <v>10</v>
      </c>
      <c r="B484" s="2" t="s">
        <v>5509</v>
      </c>
      <c r="C484" s="2" t="s">
        <v>36</v>
      </c>
      <c r="D484" s="2">
        <v>4</v>
      </c>
      <c r="E484" s="2">
        <v>2</v>
      </c>
      <c r="F484" s="2" t="s">
        <v>3982</v>
      </c>
      <c r="G484" s="2" t="s">
        <v>5510</v>
      </c>
      <c r="H484" s="2" t="s">
        <v>36</v>
      </c>
      <c r="I484" s="2" t="s">
        <v>3985</v>
      </c>
      <c r="J484" s="2">
        <v>0</v>
      </c>
      <c r="K484" s="2">
        <v>62364.8125</v>
      </c>
      <c r="L484" s="2">
        <v>85126.09375</v>
      </c>
      <c r="M484" s="2" t="s">
        <v>10</v>
      </c>
      <c r="N484" s="2" t="s">
        <v>10</v>
      </c>
    </row>
    <row r="485" spans="1:14" x14ac:dyDescent="0.25">
      <c r="A485" s="2" t="s">
        <v>10</v>
      </c>
      <c r="B485" s="2" t="s">
        <v>8575</v>
      </c>
      <c r="C485" s="2" t="s">
        <v>8576</v>
      </c>
      <c r="D485" s="2">
        <v>1</v>
      </c>
      <c r="E485" s="2">
        <v>2</v>
      </c>
      <c r="F485" s="2" t="s">
        <v>8577</v>
      </c>
      <c r="G485" s="2" t="s">
        <v>8578</v>
      </c>
      <c r="H485" s="2" t="s">
        <v>8579</v>
      </c>
      <c r="I485" s="2" t="s">
        <v>8580</v>
      </c>
      <c r="J485" s="2">
        <v>0</v>
      </c>
      <c r="K485" s="2">
        <v>21795.42578125</v>
      </c>
      <c r="L485" s="2">
        <v>20587.541015625</v>
      </c>
      <c r="M485" s="2" t="s">
        <v>10</v>
      </c>
      <c r="N485" s="2" t="s">
        <v>10</v>
      </c>
    </row>
    <row r="486" spans="1:14" x14ac:dyDescent="0.25">
      <c r="A486" s="2" t="s">
        <v>10</v>
      </c>
      <c r="B486" s="2" t="s">
        <v>11119</v>
      </c>
      <c r="C486" s="2" t="s">
        <v>10962</v>
      </c>
      <c r="D486" s="2">
        <v>2</v>
      </c>
      <c r="E486" s="2">
        <v>1</v>
      </c>
      <c r="F486" s="2" t="s">
        <v>11120</v>
      </c>
      <c r="G486" s="2" t="s">
        <v>11121</v>
      </c>
      <c r="H486" s="2" t="s">
        <v>36</v>
      </c>
      <c r="I486" s="2" t="s">
        <v>11122</v>
      </c>
      <c r="J486" s="2">
        <v>0</v>
      </c>
      <c r="K486" s="2" t="s">
        <v>36</v>
      </c>
      <c r="L486" s="2" t="s">
        <v>36</v>
      </c>
      <c r="M486" s="2" t="s">
        <v>10</v>
      </c>
      <c r="N486" s="2" t="s">
        <v>37</v>
      </c>
    </row>
    <row r="487" spans="1:14" x14ac:dyDescent="0.25">
      <c r="A487" s="2" t="s">
        <v>10</v>
      </c>
      <c r="B487" s="2" t="s">
        <v>3251</v>
      </c>
      <c r="C487" s="2" t="s">
        <v>1110</v>
      </c>
      <c r="D487" s="2">
        <v>6</v>
      </c>
      <c r="E487" s="2">
        <v>1</v>
      </c>
      <c r="F487" s="2" t="s">
        <v>3252</v>
      </c>
      <c r="G487" s="2" t="s">
        <v>3253</v>
      </c>
      <c r="H487" s="2" t="s">
        <v>36</v>
      </c>
      <c r="I487" s="2" t="s">
        <v>3254</v>
      </c>
      <c r="J487" s="2">
        <v>0</v>
      </c>
      <c r="K487" s="2">
        <v>53482.90625</v>
      </c>
      <c r="L487" s="2">
        <v>44471.671875</v>
      </c>
      <c r="M487" s="2" t="s">
        <v>10</v>
      </c>
      <c r="N487" s="2" t="s">
        <v>23</v>
      </c>
    </row>
    <row r="488" spans="1:14" x14ac:dyDescent="0.25">
      <c r="A488" s="2" t="s">
        <v>10</v>
      </c>
      <c r="B488" s="2" t="s">
        <v>5150</v>
      </c>
      <c r="C488" s="2" t="s">
        <v>5151</v>
      </c>
      <c r="D488" s="2">
        <v>1</v>
      </c>
      <c r="E488" s="2">
        <v>2</v>
      </c>
      <c r="F488" s="2" t="s">
        <v>3252</v>
      </c>
      <c r="G488" s="2" t="s">
        <v>5152</v>
      </c>
      <c r="H488" s="2" t="s">
        <v>5153</v>
      </c>
      <c r="I488" s="2" t="s">
        <v>3254</v>
      </c>
      <c r="J488" s="2">
        <v>0</v>
      </c>
      <c r="K488" s="2">
        <v>67193.03125</v>
      </c>
      <c r="L488" s="2">
        <v>53500.234375</v>
      </c>
      <c r="M488" s="2" t="s">
        <v>10</v>
      </c>
      <c r="N488" s="2" t="s">
        <v>10</v>
      </c>
    </row>
    <row r="489" spans="1:14" x14ac:dyDescent="0.25">
      <c r="A489" s="2" t="s">
        <v>10</v>
      </c>
      <c r="B489" s="2" t="s">
        <v>4630</v>
      </c>
      <c r="C489" s="2" t="s">
        <v>36</v>
      </c>
      <c r="D489" s="2">
        <v>6</v>
      </c>
      <c r="E489" s="2">
        <v>1</v>
      </c>
      <c r="F489" s="2" t="s">
        <v>4631</v>
      </c>
      <c r="G489" s="2" t="s">
        <v>4632</v>
      </c>
      <c r="H489" s="2" t="s">
        <v>36</v>
      </c>
      <c r="I489" s="2" t="s">
        <v>4633</v>
      </c>
      <c r="J489" s="2">
        <v>0</v>
      </c>
      <c r="K489" s="2">
        <v>23239.826171875</v>
      </c>
      <c r="L489" s="2">
        <v>13043.990234375</v>
      </c>
      <c r="M489" s="2" t="s">
        <v>10</v>
      </c>
      <c r="N489" s="2" t="s">
        <v>23</v>
      </c>
    </row>
    <row r="490" spans="1:14" x14ac:dyDescent="0.25">
      <c r="A490" s="2" t="s">
        <v>10</v>
      </c>
      <c r="B490" s="2" t="s">
        <v>10011</v>
      </c>
      <c r="C490" s="2" t="s">
        <v>36</v>
      </c>
      <c r="D490" s="2">
        <v>7</v>
      </c>
      <c r="E490" s="2">
        <v>1</v>
      </c>
      <c r="F490" s="2" t="s">
        <v>436</v>
      </c>
      <c r="G490" s="2" t="s">
        <v>10012</v>
      </c>
      <c r="H490" s="2" t="s">
        <v>36</v>
      </c>
      <c r="I490" s="2" t="s">
        <v>439</v>
      </c>
      <c r="J490" s="2">
        <v>0</v>
      </c>
      <c r="K490" s="2">
        <v>51647.11328125</v>
      </c>
      <c r="L490" s="2">
        <v>30075.6015625</v>
      </c>
      <c r="M490" s="2" t="s">
        <v>23</v>
      </c>
      <c r="N490" s="2" t="s">
        <v>10</v>
      </c>
    </row>
    <row r="491" spans="1:14" x14ac:dyDescent="0.25">
      <c r="A491" s="2" t="s">
        <v>10</v>
      </c>
      <c r="B491" s="2" t="s">
        <v>435</v>
      </c>
      <c r="C491" s="2" t="s">
        <v>70</v>
      </c>
      <c r="D491" s="2">
        <v>3</v>
      </c>
      <c r="E491" s="2">
        <v>1</v>
      </c>
      <c r="F491" s="2" t="s">
        <v>436</v>
      </c>
      <c r="G491" s="2" t="s">
        <v>437</v>
      </c>
      <c r="H491" s="2" t="s">
        <v>438</v>
      </c>
      <c r="I491" s="2" t="s">
        <v>439</v>
      </c>
      <c r="J491" s="2">
        <v>0</v>
      </c>
      <c r="K491" s="2">
        <v>167904.375</v>
      </c>
      <c r="L491" s="2">
        <v>221317.359375</v>
      </c>
      <c r="M491" s="2" t="s">
        <v>23</v>
      </c>
      <c r="N491" s="2" t="s">
        <v>10</v>
      </c>
    </row>
    <row r="492" spans="1:14" x14ac:dyDescent="0.25">
      <c r="A492" s="2" t="s">
        <v>10</v>
      </c>
      <c r="B492" s="2" t="s">
        <v>2437</v>
      </c>
      <c r="C492" s="2" t="s">
        <v>36</v>
      </c>
      <c r="D492" s="2">
        <v>7</v>
      </c>
      <c r="E492" s="2">
        <v>1</v>
      </c>
      <c r="F492" s="2" t="s">
        <v>436</v>
      </c>
      <c r="G492" s="2" t="s">
        <v>2438</v>
      </c>
      <c r="H492" s="2" t="s">
        <v>36</v>
      </c>
      <c r="I492" s="2" t="s">
        <v>439</v>
      </c>
      <c r="J492" s="2">
        <v>0</v>
      </c>
      <c r="K492" s="2">
        <v>69062.53125</v>
      </c>
      <c r="L492" s="2">
        <v>49610.546875</v>
      </c>
      <c r="M492" s="2" t="s">
        <v>23</v>
      </c>
      <c r="N492" s="2" t="s">
        <v>10</v>
      </c>
    </row>
    <row r="493" spans="1:14" x14ac:dyDescent="0.25">
      <c r="A493" s="2" t="s">
        <v>10</v>
      </c>
      <c r="B493" s="2" t="s">
        <v>2236</v>
      </c>
      <c r="C493" s="2" t="s">
        <v>36</v>
      </c>
      <c r="D493" s="2">
        <v>3</v>
      </c>
      <c r="E493" s="2">
        <v>2</v>
      </c>
      <c r="F493" s="2" t="s">
        <v>436</v>
      </c>
      <c r="G493" s="2" t="s">
        <v>2237</v>
      </c>
      <c r="H493" s="2" t="s">
        <v>36</v>
      </c>
      <c r="I493" s="2" t="s">
        <v>439</v>
      </c>
      <c r="J493" s="2">
        <v>0</v>
      </c>
      <c r="K493" s="2">
        <v>64353.60546875</v>
      </c>
      <c r="L493" s="2">
        <v>68581.75</v>
      </c>
      <c r="M493" s="2" t="s">
        <v>10</v>
      </c>
      <c r="N493" s="2" t="s">
        <v>10</v>
      </c>
    </row>
    <row r="494" spans="1:14" x14ac:dyDescent="0.25">
      <c r="A494" s="2" t="s">
        <v>10</v>
      </c>
      <c r="B494" s="2" t="s">
        <v>6502</v>
      </c>
      <c r="C494" s="2" t="s">
        <v>36</v>
      </c>
      <c r="D494" s="2">
        <v>2</v>
      </c>
      <c r="E494" s="2">
        <v>2</v>
      </c>
      <c r="F494" s="2" t="s">
        <v>436</v>
      </c>
      <c r="G494" s="2" t="s">
        <v>6503</v>
      </c>
      <c r="H494" s="2" t="s">
        <v>36</v>
      </c>
      <c r="I494" s="2" t="s">
        <v>439</v>
      </c>
      <c r="J494" s="2">
        <v>0</v>
      </c>
      <c r="K494" s="2">
        <v>146830.359375</v>
      </c>
      <c r="L494" s="2">
        <v>163394.375</v>
      </c>
      <c r="M494" s="2" t="s">
        <v>10</v>
      </c>
      <c r="N494" s="2" t="s">
        <v>10</v>
      </c>
    </row>
    <row r="495" spans="1:14" x14ac:dyDescent="0.25">
      <c r="A495" s="2" t="s">
        <v>10</v>
      </c>
      <c r="B495" s="2" t="s">
        <v>10311</v>
      </c>
      <c r="C495" s="2" t="s">
        <v>285</v>
      </c>
      <c r="D495" s="2">
        <v>3</v>
      </c>
      <c r="E495" s="2">
        <v>1</v>
      </c>
      <c r="F495" s="2" t="s">
        <v>5819</v>
      </c>
      <c r="G495" s="2" t="s">
        <v>10312</v>
      </c>
      <c r="H495" s="2" t="s">
        <v>10313</v>
      </c>
      <c r="I495" s="2" t="s">
        <v>5821</v>
      </c>
      <c r="J495" s="2">
        <v>1</v>
      </c>
      <c r="K495" s="2">
        <v>54852.0703125</v>
      </c>
      <c r="L495" s="2">
        <v>12667.7080078125</v>
      </c>
      <c r="M495" s="2" t="s">
        <v>10</v>
      </c>
      <c r="N495" s="2" t="s">
        <v>23</v>
      </c>
    </row>
    <row r="496" spans="1:14" x14ac:dyDescent="0.25">
      <c r="A496" s="2" t="s">
        <v>10</v>
      </c>
      <c r="B496" s="2" t="s">
        <v>5818</v>
      </c>
      <c r="C496" s="2" t="s">
        <v>36</v>
      </c>
      <c r="D496" s="2">
        <v>4</v>
      </c>
      <c r="E496" s="2">
        <v>1</v>
      </c>
      <c r="F496" s="2" t="s">
        <v>5819</v>
      </c>
      <c r="G496" s="2" t="s">
        <v>5820</v>
      </c>
      <c r="H496" s="2" t="s">
        <v>36</v>
      </c>
      <c r="I496" s="2" t="s">
        <v>5821</v>
      </c>
      <c r="J496" s="2">
        <v>0</v>
      </c>
      <c r="K496" s="2">
        <v>15362.9873046875</v>
      </c>
      <c r="L496" s="2">
        <v>14073.8564453125</v>
      </c>
      <c r="M496" s="2" t="s">
        <v>10</v>
      </c>
      <c r="N496" s="2" t="s">
        <v>23</v>
      </c>
    </row>
    <row r="497" spans="1:14" x14ac:dyDescent="0.25">
      <c r="A497" s="2" t="s">
        <v>10</v>
      </c>
      <c r="B497" s="2" t="s">
        <v>4289</v>
      </c>
      <c r="C497" s="2" t="s">
        <v>1110</v>
      </c>
      <c r="D497" s="2">
        <v>2</v>
      </c>
      <c r="E497" s="2">
        <v>1</v>
      </c>
      <c r="F497" s="2" t="s">
        <v>3956</v>
      </c>
      <c r="G497" s="2" t="s">
        <v>4290</v>
      </c>
      <c r="H497" s="2" t="s">
        <v>36</v>
      </c>
      <c r="I497" s="2" t="s">
        <v>3959</v>
      </c>
      <c r="J497" s="2">
        <v>1</v>
      </c>
      <c r="K497" s="2">
        <v>242242.84375</v>
      </c>
      <c r="L497" s="2">
        <v>186776.65625</v>
      </c>
      <c r="M497" s="2" t="s">
        <v>23</v>
      </c>
      <c r="N497" s="2" t="s">
        <v>10</v>
      </c>
    </row>
    <row r="498" spans="1:14" x14ac:dyDescent="0.25">
      <c r="A498" s="2" t="s">
        <v>10</v>
      </c>
      <c r="B498" s="2" t="s">
        <v>5234</v>
      </c>
      <c r="C498" s="2" t="s">
        <v>1110</v>
      </c>
      <c r="D498" s="2">
        <v>2</v>
      </c>
      <c r="E498" s="2">
        <v>2</v>
      </c>
      <c r="F498" s="2" t="s">
        <v>3956</v>
      </c>
      <c r="G498" s="2" t="s">
        <v>5235</v>
      </c>
      <c r="H498" s="2" t="s">
        <v>36</v>
      </c>
      <c r="I498" s="2" t="s">
        <v>3959</v>
      </c>
      <c r="J498" s="2">
        <v>0</v>
      </c>
      <c r="K498" s="2">
        <v>44446.4609375</v>
      </c>
      <c r="L498" s="2">
        <v>36343.33203125</v>
      </c>
      <c r="M498" s="2" t="s">
        <v>10</v>
      </c>
      <c r="N498" s="2" t="s">
        <v>10</v>
      </c>
    </row>
    <row r="499" spans="1:14" x14ac:dyDescent="0.25">
      <c r="A499" s="2" t="s">
        <v>10</v>
      </c>
      <c r="B499" s="2" t="s">
        <v>3954</v>
      </c>
      <c r="C499" s="2" t="s">
        <v>3955</v>
      </c>
      <c r="D499" s="2">
        <v>2</v>
      </c>
      <c r="E499" s="2">
        <v>2</v>
      </c>
      <c r="F499" s="2" t="s">
        <v>3956</v>
      </c>
      <c r="G499" s="2" t="s">
        <v>3957</v>
      </c>
      <c r="H499" s="2" t="s">
        <v>3958</v>
      </c>
      <c r="I499" s="2" t="s">
        <v>3959</v>
      </c>
      <c r="J499" s="2">
        <v>0</v>
      </c>
      <c r="K499" s="2">
        <v>50107.390625</v>
      </c>
      <c r="L499" s="2">
        <v>47596.22265625</v>
      </c>
      <c r="M499" s="2" t="s">
        <v>10</v>
      </c>
      <c r="N499" s="2" t="s">
        <v>10</v>
      </c>
    </row>
    <row r="500" spans="1:14" x14ac:dyDescent="0.25">
      <c r="A500" s="2" t="s">
        <v>10</v>
      </c>
      <c r="B500" s="2" t="s">
        <v>7014</v>
      </c>
      <c r="C500" s="2" t="s">
        <v>36</v>
      </c>
      <c r="D500" s="2">
        <v>6</v>
      </c>
      <c r="E500" s="2">
        <v>1</v>
      </c>
      <c r="F500" s="2" t="s">
        <v>7015</v>
      </c>
      <c r="G500" s="2" t="s">
        <v>7016</v>
      </c>
      <c r="H500" s="2" t="s">
        <v>36</v>
      </c>
      <c r="I500" s="2" t="s">
        <v>7017</v>
      </c>
      <c r="J500" s="2">
        <v>0</v>
      </c>
      <c r="K500" s="2">
        <v>43978.68359375</v>
      </c>
      <c r="L500" s="2" t="s">
        <v>36</v>
      </c>
      <c r="M500" s="2" t="s">
        <v>10</v>
      </c>
      <c r="N500" s="2" t="s">
        <v>37</v>
      </c>
    </row>
    <row r="501" spans="1:14" x14ac:dyDescent="0.25">
      <c r="A501" s="2" t="s">
        <v>10</v>
      </c>
      <c r="B501" s="2" t="s">
        <v>11050</v>
      </c>
      <c r="C501" s="2" t="s">
        <v>285</v>
      </c>
      <c r="D501" s="2">
        <v>4</v>
      </c>
      <c r="E501" s="2">
        <v>1</v>
      </c>
      <c r="F501" s="2" t="s">
        <v>11051</v>
      </c>
      <c r="G501" s="2" t="s">
        <v>11052</v>
      </c>
      <c r="H501" s="2" t="s">
        <v>11053</v>
      </c>
      <c r="I501" s="2" t="s">
        <v>11054</v>
      </c>
      <c r="J501" s="2">
        <v>0</v>
      </c>
      <c r="K501" s="2">
        <v>90337.1796875</v>
      </c>
      <c r="L501" s="2">
        <v>59071.421875</v>
      </c>
      <c r="M501" s="2" t="s">
        <v>23</v>
      </c>
      <c r="N501" s="2" t="s">
        <v>10</v>
      </c>
    </row>
    <row r="502" spans="1:14" x14ac:dyDescent="0.25">
      <c r="A502" s="2" t="s">
        <v>10</v>
      </c>
      <c r="B502" s="2" t="s">
        <v>10132</v>
      </c>
      <c r="C502" s="2" t="s">
        <v>285</v>
      </c>
      <c r="D502" s="2">
        <v>3</v>
      </c>
      <c r="E502" s="2">
        <v>2</v>
      </c>
      <c r="F502" s="2" t="s">
        <v>10133</v>
      </c>
      <c r="G502" s="2" t="s">
        <v>10134</v>
      </c>
      <c r="H502" s="2" t="s">
        <v>10135</v>
      </c>
      <c r="I502" s="2" t="s">
        <v>10136</v>
      </c>
      <c r="J502" s="2">
        <v>0</v>
      </c>
      <c r="K502" s="2">
        <v>425665.9375</v>
      </c>
      <c r="L502" s="2">
        <v>322949.21875</v>
      </c>
      <c r="M502" s="2" t="s">
        <v>10</v>
      </c>
      <c r="N502" s="2" t="s">
        <v>10</v>
      </c>
    </row>
    <row r="503" spans="1:14" x14ac:dyDescent="0.25">
      <c r="A503" s="2" t="s">
        <v>10</v>
      </c>
      <c r="B503" s="2" t="s">
        <v>6141</v>
      </c>
      <c r="C503" s="2" t="s">
        <v>501</v>
      </c>
      <c r="D503" s="2">
        <v>5</v>
      </c>
      <c r="E503" s="2">
        <v>1</v>
      </c>
      <c r="F503" s="2" t="s">
        <v>6142</v>
      </c>
      <c r="G503" s="2" t="s">
        <v>6143</v>
      </c>
      <c r="H503" s="2" t="s">
        <v>36</v>
      </c>
      <c r="I503" s="2" t="s">
        <v>6144</v>
      </c>
      <c r="J503" s="2">
        <v>0</v>
      </c>
      <c r="K503" s="2" t="s">
        <v>36</v>
      </c>
      <c r="L503" s="2" t="s">
        <v>36</v>
      </c>
      <c r="M503" s="2" t="s">
        <v>10</v>
      </c>
      <c r="N503" s="2" t="s">
        <v>37</v>
      </c>
    </row>
    <row r="504" spans="1:14" x14ac:dyDescent="0.25">
      <c r="A504" s="2" t="s">
        <v>10</v>
      </c>
      <c r="B504" s="2" t="s">
        <v>3015</v>
      </c>
      <c r="C504" s="2" t="s">
        <v>36</v>
      </c>
      <c r="D504" s="2">
        <v>3</v>
      </c>
      <c r="E504" s="2">
        <v>2</v>
      </c>
      <c r="F504" s="2" t="s">
        <v>3016</v>
      </c>
      <c r="G504" s="2" t="s">
        <v>3017</v>
      </c>
      <c r="H504" s="2" t="s">
        <v>36</v>
      </c>
      <c r="I504" s="2" t="s">
        <v>3018</v>
      </c>
      <c r="J504" s="2">
        <v>0</v>
      </c>
      <c r="K504" s="2">
        <v>73683.25</v>
      </c>
      <c r="L504" s="2">
        <v>50896.52734375</v>
      </c>
      <c r="M504" s="2" t="s">
        <v>10</v>
      </c>
      <c r="N504" s="2" t="s">
        <v>10</v>
      </c>
    </row>
    <row r="505" spans="1:14" x14ac:dyDescent="0.25">
      <c r="A505" s="2" t="s">
        <v>10</v>
      </c>
      <c r="B505" s="2" t="s">
        <v>4523</v>
      </c>
      <c r="C505" s="2" t="s">
        <v>4524</v>
      </c>
      <c r="D505" s="2">
        <v>2</v>
      </c>
      <c r="E505" s="2">
        <v>3</v>
      </c>
      <c r="F505" s="2" t="s">
        <v>4525</v>
      </c>
      <c r="G505" s="2" t="s">
        <v>4526</v>
      </c>
      <c r="H505" s="2" t="s">
        <v>4527</v>
      </c>
      <c r="I505" s="2" t="s">
        <v>4528</v>
      </c>
      <c r="J505" s="2">
        <v>0</v>
      </c>
      <c r="K505" s="2">
        <v>288389.625</v>
      </c>
      <c r="L505" s="2">
        <v>232573.87109375</v>
      </c>
      <c r="M505" s="2" t="s">
        <v>10</v>
      </c>
      <c r="N505" s="2" t="s">
        <v>10</v>
      </c>
    </row>
    <row r="506" spans="1:14" x14ac:dyDescent="0.25">
      <c r="A506" s="2" t="s">
        <v>10</v>
      </c>
      <c r="B506" s="2" t="s">
        <v>4529</v>
      </c>
      <c r="C506" s="2" t="s">
        <v>1914</v>
      </c>
      <c r="D506" s="2">
        <v>2</v>
      </c>
      <c r="E506" s="2">
        <v>1</v>
      </c>
      <c r="F506" s="2" t="s">
        <v>4525</v>
      </c>
      <c r="G506" s="2" t="s">
        <v>4530</v>
      </c>
      <c r="H506" s="2" t="s">
        <v>36</v>
      </c>
      <c r="I506" s="2" t="s">
        <v>4528</v>
      </c>
      <c r="J506" s="2">
        <v>1</v>
      </c>
      <c r="K506" s="2">
        <v>27875.083984375</v>
      </c>
      <c r="L506" s="2">
        <v>19834.1796875</v>
      </c>
      <c r="M506" s="2" t="s">
        <v>10</v>
      </c>
      <c r="N506" s="2" t="s">
        <v>23</v>
      </c>
    </row>
    <row r="507" spans="1:14" x14ac:dyDescent="0.25">
      <c r="A507" s="2" t="s">
        <v>10</v>
      </c>
      <c r="B507" s="2" t="s">
        <v>694</v>
      </c>
      <c r="C507" s="2" t="s">
        <v>70</v>
      </c>
      <c r="D507" s="2">
        <v>2</v>
      </c>
      <c r="E507" s="2">
        <v>1</v>
      </c>
      <c r="F507" s="2" t="s">
        <v>695</v>
      </c>
      <c r="G507" s="2" t="s">
        <v>696</v>
      </c>
      <c r="H507" s="2" t="s">
        <v>697</v>
      </c>
      <c r="I507" s="2" t="s">
        <v>698</v>
      </c>
      <c r="J507" s="2">
        <v>0</v>
      </c>
      <c r="K507" s="2">
        <v>33533.5703125</v>
      </c>
      <c r="L507" s="2" t="s">
        <v>36</v>
      </c>
      <c r="M507" s="2" t="s">
        <v>10</v>
      </c>
      <c r="N507" s="2" t="s">
        <v>37</v>
      </c>
    </row>
    <row r="508" spans="1:14" x14ac:dyDescent="0.25">
      <c r="A508" s="2" t="s">
        <v>10</v>
      </c>
      <c r="B508" s="2" t="s">
        <v>11256</v>
      </c>
      <c r="C508" s="2" t="s">
        <v>36</v>
      </c>
      <c r="D508" s="2">
        <v>9</v>
      </c>
      <c r="E508" s="2">
        <v>1</v>
      </c>
      <c r="F508" s="2" t="s">
        <v>11257</v>
      </c>
      <c r="G508" s="2" t="s">
        <v>11258</v>
      </c>
      <c r="H508" s="2" t="s">
        <v>36</v>
      </c>
      <c r="I508" s="2" t="s">
        <v>11259</v>
      </c>
      <c r="J508" s="2">
        <v>0</v>
      </c>
      <c r="K508" s="2" t="s">
        <v>36</v>
      </c>
      <c r="L508" s="2" t="s">
        <v>36</v>
      </c>
      <c r="M508" s="2" t="s">
        <v>10</v>
      </c>
      <c r="N508" s="2" t="s">
        <v>37</v>
      </c>
    </row>
    <row r="509" spans="1:14" x14ac:dyDescent="0.25">
      <c r="A509" s="2" t="s">
        <v>10</v>
      </c>
      <c r="B509" s="2" t="s">
        <v>5532</v>
      </c>
      <c r="C509" s="2" t="s">
        <v>5533</v>
      </c>
      <c r="D509" s="2">
        <v>10</v>
      </c>
      <c r="E509" s="2">
        <v>1</v>
      </c>
      <c r="F509" s="2" t="s">
        <v>3461</v>
      </c>
      <c r="G509" s="2" t="s">
        <v>5534</v>
      </c>
      <c r="H509" s="2" t="s">
        <v>5535</v>
      </c>
      <c r="I509" s="2" t="s">
        <v>3464</v>
      </c>
      <c r="J509" s="2">
        <v>0</v>
      </c>
      <c r="K509" s="2">
        <v>61711.859375</v>
      </c>
      <c r="L509" s="2">
        <v>49372.1484375</v>
      </c>
      <c r="M509" s="2" t="s">
        <v>10</v>
      </c>
      <c r="N509" s="2" t="s">
        <v>23</v>
      </c>
    </row>
    <row r="510" spans="1:14" x14ac:dyDescent="0.25">
      <c r="A510" s="2" t="s">
        <v>10</v>
      </c>
      <c r="B510" s="2" t="s">
        <v>3460</v>
      </c>
      <c r="C510" s="2" t="s">
        <v>986</v>
      </c>
      <c r="D510" s="2">
        <v>10</v>
      </c>
      <c r="E510" s="2">
        <v>2</v>
      </c>
      <c r="F510" s="2" t="s">
        <v>3461</v>
      </c>
      <c r="G510" s="2" t="s">
        <v>3462</v>
      </c>
      <c r="H510" s="2" t="s">
        <v>3463</v>
      </c>
      <c r="I510" s="2" t="s">
        <v>3464</v>
      </c>
      <c r="J510" s="2">
        <v>1</v>
      </c>
      <c r="K510" s="2">
        <v>78453.28125</v>
      </c>
      <c r="L510" s="2">
        <v>52776.23046875</v>
      </c>
      <c r="M510" s="2" t="s">
        <v>10</v>
      </c>
      <c r="N510" s="2" t="s">
        <v>10</v>
      </c>
    </row>
    <row r="511" spans="1:14" x14ac:dyDescent="0.25">
      <c r="A511" s="2" t="s">
        <v>10</v>
      </c>
      <c r="B511" s="2" t="s">
        <v>3460</v>
      </c>
      <c r="C511" s="2" t="s">
        <v>8315</v>
      </c>
      <c r="D511" s="2">
        <v>10</v>
      </c>
      <c r="E511" s="2">
        <v>1</v>
      </c>
      <c r="F511" s="2" t="s">
        <v>3461</v>
      </c>
      <c r="G511" s="2" t="s">
        <v>3462</v>
      </c>
      <c r="H511" s="2" t="s">
        <v>8316</v>
      </c>
      <c r="I511" s="2" t="s">
        <v>3464</v>
      </c>
      <c r="J511" s="2">
        <v>1</v>
      </c>
      <c r="K511" s="2">
        <v>32981.890625</v>
      </c>
      <c r="L511" s="2">
        <v>30524.7109375</v>
      </c>
      <c r="M511" s="2" t="s">
        <v>23</v>
      </c>
      <c r="N511" s="2" t="s">
        <v>10</v>
      </c>
    </row>
    <row r="512" spans="1:14" x14ac:dyDescent="0.25">
      <c r="A512" s="2" t="s">
        <v>10</v>
      </c>
      <c r="B512" s="2" t="s">
        <v>5144</v>
      </c>
      <c r="C512" s="2" t="s">
        <v>36</v>
      </c>
      <c r="D512" s="2">
        <v>2</v>
      </c>
      <c r="E512" s="2">
        <v>1</v>
      </c>
      <c r="F512" s="2" t="s">
        <v>2901</v>
      </c>
      <c r="G512" s="2" t="s">
        <v>5145</v>
      </c>
      <c r="H512" s="2" t="s">
        <v>36</v>
      </c>
      <c r="I512" s="2" t="s">
        <v>2903</v>
      </c>
      <c r="J512" s="2">
        <v>0</v>
      </c>
      <c r="K512" s="2">
        <v>49803.31640625</v>
      </c>
      <c r="L512" s="2" t="s">
        <v>36</v>
      </c>
      <c r="M512" s="2" t="s">
        <v>10</v>
      </c>
      <c r="N512" s="2" t="s">
        <v>37</v>
      </c>
    </row>
    <row r="513" spans="1:14" x14ac:dyDescent="0.25">
      <c r="A513" s="2" t="s">
        <v>10</v>
      </c>
      <c r="B513" s="2" t="s">
        <v>2900</v>
      </c>
      <c r="C513" s="2" t="s">
        <v>1110</v>
      </c>
      <c r="D513" s="2">
        <v>2</v>
      </c>
      <c r="E513" s="2">
        <v>2</v>
      </c>
      <c r="F513" s="2" t="s">
        <v>2901</v>
      </c>
      <c r="G513" s="2" t="s">
        <v>2902</v>
      </c>
      <c r="H513" s="2" t="s">
        <v>36</v>
      </c>
      <c r="I513" s="2" t="s">
        <v>2903</v>
      </c>
      <c r="J513" s="2">
        <v>0</v>
      </c>
      <c r="K513" s="2">
        <v>40776.32421875</v>
      </c>
      <c r="L513" s="2">
        <v>40409.71484375</v>
      </c>
      <c r="M513" s="2" t="s">
        <v>10</v>
      </c>
      <c r="N513" s="2" t="s">
        <v>10</v>
      </c>
    </row>
    <row r="514" spans="1:14" x14ac:dyDescent="0.25">
      <c r="A514" s="2" t="s">
        <v>10</v>
      </c>
      <c r="B514" s="2" t="s">
        <v>2154</v>
      </c>
      <c r="C514" s="2" t="s">
        <v>1914</v>
      </c>
      <c r="D514" s="2">
        <v>4</v>
      </c>
      <c r="E514" s="2">
        <v>1</v>
      </c>
      <c r="F514" s="2" t="s">
        <v>2155</v>
      </c>
      <c r="G514" s="2" t="s">
        <v>2156</v>
      </c>
      <c r="H514" s="2" t="s">
        <v>36</v>
      </c>
      <c r="I514" s="2" t="s">
        <v>2157</v>
      </c>
      <c r="J514" s="2">
        <v>0</v>
      </c>
      <c r="K514" s="2">
        <v>19104.36328125</v>
      </c>
      <c r="L514" s="2">
        <v>20089.82421875</v>
      </c>
      <c r="M514" s="2" t="s">
        <v>23</v>
      </c>
      <c r="N514" s="2" t="s">
        <v>10</v>
      </c>
    </row>
    <row r="515" spans="1:14" x14ac:dyDescent="0.25">
      <c r="A515" s="2" t="s">
        <v>10</v>
      </c>
      <c r="B515" s="2" t="s">
        <v>4389</v>
      </c>
      <c r="C515" s="2" t="s">
        <v>4390</v>
      </c>
      <c r="D515" s="2">
        <v>4</v>
      </c>
      <c r="E515" s="2">
        <v>2</v>
      </c>
      <c r="F515" s="2" t="s">
        <v>2155</v>
      </c>
      <c r="G515" s="2" t="s">
        <v>4391</v>
      </c>
      <c r="H515" s="2" t="s">
        <v>4392</v>
      </c>
      <c r="I515" s="2" t="s">
        <v>2157</v>
      </c>
      <c r="J515" s="2">
        <v>1</v>
      </c>
      <c r="K515" s="2">
        <v>358580.375</v>
      </c>
      <c r="L515" s="2">
        <v>256055.765625</v>
      </c>
      <c r="M515" s="2" t="s">
        <v>10</v>
      </c>
      <c r="N515" s="2" t="s">
        <v>10</v>
      </c>
    </row>
    <row r="516" spans="1:14" x14ac:dyDescent="0.25">
      <c r="A516" s="2" t="s">
        <v>10</v>
      </c>
      <c r="B516" s="2" t="s">
        <v>9586</v>
      </c>
      <c r="C516" s="2" t="s">
        <v>285</v>
      </c>
      <c r="D516" s="2">
        <v>3</v>
      </c>
      <c r="E516" s="2">
        <v>2</v>
      </c>
      <c r="F516" s="2" t="s">
        <v>9587</v>
      </c>
      <c r="G516" s="2" t="s">
        <v>9588</v>
      </c>
      <c r="H516" s="2" t="s">
        <v>9589</v>
      </c>
      <c r="I516" s="2" t="s">
        <v>9590</v>
      </c>
      <c r="J516" s="2">
        <v>0</v>
      </c>
      <c r="K516" s="2">
        <v>103606.234375</v>
      </c>
      <c r="L516" s="2">
        <v>68094.2421875</v>
      </c>
      <c r="M516" s="2" t="s">
        <v>10</v>
      </c>
      <c r="N516" s="2" t="s">
        <v>10</v>
      </c>
    </row>
    <row r="517" spans="1:14" x14ac:dyDescent="0.25">
      <c r="A517" s="2" t="s">
        <v>10</v>
      </c>
      <c r="B517" s="2" t="s">
        <v>11412</v>
      </c>
      <c r="C517" s="2" t="s">
        <v>818</v>
      </c>
      <c r="D517" s="2">
        <v>6</v>
      </c>
      <c r="E517" s="2">
        <v>1</v>
      </c>
      <c r="F517" s="2" t="s">
        <v>2150</v>
      </c>
      <c r="G517" s="2" t="s">
        <v>11413</v>
      </c>
      <c r="H517" s="2" t="s">
        <v>8964</v>
      </c>
      <c r="I517" s="2" t="s">
        <v>2153</v>
      </c>
      <c r="J517" s="2">
        <v>2</v>
      </c>
      <c r="K517" s="2">
        <v>57385.890625</v>
      </c>
      <c r="L517" s="2">
        <v>44607.828125</v>
      </c>
      <c r="M517" s="2" t="s">
        <v>10</v>
      </c>
      <c r="N517" s="2" t="s">
        <v>23</v>
      </c>
    </row>
    <row r="518" spans="1:14" x14ac:dyDescent="0.25">
      <c r="A518" s="2" t="s">
        <v>10</v>
      </c>
      <c r="B518" s="2" t="s">
        <v>8962</v>
      </c>
      <c r="C518" s="2" t="s">
        <v>285</v>
      </c>
      <c r="D518" s="2">
        <v>6</v>
      </c>
      <c r="E518" s="2">
        <v>3</v>
      </c>
      <c r="F518" s="2" t="s">
        <v>2150</v>
      </c>
      <c r="G518" s="2" t="s">
        <v>8963</v>
      </c>
      <c r="H518" s="2" t="s">
        <v>8964</v>
      </c>
      <c r="I518" s="2" t="s">
        <v>2153</v>
      </c>
      <c r="J518" s="2">
        <v>1</v>
      </c>
      <c r="K518" s="2">
        <v>928496.8125</v>
      </c>
      <c r="L518" s="2">
        <v>698345.25</v>
      </c>
      <c r="M518" s="2" t="s">
        <v>10</v>
      </c>
      <c r="N518" s="2" t="s">
        <v>10</v>
      </c>
    </row>
    <row r="519" spans="1:14" x14ac:dyDescent="0.25">
      <c r="A519" s="2" t="s">
        <v>10</v>
      </c>
      <c r="B519" s="2" t="s">
        <v>7245</v>
      </c>
      <c r="C519" s="2" t="s">
        <v>2179</v>
      </c>
      <c r="D519" s="2">
        <v>6</v>
      </c>
      <c r="E519" s="2">
        <v>4</v>
      </c>
      <c r="F519" s="2" t="s">
        <v>2150</v>
      </c>
      <c r="G519" s="2" t="s">
        <v>7246</v>
      </c>
      <c r="H519" s="2" t="s">
        <v>7247</v>
      </c>
      <c r="I519" s="2" t="s">
        <v>2153</v>
      </c>
      <c r="J519" s="2">
        <v>1</v>
      </c>
      <c r="K519" s="2">
        <v>227008.625</v>
      </c>
      <c r="L519" s="2">
        <v>148636.6875</v>
      </c>
      <c r="M519" s="2" t="s">
        <v>10</v>
      </c>
      <c r="N519" s="2" t="s">
        <v>10</v>
      </c>
    </row>
    <row r="520" spans="1:14" x14ac:dyDescent="0.25">
      <c r="A520" s="2" t="s">
        <v>10</v>
      </c>
      <c r="B520" s="2" t="s">
        <v>2148</v>
      </c>
      <c r="C520" s="2" t="s">
        <v>2149</v>
      </c>
      <c r="D520" s="2">
        <v>5</v>
      </c>
      <c r="E520" s="2">
        <v>4</v>
      </c>
      <c r="F520" s="2" t="s">
        <v>2150</v>
      </c>
      <c r="G520" s="2" t="s">
        <v>2151</v>
      </c>
      <c r="H520" s="2" t="s">
        <v>2152</v>
      </c>
      <c r="I520" s="2" t="s">
        <v>2153</v>
      </c>
      <c r="J520" s="2">
        <v>0</v>
      </c>
      <c r="K520" s="2">
        <v>211890.078125</v>
      </c>
      <c r="L520" s="2">
        <v>179241.59375</v>
      </c>
      <c r="M520" s="2" t="s">
        <v>10</v>
      </c>
      <c r="N520" s="2" t="s">
        <v>10</v>
      </c>
    </row>
    <row r="521" spans="1:14" x14ac:dyDescent="0.25">
      <c r="A521" s="2" t="s">
        <v>10</v>
      </c>
      <c r="B521" s="2" t="s">
        <v>2148</v>
      </c>
      <c r="C521" s="2" t="s">
        <v>4413</v>
      </c>
      <c r="D521" s="2">
        <v>5</v>
      </c>
      <c r="E521" s="2">
        <v>2</v>
      </c>
      <c r="F521" s="2" t="s">
        <v>2150</v>
      </c>
      <c r="G521" s="2" t="s">
        <v>2151</v>
      </c>
      <c r="H521" s="2" t="s">
        <v>9766</v>
      </c>
      <c r="I521" s="2" t="s">
        <v>2153</v>
      </c>
      <c r="J521" s="2">
        <v>0</v>
      </c>
      <c r="K521" s="2">
        <v>59774.4609375</v>
      </c>
      <c r="L521" s="2">
        <v>43309.9140625</v>
      </c>
      <c r="M521" s="2" t="s">
        <v>10</v>
      </c>
      <c r="N521" s="2" t="s">
        <v>10</v>
      </c>
    </row>
    <row r="522" spans="1:14" x14ac:dyDescent="0.25">
      <c r="A522" s="2" t="s">
        <v>10</v>
      </c>
      <c r="B522" s="2" t="s">
        <v>4279</v>
      </c>
      <c r="C522" s="2" t="s">
        <v>4280</v>
      </c>
      <c r="D522" s="2">
        <v>6</v>
      </c>
      <c r="E522" s="2">
        <v>1</v>
      </c>
      <c r="F522" s="2" t="s">
        <v>2150</v>
      </c>
      <c r="G522" s="2" t="s">
        <v>4281</v>
      </c>
      <c r="H522" s="2" t="s">
        <v>4282</v>
      </c>
      <c r="I522" s="2" t="s">
        <v>2153</v>
      </c>
      <c r="J522" s="2">
        <v>2</v>
      </c>
      <c r="K522" s="2">
        <v>23203.2421875</v>
      </c>
      <c r="L522" s="2" t="s">
        <v>36</v>
      </c>
      <c r="M522" s="2" t="s">
        <v>10</v>
      </c>
      <c r="N522" s="2" t="s">
        <v>37</v>
      </c>
    </row>
    <row r="523" spans="1:14" x14ac:dyDescent="0.25">
      <c r="A523" s="2" t="s">
        <v>10</v>
      </c>
      <c r="B523" s="2" t="s">
        <v>5003</v>
      </c>
      <c r="C523" s="2" t="s">
        <v>5004</v>
      </c>
      <c r="D523" s="2">
        <v>6</v>
      </c>
      <c r="E523" s="2">
        <v>5</v>
      </c>
      <c r="F523" s="2" t="s">
        <v>2150</v>
      </c>
      <c r="G523" s="2" t="s">
        <v>5005</v>
      </c>
      <c r="H523" s="2" t="s">
        <v>4282</v>
      </c>
      <c r="I523" s="2" t="s">
        <v>2153</v>
      </c>
      <c r="J523" s="2">
        <v>0</v>
      </c>
      <c r="K523" s="2">
        <v>43432.2451171875</v>
      </c>
      <c r="L523" s="2">
        <v>27846.5517578125</v>
      </c>
      <c r="M523" s="2" t="s">
        <v>10</v>
      </c>
      <c r="N523" s="2" t="s">
        <v>10</v>
      </c>
    </row>
    <row r="524" spans="1:14" x14ac:dyDescent="0.25">
      <c r="A524" s="2" t="s">
        <v>10</v>
      </c>
      <c r="B524" s="2" t="s">
        <v>5003</v>
      </c>
      <c r="C524" s="2" t="s">
        <v>5085</v>
      </c>
      <c r="D524" s="2">
        <v>6</v>
      </c>
      <c r="E524" s="2">
        <v>7</v>
      </c>
      <c r="F524" s="2" t="s">
        <v>2150</v>
      </c>
      <c r="G524" s="2" t="s">
        <v>5005</v>
      </c>
      <c r="H524" s="2" t="s">
        <v>5086</v>
      </c>
      <c r="I524" s="2" t="s">
        <v>2153</v>
      </c>
      <c r="J524" s="2">
        <v>0</v>
      </c>
      <c r="K524" s="2">
        <v>117506.859375</v>
      </c>
      <c r="L524" s="2">
        <v>44785.71484375</v>
      </c>
      <c r="M524" s="2" t="s">
        <v>10</v>
      </c>
      <c r="N524" s="2" t="s">
        <v>10</v>
      </c>
    </row>
    <row r="525" spans="1:14" x14ac:dyDescent="0.25">
      <c r="A525" s="2" t="s">
        <v>10</v>
      </c>
      <c r="B525" s="2" t="s">
        <v>9043</v>
      </c>
      <c r="C525" s="2" t="s">
        <v>285</v>
      </c>
      <c r="D525" s="2">
        <v>6</v>
      </c>
      <c r="E525" s="2">
        <v>2</v>
      </c>
      <c r="F525" s="2" t="s">
        <v>2150</v>
      </c>
      <c r="G525" s="2" t="s">
        <v>9044</v>
      </c>
      <c r="H525" s="2" t="s">
        <v>9045</v>
      </c>
      <c r="I525" s="2" t="s">
        <v>2153</v>
      </c>
      <c r="J525" s="2">
        <v>1</v>
      </c>
      <c r="K525" s="2">
        <v>216525.515625</v>
      </c>
      <c r="L525" s="2">
        <v>193194.609375</v>
      </c>
      <c r="M525" s="2" t="s">
        <v>10</v>
      </c>
      <c r="N525" s="2" t="s">
        <v>10</v>
      </c>
    </row>
    <row r="526" spans="1:14" x14ac:dyDescent="0.25">
      <c r="A526" s="2" t="s">
        <v>10</v>
      </c>
      <c r="B526" s="2" t="s">
        <v>4302</v>
      </c>
      <c r="C526" s="2" t="s">
        <v>4280</v>
      </c>
      <c r="D526" s="2">
        <v>6</v>
      </c>
      <c r="E526" s="2">
        <v>2</v>
      </c>
      <c r="F526" s="2" t="s">
        <v>2150</v>
      </c>
      <c r="G526" s="2" t="s">
        <v>4303</v>
      </c>
      <c r="H526" s="2" t="s">
        <v>4304</v>
      </c>
      <c r="I526" s="2" t="s">
        <v>2153</v>
      </c>
      <c r="J526" s="2">
        <v>1</v>
      </c>
      <c r="K526" s="2">
        <v>87441.625</v>
      </c>
      <c r="L526" s="2">
        <v>63227.06640625</v>
      </c>
      <c r="M526" s="2" t="s">
        <v>10</v>
      </c>
      <c r="N526" s="2" t="s">
        <v>10</v>
      </c>
    </row>
    <row r="527" spans="1:14" x14ac:dyDescent="0.25">
      <c r="A527" s="2" t="s">
        <v>10</v>
      </c>
      <c r="B527" s="2" t="s">
        <v>9805</v>
      </c>
      <c r="C527" s="2" t="s">
        <v>9806</v>
      </c>
      <c r="D527" s="2">
        <v>6</v>
      </c>
      <c r="E527" s="2">
        <v>1</v>
      </c>
      <c r="F527" s="2" t="s">
        <v>2150</v>
      </c>
      <c r="G527" s="2" t="s">
        <v>9807</v>
      </c>
      <c r="H527" s="2" t="s">
        <v>9808</v>
      </c>
      <c r="I527" s="2" t="s">
        <v>2153</v>
      </c>
      <c r="J527" s="2">
        <v>0</v>
      </c>
      <c r="K527" s="2">
        <v>15180.0517578125</v>
      </c>
      <c r="L527" s="2">
        <v>12228.060546875</v>
      </c>
      <c r="M527" s="2" t="s">
        <v>10</v>
      </c>
      <c r="N527" s="2" t="s">
        <v>23</v>
      </c>
    </row>
    <row r="528" spans="1:14" x14ac:dyDescent="0.25">
      <c r="A528" s="2" t="s">
        <v>10</v>
      </c>
      <c r="B528" s="2" t="s">
        <v>4764</v>
      </c>
      <c r="C528" s="2" t="s">
        <v>285</v>
      </c>
      <c r="D528" s="2">
        <v>6</v>
      </c>
      <c r="E528" s="2">
        <v>2</v>
      </c>
      <c r="F528" s="2" t="s">
        <v>2150</v>
      </c>
      <c r="G528" s="2" t="s">
        <v>4765</v>
      </c>
      <c r="H528" s="2" t="s">
        <v>4766</v>
      </c>
      <c r="I528" s="2" t="s">
        <v>2153</v>
      </c>
      <c r="J528" s="2">
        <v>0</v>
      </c>
      <c r="K528" s="2">
        <v>239180.3125</v>
      </c>
      <c r="L528" s="2">
        <v>175591.046875</v>
      </c>
      <c r="M528" s="2" t="s">
        <v>10</v>
      </c>
      <c r="N528" s="2" t="s">
        <v>10</v>
      </c>
    </row>
    <row r="529" spans="1:14" x14ac:dyDescent="0.25">
      <c r="A529" s="2" t="s">
        <v>10</v>
      </c>
      <c r="B529" s="2" t="s">
        <v>9153</v>
      </c>
      <c r="C529" s="2" t="s">
        <v>1471</v>
      </c>
      <c r="D529" s="2">
        <v>6</v>
      </c>
      <c r="E529" s="2">
        <v>1</v>
      </c>
      <c r="F529" s="2" t="s">
        <v>2150</v>
      </c>
      <c r="G529" s="2" t="s">
        <v>9154</v>
      </c>
      <c r="H529" s="2" t="s">
        <v>9155</v>
      </c>
      <c r="I529" s="2" t="s">
        <v>2153</v>
      </c>
      <c r="J529" s="2">
        <v>0</v>
      </c>
      <c r="K529" s="2">
        <v>26847.021484375</v>
      </c>
      <c r="L529" s="2">
        <v>25441.939453125</v>
      </c>
      <c r="M529" s="2" t="s">
        <v>10</v>
      </c>
      <c r="N529" s="2" t="s">
        <v>23</v>
      </c>
    </row>
    <row r="530" spans="1:14" x14ac:dyDescent="0.25">
      <c r="A530" s="2" t="s">
        <v>10</v>
      </c>
      <c r="B530" s="2" t="s">
        <v>7428</v>
      </c>
      <c r="C530" s="2" t="s">
        <v>7429</v>
      </c>
      <c r="D530" s="2">
        <v>6</v>
      </c>
      <c r="E530" s="2">
        <v>5</v>
      </c>
      <c r="F530" s="2" t="s">
        <v>2150</v>
      </c>
      <c r="G530" s="2" t="s">
        <v>7430</v>
      </c>
      <c r="H530" s="2" t="s">
        <v>7431</v>
      </c>
      <c r="I530" s="2" t="s">
        <v>2153</v>
      </c>
      <c r="J530" s="2">
        <v>0</v>
      </c>
      <c r="K530" s="2">
        <v>351053.09375</v>
      </c>
      <c r="L530" s="2">
        <v>310027.65625</v>
      </c>
      <c r="M530" s="2" t="s">
        <v>10</v>
      </c>
      <c r="N530" s="2" t="s">
        <v>10</v>
      </c>
    </row>
    <row r="531" spans="1:14" x14ac:dyDescent="0.25">
      <c r="A531" s="2" t="s">
        <v>10</v>
      </c>
      <c r="B531" s="2" t="s">
        <v>11004</v>
      </c>
      <c r="C531" s="2" t="s">
        <v>11005</v>
      </c>
      <c r="D531" s="2">
        <v>6</v>
      </c>
      <c r="E531" s="2">
        <v>1</v>
      </c>
      <c r="F531" s="2" t="s">
        <v>2150</v>
      </c>
      <c r="G531" s="2" t="s">
        <v>11006</v>
      </c>
      <c r="H531" s="2" t="s">
        <v>11007</v>
      </c>
      <c r="I531" s="2" t="s">
        <v>2153</v>
      </c>
      <c r="J531" s="2">
        <v>0</v>
      </c>
      <c r="K531" s="2">
        <v>36408.3203125</v>
      </c>
      <c r="L531" s="2">
        <v>34907.81640625</v>
      </c>
      <c r="M531" s="2" t="s">
        <v>10</v>
      </c>
      <c r="N531" s="2" t="s">
        <v>23</v>
      </c>
    </row>
    <row r="532" spans="1:14" x14ac:dyDescent="0.25">
      <c r="A532" s="2" t="s">
        <v>10</v>
      </c>
      <c r="B532" s="2" t="s">
        <v>7495</v>
      </c>
      <c r="C532" s="2" t="s">
        <v>7496</v>
      </c>
      <c r="D532" s="2">
        <v>4</v>
      </c>
      <c r="E532" s="2">
        <v>2</v>
      </c>
      <c r="F532" s="2" t="s">
        <v>2150</v>
      </c>
      <c r="G532" s="2" t="s">
        <v>7497</v>
      </c>
      <c r="H532" s="2" t="s">
        <v>7498</v>
      </c>
      <c r="I532" s="2" t="s">
        <v>2153</v>
      </c>
      <c r="J532" s="2">
        <v>1</v>
      </c>
      <c r="K532" s="2">
        <v>29557.595703125</v>
      </c>
      <c r="L532" s="2">
        <v>22291.689453125</v>
      </c>
      <c r="M532" s="2" t="s">
        <v>10</v>
      </c>
      <c r="N532" s="2" t="s">
        <v>10</v>
      </c>
    </row>
    <row r="533" spans="1:14" x14ac:dyDescent="0.25">
      <c r="A533" s="2" t="s">
        <v>10</v>
      </c>
      <c r="B533" s="2" t="s">
        <v>7495</v>
      </c>
      <c r="C533" s="2" t="s">
        <v>11962</v>
      </c>
      <c r="D533" s="2">
        <v>4</v>
      </c>
      <c r="E533" s="2">
        <v>1</v>
      </c>
      <c r="F533" s="2" t="s">
        <v>2150</v>
      </c>
      <c r="G533" s="2" t="s">
        <v>7497</v>
      </c>
      <c r="H533" s="2" t="s">
        <v>11963</v>
      </c>
      <c r="I533" s="2" t="s">
        <v>2153</v>
      </c>
      <c r="J533" s="2">
        <v>1</v>
      </c>
      <c r="K533" s="2">
        <v>72069.953125</v>
      </c>
      <c r="L533" s="2">
        <v>37752.828125</v>
      </c>
      <c r="M533" s="2" t="s">
        <v>23</v>
      </c>
      <c r="N533" s="2" t="s">
        <v>10</v>
      </c>
    </row>
    <row r="534" spans="1:14" x14ac:dyDescent="0.25">
      <c r="A534" s="2" t="s">
        <v>10</v>
      </c>
      <c r="B534" s="2" t="s">
        <v>7977</v>
      </c>
      <c r="C534" s="2" t="s">
        <v>2913</v>
      </c>
      <c r="D534" s="2">
        <v>5</v>
      </c>
      <c r="E534" s="2">
        <v>4</v>
      </c>
      <c r="F534" s="2" t="s">
        <v>2150</v>
      </c>
      <c r="G534" s="2" t="s">
        <v>7978</v>
      </c>
      <c r="H534" s="2" t="s">
        <v>7979</v>
      </c>
      <c r="I534" s="2" t="s">
        <v>2153</v>
      </c>
      <c r="J534" s="2">
        <v>0</v>
      </c>
      <c r="K534" s="2">
        <v>434328.140625</v>
      </c>
      <c r="L534" s="2">
        <v>364435.359375</v>
      </c>
      <c r="M534" s="2" t="s">
        <v>10</v>
      </c>
      <c r="N534" s="2" t="s">
        <v>10</v>
      </c>
    </row>
    <row r="535" spans="1:14" x14ac:dyDescent="0.25">
      <c r="A535" s="2" t="s">
        <v>10</v>
      </c>
      <c r="B535" s="2" t="s">
        <v>4652</v>
      </c>
      <c r="C535" s="2" t="s">
        <v>285</v>
      </c>
      <c r="D535" s="2">
        <v>6</v>
      </c>
      <c r="E535" s="2">
        <v>3</v>
      </c>
      <c r="F535" s="2" t="s">
        <v>2150</v>
      </c>
      <c r="G535" s="2" t="s">
        <v>4653</v>
      </c>
      <c r="H535" s="2" t="s">
        <v>4654</v>
      </c>
      <c r="I535" s="2" t="s">
        <v>2153</v>
      </c>
      <c r="J535" s="2">
        <v>0</v>
      </c>
      <c r="K535" s="2">
        <v>104357.966796875</v>
      </c>
      <c r="L535" s="2">
        <v>108723.78125</v>
      </c>
      <c r="M535" s="2" t="s">
        <v>10</v>
      </c>
      <c r="N535" s="2" t="s">
        <v>10</v>
      </c>
    </row>
    <row r="536" spans="1:14" x14ac:dyDescent="0.25">
      <c r="A536" s="2" t="s">
        <v>10</v>
      </c>
      <c r="B536" s="2" t="s">
        <v>4943</v>
      </c>
      <c r="C536" s="2" t="s">
        <v>4944</v>
      </c>
      <c r="D536" s="2">
        <v>6</v>
      </c>
      <c r="E536" s="2">
        <v>4</v>
      </c>
      <c r="F536" s="2" t="s">
        <v>2150</v>
      </c>
      <c r="G536" s="2" t="s">
        <v>4945</v>
      </c>
      <c r="H536" s="2" t="s">
        <v>4946</v>
      </c>
      <c r="I536" s="2" t="s">
        <v>2153</v>
      </c>
      <c r="J536" s="2">
        <v>0</v>
      </c>
      <c r="K536" s="2">
        <v>909763</v>
      </c>
      <c r="L536" s="2">
        <v>623737.5</v>
      </c>
      <c r="M536" s="2" t="s">
        <v>10</v>
      </c>
      <c r="N536" s="2" t="s">
        <v>10</v>
      </c>
    </row>
    <row r="537" spans="1:14" x14ac:dyDescent="0.25">
      <c r="A537" s="2" t="s">
        <v>10</v>
      </c>
      <c r="B537" s="2" t="s">
        <v>4943</v>
      </c>
      <c r="C537" s="2" t="s">
        <v>11320</v>
      </c>
      <c r="D537" s="2">
        <v>6</v>
      </c>
      <c r="E537" s="2">
        <v>1</v>
      </c>
      <c r="F537" s="2" t="s">
        <v>2150</v>
      </c>
      <c r="G537" s="2" t="s">
        <v>4945</v>
      </c>
      <c r="H537" s="2" t="s">
        <v>11321</v>
      </c>
      <c r="I537" s="2" t="s">
        <v>2153</v>
      </c>
      <c r="J537" s="2">
        <v>0</v>
      </c>
      <c r="K537" s="2">
        <v>59294.89453125</v>
      </c>
      <c r="L537" s="2">
        <v>45873.765625</v>
      </c>
      <c r="M537" s="2" t="s">
        <v>10</v>
      </c>
      <c r="N537" s="2" t="s">
        <v>23</v>
      </c>
    </row>
    <row r="538" spans="1:14" x14ac:dyDescent="0.25">
      <c r="A538" s="2" t="s">
        <v>10</v>
      </c>
      <c r="B538" s="2" t="s">
        <v>8167</v>
      </c>
      <c r="C538" s="2" t="s">
        <v>8168</v>
      </c>
      <c r="D538" s="2">
        <v>6</v>
      </c>
      <c r="E538" s="2">
        <v>1</v>
      </c>
      <c r="F538" s="2" t="s">
        <v>2150</v>
      </c>
      <c r="G538" s="2" t="s">
        <v>8169</v>
      </c>
      <c r="H538" s="2" t="s">
        <v>8170</v>
      </c>
      <c r="I538" s="2" t="s">
        <v>2153</v>
      </c>
      <c r="J538" s="2">
        <v>1</v>
      </c>
      <c r="K538" s="2">
        <v>67977.25</v>
      </c>
      <c r="L538" s="2">
        <v>58647.5</v>
      </c>
      <c r="M538" s="2" t="s">
        <v>10</v>
      </c>
      <c r="N538" s="2" t="s">
        <v>23</v>
      </c>
    </row>
    <row r="539" spans="1:14" x14ac:dyDescent="0.25">
      <c r="A539" s="2" t="s">
        <v>10</v>
      </c>
      <c r="B539" s="2" t="s">
        <v>7523</v>
      </c>
      <c r="C539" s="2" t="s">
        <v>7524</v>
      </c>
      <c r="D539" s="2">
        <v>4</v>
      </c>
      <c r="E539" s="2">
        <v>2</v>
      </c>
      <c r="F539" s="2" t="s">
        <v>2150</v>
      </c>
      <c r="G539" s="2" t="s">
        <v>7525</v>
      </c>
      <c r="H539" s="2" t="s">
        <v>7526</v>
      </c>
      <c r="I539" s="2" t="s">
        <v>2153</v>
      </c>
      <c r="J539" s="2">
        <v>1</v>
      </c>
      <c r="K539" s="2">
        <v>65725.9765625</v>
      </c>
      <c r="L539" s="2">
        <v>22691.384765625</v>
      </c>
      <c r="M539" s="2" t="s">
        <v>10</v>
      </c>
      <c r="N539" s="2" t="s">
        <v>10</v>
      </c>
    </row>
    <row r="540" spans="1:14" x14ac:dyDescent="0.25">
      <c r="A540" s="2" t="s">
        <v>10</v>
      </c>
      <c r="B540" s="2" t="s">
        <v>7523</v>
      </c>
      <c r="C540" s="2" t="s">
        <v>11725</v>
      </c>
      <c r="D540" s="2">
        <v>4</v>
      </c>
      <c r="E540" s="2">
        <v>2</v>
      </c>
      <c r="F540" s="2" t="s">
        <v>2150</v>
      </c>
      <c r="G540" s="2" t="s">
        <v>7525</v>
      </c>
      <c r="H540" s="2" t="s">
        <v>11726</v>
      </c>
      <c r="I540" s="2" t="s">
        <v>2153</v>
      </c>
      <c r="J540" s="2">
        <v>1</v>
      </c>
      <c r="K540" s="2" t="s">
        <v>36</v>
      </c>
      <c r="L540" s="2">
        <v>16912.798828125</v>
      </c>
      <c r="M540" s="2" t="s">
        <v>37</v>
      </c>
      <c r="N540" s="2" t="s">
        <v>10</v>
      </c>
    </row>
    <row r="541" spans="1:14" x14ac:dyDescent="0.25">
      <c r="A541" s="2" t="s">
        <v>10</v>
      </c>
      <c r="B541" s="2" t="s">
        <v>1789</v>
      </c>
      <c r="C541" s="2" t="s">
        <v>36</v>
      </c>
      <c r="D541" s="2">
        <v>3</v>
      </c>
      <c r="E541" s="2">
        <v>1</v>
      </c>
      <c r="F541" s="2" t="s">
        <v>1790</v>
      </c>
      <c r="G541" s="2" t="s">
        <v>1791</v>
      </c>
      <c r="H541" s="2" t="s">
        <v>36</v>
      </c>
      <c r="I541" s="2" t="s">
        <v>1792</v>
      </c>
      <c r="J541" s="2">
        <v>1</v>
      </c>
      <c r="K541" s="2">
        <v>81177.7890625</v>
      </c>
      <c r="L541" s="2">
        <v>31414.068359375</v>
      </c>
      <c r="M541" s="2" t="s">
        <v>10</v>
      </c>
      <c r="N541" s="2" t="s">
        <v>23</v>
      </c>
    </row>
    <row r="542" spans="1:14" x14ac:dyDescent="0.25">
      <c r="A542" s="2" t="s">
        <v>10</v>
      </c>
      <c r="B542" s="2" t="s">
        <v>1357</v>
      </c>
      <c r="C542" s="2" t="s">
        <v>36</v>
      </c>
      <c r="D542" s="2">
        <v>5</v>
      </c>
      <c r="E542" s="2">
        <v>1</v>
      </c>
      <c r="F542" s="2" t="s">
        <v>1358</v>
      </c>
      <c r="G542" s="2" t="s">
        <v>1359</v>
      </c>
      <c r="H542" s="2" t="s">
        <v>36</v>
      </c>
      <c r="I542" s="2" t="s">
        <v>1360</v>
      </c>
      <c r="J542" s="2">
        <v>0</v>
      </c>
      <c r="K542" s="2">
        <v>181504.3125</v>
      </c>
      <c r="L542" s="2" t="s">
        <v>36</v>
      </c>
      <c r="M542" s="2" t="s">
        <v>10</v>
      </c>
      <c r="N542" s="2" t="s">
        <v>37</v>
      </c>
    </row>
    <row r="543" spans="1:14" x14ac:dyDescent="0.25">
      <c r="A543" s="2" t="s">
        <v>10</v>
      </c>
      <c r="B543" s="2" t="s">
        <v>3911</v>
      </c>
      <c r="C543" s="2" t="s">
        <v>915</v>
      </c>
      <c r="D543" s="2">
        <v>2</v>
      </c>
      <c r="E543" s="2">
        <v>2</v>
      </c>
      <c r="F543" s="2" t="s">
        <v>3912</v>
      </c>
      <c r="G543" s="2" t="s">
        <v>3913</v>
      </c>
      <c r="H543" s="2" t="s">
        <v>3914</v>
      </c>
      <c r="I543" s="2" t="s">
        <v>3915</v>
      </c>
      <c r="J543" s="2">
        <v>0</v>
      </c>
      <c r="K543" s="2">
        <v>696572.5</v>
      </c>
      <c r="L543" s="2">
        <v>571381.875</v>
      </c>
      <c r="M543" s="2" t="s">
        <v>10</v>
      </c>
      <c r="N543" s="2" t="s">
        <v>10</v>
      </c>
    </row>
    <row r="544" spans="1:14" x14ac:dyDescent="0.25">
      <c r="A544" s="2" t="s">
        <v>10</v>
      </c>
      <c r="B544" s="2" t="s">
        <v>8423</v>
      </c>
      <c r="C544" s="2" t="s">
        <v>36</v>
      </c>
      <c r="D544" s="2">
        <v>2</v>
      </c>
      <c r="E544" s="2">
        <v>1</v>
      </c>
      <c r="F544" s="2" t="s">
        <v>8424</v>
      </c>
      <c r="G544" s="2" t="s">
        <v>8425</v>
      </c>
      <c r="H544" s="2" t="s">
        <v>36</v>
      </c>
      <c r="I544" s="2" t="s">
        <v>8426</v>
      </c>
      <c r="J544" s="2">
        <v>0</v>
      </c>
      <c r="K544" s="2">
        <v>9225.8837890625</v>
      </c>
      <c r="L544" s="2">
        <v>8195.6904296875</v>
      </c>
      <c r="M544" s="2" t="s">
        <v>10</v>
      </c>
      <c r="N544" s="2" t="s">
        <v>23</v>
      </c>
    </row>
    <row r="545" spans="1:14" x14ac:dyDescent="0.25">
      <c r="A545" s="2" t="s">
        <v>10</v>
      </c>
      <c r="B545" s="2" t="s">
        <v>8519</v>
      </c>
      <c r="C545" s="2" t="s">
        <v>285</v>
      </c>
      <c r="D545" s="2">
        <v>2</v>
      </c>
      <c r="E545" s="2">
        <v>2</v>
      </c>
      <c r="F545" s="2" t="s">
        <v>8520</v>
      </c>
      <c r="G545" s="2" t="s">
        <v>8521</v>
      </c>
      <c r="H545" s="2" t="s">
        <v>8522</v>
      </c>
      <c r="I545" s="2" t="s">
        <v>8523</v>
      </c>
      <c r="J545" s="2">
        <v>0</v>
      </c>
      <c r="K545" s="2">
        <v>42897.23828125</v>
      </c>
      <c r="L545" s="2">
        <v>37440.9140625</v>
      </c>
      <c r="M545" s="2" t="s">
        <v>10</v>
      </c>
      <c r="N545" s="2" t="s">
        <v>10</v>
      </c>
    </row>
    <row r="546" spans="1:14" x14ac:dyDescent="0.25">
      <c r="A546" s="2" t="s">
        <v>10</v>
      </c>
      <c r="B546" s="2" t="s">
        <v>9819</v>
      </c>
      <c r="C546" s="2" t="s">
        <v>9820</v>
      </c>
      <c r="D546" s="2">
        <v>7</v>
      </c>
      <c r="E546" s="2">
        <v>1</v>
      </c>
      <c r="F546" s="2" t="s">
        <v>9821</v>
      </c>
      <c r="G546" s="2" t="s">
        <v>9822</v>
      </c>
      <c r="H546" s="2" t="s">
        <v>9823</v>
      </c>
      <c r="I546" s="2" t="s">
        <v>9824</v>
      </c>
      <c r="J546" s="2">
        <v>0</v>
      </c>
      <c r="K546" s="2">
        <v>50682.375</v>
      </c>
      <c r="L546" s="2">
        <v>30232.173828125</v>
      </c>
      <c r="M546" s="2" t="s">
        <v>10</v>
      </c>
      <c r="N546" s="2" t="s">
        <v>23</v>
      </c>
    </row>
    <row r="547" spans="1:14" x14ac:dyDescent="0.25">
      <c r="A547" s="2" t="s">
        <v>10</v>
      </c>
      <c r="B547" s="2" t="s">
        <v>11947</v>
      </c>
      <c r="C547" s="2" t="s">
        <v>11948</v>
      </c>
      <c r="D547" s="2">
        <v>1</v>
      </c>
      <c r="E547" s="2">
        <v>1</v>
      </c>
      <c r="F547" s="2" t="s">
        <v>11949</v>
      </c>
      <c r="G547" s="2" t="s">
        <v>11950</v>
      </c>
      <c r="H547" s="2" t="s">
        <v>11951</v>
      </c>
      <c r="I547" s="2" t="s">
        <v>11952</v>
      </c>
      <c r="J547" s="2">
        <v>0</v>
      </c>
      <c r="K547" s="2" t="s">
        <v>36</v>
      </c>
      <c r="L547" s="2" t="s">
        <v>36</v>
      </c>
      <c r="M547" s="2" t="s">
        <v>10</v>
      </c>
      <c r="N547" s="2" t="s">
        <v>37</v>
      </c>
    </row>
    <row r="548" spans="1:14" x14ac:dyDescent="0.25">
      <c r="A548" s="2" t="s">
        <v>10</v>
      </c>
      <c r="B548" s="2" t="s">
        <v>5096</v>
      </c>
      <c r="C548" s="2" t="s">
        <v>5097</v>
      </c>
      <c r="D548" s="2">
        <v>1</v>
      </c>
      <c r="E548" s="2">
        <v>2</v>
      </c>
      <c r="F548" s="2" t="s">
        <v>2609</v>
      </c>
      <c r="G548" s="2" t="s">
        <v>5098</v>
      </c>
      <c r="H548" s="2" t="s">
        <v>5099</v>
      </c>
      <c r="I548" s="2" t="s">
        <v>2612</v>
      </c>
      <c r="J548" s="2">
        <v>0</v>
      </c>
      <c r="K548" s="2">
        <v>233294.9375</v>
      </c>
      <c r="L548" s="2">
        <v>165634.439453125</v>
      </c>
      <c r="M548" s="2" t="s">
        <v>10</v>
      </c>
      <c r="N548" s="2" t="s">
        <v>10</v>
      </c>
    </row>
    <row r="549" spans="1:14" x14ac:dyDescent="0.25">
      <c r="A549" s="2" t="s">
        <v>10</v>
      </c>
      <c r="B549" s="2" t="s">
        <v>2607</v>
      </c>
      <c r="C549" s="2" t="s">
        <v>2608</v>
      </c>
      <c r="D549" s="2">
        <v>1</v>
      </c>
      <c r="E549" s="2">
        <v>2</v>
      </c>
      <c r="F549" s="2" t="s">
        <v>2609</v>
      </c>
      <c r="G549" s="2" t="s">
        <v>2610</v>
      </c>
      <c r="H549" s="2" t="s">
        <v>2611</v>
      </c>
      <c r="I549" s="2" t="s">
        <v>2612</v>
      </c>
      <c r="J549" s="2">
        <v>0</v>
      </c>
      <c r="K549" s="2">
        <v>66660.34375</v>
      </c>
      <c r="L549" s="2">
        <v>54056.98828125</v>
      </c>
      <c r="M549" s="2" t="s">
        <v>10</v>
      </c>
      <c r="N549" s="2" t="s">
        <v>10</v>
      </c>
    </row>
    <row r="550" spans="1:14" x14ac:dyDescent="0.25">
      <c r="A550" s="2" t="s">
        <v>10</v>
      </c>
      <c r="B550" s="2" t="s">
        <v>11770</v>
      </c>
      <c r="C550" s="2" t="s">
        <v>11771</v>
      </c>
      <c r="D550" s="2">
        <v>1</v>
      </c>
      <c r="E550" s="2">
        <v>1</v>
      </c>
      <c r="F550" s="2" t="s">
        <v>11772</v>
      </c>
      <c r="G550" s="2" t="s">
        <v>11773</v>
      </c>
      <c r="H550" s="2" t="s">
        <v>11774</v>
      </c>
      <c r="I550" s="2" t="s">
        <v>11775</v>
      </c>
      <c r="J550" s="2">
        <v>1</v>
      </c>
      <c r="K550" s="2" t="s">
        <v>36</v>
      </c>
      <c r="L550" s="2" t="s">
        <v>36</v>
      </c>
      <c r="M550" s="2" t="s">
        <v>10</v>
      </c>
      <c r="N550" s="2" t="s">
        <v>37</v>
      </c>
    </row>
    <row r="551" spans="1:14" x14ac:dyDescent="0.25">
      <c r="A551" s="2" t="s">
        <v>10</v>
      </c>
      <c r="B551" s="2" t="s">
        <v>12025</v>
      </c>
      <c r="C551" s="2" t="s">
        <v>12026</v>
      </c>
      <c r="D551" s="2">
        <v>1</v>
      </c>
      <c r="E551" s="2">
        <v>1</v>
      </c>
      <c r="F551" s="2" t="s">
        <v>12027</v>
      </c>
      <c r="G551" s="2" t="s">
        <v>12028</v>
      </c>
      <c r="H551" s="2" t="s">
        <v>12029</v>
      </c>
      <c r="I551" s="2" t="s">
        <v>12030</v>
      </c>
      <c r="J551" s="2">
        <v>0</v>
      </c>
      <c r="K551" s="2">
        <v>15544.63671875</v>
      </c>
      <c r="L551" s="2">
        <v>14589.2607421875</v>
      </c>
      <c r="M551" s="2" t="s">
        <v>23</v>
      </c>
      <c r="N551" s="2" t="s">
        <v>10</v>
      </c>
    </row>
    <row r="552" spans="1:14" x14ac:dyDescent="0.25">
      <c r="A552" s="2" t="s">
        <v>10</v>
      </c>
      <c r="B552" s="2" t="s">
        <v>6999</v>
      </c>
      <c r="C552" s="2" t="s">
        <v>7000</v>
      </c>
      <c r="D552" s="2">
        <v>3</v>
      </c>
      <c r="E552" s="2">
        <v>2</v>
      </c>
      <c r="F552" s="2" t="s">
        <v>7001</v>
      </c>
      <c r="G552" s="2" t="s">
        <v>7002</v>
      </c>
      <c r="H552" s="2" t="s">
        <v>7003</v>
      </c>
      <c r="I552" s="2" t="s">
        <v>7004</v>
      </c>
      <c r="J552" s="2">
        <v>1</v>
      </c>
      <c r="K552" s="2">
        <v>32096.232421875</v>
      </c>
      <c r="L552" s="2">
        <v>18755.912597656301</v>
      </c>
      <c r="M552" s="2" t="s">
        <v>10</v>
      </c>
      <c r="N552" s="2" t="s">
        <v>10</v>
      </c>
    </row>
    <row r="553" spans="1:14" x14ac:dyDescent="0.25">
      <c r="A553" s="2" t="s">
        <v>10</v>
      </c>
      <c r="B553" s="2" t="s">
        <v>6808</v>
      </c>
      <c r="C553" s="2" t="s">
        <v>285</v>
      </c>
      <c r="D553" s="2">
        <v>1</v>
      </c>
      <c r="E553" s="2">
        <v>3</v>
      </c>
      <c r="F553" s="2" t="s">
        <v>6809</v>
      </c>
      <c r="G553" s="2" t="s">
        <v>6810</v>
      </c>
      <c r="H553" s="2" t="s">
        <v>6811</v>
      </c>
      <c r="I553" s="2" t="s">
        <v>6812</v>
      </c>
      <c r="J553" s="2">
        <v>0</v>
      </c>
      <c r="K553" s="2">
        <v>104709.171875</v>
      </c>
      <c r="L553" s="2">
        <v>74207.1171875</v>
      </c>
      <c r="M553" s="2" t="s">
        <v>10</v>
      </c>
      <c r="N553" s="2" t="s">
        <v>10</v>
      </c>
    </row>
    <row r="554" spans="1:14" x14ac:dyDescent="0.25">
      <c r="A554" s="2" t="s">
        <v>10</v>
      </c>
      <c r="B554" s="2" t="s">
        <v>6808</v>
      </c>
      <c r="C554" s="2" t="s">
        <v>8749</v>
      </c>
      <c r="D554" s="2">
        <v>1</v>
      </c>
      <c r="E554" s="2">
        <v>1</v>
      </c>
      <c r="F554" s="2" t="s">
        <v>6809</v>
      </c>
      <c r="G554" s="2" t="s">
        <v>6810</v>
      </c>
      <c r="H554" s="2" t="s">
        <v>8750</v>
      </c>
      <c r="I554" s="2" t="s">
        <v>6812</v>
      </c>
      <c r="J554" s="2">
        <v>0</v>
      </c>
      <c r="K554" s="2" t="s">
        <v>36</v>
      </c>
      <c r="L554" s="2" t="s">
        <v>36</v>
      </c>
      <c r="M554" s="2" t="s">
        <v>37</v>
      </c>
      <c r="N554" s="2" t="s">
        <v>10</v>
      </c>
    </row>
    <row r="555" spans="1:14" x14ac:dyDescent="0.25">
      <c r="A555" s="2" t="s">
        <v>10</v>
      </c>
      <c r="B555" s="2" t="s">
        <v>7562</v>
      </c>
      <c r="C555" s="2" t="s">
        <v>1800</v>
      </c>
      <c r="D555" s="2">
        <v>2</v>
      </c>
      <c r="E555" s="2">
        <v>7</v>
      </c>
      <c r="F555" s="2" t="s">
        <v>1314</v>
      </c>
      <c r="G555" s="2" t="s">
        <v>7563</v>
      </c>
      <c r="H555" s="2" t="s">
        <v>7564</v>
      </c>
      <c r="I555" s="2" t="s">
        <v>1316</v>
      </c>
      <c r="J555" s="2">
        <v>2</v>
      </c>
      <c r="K555" s="2">
        <v>406783.71875</v>
      </c>
      <c r="L555" s="2">
        <v>361176.125</v>
      </c>
      <c r="M555" s="2" t="s">
        <v>10</v>
      </c>
      <c r="N555" s="2" t="s">
        <v>10</v>
      </c>
    </row>
    <row r="556" spans="1:14" x14ac:dyDescent="0.25">
      <c r="A556" s="2" t="s">
        <v>10</v>
      </c>
      <c r="B556" s="2" t="s">
        <v>11057</v>
      </c>
      <c r="C556" s="2" t="s">
        <v>1914</v>
      </c>
      <c r="D556" s="2">
        <v>2</v>
      </c>
      <c r="E556" s="2">
        <v>1</v>
      </c>
      <c r="F556" s="2" t="s">
        <v>1314</v>
      </c>
      <c r="G556" s="2" t="s">
        <v>11058</v>
      </c>
      <c r="H556" s="2" t="s">
        <v>36</v>
      </c>
      <c r="I556" s="2" t="s">
        <v>1316</v>
      </c>
      <c r="J556" s="2">
        <v>1</v>
      </c>
      <c r="K556" s="2">
        <v>26144.94140625</v>
      </c>
      <c r="L556" s="2">
        <v>18242.7734375</v>
      </c>
      <c r="M556" s="2" t="s">
        <v>23</v>
      </c>
      <c r="N556" s="2" t="s">
        <v>10</v>
      </c>
    </row>
    <row r="557" spans="1:14" x14ac:dyDescent="0.25">
      <c r="A557" s="2" t="s">
        <v>10</v>
      </c>
      <c r="B557" s="2" t="s">
        <v>9091</v>
      </c>
      <c r="C557" s="2" t="s">
        <v>1038</v>
      </c>
      <c r="D557" s="2">
        <v>2</v>
      </c>
      <c r="E557" s="2">
        <v>3</v>
      </c>
      <c r="F557" s="2" t="s">
        <v>1314</v>
      </c>
      <c r="G557" s="2" t="s">
        <v>9092</v>
      </c>
      <c r="H557" s="2" t="s">
        <v>7564</v>
      </c>
      <c r="I557" s="2" t="s">
        <v>1316</v>
      </c>
      <c r="J557" s="2">
        <v>0</v>
      </c>
      <c r="K557" s="2">
        <v>233491.40625</v>
      </c>
      <c r="L557" s="2">
        <v>228453.015625</v>
      </c>
      <c r="M557" s="2" t="s">
        <v>10</v>
      </c>
      <c r="N557" s="2" t="s">
        <v>10</v>
      </c>
    </row>
    <row r="558" spans="1:14" x14ac:dyDescent="0.25">
      <c r="A558" s="2" t="s">
        <v>10</v>
      </c>
      <c r="B558" s="2" t="s">
        <v>1313</v>
      </c>
      <c r="C558" s="2" t="s">
        <v>36</v>
      </c>
      <c r="D558" s="2">
        <v>2</v>
      </c>
      <c r="E558" s="2">
        <v>1</v>
      </c>
      <c r="F558" s="2" t="s">
        <v>1314</v>
      </c>
      <c r="G558" s="2" t="s">
        <v>1315</v>
      </c>
      <c r="H558" s="2" t="s">
        <v>36</v>
      </c>
      <c r="I558" s="2" t="s">
        <v>1316</v>
      </c>
      <c r="J558" s="2">
        <v>0</v>
      </c>
      <c r="K558" s="2">
        <v>16222.9814453125</v>
      </c>
      <c r="L558" s="2" t="s">
        <v>36</v>
      </c>
      <c r="M558" s="2" t="s">
        <v>10</v>
      </c>
      <c r="N558" s="2" t="s">
        <v>37</v>
      </c>
    </row>
    <row r="559" spans="1:14" x14ac:dyDescent="0.25">
      <c r="A559" s="2" t="s">
        <v>10</v>
      </c>
      <c r="B559" s="2" t="s">
        <v>5451</v>
      </c>
      <c r="C559" s="2" t="s">
        <v>36</v>
      </c>
      <c r="D559" s="2">
        <v>2</v>
      </c>
      <c r="E559" s="2">
        <v>2</v>
      </c>
      <c r="F559" s="2" t="s">
        <v>5452</v>
      </c>
      <c r="G559" s="2" t="s">
        <v>5453</v>
      </c>
      <c r="H559" s="2" t="s">
        <v>36</v>
      </c>
      <c r="I559" s="2" t="s">
        <v>5454</v>
      </c>
      <c r="J559" s="2">
        <v>0</v>
      </c>
      <c r="K559" s="2">
        <v>482580.78125</v>
      </c>
      <c r="L559" s="2">
        <v>129888.984375</v>
      </c>
      <c r="M559" s="2" t="s">
        <v>10</v>
      </c>
      <c r="N559" s="2" t="s">
        <v>10</v>
      </c>
    </row>
    <row r="560" spans="1:14" x14ac:dyDescent="0.25">
      <c r="A560" s="2" t="s">
        <v>10</v>
      </c>
      <c r="B560" s="2" t="s">
        <v>5451</v>
      </c>
      <c r="C560" s="2" t="s">
        <v>2776</v>
      </c>
      <c r="D560" s="2">
        <v>2</v>
      </c>
      <c r="E560" s="2">
        <v>2</v>
      </c>
      <c r="F560" s="2" t="s">
        <v>5452</v>
      </c>
      <c r="G560" s="2" t="s">
        <v>5453</v>
      </c>
      <c r="H560" s="2" t="s">
        <v>36</v>
      </c>
      <c r="I560" s="2" t="s">
        <v>5454</v>
      </c>
      <c r="J560" s="2">
        <v>0</v>
      </c>
      <c r="K560" s="2">
        <v>259016.8125</v>
      </c>
      <c r="L560" s="2">
        <v>87011.3984375</v>
      </c>
      <c r="M560" s="2" t="s">
        <v>10</v>
      </c>
      <c r="N560" s="2" t="s">
        <v>10</v>
      </c>
    </row>
    <row r="561" spans="1:14" x14ac:dyDescent="0.25">
      <c r="A561" s="2" t="s">
        <v>10</v>
      </c>
      <c r="B561" s="2" t="s">
        <v>6039</v>
      </c>
      <c r="C561" s="2" t="s">
        <v>36</v>
      </c>
      <c r="D561" s="2">
        <v>2</v>
      </c>
      <c r="E561" s="2">
        <v>2</v>
      </c>
      <c r="F561" s="2" t="s">
        <v>5452</v>
      </c>
      <c r="G561" s="2" t="s">
        <v>6040</v>
      </c>
      <c r="H561" s="2" t="s">
        <v>36</v>
      </c>
      <c r="I561" s="2" t="s">
        <v>5454</v>
      </c>
      <c r="J561" s="2">
        <v>0</v>
      </c>
      <c r="K561" s="2">
        <v>755255.40625</v>
      </c>
      <c r="L561" s="2">
        <v>131889.59765625</v>
      </c>
      <c r="M561" s="2" t="s">
        <v>10</v>
      </c>
      <c r="N561" s="2" t="s">
        <v>10</v>
      </c>
    </row>
    <row r="562" spans="1:14" x14ac:dyDescent="0.25">
      <c r="A562" s="2" t="s">
        <v>10</v>
      </c>
      <c r="B562" s="2" t="s">
        <v>6022</v>
      </c>
      <c r="C562" s="2" t="s">
        <v>36</v>
      </c>
      <c r="D562" s="2">
        <v>2</v>
      </c>
      <c r="E562" s="2">
        <v>1</v>
      </c>
      <c r="F562" s="2" t="s">
        <v>5452</v>
      </c>
      <c r="G562" s="2" t="s">
        <v>6023</v>
      </c>
      <c r="H562" s="2" t="s">
        <v>36</v>
      </c>
      <c r="I562" s="2" t="s">
        <v>5454</v>
      </c>
      <c r="J562" s="2">
        <v>1</v>
      </c>
      <c r="K562" s="2">
        <v>266035.25</v>
      </c>
      <c r="L562" s="2" t="s">
        <v>36</v>
      </c>
      <c r="M562" s="2" t="s">
        <v>10</v>
      </c>
      <c r="N562" s="2" t="s">
        <v>37</v>
      </c>
    </row>
    <row r="563" spans="1:14" x14ac:dyDescent="0.25">
      <c r="A563" s="2" t="s">
        <v>10</v>
      </c>
      <c r="B563" s="2" t="s">
        <v>11462</v>
      </c>
      <c r="C563" s="2" t="s">
        <v>36</v>
      </c>
      <c r="D563" s="2">
        <v>2</v>
      </c>
      <c r="E563" s="2">
        <v>1</v>
      </c>
      <c r="F563" s="2" t="s">
        <v>5452</v>
      </c>
      <c r="G563" s="2" t="s">
        <v>11463</v>
      </c>
      <c r="H563" s="2" t="s">
        <v>36</v>
      </c>
      <c r="I563" s="2" t="s">
        <v>5454</v>
      </c>
      <c r="J563" s="2">
        <v>0</v>
      </c>
      <c r="K563" s="2">
        <v>12132.6630859375</v>
      </c>
      <c r="L563" s="2">
        <v>14945.5732421875</v>
      </c>
      <c r="M563" s="2" t="s">
        <v>23</v>
      </c>
      <c r="N563" s="2" t="s">
        <v>10</v>
      </c>
    </row>
    <row r="564" spans="1:14" x14ac:dyDescent="0.25">
      <c r="A564" s="2" t="s">
        <v>10</v>
      </c>
      <c r="B564" s="2" t="s">
        <v>4019</v>
      </c>
      <c r="C564" s="2" t="s">
        <v>1110</v>
      </c>
      <c r="D564" s="2">
        <v>1</v>
      </c>
      <c r="E564" s="2">
        <v>1</v>
      </c>
      <c r="F564" s="2" t="s">
        <v>4020</v>
      </c>
      <c r="G564" s="2" t="s">
        <v>4021</v>
      </c>
      <c r="H564" s="2" t="s">
        <v>36</v>
      </c>
      <c r="I564" s="2" t="s">
        <v>4022</v>
      </c>
      <c r="J564" s="2">
        <v>0</v>
      </c>
      <c r="K564" s="2">
        <v>141853.15625</v>
      </c>
      <c r="L564" s="2">
        <v>83047.84375</v>
      </c>
      <c r="M564" s="2" t="s">
        <v>23</v>
      </c>
      <c r="N564" s="2" t="s">
        <v>10</v>
      </c>
    </row>
    <row r="565" spans="1:14" x14ac:dyDescent="0.25">
      <c r="A565" s="2" t="s">
        <v>10</v>
      </c>
      <c r="B565" s="2" t="s">
        <v>10656</v>
      </c>
      <c r="C565" s="2" t="s">
        <v>10657</v>
      </c>
      <c r="D565" s="2">
        <v>2</v>
      </c>
      <c r="E565" s="2">
        <v>1</v>
      </c>
      <c r="F565" s="2" t="s">
        <v>10658</v>
      </c>
      <c r="G565" s="2" t="s">
        <v>10659</v>
      </c>
      <c r="H565" s="2" t="s">
        <v>10660</v>
      </c>
      <c r="I565" s="2" t="s">
        <v>10661</v>
      </c>
      <c r="J565" s="2">
        <v>0</v>
      </c>
      <c r="K565" s="2">
        <v>45458.28515625</v>
      </c>
      <c r="L565" s="2">
        <v>31786.58984375</v>
      </c>
      <c r="M565" s="2" t="s">
        <v>23</v>
      </c>
      <c r="N565" s="2" t="s">
        <v>10</v>
      </c>
    </row>
    <row r="566" spans="1:14" x14ac:dyDescent="0.25">
      <c r="A566" s="2" t="s">
        <v>10</v>
      </c>
      <c r="B566" s="2" t="s">
        <v>7160</v>
      </c>
      <c r="C566" s="2" t="s">
        <v>974</v>
      </c>
      <c r="D566" s="2">
        <v>2</v>
      </c>
      <c r="E566" s="2">
        <v>3</v>
      </c>
      <c r="F566" s="2" t="s">
        <v>2276</v>
      </c>
      <c r="G566" s="2" t="s">
        <v>7161</v>
      </c>
      <c r="H566" s="2" t="s">
        <v>7162</v>
      </c>
      <c r="I566" s="2" t="s">
        <v>2278</v>
      </c>
      <c r="J566" s="2">
        <v>0</v>
      </c>
      <c r="K566" s="2">
        <v>71851.453125</v>
      </c>
      <c r="L566" s="2">
        <v>41310.00390625</v>
      </c>
      <c r="M566" s="2" t="s">
        <v>10</v>
      </c>
      <c r="N566" s="2" t="s">
        <v>10</v>
      </c>
    </row>
    <row r="567" spans="1:14" x14ac:dyDescent="0.25">
      <c r="A567" s="2" t="s">
        <v>10</v>
      </c>
      <c r="B567" s="2" t="s">
        <v>7160</v>
      </c>
      <c r="C567" s="2" t="s">
        <v>7171</v>
      </c>
      <c r="D567" s="2">
        <v>2</v>
      </c>
      <c r="E567" s="2">
        <v>9</v>
      </c>
      <c r="F567" s="2" t="s">
        <v>2276</v>
      </c>
      <c r="G567" s="2" t="s">
        <v>7161</v>
      </c>
      <c r="H567" s="2" t="s">
        <v>7172</v>
      </c>
      <c r="I567" s="2" t="s">
        <v>2278</v>
      </c>
      <c r="J567" s="2">
        <v>0</v>
      </c>
      <c r="K567" s="2">
        <v>145899.40234375</v>
      </c>
      <c r="L567" s="2">
        <v>133339.83837890599</v>
      </c>
      <c r="M567" s="2" t="s">
        <v>10</v>
      </c>
      <c r="N567" s="2" t="s">
        <v>10</v>
      </c>
    </row>
    <row r="568" spans="1:14" x14ac:dyDescent="0.25">
      <c r="A568" s="2" t="s">
        <v>10</v>
      </c>
      <c r="B568" s="2" t="s">
        <v>8218</v>
      </c>
      <c r="C568" s="2" t="s">
        <v>1110</v>
      </c>
      <c r="D568" s="2">
        <v>2</v>
      </c>
      <c r="E568" s="2">
        <v>2</v>
      </c>
      <c r="F568" s="2" t="s">
        <v>2276</v>
      </c>
      <c r="G568" s="2" t="s">
        <v>8219</v>
      </c>
      <c r="H568" s="2" t="s">
        <v>36</v>
      </c>
      <c r="I568" s="2" t="s">
        <v>2278</v>
      </c>
      <c r="J568" s="2">
        <v>1</v>
      </c>
      <c r="K568" s="2">
        <v>16131.69921875</v>
      </c>
      <c r="L568" s="2">
        <v>11543.03125</v>
      </c>
      <c r="M568" s="2" t="s">
        <v>10</v>
      </c>
      <c r="N568" s="2" t="s">
        <v>10</v>
      </c>
    </row>
    <row r="569" spans="1:14" x14ac:dyDescent="0.25">
      <c r="A569" s="2" t="s">
        <v>10</v>
      </c>
      <c r="B569" s="2" t="s">
        <v>4236</v>
      </c>
      <c r="C569" s="2" t="s">
        <v>36</v>
      </c>
      <c r="D569" s="2">
        <v>2</v>
      </c>
      <c r="E569" s="2">
        <v>1</v>
      </c>
      <c r="F569" s="2" t="s">
        <v>2276</v>
      </c>
      <c r="G569" s="2" t="s">
        <v>4237</v>
      </c>
      <c r="H569" s="2" t="s">
        <v>36</v>
      </c>
      <c r="I569" s="2" t="s">
        <v>2278</v>
      </c>
      <c r="J569" s="2">
        <v>0</v>
      </c>
      <c r="K569" s="2" t="s">
        <v>36</v>
      </c>
      <c r="L569" s="2">
        <v>63587.81640625</v>
      </c>
      <c r="M569" s="2" t="s">
        <v>37</v>
      </c>
      <c r="N569" s="2" t="s">
        <v>10</v>
      </c>
    </row>
    <row r="570" spans="1:14" x14ac:dyDescent="0.25">
      <c r="A570" s="2" t="s">
        <v>10</v>
      </c>
      <c r="B570" s="2" t="s">
        <v>2275</v>
      </c>
      <c r="C570" s="2" t="s">
        <v>36</v>
      </c>
      <c r="D570" s="2">
        <v>2</v>
      </c>
      <c r="E570" s="2">
        <v>2</v>
      </c>
      <c r="F570" s="2" t="s">
        <v>2276</v>
      </c>
      <c r="G570" s="2" t="s">
        <v>2277</v>
      </c>
      <c r="H570" s="2" t="s">
        <v>36</v>
      </c>
      <c r="I570" s="2" t="s">
        <v>2278</v>
      </c>
      <c r="J570" s="2">
        <v>0</v>
      </c>
      <c r="K570" s="2">
        <v>315616.65625</v>
      </c>
      <c r="L570" s="2">
        <v>114924.2109375</v>
      </c>
      <c r="M570" s="2" t="s">
        <v>10</v>
      </c>
      <c r="N570" s="2" t="s">
        <v>10</v>
      </c>
    </row>
    <row r="571" spans="1:14" x14ac:dyDescent="0.25">
      <c r="A571" s="2" t="s">
        <v>10</v>
      </c>
      <c r="B571" s="2" t="s">
        <v>8958</v>
      </c>
      <c r="C571" s="2" t="s">
        <v>8959</v>
      </c>
      <c r="D571" s="2">
        <v>6</v>
      </c>
      <c r="E571" s="2">
        <v>1</v>
      </c>
      <c r="F571" s="2" t="s">
        <v>5093</v>
      </c>
      <c r="G571" s="2" t="s">
        <v>8960</v>
      </c>
      <c r="H571" s="2" t="s">
        <v>8961</v>
      </c>
      <c r="I571" s="2" t="s">
        <v>5095</v>
      </c>
      <c r="J571" s="2">
        <v>1</v>
      </c>
      <c r="K571" s="2" t="s">
        <v>36</v>
      </c>
      <c r="L571" s="2" t="s">
        <v>36</v>
      </c>
      <c r="M571" s="2" t="s">
        <v>37</v>
      </c>
      <c r="N571" s="2" t="s">
        <v>10</v>
      </c>
    </row>
    <row r="572" spans="1:14" x14ac:dyDescent="0.25">
      <c r="A572" s="2" t="s">
        <v>10</v>
      </c>
      <c r="B572" s="2" t="s">
        <v>5092</v>
      </c>
      <c r="C572" s="2" t="s">
        <v>1914</v>
      </c>
      <c r="D572" s="2">
        <v>6</v>
      </c>
      <c r="E572" s="2">
        <v>1</v>
      </c>
      <c r="F572" s="2" t="s">
        <v>5093</v>
      </c>
      <c r="G572" s="2" t="s">
        <v>5094</v>
      </c>
      <c r="H572" s="2" t="s">
        <v>36</v>
      </c>
      <c r="I572" s="2" t="s">
        <v>5095</v>
      </c>
      <c r="J572" s="2">
        <v>0</v>
      </c>
      <c r="K572" s="2" t="s">
        <v>36</v>
      </c>
      <c r="L572" s="2" t="s">
        <v>36</v>
      </c>
      <c r="M572" s="2" t="s">
        <v>10</v>
      </c>
      <c r="N572" s="2" t="s">
        <v>37</v>
      </c>
    </row>
    <row r="573" spans="1:14" x14ac:dyDescent="0.25">
      <c r="A573" s="2" t="s">
        <v>10</v>
      </c>
      <c r="B573" s="2" t="s">
        <v>3520</v>
      </c>
      <c r="C573" s="2" t="s">
        <v>36</v>
      </c>
      <c r="D573" s="2">
        <v>2</v>
      </c>
      <c r="E573" s="2">
        <v>1</v>
      </c>
      <c r="F573" s="2" t="s">
        <v>3521</v>
      </c>
      <c r="G573" s="2" t="s">
        <v>3522</v>
      </c>
      <c r="H573" s="2" t="s">
        <v>36</v>
      </c>
      <c r="I573" s="2" t="s">
        <v>3523</v>
      </c>
      <c r="J573" s="2">
        <v>0</v>
      </c>
      <c r="K573" s="2">
        <v>238732.96875</v>
      </c>
      <c r="L573" s="2">
        <v>46671.27734375</v>
      </c>
      <c r="M573" s="2" t="s">
        <v>10</v>
      </c>
      <c r="N573" s="2" t="s">
        <v>23</v>
      </c>
    </row>
    <row r="574" spans="1:14" x14ac:dyDescent="0.25">
      <c r="A574" s="2" t="s">
        <v>10</v>
      </c>
      <c r="B574" s="2" t="s">
        <v>3520</v>
      </c>
      <c r="C574" s="2" t="s">
        <v>2512</v>
      </c>
      <c r="D574" s="2">
        <v>2</v>
      </c>
      <c r="E574" s="2">
        <v>1</v>
      </c>
      <c r="F574" s="2" t="s">
        <v>3521</v>
      </c>
      <c r="G574" s="2" t="s">
        <v>3522</v>
      </c>
      <c r="H574" s="2" t="s">
        <v>36</v>
      </c>
      <c r="I574" s="2" t="s">
        <v>3523</v>
      </c>
      <c r="J574" s="2">
        <v>0</v>
      </c>
      <c r="K574" s="2">
        <v>62375.36328125</v>
      </c>
      <c r="L574" s="2" t="s">
        <v>36</v>
      </c>
      <c r="M574" s="2" t="s">
        <v>10</v>
      </c>
      <c r="N574" s="2" t="s">
        <v>37</v>
      </c>
    </row>
    <row r="575" spans="1:14" x14ac:dyDescent="0.25">
      <c r="A575" s="2" t="s">
        <v>10</v>
      </c>
      <c r="B575" s="2" t="s">
        <v>7660</v>
      </c>
      <c r="C575" s="2" t="s">
        <v>36</v>
      </c>
      <c r="D575" s="2">
        <v>5</v>
      </c>
      <c r="E575" s="2">
        <v>2</v>
      </c>
      <c r="F575" s="2" t="s">
        <v>3569</v>
      </c>
      <c r="G575" s="2" t="s">
        <v>7661</v>
      </c>
      <c r="H575" s="2" t="s">
        <v>36</v>
      </c>
      <c r="I575" s="2" t="s">
        <v>3571</v>
      </c>
      <c r="J575" s="2">
        <v>0</v>
      </c>
      <c r="K575" s="2">
        <v>77321.7578125</v>
      </c>
      <c r="L575" s="2">
        <v>96168.8671875</v>
      </c>
      <c r="M575" s="2" t="s">
        <v>10</v>
      </c>
      <c r="N575" s="2" t="s">
        <v>10</v>
      </c>
    </row>
    <row r="576" spans="1:14" x14ac:dyDescent="0.25">
      <c r="A576" s="2" t="s">
        <v>10</v>
      </c>
      <c r="B576" s="2" t="s">
        <v>11089</v>
      </c>
      <c r="C576" s="2" t="s">
        <v>36</v>
      </c>
      <c r="D576" s="2">
        <v>2</v>
      </c>
      <c r="E576" s="2">
        <v>1</v>
      </c>
      <c r="F576" s="2" t="s">
        <v>3521</v>
      </c>
      <c r="G576" s="2" t="s">
        <v>11090</v>
      </c>
      <c r="H576" s="2" t="s">
        <v>36</v>
      </c>
      <c r="I576" s="2" t="s">
        <v>3523</v>
      </c>
      <c r="J576" s="2">
        <v>0</v>
      </c>
      <c r="K576" s="2" t="s">
        <v>36</v>
      </c>
      <c r="L576" s="2">
        <v>22248.103515625</v>
      </c>
      <c r="M576" s="2" t="s">
        <v>37</v>
      </c>
      <c r="N576" s="2" t="s">
        <v>10</v>
      </c>
    </row>
    <row r="577" spans="1:14" x14ac:dyDescent="0.25">
      <c r="A577" s="2" t="s">
        <v>10</v>
      </c>
      <c r="B577" s="2" t="s">
        <v>3568</v>
      </c>
      <c r="C577" s="2" t="s">
        <v>36</v>
      </c>
      <c r="D577" s="2">
        <v>3</v>
      </c>
      <c r="E577" s="2">
        <v>1</v>
      </c>
      <c r="F577" s="2" t="s">
        <v>3569</v>
      </c>
      <c r="G577" s="2" t="s">
        <v>3570</v>
      </c>
      <c r="H577" s="2" t="s">
        <v>36</v>
      </c>
      <c r="I577" s="2" t="s">
        <v>3571</v>
      </c>
      <c r="J577" s="2">
        <v>0</v>
      </c>
      <c r="K577" s="2">
        <v>82369.515625</v>
      </c>
      <c r="L577" s="2">
        <v>8251.9462890625</v>
      </c>
      <c r="M577" s="2" t="s">
        <v>10</v>
      </c>
      <c r="N577" s="2" t="s">
        <v>23</v>
      </c>
    </row>
    <row r="578" spans="1:14" x14ac:dyDescent="0.25">
      <c r="A578" s="2" t="s">
        <v>10</v>
      </c>
      <c r="B578" s="2" t="s">
        <v>10917</v>
      </c>
      <c r="C578" s="2" t="s">
        <v>36</v>
      </c>
      <c r="D578" s="2">
        <v>5</v>
      </c>
      <c r="E578" s="2">
        <v>1</v>
      </c>
      <c r="F578" s="2" t="s">
        <v>3569</v>
      </c>
      <c r="G578" s="2" t="s">
        <v>10918</v>
      </c>
      <c r="H578" s="2" t="s">
        <v>36</v>
      </c>
      <c r="I578" s="2" t="s">
        <v>3571</v>
      </c>
      <c r="J578" s="2">
        <v>0</v>
      </c>
      <c r="K578" s="2">
        <v>41832.125</v>
      </c>
      <c r="L578" s="2">
        <v>19068.68359375</v>
      </c>
      <c r="M578" s="2" t="s">
        <v>10</v>
      </c>
      <c r="N578" s="2" t="s">
        <v>23</v>
      </c>
    </row>
    <row r="579" spans="1:14" x14ac:dyDescent="0.25">
      <c r="A579" s="2" t="s">
        <v>10</v>
      </c>
      <c r="B579" s="2" t="s">
        <v>3679</v>
      </c>
      <c r="C579" s="2" t="s">
        <v>3680</v>
      </c>
      <c r="D579" s="2">
        <v>4</v>
      </c>
      <c r="E579" s="2">
        <v>3</v>
      </c>
      <c r="F579" s="2" t="s">
        <v>3569</v>
      </c>
      <c r="G579" s="2" t="s">
        <v>3681</v>
      </c>
      <c r="H579" s="2" t="s">
        <v>3682</v>
      </c>
      <c r="I579" s="2" t="s">
        <v>3571</v>
      </c>
      <c r="J579" s="2">
        <v>0</v>
      </c>
      <c r="K579" s="2">
        <v>63468.4140625</v>
      </c>
      <c r="L579" s="2">
        <v>45027.548828125</v>
      </c>
      <c r="M579" s="2" t="s">
        <v>10</v>
      </c>
      <c r="N579" s="2" t="s">
        <v>10</v>
      </c>
    </row>
    <row r="580" spans="1:14" x14ac:dyDescent="0.25">
      <c r="A580" s="2" t="s">
        <v>10</v>
      </c>
      <c r="B580" s="2" t="s">
        <v>7593</v>
      </c>
      <c r="C580" s="2" t="s">
        <v>36</v>
      </c>
      <c r="D580" s="2">
        <v>4</v>
      </c>
      <c r="E580" s="2">
        <v>2</v>
      </c>
      <c r="F580" s="2" t="s">
        <v>7594</v>
      </c>
      <c r="G580" s="2" t="s">
        <v>7595</v>
      </c>
      <c r="H580" s="2" t="s">
        <v>36</v>
      </c>
      <c r="I580" s="2" t="s">
        <v>7596</v>
      </c>
      <c r="J580" s="2">
        <v>1</v>
      </c>
      <c r="K580" s="2">
        <v>249791.359375</v>
      </c>
      <c r="L580" s="2" t="s">
        <v>36</v>
      </c>
      <c r="M580" s="2" t="s">
        <v>10</v>
      </c>
      <c r="N580" s="2" t="s">
        <v>10</v>
      </c>
    </row>
    <row r="581" spans="1:14" x14ac:dyDescent="0.25">
      <c r="A581" s="2" t="s">
        <v>10</v>
      </c>
      <c r="B581" s="2" t="s">
        <v>6948</v>
      </c>
      <c r="C581" s="2" t="s">
        <v>6949</v>
      </c>
      <c r="D581" s="2">
        <v>2</v>
      </c>
      <c r="E581" s="2">
        <v>1</v>
      </c>
      <c r="F581" s="2" t="s">
        <v>6950</v>
      </c>
      <c r="G581" s="2" t="s">
        <v>6951</v>
      </c>
      <c r="H581" s="2" t="s">
        <v>6952</v>
      </c>
      <c r="I581" s="2" t="s">
        <v>6953</v>
      </c>
      <c r="J581" s="2">
        <v>2</v>
      </c>
      <c r="K581" s="2">
        <v>19860.74609375</v>
      </c>
      <c r="L581" s="2">
        <v>8277.2705078125</v>
      </c>
      <c r="M581" s="2" t="s">
        <v>10</v>
      </c>
      <c r="N581" s="2" t="s">
        <v>23</v>
      </c>
    </row>
    <row r="582" spans="1:14" x14ac:dyDescent="0.25">
      <c r="A582" s="2" t="s">
        <v>10</v>
      </c>
      <c r="B582" s="2" t="s">
        <v>11166</v>
      </c>
      <c r="C582" s="2" t="s">
        <v>11167</v>
      </c>
      <c r="D582" s="2">
        <v>2</v>
      </c>
      <c r="E582" s="2">
        <v>1</v>
      </c>
      <c r="F582" s="2" t="s">
        <v>6950</v>
      </c>
      <c r="G582" s="2" t="s">
        <v>11168</v>
      </c>
      <c r="H582" s="2" t="s">
        <v>11169</v>
      </c>
      <c r="I582" s="2" t="s">
        <v>6953</v>
      </c>
      <c r="J582" s="2">
        <v>2</v>
      </c>
      <c r="K582" s="2">
        <v>47047.515625</v>
      </c>
      <c r="L582" s="2">
        <v>28017.21484375</v>
      </c>
      <c r="M582" s="2" t="s">
        <v>23</v>
      </c>
      <c r="N582" s="2" t="s">
        <v>10</v>
      </c>
    </row>
    <row r="583" spans="1:14" x14ac:dyDescent="0.25">
      <c r="A583" s="2" t="s">
        <v>10</v>
      </c>
      <c r="B583" s="2" t="s">
        <v>9880</v>
      </c>
      <c r="C583" s="2" t="s">
        <v>9881</v>
      </c>
      <c r="D583" s="2">
        <v>2</v>
      </c>
      <c r="E583" s="2">
        <v>1</v>
      </c>
      <c r="F583" s="2" t="s">
        <v>6950</v>
      </c>
      <c r="G583" s="2" t="s">
        <v>9882</v>
      </c>
      <c r="H583" s="2" t="s">
        <v>9883</v>
      </c>
      <c r="I583" s="2" t="s">
        <v>6953</v>
      </c>
      <c r="J583" s="2">
        <v>0</v>
      </c>
      <c r="K583" s="2">
        <v>16521.6875</v>
      </c>
      <c r="L583" s="2">
        <v>12398.0869140625</v>
      </c>
      <c r="M583" s="2" t="s">
        <v>23</v>
      </c>
      <c r="N583" s="2" t="s">
        <v>10</v>
      </c>
    </row>
    <row r="584" spans="1:14" x14ac:dyDescent="0.25">
      <c r="A584" s="2" t="s">
        <v>10</v>
      </c>
      <c r="B584" s="2" t="s">
        <v>9880</v>
      </c>
      <c r="C584" s="2" t="s">
        <v>5182</v>
      </c>
      <c r="D584" s="2">
        <v>2</v>
      </c>
      <c r="E584" s="2">
        <v>1</v>
      </c>
      <c r="F584" s="2" t="s">
        <v>6950</v>
      </c>
      <c r="G584" s="2" t="s">
        <v>9882</v>
      </c>
      <c r="H584" s="2" t="s">
        <v>11822</v>
      </c>
      <c r="I584" s="2" t="s">
        <v>6953</v>
      </c>
      <c r="J584" s="2">
        <v>0</v>
      </c>
      <c r="K584" s="2">
        <v>32779.0703125</v>
      </c>
      <c r="L584" s="2">
        <v>27004.263671875</v>
      </c>
      <c r="M584" s="2" t="s">
        <v>23</v>
      </c>
      <c r="N584" s="2" t="s">
        <v>10</v>
      </c>
    </row>
    <row r="585" spans="1:14" x14ac:dyDescent="0.25">
      <c r="A585" s="2" t="s">
        <v>10</v>
      </c>
      <c r="B585" s="2" t="s">
        <v>10459</v>
      </c>
      <c r="C585" s="2" t="s">
        <v>50</v>
      </c>
      <c r="D585" s="2">
        <v>3</v>
      </c>
      <c r="E585" s="2">
        <v>1</v>
      </c>
      <c r="F585" s="2" t="s">
        <v>10460</v>
      </c>
      <c r="G585" s="2" t="s">
        <v>10461</v>
      </c>
      <c r="H585" s="2" t="s">
        <v>10462</v>
      </c>
      <c r="I585" s="2" t="s">
        <v>10463</v>
      </c>
      <c r="J585" s="2">
        <v>0</v>
      </c>
      <c r="K585" s="2">
        <v>232504.9375</v>
      </c>
      <c r="L585" s="2">
        <v>215189.796875</v>
      </c>
      <c r="M585" s="2" t="s">
        <v>10</v>
      </c>
      <c r="N585" s="2" t="s">
        <v>23</v>
      </c>
    </row>
    <row r="586" spans="1:14" x14ac:dyDescent="0.25">
      <c r="A586" s="2" t="s">
        <v>10</v>
      </c>
      <c r="B586" s="2" t="s">
        <v>9160</v>
      </c>
      <c r="C586" s="2" t="s">
        <v>285</v>
      </c>
      <c r="D586" s="2">
        <v>2</v>
      </c>
      <c r="E586" s="2">
        <v>3</v>
      </c>
      <c r="F586" s="2" t="s">
        <v>9161</v>
      </c>
      <c r="G586" s="2" t="s">
        <v>9162</v>
      </c>
      <c r="H586" s="2" t="s">
        <v>9163</v>
      </c>
      <c r="I586" s="2" t="s">
        <v>9164</v>
      </c>
      <c r="J586" s="2">
        <v>1</v>
      </c>
      <c r="K586" s="2">
        <v>476582.71875</v>
      </c>
      <c r="L586" s="2">
        <v>423659.71875</v>
      </c>
      <c r="M586" s="2" t="s">
        <v>10</v>
      </c>
      <c r="N586" s="2" t="s">
        <v>10</v>
      </c>
    </row>
    <row r="587" spans="1:14" x14ac:dyDescent="0.25">
      <c r="A587" s="2" t="s">
        <v>10</v>
      </c>
      <c r="B587" s="2" t="s">
        <v>2164</v>
      </c>
      <c r="C587" s="2" t="s">
        <v>36</v>
      </c>
      <c r="D587" s="2">
        <v>4</v>
      </c>
      <c r="E587" s="2">
        <v>2</v>
      </c>
      <c r="F587" s="2" t="s">
        <v>2165</v>
      </c>
      <c r="G587" s="2" t="s">
        <v>2166</v>
      </c>
      <c r="H587" s="2" t="s">
        <v>36</v>
      </c>
      <c r="I587" s="2" t="s">
        <v>2167</v>
      </c>
      <c r="J587" s="2">
        <v>0</v>
      </c>
      <c r="K587" s="2">
        <v>41160.71484375</v>
      </c>
      <c r="L587" s="2">
        <v>38627.65625</v>
      </c>
      <c r="M587" s="2" t="s">
        <v>10</v>
      </c>
      <c r="N587" s="2" t="s">
        <v>10</v>
      </c>
    </row>
    <row r="588" spans="1:14" x14ac:dyDescent="0.25">
      <c r="A588" s="2" t="s">
        <v>10</v>
      </c>
      <c r="B588" s="2" t="s">
        <v>3216</v>
      </c>
      <c r="C588" s="2" t="s">
        <v>36</v>
      </c>
      <c r="D588" s="2">
        <v>3</v>
      </c>
      <c r="E588" s="2">
        <v>1</v>
      </c>
      <c r="F588" s="2" t="s">
        <v>2165</v>
      </c>
      <c r="G588" s="2" t="s">
        <v>3217</v>
      </c>
      <c r="H588" s="2" t="s">
        <v>36</v>
      </c>
      <c r="I588" s="2" t="s">
        <v>2167</v>
      </c>
      <c r="J588" s="2">
        <v>0</v>
      </c>
      <c r="K588" s="2">
        <v>83353.9453125</v>
      </c>
      <c r="L588" s="2">
        <v>65101.234375</v>
      </c>
      <c r="M588" s="2" t="s">
        <v>10</v>
      </c>
      <c r="N588" s="2" t="s">
        <v>23</v>
      </c>
    </row>
    <row r="589" spans="1:14" x14ac:dyDescent="0.25">
      <c r="A589" s="2" t="s">
        <v>10</v>
      </c>
      <c r="B589" s="2" t="s">
        <v>6324</v>
      </c>
      <c r="C589" s="2" t="s">
        <v>6325</v>
      </c>
      <c r="D589" s="2">
        <v>2</v>
      </c>
      <c r="E589" s="2">
        <v>2</v>
      </c>
      <c r="F589" s="2" t="s">
        <v>6326</v>
      </c>
      <c r="G589" s="2" t="s">
        <v>6327</v>
      </c>
      <c r="H589" s="2" t="s">
        <v>6328</v>
      </c>
      <c r="I589" s="2" t="s">
        <v>6329</v>
      </c>
      <c r="J589" s="2">
        <v>0</v>
      </c>
      <c r="K589" s="2">
        <v>240269.03125</v>
      </c>
      <c r="L589" s="2">
        <v>216559.46875</v>
      </c>
      <c r="M589" s="2" t="s">
        <v>10</v>
      </c>
      <c r="N589" s="2" t="s">
        <v>10</v>
      </c>
    </row>
    <row r="590" spans="1:14" x14ac:dyDescent="0.25">
      <c r="A590" s="2" t="s">
        <v>10</v>
      </c>
      <c r="B590" s="2" t="s">
        <v>5006</v>
      </c>
      <c r="C590" s="2" t="s">
        <v>5007</v>
      </c>
      <c r="D590" s="2">
        <v>1</v>
      </c>
      <c r="E590" s="2">
        <v>1</v>
      </c>
      <c r="F590" s="2" t="s">
        <v>4372</v>
      </c>
      <c r="G590" s="2" t="s">
        <v>5008</v>
      </c>
      <c r="H590" s="2" t="s">
        <v>5009</v>
      </c>
      <c r="I590" s="2" t="s">
        <v>4375</v>
      </c>
      <c r="J590" s="2">
        <v>0</v>
      </c>
      <c r="K590" s="2">
        <v>25932.416015625</v>
      </c>
      <c r="L590" s="2">
        <v>17298.005859375</v>
      </c>
      <c r="M590" s="2" t="s">
        <v>10</v>
      </c>
      <c r="N590" s="2" t="s">
        <v>23</v>
      </c>
    </row>
    <row r="591" spans="1:14" x14ac:dyDescent="0.25">
      <c r="A591" s="2" t="s">
        <v>10</v>
      </c>
      <c r="B591" s="2" t="s">
        <v>4371</v>
      </c>
      <c r="C591" s="2" t="s">
        <v>818</v>
      </c>
      <c r="D591" s="2">
        <v>1</v>
      </c>
      <c r="E591" s="2">
        <v>3</v>
      </c>
      <c r="F591" s="2" t="s">
        <v>4372</v>
      </c>
      <c r="G591" s="2" t="s">
        <v>4373</v>
      </c>
      <c r="H591" s="2" t="s">
        <v>4374</v>
      </c>
      <c r="I591" s="2" t="s">
        <v>4375</v>
      </c>
      <c r="J591" s="2">
        <v>1</v>
      </c>
      <c r="K591" s="2">
        <v>86784.875</v>
      </c>
      <c r="L591" s="2">
        <v>76830.4765625</v>
      </c>
      <c r="M591" s="2" t="s">
        <v>10</v>
      </c>
      <c r="N591" s="2" t="s">
        <v>10</v>
      </c>
    </row>
    <row r="592" spans="1:14" x14ac:dyDescent="0.25">
      <c r="A592" s="2" t="s">
        <v>10</v>
      </c>
      <c r="B592" s="2" t="s">
        <v>7292</v>
      </c>
      <c r="C592" s="2" t="s">
        <v>285</v>
      </c>
      <c r="D592" s="2">
        <v>1</v>
      </c>
      <c r="E592" s="2">
        <v>4</v>
      </c>
      <c r="F592" s="2" t="s">
        <v>4372</v>
      </c>
      <c r="G592" s="2" t="s">
        <v>7293</v>
      </c>
      <c r="H592" s="2" t="s">
        <v>4374</v>
      </c>
      <c r="I592" s="2" t="s">
        <v>4375</v>
      </c>
      <c r="J592" s="2">
        <v>0</v>
      </c>
      <c r="K592" s="2">
        <v>151510.78125</v>
      </c>
      <c r="L592" s="2">
        <v>109010.703125</v>
      </c>
      <c r="M592" s="2" t="s">
        <v>10</v>
      </c>
      <c r="N592" s="2" t="s">
        <v>10</v>
      </c>
    </row>
    <row r="593" spans="1:14" x14ac:dyDescent="0.25">
      <c r="A593" s="2" t="s">
        <v>10</v>
      </c>
      <c r="B593" s="2" t="s">
        <v>8674</v>
      </c>
      <c r="C593" s="2" t="s">
        <v>8675</v>
      </c>
      <c r="D593" s="2">
        <v>1</v>
      </c>
      <c r="E593" s="2">
        <v>2</v>
      </c>
      <c r="F593" s="2" t="s">
        <v>4372</v>
      </c>
      <c r="G593" s="2" t="s">
        <v>8676</v>
      </c>
      <c r="H593" s="2" t="s">
        <v>8677</v>
      </c>
      <c r="I593" s="2" t="s">
        <v>4375</v>
      </c>
      <c r="J593" s="2">
        <v>0</v>
      </c>
      <c r="K593" s="2">
        <v>40696.21484375</v>
      </c>
      <c r="L593" s="2">
        <v>27474.8203125</v>
      </c>
      <c r="M593" s="2" t="s">
        <v>10</v>
      </c>
      <c r="N593" s="2" t="s">
        <v>10</v>
      </c>
    </row>
    <row r="594" spans="1:14" x14ac:dyDescent="0.25">
      <c r="A594" s="2" t="s">
        <v>10</v>
      </c>
      <c r="B594" s="2" t="s">
        <v>11751</v>
      </c>
      <c r="C594" s="2" t="s">
        <v>11752</v>
      </c>
      <c r="D594" s="2">
        <v>3</v>
      </c>
      <c r="E594" s="2">
        <v>1</v>
      </c>
      <c r="F594" s="2" t="s">
        <v>1404</v>
      </c>
      <c r="G594" s="2" t="s">
        <v>11753</v>
      </c>
      <c r="H594" s="2" t="s">
        <v>36</v>
      </c>
      <c r="I594" s="2" t="s">
        <v>1407</v>
      </c>
      <c r="J594" s="2">
        <v>0</v>
      </c>
      <c r="K594" s="2" t="s">
        <v>36</v>
      </c>
      <c r="L594" s="2" t="s">
        <v>36</v>
      </c>
      <c r="M594" s="2" t="s">
        <v>10</v>
      </c>
      <c r="N594" s="2" t="s">
        <v>37</v>
      </c>
    </row>
    <row r="595" spans="1:14" x14ac:dyDescent="0.25">
      <c r="A595" s="2" t="s">
        <v>10</v>
      </c>
      <c r="B595" s="2" t="s">
        <v>9694</v>
      </c>
      <c r="C595" s="2" t="s">
        <v>9695</v>
      </c>
      <c r="D595" s="2">
        <v>3</v>
      </c>
      <c r="E595" s="2">
        <v>1</v>
      </c>
      <c r="F595" s="2" t="s">
        <v>1404</v>
      </c>
      <c r="G595" s="2" t="s">
        <v>9696</v>
      </c>
      <c r="H595" s="2" t="s">
        <v>9697</v>
      </c>
      <c r="I595" s="2" t="s">
        <v>1407</v>
      </c>
      <c r="J595" s="2">
        <v>1</v>
      </c>
      <c r="K595" s="2">
        <v>27102.734375</v>
      </c>
      <c r="L595" s="2">
        <v>13820.6298828125</v>
      </c>
      <c r="M595" s="2" t="s">
        <v>10</v>
      </c>
      <c r="N595" s="2" t="s">
        <v>23</v>
      </c>
    </row>
    <row r="596" spans="1:14" x14ac:dyDescent="0.25">
      <c r="A596" s="2" t="s">
        <v>10</v>
      </c>
      <c r="B596" s="2" t="s">
        <v>1402</v>
      </c>
      <c r="C596" s="2" t="s">
        <v>1403</v>
      </c>
      <c r="D596" s="2">
        <v>3</v>
      </c>
      <c r="E596" s="2">
        <v>2</v>
      </c>
      <c r="F596" s="2" t="s">
        <v>1404</v>
      </c>
      <c r="G596" s="2" t="s">
        <v>1405</v>
      </c>
      <c r="H596" s="2" t="s">
        <v>1406</v>
      </c>
      <c r="I596" s="2" t="s">
        <v>1407</v>
      </c>
      <c r="J596" s="2">
        <v>0</v>
      </c>
      <c r="K596" s="2">
        <v>237363.515625</v>
      </c>
      <c r="L596" s="2">
        <v>265038.96875</v>
      </c>
      <c r="M596" s="2" t="s">
        <v>10</v>
      </c>
      <c r="N596" s="2" t="s">
        <v>10</v>
      </c>
    </row>
    <row r="597" spans="1:14" x14ac:dyDescent="0.25">
      <c r="A597" s="2" t="s">
        <v>10</v>
      </c>
      <c r="B597" s="2" t="s">
        <v>10750</v>
      </c>
      <c r="C597" s="2" t="s">
        <v>36</v>
      </c>
      <c r="D597" s="2">
        <v>6</v>
      </c>
      <c r="E597" s="2">
        <v>1</v>
      </c>
      <c r="F597" s="2" t="s">
        <v>10751</v>
      </c>
      <c r="G597" s="2" t="s">
        <v>10752</v>
      </c>
      <c r="H597" s="2" t="s">
        <v>36</v>
      </c>
      <c r="I597" s="2" t="s">
        <v>10753</v>
      </c>
      <c r="J597" s="2">
        <v>0</v>
      </c>
      <c r="K597" s="2" t="s">
        <v>36</v>
      </c>
      <c r="L597" s="2" t="s">
        <v>36</v>
      </c>
      <c r="M597" s="2" t="s">
        <v>10</v>
      </c>
      <c r="N597" s="2" t="s">
        <v>37</v>
      </c>
    </row>
    <row r="598" spans="1:14" x14ac:dyDescent="0.25">
      <c r="A598" s="2" t="s">
        <v>10</v>
      </c>
      <c r="B598" s="2" t="s">
        <v>4130</v>
      </c>
      <c r="C598" s="2" t="s">
        <v>285</v>
      </c>
      <c r="D598" s="2">
        <v>2</v>
      </c>
      <c r="E598" s="2">
        <v>2</v>
      </c>
      <c r="F598" s="2" t="s">
        <v>4131</v>
      </c>
      <c r="G598" s="2" t="s">
        <v>4132</v>
      </c>
      <c r="H598" s="2" t="s">
        <v>4133</v>
      </c>
      <c r="I598" s="2" t="s">
        <v>4134</v>
      </c>
      <c r="J598" s="2">
        <v>0</v>
      </c>
      <c r="K598" s="2">
        <v>139695.25</v>
      </c>
      <c r="L598" s="2">
        <v>94979.3515625</v>
      </c>
      <c r="M598" s="2" t="s">
        <v>10</v>
      </c>
      <c r="N598" s="2" t="s">
        <v>10</v>
      </c>
    </row>
    <row r="599" spans="1:14" x14ac:dyDescent="0.25">
      <c r="A599" s="2" t="s">
        <v>10</v>
      </c>
      <c r="B599" s="2" t="s">
        <v>11720</v>
      </c>
      <c r="C599" s="2" t="s">
        <v>50</v>
      </c>
      <c r="D599" s="2">
        <v>6</v>
      </c>
      <c r="E599" s="2">
        <v>1</v>
      </c>
      <c r="F599" s="2" t="s">
        <v>11721</v>
      </c>
      <c r="G599" s="2" t="s">
        <v>11722</v>
      </c>
      <c r="H599" s="2" t="s">
        <v>11723</v>
      </c>
      <c r="I599" s="2" t="s">
        <v>11724</v>
      </c>
      <c r="J599" s="2">
        <v>0</v>
      </c>
      <c r="K599" s="2">
        <v>58885.71484375</v>
      </c>
      <c r="L599" s="2">
        <v>44044.1796875</v>
      </c>
      <c r="M599" s="2" t="s">
        <v>10</v>
      </c>
      <c r="N599" s="2" t="s">
        <v>23</v>
      </c>
    </row>
    <row r="600" spans="1:14" x14ac:dyDescent="0.25">
      <c r="A600" s="2" t="s">
        <v>10</v>
      </c>
      <c r="B600" s="2" t="s">
        <v>10630</v>
      </c>
      <c r="C600" s="2" t="s">
        <v>36</v>
      </c>
      <c r="D600" s="2">
        <v>4</v>
      </c>
      <c r="E600" s="2">
        <v>1</v>
      </c>
      <c r="F600" s="2" t="s">
        <v>10631</v>
      </c>
      <c r="G600" s="2" t="s">
        <v>10632</v>
      </c>
      <c r="H600" s="2" t="s">
        <v>36</v>
      </c>
      <c r="I600" s="2" t="s">
        <v>10633</v>
      </c>
      <c r="J600" s="2">
        <v>0</v>
      </c>
      <c r="K600" s="2">
        <v>24525.26171875</v>
      </c>
      <c r="L600" s="2" t="s">
        <v>36</v>
      </c>
      <c r="M600" s="2" t="s">
        <v>10</v>
      </c>
      <c r="N600" s="2" t="s">
        <v>37</v>
      </c>
    </row>
    <row r="601" spans="1:14" x14ac:dyDescent="0.25">
      <c r="A601" s="2" t="s">
        <v>10</v>
      </c>
      <c r="B601" s="2" t="s">
        <v>2459</v>
      </c>
      <c r="C601" s="2" t="s">
        <v>285</v>
      </c>
      <c r="D601" s="2">
        <v>6</v>
      </c>
      <c r="E601" s="2">
        <v>2</v>
      </c>
      <c r="F601" s="2" t="s">
        <v>2460</v>
      </c>
      <c r="G601" s="2" t="s">
        <v>2461</v>
      </c>
      <c r="H601" s="2" t="s">
        <v>2462</v>
      </c>
      <c r="I601" s="2" t="s">
        <v>2463</v>
      </c>
      <c r="J601" s="2">
        <v>0</v>
      </c>
      <c r="K601" s="2">
        <v>85065.6015625</v>
      </c>
      <c r="L601" s="2">
        <v>64296.796875</v>
      </c>
      <c r="M601" s="2" t="s">
        <v>10</v>
      </c>
      <c r="N601" s="2" t="s">
        <v>10</v>
      </c>
    </row>
    <row r="602" spans="1:14" x14ac:dyDescent="0.25">
      <c r="A602" s="2" t="s">
        <v>10</v>
      </c>
      <c r="B602" s="2" t="s">
        <v>4098</v>
      </c>
      <c r="C602" s="2" t="s">
        <v>4099</v>
      </c>
      <c r="D602" s="2">
        <v>8</v>
      </c>
      <c r="E602" s="2">
        <v>1</v>
      </c>
      <c r="F602" s="2" t="s">
        <v>2460</v>
      </c>
      <c r="G602" s="2" t="s">
        <v>4100</v>
      </c>
      <c r="H602" s="2" t="s">
        <v>4101</v>
      </c>
      <c r="I602" s="2" t="s">
        <v>2463</v>
      </c>
      <c r="J602" s="2">
        <v>0</v>
      </c>
      <c r="K602" s="2" t="s">
        <v>36</v>
      </c>
      <c r="L602" s="2" t="s">
        <v>36</v>
      </c>
      <c r="M602" s="2" t="s">
        <v>37</v>
      </c>
      <c r="N602" s="2" t="s">
        <v>10</v>
      </c>
    </row>
    <row r="603" spans="1:14" x14ac:dyDescent="0.25">
      <c r="A603" s="2" t="s">
        <v>10</v>
      </c>
      <c r="B603" s="2" t="s">
        <v>4098</v>
      </c>
      <c r="C603" s="2" t="s">
        <v>4102</v>
      </c>
      <c r="D603" s="2">
        <v>8</v>
      </c>
      <c r="E603" s="2">
        <v>2</v>
      </c>
      <c r="F603" s="2" t="s">
        <v>2460</v>
      </c>
      <c r="G603" s="2" t="s">
        <v>4100</v>
      </c>
      <c r="H603" s="2" t="s">
        <v>36</v>
      </c>
      <c r="I603" s="2" t="s">
        <v>2463</v>
      </c>
      <c r="J603" s="2">
        <v>0</v>
      </c>
      <c r="K603" s="2">
        <v>28632.716796875</v>
      </c>
      <c r="L603" s="2">
        <v>30583.392578125</v>
      </c>
      <c r="M603" s="2" t="s">
        <v>10</v>
      </c>
      <c r="N603" s="2" t="s">
        <v>10</v>
      </c>
    </row>
    <row r="604" spans="1:14" x14ac:dyDescent="0.25">
      <c r="A604" s="2" t="s">
        <v>10</v>
      </c>
      <c r="B604" s="2" t="s">
        <v>2715</v>
      </c>
      <c r="C604" s="2" t="s">
        <v>1914</v>
      </c>
      <c r="D604" s="2">
        <v>8</v>
      </c>
      <c r="E604" s="2">
        <v>2</v>
      </c>
      <c r="F604" s="2" t="s">
        <v>2460</v>
      </c>
      <c r="G604" s="2" t="s">
        <v>2716</v>
      </c>
      <c r="H604" s="2" t="s">
        <v>36</v>
      </c>
      <c r="I604" s="2" t="s">
        <v>2463</v>
      </c>
      <c r="J604" s="2">
        <v>0</v>
      </c>
      <c r="K604" s="2">
        <v>129008.078125</v>
      </c>
      <c r="L604" s="2">
        <v>212921.296875</v>
      </c>
      <c r="M604" s="2" t="s">
        <v>10</v>
      </c>
      <c r="N604" s="2" t="s">
        <v>10</v>
      </c>
    </row>
    <row r="605" spans="1:14" x14ac:dyDescent="0.25">
      <c r="A605" s="2" t="s">
        <v>10</v>
      </c>
      <c r="B605" s="2" t="s">
        <v>4320</v>
      </c>
      <c r="C605" s="2" t="s">
        <v>4321</v>
      </c>
      <c r="D605" s="2">
        <v>6</v>
      </c>
      <c r="E605" s="2">
        <v>2</v>
      </c>
      <c r="F605" s="2" t="s">
        <v>2460</v>
      </c>
      <c r="G605" s="2" t="s">
        <v>4322</v>
      </c>
      <c r="H605" s="2" t="s">
        <v>4323</v>
      </c>
      <c r="I605" s="2" t="s">
        <v>2463</v>
      </c>
      <c r="J605" s="2">
        <v>0</v>
      </c>
      <c r="K605" s="2">
        <v>34356.71875</v>
      </c>
      <c r="L605" s="2">
        <v>20790.177734375</v>
      </c>
      <c r="M605" s="2" t="s">
        <v>10</v>
      </c>
      <c r="N605" s="2" t="s">
        <v>10</v>
      </c>
    </row>
    <row r="606" spans="1:14" x14ac:dyDescent="0.25">
      <c r="A606" s="2" t="s">
        <v>10</v>
      </c>
      <c r="B606" s="2" t="s">
        <v>4320</v>
      </c>
      <c r="C606" s="2" t="s">
        <v>7000</v>
      </c>
      <c r="D606" s="2">
        <v>6</v>
      </c>
      <c r="E606" s="2">
        <v>2</v>
      </c>
      <c r="F606" s="2" t="s">
        <v>2460</v>
      </c>
      <c r="G606" s="2" t="s">
        <v>4322</v>
      </c>
      <c r="H606" s="2" t="s">
        <v>36</v>
      </c>
      <c r="I606" s="2" t="s">
        <v>2463</v>
      </c>
      <c r="J606" s="2">
        <v>0</v>
      </c>
      <c r="K606" s="2" t="s">
        <v>36</v>
      </c>
      <c r="L606" s="2" t="s">
        <v>36</v>
      </c>
      <c r="M606" s="2" t="s">
        <v>10</v>
      </c>
      <c r="N606" s="2" t="s">
        <v>10</v>
      </c>
    </row>
    <row r="607" spans="1:14" x14ac:dyDescent="0.25">
      <c r="A607" s="2" t="s">
        <v>10</v>
      </c>
      <c r="B607" s="2" t="s">
        <v>10323</v>
      </c>
      <c r="C607" s="2" t="s">
        <v>10324</v>
      </c>
      <c r="D607" s="2">
        <v>7</v>
      </c>
      <c r="E607" s="2">
        <v>2</v>
      </c>
      <c r="F607" s="2" t="s">
        <v>2460</v>
      </c>
      <c r="G607" s="2" t="s">
        <v>10325</v>
      </c>
      <c r="H607" s="2" t="s">
        <v>10326</v>
      </c>
      <c r="I607" s="2" t="s">
        <v>2463</v>
      </c>
      <c r="J607" s="2">
        <v>0</v>
      </c>
      <c r="K607" s="2">
        <v>29907.36328125</v>
      </c>
      <c r="L607" s="2">
        <v>28690.009765625</v>
      </c>
      <c r="M607" s="2" t="s">
        <v>10</v>
      </c>
      <c r="N607" s="2" t="s">
        <v>10</v>
      </c>
    </row>
    <row r="608" spans="1:14" x14ac:dyDescent="0.25">
      <c r="A608" s="2" t="s">
        <v>10</v>
      </c>
      <c r="B608" s="2" t="s">
        <v>5875</v>
      </c>
      <c r="C608" s="2" t="s">
        <v>36</v>
      </c>
      <c r="D608" s="2">
        <v>4</v>
      </c>
      <c r="E608" s="2">
        <v>1</v>
      </c>
      <c r="F608" s="2" t="s">
        <v>4063</v>
      </c>
      <c r="G608" s="2" t="s">
        <v>5876</v>
      </c>
      <c r="H608" s="2" t="s">
        <v>36</v>
      </c>
      <c r="I608" s="2" t="s">
        <v>4065</v>
      </c>
      <c r="J608" s="2">
        <v>0</v>
      </c>
      <c r="K608" s="2">
        <v>172092.234375</v>
      </c>
      <c r="L608" s="2" t="s">
        <v>36</v>
      </c>
      <c r="M608" s="2" t="s">
        <v>10</v>
      </c>
      <c r="N608" s="2" t="s">
        <v>37</v>
      </c>
    </row>
    <row r="609" spans="1:14" x14ac:dyDescent="0.25">
      <c r="A609" s="2" t="s">
        <v>10</v>
      </c>
      <c r="B609" s="2" t="s">
        <v>4062</v>
      </c>
      <c r="C609" s="2" t="s">
        <v>36</v>
      </c>
      <c r="D609" s="2">
        <v>4</v>
      </c>
      <c r="E609" s="2">
        <v>2</v>
      </c>
      <c r="F609" s="2" t="s">
        <v>4063</v>
      </c>
      <c r="G609" s="2" t="s">
        <v>4064</v>
      </c>
      <c r="H609" s="2" t="s">
        <v>36</v>
      </c>
      <c r="I609" s="2" t="s">
        <v>4065</v>
      </c>
      <c r="J609" s="2">
        <v>1</v>
      </c>
      <c r="K609" s="2">
        <v>300412.09375</v>
      </c>
      <c r="L609" s="2">
        <v>30110.84375</v>
      </c>
      <c r="M609" s="2" t="s">
        <v>10</v>
      </c>
      <c r="N609" s="2" t="s">
        <v>10</v>
      </c>
    </row>
    <row r="610" spans="1:14" x14ac:dyDescent="0.25">
      <c r="A610" s="2" t="s">
        <v>10</v>
      </c>
      <c r="B610" s="2" t="s">
        <v>8686</v>
      </c>
      <c r="C610" s="2" t="s">
        <v>1110</v>
      </c>
      <c r="D610" s="2">
        <v>3</v>
      </c>
      <c r="E610" s="2">
        <v>1</v>
      </c>
      <c r="F610" s="2" t="s">
        <v>8687</v>
      </c>
      <c r="G610" s="2" t="s">
        <v>8688</v>
      </c>
      <c r="H610" s="2" t="s">
        <v>36</v>
      </c>
      <c r="I610" s="2" t="s">
        <v>8689</v>
      </c>
      <c r="J610" s="2">
        <v>0</v>
      </c>
      <c r="K610" s="2">
        <v>8667.904296875</v>
      </c>
      <c r="L610" s="2">
        <v>5567.06787109375</v>
      </c>
      <c r="M610" s="2" t="s">
        <v>10</v>
      </c>
      <c r="N610" s="2" t="s">
        <v>23</v>
      </c>
    </row>
    <row r="611" spans="1:14" x14ac:dyDescent="0.25">
      <c r="A611" s="2" t="s">
        <v>10</v>
      </c>
      <c r="B611" s="2" t="s">
        <v>7415</v>
      </c>
      <c r="C611" s="2" t="s">
        <v>36</v>
      </c>
      <c r="D611" s="2">
        <v>4</v>
      </c>
      <c r="E611" s="2">
        <v>2</v>
      </c>
      <c r="F611" s="2" t="s">
        <v>7416</v>
      </c>
      <c r="G611" s="2" t="s">
        <v>7417</v>
      </c>
      <c r="H611" s="2" t="s">
        <v>36</v>
      </c>
      <c r="I611" s="2" t="s">
        <v>7418</v>
      </c>
      <c r="J611" s="2">
        <v>1</v>
      </c>
      <c r="K611" s="2">
        <v>97598.625</v>
      </c>
      <c r="L611" s="2">
        <v>31598.1171875</v>
      </c>
      <c r="M611" s="2" t="s">
        <v>10</v>
      </c>
      <c r="N611" s="2" t="s">
        <v>10</v>
      </c>
    </row>
    <row r="612" spans="1:14" x14ac:dyDescent="0.25">
      <c r="A612" s="2" t="s">
        <v>10</v>
      </c>
      <c r="B612" s="2" t="s">
        <v>11677</v>
      </c>
      <c r="C612" s="2" t="s">
        <v>36</v>
      </c>
      <c r="D612" s="2">
        <v>2</v>
      </c>
      <c r="E612" s="2">
        <v>1</v>
      </c>
      <c r="F612" s="2" t="s">
        <v>11678</v>
      </c>
      <c r="G612" s="2" t="s">
        <v>11679</v>
      </c>
      <c r="H612" s="2" t="s">
        <v>36</v>
      </c>
      <c r="I612" s="2" t="s">
        <v>11680</v>
      </c>
      <c r="J612" s="2">
        <v>0</v>
      </c>
      <c r="K612" s="2">
        <v>7332.03662109375</v>
      </c>
      <c r="L612" s="2">
        <v>17882.33203125</v>
      </c>
      <c r="M612" s="2" t="s">
        <v>23</v>
      </c>
      <c r="N612" s="2" t="s">
        <v>10</v>
      </c>
    </row>
    <row r="613" spans="1:14" x14ac:dyDescent="0.25">
      <c r="A613" s="2" t="s">
        <v>10</v>
      </c>
      <c r="B613" s="2" t="s">
        <v>6666</v>
      </c>
      <c r="C613" s="2" t="s">
        <v>36</v>
      </c>
      <c r="D613" s="2">
        <v>7</v>
      </c>
      <c r="E613" s="2">
        <v>2</v>
      </c>
      <c r="F613" s="2" t="s">
        <v>798</v>
      </c>
      <c r="G613" s="2" t="s">
        <v>6667</v>
      </c>
      <c r="H613" s="2" t="s">
        <v>36</v>
      </c>
      <c r="I613" s="2" t="s">
        <v>800</v>
      </c>
      <c r="J613" s="2">
        <v>0</v>
      </c>
      <c r="K613" s="2">
        <v>153746.359375</v>
      </c>
      <c r="L613" s="2">
        <v>29023.322265625</v>
      </c>
      <c r="M613" s="2" t="s">
        <v>10</v>
      </c>
      <c r="N613" s="2" t="s">
        <v>10</v>
      </c>
    </row>
    <row r="614" spans="1:14" x14ac:dyDescent="0.25">
      <c r="A614" s="2" t="s">
        <v>10</v>
      </c>
      <c r="B614" s="2" t="s">
        <v>8585</v>
      </c>
      <c r="C614" s="2" t="s">
        <v>36</v>
      </c>
      <c r="D614" s="2">
        <v>2</v>
      </c>
      <c r="E614" s="2">
        <v>1</v>
      </c>
      <c r="F614" s="2" t="s">
        <v>798</v>
      </c>
      <c r="G614" s="2" t="s">
        <v>8586</v>
      </c>
      <c r="H614" s="2" t="s">
        <v>36</v>
      </c>
      <c r="I614" s="2" t="s">
        <v>800</v>
      </c>
      <c r="J614" s="2">
        <v>0</v>
      </c>
      <c r="K614" s="2">
        <v>9815.5029296875</v>
      </c>
      <c r="L614" s="2">
        <v>12349.6904296875</v>
      </c>
      <c r="M614" s="2" t="s">
        <v>23</v>
      </c>
      <c r="N614" s="2" t="s">
        <v>10</v>
      </c>
    </row>
    <row r="615" spans="1:14" x14ac:dyDescent="0.25">
      <c r="A615" s="2" t="s">
        <v>10</v>
      </c>
      <c r="B615" s="2" t="s">
        <v>797</v>
      </c>
      <c r="C615" s="2" t="s">
        <v>36</v>
      </c>
      <c r="D615" s="2">
        <v>3</v>
      </c>
      <c r="E615" s="2">
        <v>1</v>
      </c>
      <c r="F615" s="2" t="s">
        <v>798</v>
      </c>
      <c r="G615" s="2" t="s">
        <v>799</v>
      </c>
      <c r="H615" s="2" t="s">
        <v>36</v>
      </c>
      <c r="I615" s="2" t="s">
        <v>800</v>
      </c>
      <c r="J615" s="2">
        <v>0</v>
      </c>
      <c r="K615" s="2">
        <v>597481.8125</v>
      </c>
      <c r="L615" s="2">
        <v>38221.80859375</v>
      </c>
      <c r="M615" s="2" t="s">
        <v>10</v>
      </c>
      <c r="N615" s="2" t="s">
        <v>23</v>
      </c>
    </row>
    <row r="616" spans="1:14" x14ac:dyDescent="0.25">
      <c r="A616" s="2" t="s">
        <v>10</v>
      </c>
      <c r="B616" s="2" t="s">
        <v>2777</v>
      </c>
      <c r="C616" s="2" t="s">
        <v>36</v>
      </c>
      <c r="D616" s="2">
        <v>3</v>
      </c>
      <c r="E616" s="2">
        <v>1</v>
      </c>
      <c r="F616" s="2" t="s">
        <v>798</v>
      </c>
      <c r="G616" s="2" t="s">
        <v>2778</v>
      </c>
      <c r="H616" s="2" t="s">
        <v>36</v>
      </c>
      <c r="I616" s="2" t="s">
        <v>800</v>
      </c>
      <c r="J616" s="2">
        <v>0</v>
      </c>
      <c r="K616" s="2">
        <v>233070.578125</v>
      </c>
      <c r="L616" s="2">
        <v>34589.08984375</v>
      </c>
      <c r="M616" s="2" t="s">
        <v>10</v>
      </c>
      <c r="N616" s="2" t="s">
        <v>23</v>
      </c>
    </row>
    <row r="617" spans="1:14" x14ac:dyDescent="0.25">
      <c r="A617" s="2" t="s">
        <v>10</v>
      </c>
      <c r="B617" s="2" t="s">
        <v>7207</v>
      </c>
      <c r="C617" s="2" t="s">
        <v>36</v>
      </c>
      <c r="D617" s="2">
        <v>3</v>
      </c>
      <c r="E617" s="2">
        <v>1</v>
      </c>
      <c r="F617" s="2" t="s">
        <v>798</v>
      </c>
      <c r="G617" s="2" t="s">
        <v>7208</v>
      </c>
      <c r="H617" s="2" t="s">
        <v>36</v>
      </c>
      <c r="I617" s="2" t="s">
        <v>800</v>
      </c>
      <c r="J617" s="2">
        <v>0</v>
      </c>
      <c r="K617" s="2" t="s">
        <v>36</v>
      </c>
      <c r="L617" s="2" t="s">
        <v>36</v>
      </c>
      <c r="M617" s="2" t="s">
        <v>10</v>
      </c>
      <c r="N617" s="2" t="s">
        <v>37</v>
      </c>
    </row>
    <row r="618" spans="1:14" x14ac:dyDescent="0.25">
      <c r="A618" s="2" t="s">
        <v>10</v>
      </c>
      <c r="B618" s="2" t="s">
        <v>10397</v>
      </c>
      <c r="C618" s="2" t="s">
        <v>36</v>
      </c>
      <c r="D618" s="2">
        <v>3</v>
      </c>
      <c r="E618" s="2">
        <v>1</v>
      </c>
      <c r="F618" s="2" t="s">
        <v>798</v>
      </c>
      <c r="G618" s="2" t="s">
        <v>10398</v>
      </c>
      <c r="H618" s="2" t="s">
        <v>36</v>
      </c>
      <c r="I618" s="2" t="s">
        <v>800</v>
      </c>
      <c r="J618" s="2">
        <v>0</v>
      </c>
      <c r="K618" s="2">
        <v>11416.58984375</v>
      </c>
      <c r="L618" s="2">
        <v>22469.345703125</v>
      </c>
      <c r="M618" s="2" t="s">
        <v>10</v>
      </c>
      <c r="N618" s="2" t="s">
        <v>23</v>
      </c>
    </row>
    <row r="619" spans="1:14" x14ac:dyDescent="0.25">
      <c r="A619" s="2" t="s">
        <v>10</v>
      </c>
      <c r="B619" s="2" t="s">
        <v>1807</v>
      </c>
      <c r="C619" s="2" t="s">
        <v>36</v>
      </c>
      <c r="D619" s="2">
        <v>3</v>
      </c>
      <c r="E619" s="2">
        <v>1</v>
      </c>
      <c r="F619" s="2" t="s">
        <v>798</v>
      </c>
      <c r="G619" s="2" t="s">
        <v>1808</v>
      </c>
      <c r="H619" s="2" t="s">
        <v>36</v>
      </c>
      <c r="I619" s="2" t="s">
        <v>800</v>
      </c>
      <c r="J619" s="2">
        <v>0</v>
      </c>
      <c r="K619" s="2">
        <v>29596.9296875</v>
      </c>
      <c r="L619" s="2" t="s">
        <v>36</v>
      </c>
      <c r="M619" s="2" t="s">
        <v>10</v>
      </c>
      <c r="N619" s="2" t="s">
        <v>37</v>
      </c>
    </row>
    <row r="620" spans="1:14" x14ac:dyDescent="0.25">
      <c r="A620" s="2" t="s">
        <v>10</v>
      </c>
      <c r="B620" s="2" t="s">
        <v>7273</v>
      </c>
      <c r="C620" s="2" t="s">
        <v>36</v>
      </c>
      <c r="D620" s="2">
        <v>3</v>
      </c>
      <c r="E620" s="2">
        <v>1</v>
      </c>
      <c r="F620" s="2" t="s">
        <v>798</v>
      </c>
      <c r="G620" s="2" t="s">
        <v>7274</v>
      </c>
      <c r="H620" s="2" t="s">
        <v>36</v>
      </c>
      <c r="I620" s="2" t="s">
        <v>800</v>
      </c>
      <c r="J620" s="2">
        <v>1</v>
      </c>
      <c r="K620" s="2">
        <v>122508.0546875</v>
      </c>
      <c r="L620" s="2" t="s">
        <v>36</v>
      </c>
      <c r="M620" s="2" t="s">
        <v>10</v>
      </c>
      <c r="N620" s="2" t="s">
        <v>37</v>
      </c>
    </row>
    <row r="621" spans="1:14" x14ac:dyDescent="0.25">
      <c r="A621" s="2" t="s">
        <v>10</v>
      </c>
      <c r="B621" s="2" t="s">
        <v>2139</v>
      </c>
      <c r="C621" s="2" t="s">
        <v>36</v>
      </c>
      <c r="D621" s="2">
        <v>2</v>
      </c>
      <c r="E621" s="2">
        <v>2</v>
      </c>
      <c r="F621" s="2" t="s">
        <v>798</v>
      </c>
      <c r="G621" s="2" t="s">
        <v>2140</v>
      </c>
      <c r="H621" s="2" t="s">
        <v>36</v>
      </c>
      <c r="I621" s="2" t="s">
        <v>800</v>
      </c>
      <c r="J621" s="2">
        <v>0</v>
      </c>
      <c r="K621" s="2">
        <v>170739.875</v>
      </c>
      <c r="L621" s="2">
        <v>107731.984375</v>
      </c>
      <c r="M621" s="2" t="s">
        <v>10</v>
      </c>
      <c r="N621" s="2" t="s">
        <v>10</v>
      </c>
    </row>
    <row r="622" spans="1:14" x14ac:dyDescent="0.25">
      <c r="A622" s="2" t="s">
        <v>10</v>
      </c>
      <c r="B622" s="2" t="s">
        <v>8976</v>
      </c>
      <c r="C622" s="2" t="s">
        <v>36</v>
      </c>
      <c r="D622" s="2">
        <v>2</v>
      </c>
      <c r="E622" s="2">
        <v>1</v>
      </c>
      <c r="F622" s="2" t="s">
        <v>798</v>
      </c>
      <c r="G622" s="2" t="s">
        <v>8977</v>
      </c>
      <c r="H622" s="2" t="s">
        <v>36</v>
      </c>
      <c r="I622" s="2" t="s">
        <v>800</v>
      </c>
      <c r="J622" s="2">
        <v>1</v>
      </c>
      <c r="K622" s="2">
        <v>23528.26171875</v>
      </c>
      <c r="L622" s="2">
        <v>19224.126953125</v>
      </c>
      <c r="M622" s="2" t="s">
        <v>10</v>
      </c>
      <c r="N622" s="2" t="s">
        <v>23</v>
      </c>
    </row>
    <row r="623" spans="1:14" x14ac:dyDescent="0.25">
      <c r="A623" s="2" t="s">
        <v>10</v>
      </c>
      <c r="B623" s="2" t="s">
        <v>1805</v>
      </c>
      <c r="C623" s="2" t="s">
        <v>36</v>
      </c>
      <c r="D623" s="2">
        <v>2</v>
      </c>
      <c r="E623" s="2">
        <v>1</v>
      </c>
      <c r="F623" s="2" t="s">
        <v>798</v>
      </c>
      <c r="G623" s="2" t="s">
        <v>1806</v>
      </c>
      <c r="H623" s="2" t="s">
        <v>36</v>
      </c>
      <c r="I623" s="2" t="s">
        <v>800</v>
      </c>
      <c r="J623" s="2">
        <v>0</v>
      </c>
      <c r="K623" s="2">
        <v>32045.9609375</v>
      </c>
      <c r="L623" s="2" t="s">
        <v>36</v>
      </c>
      <c r="M623" s="2" t="s">
        <v>10</v>
      </c>
      <c r="N623" s="2" t="s">
        <v>37</v>
      </c>
    </row>
    <row r="624" spans="1:14" x14ac:dyDescent="0.25">
      <c r="A624" s="2" t="s">
        <v>10</v>
      </c>
      <c r="B624" s="2" t="s">
        <v>11931</v>
      </c>
      <c r="C624" s="2" t="s">
        <v>36</v>
      </c>
      <c r="D624" s="2">
        <v>2</v>
      </c>
      <c r="E624" s="2">
        <v>1</v>
      </c>
      <c r="F624" s="2" t="s">
        <v>798</v>
      </c>
      <c r="G624" s="2" t="s">
        <v>11932</v>
      </c>
      <c r="H624" s="2" t="s">
        <v>36</v>
      </c>
      <c r="I624" s="2" t="s">
        <v>800</v>
      </c>
      <c r="J624" s="2">
        <v>0</v>
      </c>
      <c r="K624" s="2">
        <v>10929.1923828125</v>
      </c>
      <c r="L624" s="2">
        <v>2656.20239257813</v>
      </c>
      <c r="M624" s="2" t="s">
        <v>10</v>
      </c>
      <c r="N624" s="2" t="s">
        <v>23</v>
      </c>
    </row>
    <row r="625" spans="1:14" x14ac:dyDescent="0.25">
      <c r="A625" s="2" t="s">
        <v>10</v>
      </c>
      <c r="B625" s="2" t="s">
        <v>4703</v>
      </c>
      <c r="C625" s="2" t="s">
        <v>4704</v>
      </c>
      <c r="D625" s="2">
        <v>2</v>
      </c>
      <c r="E625" s="2">
        <v>2</v>
      </c>
      <c r="F625" s="2" t="s">
        <v>798</v>
      </c>
      <c r="G625" s="2" t="s">
        <v>4705</v>
      </c>
      <c r="H625" s="2" t="s">
        <v>36</v>
      </c>
      <c r="I625" s="2" t="s">
        <v>800</v>
      </c>
      <c r="J625" s="2">
        <v>0</v>
      </c>
      <c r="K625" s="2">
        <v>61744.2734375</v>
      </c>
      <c r="L625" s="2">
        <v>57957.3125</v>
      </c>
      <c r="M625" s="2" t="s">
        <v>10</v>
      </c>
      <c r="N625" s="2" t="s">
        <v>10</v>
      </c>
    </row>
    <row r="626" spans="1:14" x14ac:dyDescent="0.25">
      <c r="A626" s="2" t="s">
        <v>10</v>
      </c>
      <c r="B626" s="2" t="s">
        <v>4703</v>
      </c>
      <c r="C626" s="2" t="s">
        <v>4706</v>
      </c>
      <c r="D626" s="2">
        <v>2</v>
      </c>
      <c r="E626" s="2">
        <v>1</v>
      </c>
      <c r="F626" s="2" t="s">
        <v>798</v>
      </c>
      <c r="G626" s="2" t="s">
        <v>4705</v>
      </c>
      <c r="H626" s="2" t="s">
        <v>4707</v>
      </c>
      <c r="I626" s="2" t="s">
        <v>800</v>
      </c>
      <c r="J626" s="2">
        <v>0</v>
      </c>
      <c r="K626" s="2">
        <v>11964.8544921875</v>
      </c>
      <c r="L626" s="2">
        <v>10328.2626953125</v>
      </c>
      <c r="M626" s="2" t="s">
        <v>23</v>
      </c>
      <c r="N626" s="2" t="s">
        <v>10</v>
      </c>
    </row>
    <row r="627" spans="1:14" x14ac:dyDescent="0.25">
      <c r="A627" s="2" t="s">
        <v>10</v>
      </c>
      <c r="B627" s="2" t="s">
        <v>9182</v>
      </c>
      <c r="C627" s="2" t="s">
        <v>9183</v>
      </c>
      <c r="D627" s="2">
        <v>7</v>
      </c>
      <c r="E627" s="2">
        <v>1</v>
      </c>
      <c r="F627" s="2" t="s">
        <v>798</v>
      </c>
      <c r="G627" s="2" t="s">
        <v>9184</v>
      </c>
      <c r="H627" s="2" t="s">
        <v>9185</v>
      </c>
      <c r="I627" s="2" t="s">
        <v>800</v>
      </c>
      <c r="J627" s="2">
        <v>0</v>
      </c>
      <c r="K627" s="2">
        <v>45932.046875</v>
      </c>
      <c r="L627" s="2">
        <v>53580.65234375</v>
      </c>
      <c r="M627" s="2" t="s">
        <v>10</v>
      </c>
      <c r="N627" s="2" t="s">
        <v>23</v>
      </c>
    </row>
    <row r="628" spans="1:14" x14ac:dyDescent="0.25">
      <c r="A628" s="2" t="s">
        <v>10</v>
      </c>
      <c r="B628" s="2" t="s">
        <v>1825</v>
      </c>
      <c r="C628" s="2" t="s">
        <v>36</v>
      </c>
      <c r="D628" s="2">
        <v>7</v>
      </c>
      <c r="E628" s="2">
        <v>2</v>
      </c>
      <c r="F628" s="2" t="s">
        <v>798</v>
      </c>
      <c r="G628" s="2" t="s">
        <v>1826</v>
      </c>
      <c r="H628" s="2" t="s">
        <v>36</v>
      </c>
      <c r="I628" s="2" t="s">
        <v>800</v>
      </c>
      <c r="J628" s="2">
        <v>0</v>
      </c>
      <c r="K628" s="2">
        <v>12022.6015625</v>
      </c>
      <c r="L628" s="2">
        <v>9559.7158203125</v>
      </c>
      <c r="M628" s="2" t="s">
        <v>10</v>
      </c>
      <c r="N628" s="2" t="s">
        <v>10</v>
      </c>
    </row>
    <row r="629" spans="1:14" x14ac:dyDescent="0.25">
      <c r="A629" s="2" t="s">
        <v>10</v>
      </c>
      <c r="B629" s="2" t="s">
        <v>8278</v>
      </c>
      <c r="C629" s="2" t="s">
        <v>36</v>
      </c>
      <c r="D629" s="2">
        <v>3</v>
      </c>
      <c r="E629" s="2">
        <v>1</v>
      </c>
      <c r="F629" s="2" t="s">
        <v>798</v>
      </c>
      <c r="G629" s="2" t="s">
        <v>8279</v>
      </c>
      <c r="H629" s="2" t="s">
        <v>36</v>
      </c>
      <c r="I629" s="2" t="s">
        <v>800</v>
      </c>
      <c r="J629" s="2">
        <v>0</v>
      </c>
      <c r="K629" s="2">
        <v>7211.6376953125</v>
      </c>
      <c r="L629" s="2">
        <v>11803.7783203125</v>
      </c>
      <c r="M629" s="2" t="s">
        <v>23</v>
      </c>
      <c r="N629" s="2" t="s">
        <v>10</v>
      </c>
    </row>
    <row r="630" spans="1:14" x14ac:dyDescent="0.25">
      <c r="A630" s="2" t="s">
        <v>10</v>
      </c>
      <c r="B630" s="2" t="s">
        <v>10097</v>
      </c>
      <c r="C630" s="2" t="s">
        <v>10098</v>
      </c>
      <c r="D630" s="2">
        <v>2</v>
      </c>
      <c r="E630" s="2">
        <v>1</v>
      </c>
      <c r="F630" s="2" t="s">
        <v>10099</v>
      </c>
      <c r="G630" s="2" t="s">
        <v>10100</v>
      </c>
      <c r="H630" s="2" t="s">
        <v>10101</v>
      </c>
      <c r="I630" s="2" t="s">
        <v>10102</v>
      </c>
      <c r="J630" s="2">
        <v>0</v>
      </c>
      <c r="K630" s="2">
        <v>151856.875</v>
      </c>
      <c r="L630" s="2">
        <v>115177.2421875</v>
      </c>
      <c r="M630" s="2" t="s">
        <v>10</v>
      </c>
      <c r="N630" s="2" t="s">
        <v>23</v>
      </c>
    </row>
    <row r="631" spans="1:14" x14ac:dyDescent="0.25">
      <c r="A631" s="2" t="s">
        <v>10</v>
      </c>
      <c r="B631" s="2" t="s">
        <v>10427</v>
      </c>
      <c r="C631" s="2" t="s">
        <v>2762</v>
      </c>
      <c r="D631" s="2">
        <v>2</v>
      </c>
      <c r="E631" s="2">
        <v>1</v>
      </c>
      <c r="F631" s="2" t="s">
        <v>10099</v>
      </c>
      <c r="G631" s="2" t="s">
        <v>10428</v>
      </c>
      <c r="H631" s="2" t="s">
        <v>36</v>
      </c>
      <c r="I631" s="2" t="s">
        <v>10102</v>
      </c>
      <c r="J631" s="2">
        <v>1</v>
      </c>
      <c r="K631" s="2" t="s">
        <v>36</v>
      </c>
      <c r="L631" s="2" t="s">
        <v>36</v>
      </c>
      <c r="M631" s="2" t="s">
        <v>10</v>
      </c>
      <c r="N631" s="2" t="s">
        <v>37</v>
      </c>
    </row>
    <row r="632" spans="1:14" x14ac:dyDescent="0.25">
      <c r="A632" s="2" t="s">
        <v>10</v>
      </c>
      <c r="B632" s="2" t="s">
        <v>2057</v>
      </c>
      <c r="C632" s="2" t="s">
        <v>2058</v>
      </c>
      <c r="D632" s="2">
        <v>2</v>
      </c>
      <c r="E632" s="2">
        <v>2</v>
      </c>
      <c r="F632" s="2" t="s">
        <v>2059</v>
      </c>
      <c r="G632" s="2" t="s">
        <v>2060</v>
      </c>
      <c r="H632" s="2" t="s">
        <v>2061</v>
      </c>
      <c r="I632" s="2" t="s">
        <v>2062</v>
      </c>
      <c r="J632" s="2">
        <v>0</v>
      </c>
      <c r="K632" s="2">
        <v>916827.9375</v>
      </c>
      <c r="L632" s="2">
        <v>637128.4375</v>
      </c>
      <c r="M632" s="2" t="s">
        <v>10</v>
      </c>
      <c r="N632" s="2" t="s">
        <v>10</v>
      </c>
    </row>
    <row r="633" spans="1:14" x14ac:dyDescent="0.25">
      <c r="A633" s="2" t="s">
        <v>10</v>
      </c>
      <c r="B633" s="2" t="s">
        <v>5236</v>
      </c>
      <c r="C633" s="2" t="s">
        <v>5237</v>
      </c>
      <c r="D633" s="2">
        <v>2</v>
      </c>
      <c r="E633" s="2">
        <v>1</v>
      </c>
      <c r="F633" s="2" t="s">
        <v>2059</v>
      </c>
      <c r="G633" s="2" t="s">
        <v>5238</v>
      </c>
      <c r="H633" s="2" t="s">
        <v>5239</v>
      </c>
      <c r="I633" s="2" t="s">
        <v>2062</v>
      </c>
      <c r="J633" s="2">
        <v>0</v>
      </c>
      <c r="K633" s="2">
        <v>15651.94921875</v>
      </c>
      <c r="L633" s="2">
        <v>14615.7744140625</v>
      </c>
      <c r="M633" s="2" t="s">
        <v>23</v>
      </c>
      <c r="N633" s="2" t="s">
        <v>10</v>
      </c>
    </row>
    <row r="634" spans="1:14" x14ac:dyDescent="0.25">
      <c r="A634" s="2" t="s">
        <v>10</v>
      </c>
      <c r="B634" s="2" t="s">
        <v>3178</v>
      </c>
      <c r="C634" s="2" t="s">
        <v>3179</v>
      </c>
      <c r="D634" s="2">
        <v>5</v>
      </c>
      <c r="E634" s="2">
        <v>22</v>
      </c>
      <c r="F634" s="2" t="s">
        <v>3180</v>
      </c>
      <c r="G634" s="2" t="s">
        <v>3181</v>
      </c>
      <c r="H634" s="2" t="s">
        <v>3182</v>
      </c>
      <c r="I634" s="2" t="s">
        <v>3183</v>
      </c>
      <c r="J634" s="2">
        <v>1</v>
      </c>
      <c r="K634" s="2">
        <v>2294342.03125</v>
      </c>
      <c r="L634" s="2">
        <v>1418381.375</v>
      </c>
      <c r="M634" s="2" t="s">
        <v>10</v>
      </c>
      <c r="N634" s="2" t="s">
        <v>10</v>
      </c>
    </row>
    <row r="635" spans="1:14" x14ac:dyDescent="0.25">
      <c r="A635" s="2" t="s">
        <v>10</v>
      </c>
      <c r="B635" s="2" t="s">
        <v>8627</v>
      </c>
      <c r="C635" s="2" t="s">
        <v>8628</v>
      </c>
      <c r="D635" s="2">
        <v>5</v>
      </c>
      <c r="E635" s="2">
        <v>2</v>
      </c>
      <c r="F635" s="2" t="s">
        <v>3180</v>
      </c>
      <c r="G635" s="2" t="s">
        <v>8629</v>
      </c>
      <c r="H635" s="2" t="s">
        <v>8630</v>
      </c>
      <c r="I635" s="2" t="s">
        <v>3183</v>
      </c>
      <c r="J635" s="2">
        <v>2</v>
      </c>
      <c r="K635" s="2">
        <v>120321.43359375</v>
      </c>
      <c r="L635" s="2">
        <v>24057.73828125</v>
      </c>
      <c r="M635" s="2" t="s">
        <v>10</v>
      </c>
      <c r="N635" s="2" t="s">
        <v>23</v>
      </c>
    </row>
    <row r="636" spans="1:14" x14ac:dyDescent="0.25">
      <c r="A636" s="2" t="s">
        <v>10</v>
      </c>
      <c r="B636" s="2" t="s">
        <v>9672</v>
      </c>
      <c r="C636" s="2" t="s">
        <v>36</v>
      </c>
      <c r="D636" s="2">
        <v>1</v>
      </c>
      <c r="E636" s="2">
        <v>1</v>
      </c>
      <c r="F636" s="2" t="s">
        <v>9673</v>
      </c>
      <c r="G636" s="2" t="s">
        <v>9674</v>
      </c>
      <c r="H636" s="2" t="s">
        <v>36</v>
      </c>
      <c r="I636" s="2" t="s">
        <v>9675</v>
      </c>
      <c r="J636" s="2">
        <v>0</v>
      </c>
      <c r="K636" s="2">
        <v>79123.2421875</v>
      </c>
      <c r="L636" s="2">
        <v>61450.58203125</v>
      </c>
      <c r="M636" s="2" t="s">
        <v>10</v>
      </c>
      <c r="N636" s="2" t="s">
        <v>23</v>
      </c>
    </row>
    <row r="637" spans="1:14" x14ac:dyDescent="0.25">
      <c r="A637" s="2" t="s">
        <v>10</v>
      </c>
      <c r="B637" s="2" t="s">
        <v>3330</v>
      </c>
      <c r="C637" s="2" t="s">
        <v>3331</v>
      </c>
      <c r="D637" s="2">
        <v>10</v>
      </c>
      <c r="E637" s="2">
        <v>1</v>
      </c>
      <c r="F637" s="2" t="s">
        <v>3332</v>
      </c>
      <c r="G637" s="2" t="s">
        <v>3333</v>
      </c>
      <c r="H637" s="2" t="s">
        <v>3334</v>
      </c>
      <c r="I637" s="2" t="s">
        <v>3335</v>
      </c>
      <c r="J637" s="2">
        <v>0</v>
      </c>
      <c r="K637" s="2">
        <v>51778.9140625</v>
      </c>
      <c r="L637" s="2">
        <v>33341.0546875</v>
      </c>
      <c r="M637" s="2" t="s">
        <v>10</v>
      </c>
      <c r="N637" s="2" t="s">
        <v>23</v>
      </c>
    </row>
    <row r="638" spans="1:14" x14ac:dyDescent="0.25">
      <c r="A638" s="2" t="s">
        <v>10</v>
      </c>
      <c r="B638" s="2" t="s">
        <v>3330</v>
      </c>
      <c r="C638" s="2" t="s">
        <v>36</v>
      </c>
      <c r="D638" s="2">
        <v>10</v>
      </c>
      <c r="E638" s="2">
        <v>1</v>
      </c>
      <c r="F638" s="2" t="s">
        <v>3332</v>
      </c>
      <c r="G638" s="2" t="s">
        <v>3333</v>
      </c>
      <c r="H638" s="2" t="s">
        <v>36</v>
      </c>
      <c r="I638" s="2" t="s">
        <v>3335</v>
      </c>
      <c r="J638" s="2">
        <v>0</v>
      </c>
      <c r="K638" s="2">
        <v>307846.15625</v>
      </c>
      <c r="L638" s="2">
        <v>163585.703125</v>
      </c>
      <c r="M638" s="2" t="s">
        <v>23</v>
      </c>
      <c r="N638" s="2" t="s">
        <v>10</v>
      </c>
    </row>
    <row r="639" spans="1:14" x14ac:dyDescent="0.25">
      <c r="A639" s="2" t="s">
        <v>10</v>
      </c>
      <c r="B639" s="2" t="s">
        <v>9759</v>
      </c>
      <c r="C639" s="2" t="s">
        <v>285</v>
      </c>
      <c r="D639" s="2">
        <v>10</v>
      </c>
      <c r="E639" s="2">
        <v>2</v>
      </c>
      <c r="F639" s="2" t="s">
        <v>3332</v>
      </c>
      <c r="G639" s="2" t="s">
        <v>9760</v>
      </c>
      <c r="H639" s="2" t="s">
        <v>9761</v>
      </c>
      <c r="I639" s="2" t="s">
        <v>3335</v>
      </c>
      <c r="J639" s="2">
        <v>0</v>
      </c>
      <c r="K639" s="2">
        <v>80086.671875</v>
      </c>
      <c r="L639" s="2">
        <v>66409.4140625</v>
      </c>
      <c r="M639" s="2" t="s">
        <v>10</v>
      </c>
      <c r="N639" s="2" t="s">
        <v>10</v>
      </c>
    </row>
    <row r="640" spans="1:14" x14ac:dyDescent="0.25">
      <c r="A640" s="2" t="s">
        <v>10</v>
      </c>
      <c r="B640" s="2" t="s">
        <v>9759</v>
      </c>
      <c r="C640" s="2" t="s">
        <v>36</v>
      </c>
      <c r="D640" s="2">
        <v>10</v>
      </c>
      <c r="E640" s="2">
        <v>1</v>
      </c>
      <c r="F640" s="2" t="s">
        <v>3332</v>
      </c>
      <c r="G640" s="2" t="s">
        <v>9760</v>
      </c>
      <c r="H640" s="2" t="s">
        <v>36</v>
      </c>
      <c r="I640" s="2" t="s">
        <v>3335</v>
      </c>
      <c r="J640" s="2">
        <v>0</v>
      </c>
      <c r="K640" s="2">
        <v>374725.78125</v>
      </c>
      <c r="L640" s="2">
        <v>267672.40625</v>
      </c>
      <c r="M640" s="2" t="s">
        <v>23</v>
      </c>
      <c r="N640" s="2" t="s">
        <v>10</v>
      </c>
    </row>
    <row r="641" spans="1:14" x14ac:dyDescent="0.25">
      <c r="A641" s="2" t="s">
        <v>10</v>
      </c>
      <c r="B641" s="2" t="s">
        <v>7852</v>
      </c>
      <c r="C641" s="2" t="s">
        <v>285</v>
      </c>
      <c r="D641" s="2">
        <v>2</v>
      </c>
      <c r="E641" s="2">
        <v>2</v>
      </c>
      <c r="F641" s="2" t="s">
        <v>7853</v>
      </c>
      <c r="G641" s="2" t="s">
        <v>7854</v>
      </c>
      <c r="H641" s="2" t="s">
        <v>7855</v>
      </c>
      <c r="I641" s="2" t="s">
        <v>7856</v>
      </c>
      <c r="J641" s="2">
        <v>0</v>
      </c>
      <c r="K641" s="2">
        <v>333065.1875</v>
      </c>
      <c r="L641" s="2">
        <v>222608</v>
      </c>
      <c r="M641" s="2" t="s">
        <v>10</v>
      </c>
      <c r="N641" s="2" t="s">
        <v>23</v>
      </c>
    </row>
    <row r="642" spans="1:14" x14ac:dyDescent="0.25">
      <c r="A642" s="2" t="s">
        <v>10</v>
      </c>
      <c r="B642" s="2" t="s">
        <v>5231</v>
      </c>
      <c r="C642" s="2" t="s">
        <v>834</v>
      </c>
      <c r="D642" s="2">
        <v>2</v>
      </c>
      <c r="E642" s="2">
        <v>2</v>
      </c>
      <c r="F642" s="2" t="s">
        <v>1908</v>
      </c>
      <c r="G642" s="2" t="s">
        <v>5232</v>
      </c>
      <c r="H642" s="2" t="s">
        <v>5233</v>
      </c>
      <c r="I642" s="2" t="s">
        <v>1910</v>
      </c>
      <c r="J642" s="2">
        <v>0</v>
      </c>
      <c r="K642" s="2">
        <v>49531.12890625</v>
      </c>
      <c r="L642" s="2">
        <v>43823.11328125</v>
      </c>
      <c r="M642" s="2" t="s">
        <v>10</v>
      </c>
      <c r="N642" s="2" t="s">
        <v>10</v>
      </c>
    </row>
    <row r="643" spans="1:14" x14ac:dyDescent="0.25">
      <c r="A643" s="2" t="s">
        <v>10</v>
      </c>
      <c r="B643" s="2" t="s">
        <v>1907</v>
      </c>
      <c r="C643" s="2" t="s">
        <v>36</v>
      </c>
      <c r="D643" s="2">
        <v>1</v>
      </c>
      <c r="E643" s="2">
        <v>1</v>
      </c>
      <c r="F643" s="2" t="s">
        <v>1908</v>
      </c>
      <c r="G643" s="2" t="s">
        <v>1909</v>
      </c>
      <c r="H643" s="2" t="s">
        <v>36</v>
      </c>
      <c r="I643" s="2" t="s">
        <v>1910</v>
      </c>
      <c r="J643" s="2">
        <v>0</v>
      </c>
      <c r="K643" s="2">
        <v>18545.046875</v>
      </c>
      <c r="L643" s="2">
        <v>12215.9287109375</v>
      </c>
      <c r="M643" s="2" t="s">
        <v>23</v>
      </c>
      <c r="N643" s="2" t="s">
        <v>10</v>
      </c>
    </row>
    <row r="644" spans="1:14" x14ac:dyDescent="0.25">
      <c r="A644" s="2" t="s">
        <v>10</v>
      </c>
      <c r="B644" s="2" t="s">
        <v>5737</v>
      </c>
      <c r="C644" s="2" t="s">
        <v>36</v>
      </c>
      <c r="D644" s="2">
        <v>1</v>
      </c>
      <c r="E644" s="2">
        <v>4</v>
      </c>
      <c r="F644" s="2" t="s">
        <v>1908</v>
      </c>
      <c r="G644" s="2" t="s">
        <v>5738</v>
      </c>
      <c r="H644" s="2" t="s">
        <v>36</v>
      </c>
      <c r="I644" s="2" t="s">
        <v>1910</v>
      </c>
      <c r="J644" s="2">
        <v>0</v>
      </c>
      <c r="K644" s="2">
        <v>48596.009765625</v>
      </c>
      <c r="L644" s="2">
        <v>58466.361328125</v>
      </c>
      <c r="M644" s="2" t="s">
        <v>10</v>
      </c>
      <c r="N644" s="2" t="s">
        <v>10</v>
      </c>
    </row>
    <row r="645" spans="1:14" x14ac:dyDescent="0.25">
      <c r="A645" s="2" t="s">
        <v>10</v>
      </c>
      <c r="B645" s="2" t="s">
        <v>8330</v>
      </c>
      <c r="C645" s="2" t="s">
        <v>36</v>
      </c>
      <c r="D645" s="2">
        <v>1</v>
      </c>
      <c r="E645" s="2">
        <v>1</v>
      </c>
      <c r="F645" s="2" t="s">
        <v>1908</v>
      </c>
      <c r="G645" s="2" t="s">
        <v>8331</v>
      </c>
      <c r="H645" s="2" t="s">
        <v>36</v>
      </c>
      <c r="I645" s="2" t="s">
        <v>1910</v>
      </c>
      <c r="J645" s="2">
        <v>0</v>
      </c>
      <c r="K645" s="2" t="s">
        <v>36</v>
      </c>
      <c r="L645" s="2" t="s">
        <v>36</v>
      </c>
      <c r="M645" s="2" t="s">
        <v>10</v>
      </c>
      <c r="N645" s="2" t="s">
        <v>37</v>
      </c>
    </row>
    <row r="646" spans="1:14" x14ac:dyDescent="0.25">
      <c r="A646" s="2" t="s">
        <v>10</v>
      </c>
      <c r="B646" s="2" t="s">
        <v>2246</v>
      </c>
      <c r="C646" s="2" t="s">
        <v>285</v>
      </c>
      <c r="D646" s="2">
        <v>2</v>
      </c>
      <c r="E646" s="2">
        <v>2</v>
      </c>
      <c r="F646" s="2" t="s">
        <v>1908</v>
      </c>
      <c r="G646" s="2" t="s">
        <v>2247</v>
      </c>
      <c r="H646" s="2" t="s">
        <v>2248</v>
      </c>
      <c r="I646" s="2" t="s">
        <v>1910</v>
      </c>
      <c r="J646" s="2">
        <v>1</v>
      </c>
      <c r="K646" s="2">
        <v>298732.71875</v>
      </c>
      <c r="L646" s="2">
        <v>249295.28125</v>
      </c>
      <c r="M646" s="2" t="s">
        <v>10</v>
      </c>
      <c r="N646" s="2" t="s">
        <v>10</v>
      </c>
    </row>
    <row r="647" spans="1:14" x14ac:dyDescent="0.25">
      <c r="A647" s="2" t="s">
        <v>10</v>
      </c>
      <c r="B647" s="2" t="s">
        <v>3000</v>
      </c>
      <c r="C647" s="2" t="s">
        <v>36</v>
      </c>
      <c r="D647" s="2">
        <v>1</v>
      </c>
      <c r="E647" s="2">
        <v>2</v>
      </c>
      <c r="F647" s="2" t="s">
        <v>1908</v>
      </c>
      <c r="G647" s="2" t="s">
        <v>3001</v>
      </c>
      <c r="H647" s="2" t="s">
        <v>36</v>
      </c>
      <c r="I647" s="2" t="s">
        <v>1910</v>
      </c>
      <c r="J647" s="2">
        <v>0</v>
      </c>
      <c r="K647" s="2">
        <v>28592.048828125</v>
      </c>
      <c r="L647" s="2">
        <v>25442.431640625</v>
      </c>
      <c r="M647" s="2" t="s">
        <v>10</v>
      </c>
      <c r="N647" s="2" t="s">
        <v>10</v>
      </c>
    </row>
    <row r="648" spans="1:14" x14ac:dyDescent="0.25">
      <c r="A648" s="2" t="s">
        <v>10</v>
      </c>
      <c r="B648" s="2" t="s">
        <v>2602</v>
      </c>
      <c r="C648" s="2" t="s">
        <v>1038</v>
      </c>
      <c r="D648" s="2">
        <v>2</v>
      </c>
      <c r="E648" s="2">
        <v>6</v>
      </c>
      <c r="F648" s="2" t="s">
        <v>1908</v>
      </c>
      <c r="G648" s="2" t="s">
        <v>2603</v>
      </c>
      <c r="H648" s="2" t="s">
        <v>2604</v>
      </c>
      <c r="I648" s="2" t="s">
        <v>1910</v>
      </c>
      <c r="J648" s="2">
        <v>0</v>
      </c>
      <c r="K648" s="2">
        <v>811491.39453125</v>
      </c>
      <c r="L648" s="2">
        <v>499829.19921875</v>
      </c>
      <c r="M648" s="2" t="s">
        <v>10</v>
      </c>
      <c r="N648" s="2" t="s">
        <v>10</v>
      </c>
    </row>
    <row r="649" spans="1:14" x14ac:dyDescent="0.25">
      <c r="A649" s="2" t="s">
        <v>10</v>
      </c>
      <c r="B649" s="2" t="s">
        <v>2602</v>
      </c>
      <c r="C649" s="2" t="s">
        <v>2605</v>
      </c>
      <c r="D649" s="2">
        <v>2</v>
      </c>
      <c r="E649" s="2">
        <v>6</v>
      </c>
      <c r="F649" s="2" t="s">
        <v>1908</v>
      </c>
      <c r="G649" s="2" t="s">
        <v>2603</v>
      </c>
      <c r="H649" s="2" t="s">
        <v>2606</v>
      </c>
      <c r="I649" s="2" t="s">
        <v>1910</v>
      </c>
      <c r="J649" s="2">
        <v>0</v>
      </c>
      <c r="K649" s="2">
        <v>157586.4375</v>
      </c>
      <c r="L649" s="2">
        <v>106744.3671875</v>
      </c>
      <c r="M649" s="2" t="s">
        <v>10</v>
      </c>
      <c r="N649" s="2" t="s">
        <v>10</v>
      </c>
    </row>
    <row r="650" spans="1:14" x14ac:dyDescent="0.25">
      <c r="A650" s="2" t="s">
        <v>10</v>
      </c>
      <c r="B650" s="2" t="s">
        <v>10768</v>
      </c>
      <c r="C650" s="2" t="s">
        <v>36</v>
      </c>
      <c r="D650" s="2">
        <v>1</v>
      </c>
      <c r="E650" s="2">
        <v>1</v>
      </c>
      <c r="F650" s="2" t="s">
        <v>1908</v>
      </c>
      <c r="G650" s="2" t="s">
        <v>10769</v>
      </c>
      <c r="H650" s="2" t="s">
        <v>36</v>
      </c>
      <c r="I650" s="2" t="s">
        <v>1910</v>
      </c>
      <c r="J650" s="2">
        <v>0</v>
      </c>
      <c r="K650" s="2" t="s">
        <v>36</v>
      </c>
      <c r="L650" s="2" t="s">
        <v>36</v>
      </c>
      <c r="M650" s="2" t="s">
        <v>37</v>
      </c>
      <c r="N650" s="2" t="s">
        <v>10</v>
      </c>
    </row>
    <row r="651" spans="1:14" x14ac:dyDescent="0.25">
      <c r="A651" s="2" t="s">
        <v>10</v>
      </c>
      <c r="B651" s="2" t="s">
        <v>9227</v>
      </c>
      <c r="C651" s="2" t="s">
        <v>36</v>
      </c>
      <c r="D651" s="2">
        <v>1</v>
      </c>
      <c r="E651" s="2">
        <v>2</v>
      </c>
      <c r="F651" s="2" t="s">
        <v>1908</v>
      </c>
      <c r="G651" s="2" t="s">
        <v>9228</v>
      </c>
      <c r="H651" s="2" t="s">
        <v>36</v>
      </c>
      <c r="I651" s="2" t="s">
        <v>1910</v>
      </c>
      <c r="J651" s="2">
        <v>0</v>
      </c>
      <c r="K651" s="2">
        <v>23969.001953125</v>
      </c>
      <c r="L651" s="2">
        <v>22945.23828125</v>
      </c>
      <c r="M651" s="2" t="s">
        <v>10</v>
      </c>
      <c r="N651" s="2" t="s">
        <v>10</v>
      </c>
    </row>
    <row r="652" spans="1:14" x14ac:dyDescent="0.25">
      <c r="A652" s="2" t="s">
        <v>10</v>
      </c>
      <c r="B652" s="2" t="s">
        <v>7789</v>
      </c>
      <c r="C652" s="2" t="s">
        <v>915</v>
      </c>
      <c r="D652" s="2">
        <v>1</v>
      </c>
      <c r="E652" s="2">
        <v>2</v>
      </c>
      <c r="F652" s="2" t="s">
        <v>1908</v>
      </c>
      <c r="G652" s="2" t="s">
        <v>7790</v>
      </c>
      <c r="H652" s="2" t="s">
        <v>7791</v>
      </c>
      <c r="I652" s="2" t="s">
        <v>1910</v>
      </c>
      <c r="J652" s="2">
        <v>0</v>
      </c>
      <c r="K652" s="2">
        <v>233121.1875</v>
      </c>
      <c r="L652" s="2">
        <v>173879.1875</v>
      </c>
      <c r="M652" s="2" t="s">
        <v>10</v>
      </c>
      <c r="N652" s="2" t="s">
        <v>10</v>
      </c>
    </row>
    <row r="653" spans="1:14" x14ac:dyDescent="0.25">
      <c r="A653" s="2" t="s">
        <v>10</v>
      </c>
      <c r="B653" s="2" t="s">
        <v>7140</v>
      </c>
      <c r="C653" s="2" t="s">
        <v>7141</v>
      </c>
      <c r="D653" s="2">
        <v>1</v>
      </c>
      <c r="E653" s="2">
        <v>1</v>
      </c>
      <c r="F653" s="2" t="s">
        <v>1908</v>
      </c>
      <c r="G653" s="2" t="s">
        <v>7142</v>
      </c>
      <c r="H653" s="2" t="s">
        <v>7143</v>
      </c>
      <c r="I653" s="2" t="s">
        <v>1910</v>
      </c>
      <c r="J653" s="2">
        <v>0</v>
      </c>
      <c r="K653" s="2">
        <v>42479.39453125</v>
      </c>
      <c r="L653" s="2">
        <v>33420.6171875</v>
      </c>
      <c r="M653" s="2" t="s">
        <v>23</v>
      </c>
      <c r="N653" s="2" t="s">
        <v>10</v>
      </c>
    </row>
    <row r="654" spans="1:14" x14ac:dyDescent="0.25">
      <c r="A654" s="2" t="s">
        <v>10</v>
      </c>
      <c r="B654" s="2" t="s">
        <v>11388</v>
      </c>
      <c r="C654" s="2" t="s">
        <v>11389</v>
      </c>
      <c r="D654" s="2">
        <v>1</v>
      </c>
      <c r="E654" s="2">
        <v>2</v>
      </c>
      <c r="F654" s="2" t="s">
        <v>1908</v>
      </c>
      <c r="G654" s="2" t="s">
        <v>11390</v>
      </c>
      <c r="H654" s="2" t="s">
        <v>11391</v>
      </c>
      <c r="I654" s="2" t="s">
        <v>1910</v>
      </c>
      <c r="J654" s="2">
        <v>1</v>
      </c>
      <c r="K654" s="2">
        <v>26465.310546875</v>
      </c>
      <c r="L654" s="2">
        <v>27820.98828125</v>
      </c>
      <c r="M654" s="2" t="s">
        <v>23</v>
      </c>
      <c r="N654" s="2" t="s">
        <v>10</v>
      </c>
    </row>
    <row r="655" spans="1:14" x14ac:dyDescent="0.25">
      <c r="A655" s="2" t="s">
        <v>10</v>
      </c>
      <c r="B655" s="2" t="s">
        <v>5457</v>
      </c>
      <c r="C655" s="2" t="s">
        <v>36</v>
      </c>
      <c r="D655" s="2">
        <v>1</v>
      </c>
      <c r="E655" s="2">
        <v>2</v>
      </c>
      <c r="F655" s="2" t="s">
        <v>1908</v>
      </c>
      <c r="G655" s="2" t="s">
        <v>5458</v>
      </c>
      <c r="H655" s="2" t="s">
        <v>36</v>
      </c>
      <c r="I655" s="2" t="s">
        <v>1910</v>
      </c>
      <c r="J655" s="2">
        <v>0</v>
      </c>
      <c r="K655" s="2">
        <v>89104.3828125</v>
      </c>
      <c r="L655" s="2">
        <v>91245.1171875</v>
      </c>
      <c r="M655" s="2" t="s">
        <v>10</v>
      </c>
      <c r="N655" s="2" t="s">
        <v>10</v>
      </c>
    </row>
    <row r="656" spans="1:14" x14ac:dyDescent="0.25">
      <c r="A656" s="2" t="s">
        <v>10</v>
      </c>
      <c r="B656" s="2" t="s">
        <v>10291</v>
      </c>
      <c r="C656" s="2" t="s">
        <v>36</v>
      </c>
      <c r="D656" s="2">
        <v>1</v>
      </c>
      <c r="E656" s="2">
        <v>1</v>
      </c>
      <c r="F656" s="2" t="s">
        <v>1908</v>
      </c>
      <c r="G656" s="2" t="s">
        <v>10292</v>
      </c>
      <c r="H656" s="2" t="s">
        <v>36</v>
      </c>
      <c r="I656" s="2" t="s">
        <v>1910</v>
      </c>
      <c r="J656" s="2">
        <v>0</v>
      </c>
      <c r="K656" s="2" t="s">
        <v>36</v>
      </c>
      <c r="L656" s="2" t="s">
        <v>36</v>
      </c>
      <c r="M656" s="2" t="s">
        <v>37</v>
      </c>
      <c r="N656" s="2" t="s">
        <v>10</v>
      </c>
    </row>
    <row r="657" spans="1:14" x14ac:dyDescent="0.25">
      <c r="A657" s="2" t="s">
        <v>10</v>
      </c>
      <c r="B657" s="2" t="s">
        <v>10129</v>
      </c>
      <c r="C657" s="2" t="s">
        <v>285</v>
      </c>
      <c r="D657" s="2">
        <v>1</v>
      </c>
      <c r="E657" s="2">
        <v>2</v>
      </c>
      <c r="F657" s="2" t="s">
        <v>1908</v>
      </c>
      <c r="G657" s="2" t="s">
        <v>10130</v>
      </c>
      <c r="H657" s="2" t="s">
        <v>10131</v>
      </c>
      <c r="I657" s="2" t="s">
        <v>1910</v>
      </c>
      <c r="J657" s="2">
        <v>0</v>
      </c>
      <c r="K657" s="2">
        <v>83725.6953125</v>
      </c>
      <c r="L657" s="2">
        <v>61515.34765625</v>
      </c>
      <c r="M657" s="2" t="s">
        <v>10</v>
      </c>
      <c r="N657" s="2" t="s">
        <v>10</v>
      </c>
    </row>
    <row r="658" spans="1:14" x14ac:dyDescent="0.25">
      <c r="A658" s="2" t="s">
        <v>10</v>
      </c>
      <c r="B658" s="2" t="s">
        <v>10129</v>
      </c>
      <c r="C658" s="2" t="s">
        <v>11123</v>
      </c>
      <c r="D658" s="2">
        <v>1</v>
      </c>
      <c r="E658" s="2">
        <v>2</v>
      </c>
      <c r="F658" s="2" t="s">
        <v>1908</v>
      </c>
      <c r="G658" s="2" t="s">
        <v>10130</v>
      </c>
      <c r="H658" s="2" t="s">
        <v>10131</v>
      </c>
      <c r="I658" s="2" t="s">
        <v>1910</v>
      </c>
      <c r="J658" s="2">
        <v>0</v>
      </c>
      <c r="K658" s="2">
        <v>43156.61328125</v>
      </c>
      <c r="L658" s="2">
        <v>33946.603515625</v>
      </c>
      <c r="M658" s="2" t="s">
        <v>10</v>
      </c>
      <c r="N658" s="2" t="s">
        <v>10</v>
      </c>
    </row>
    <row r="659" spans="1:14" x14ac:dyDescent="0.25">
      <c r="A659" s="2" t="s">
        <v>10</v>
      </c>
      <c r="B659" s="2" t="s">
        <v>3290</v>
      </c>
      <c r="C659" s="2" t="s">
        <v>36</v>
      </c>
      <c r="D659" s="2">
        <v>6</v>
      </c>
      <c r="E659" s="2">
        <v>2</v>
      </c>
      <c r="F659" s="2" t="s">
        <v>1839</v>
      </c>
      <c r="G659" s="2" t="s">
        <v>3291</v>
      </c>
      <c r="H659" s="2" t="s">
        <v>36</v>
      </c>
      <c r="I659" s="2" t="s">
        <v>1841</v>
      </c>
      <c r="J659" s="2">
        <v>0</v>
      </c>
      <c r="K659" s="2">
        <v>124077.9375</v>
      </c>
      <c r="L659" s="2">
        <v>55163.703125</v>
      </c>
      <c r="M659" s="2" t="s">
        <v>10</v>
      </c>
      <c r="N659" s="2" t="s">
        <v>10</v>
      </c>
    </row>
    <row r="660" spans="1:14" x14ac:dyDescent="0.25">
      <c r="A660" s="2" t="s">
        <v>10</v>
      </c>
      <c r="B660" s="2" t="s">
        <v>1838</v>
      </c>
      <c r="C660" s="2" t="s">
        <v>36</v>
      </c>
      <c r="D660" s="2">
        <v>5</v>
      </c>
      <c r="E660" s="2">
        <v>2</v>
      </c>
      <c r="F660" s="2" t="s">
        <v>1839</v>
      </c>
      <c r="G660" s="2" t="s">
        <v>1840</v>
      </c>
      <c r="H660" s="2" t="s">
        <v>36</v>
      </c>
      <c r="I660" s="2" t="s">
        <v>1841</v>
      </c>
      <c r="J660" s="2">
        <v>0</v>
      </c>
      <c r="K660" s="2">
        <v>328526.265625</v>
      </c>
      <c r="L660" s="2">
        <v>37177.900390625</v>
      </c>
      <c r="M660" s="2" t="s">
        <v>10</v>
      </c>
      <c r="N660" s="2" t="s">
        <v>10</v>
      </c>
    </row>
    <row r="661" spans="1:14" x14ac:dyDescent="0.25">
      <c r="A661" s="2" t="s">
        <v>10</v>
      </c>
      <c r="B661" s="2" t="s">
        <v>8051</v>
      </c>
      <c r="C661" s="2" t="s">
        <v>1595</v>
      </c>
      <c r="D661" s="2">
        <v>1</v>
      </c>
      <c r="E661" s="2">
        <v>2</v>
      </c>
      <c r="F661" s="2" t="s">
        <v>3372</v>
      </c>
      <c r="G661" s="2" t="s">
        <v>8052</v>
      </c>
      <c r="H661" s="2" t="s">
        <v>8053</v>
      </c>
      <c r="I661" s="2" t="s">
        <v>3375</v>
      </c>
      <c r="J661" s="2">
        <v>0</v>
      </c>
      <c r="K661" s="2">
        <v>14090.1630859375</v>
      </c>
      <c r="L661" s="2">
        <v>8712.595703125</v>
      </c>
      <c r="M661" s="2" t="s">
        <v>10</v>
      </c>
      <c r="N661" s="2" t="s">
        <v>10</v>
      </c>
    </row>
    <row r="662" spans="1:14" x14ac:dyDescent="0.25">
      <c r="A662" s="2" t="s">
        <v>10</v>
      </c>
      <c r="B662" s="2" t="s">
        <v>3370</v>
      </c>
      <c r="C662" s="2" t="s">
        <v>3371</v>
      </c>
      <c r="D662" s="2">
        <v>1</v>
      </c>
      <c r="E662" s="2">
        <v>2</v>
      </c>
      <c r="F662" s="2" t="s">
        <v>3372</v>
      </c>
      <c r="G662" s="2" t="s">
        <v>3373</v>
      </c>
      <c r="H662" s="2" t="s">
        <v>3374</v>
      </c>
      <c r="I662" s="2" t="s">
        <v>3375</v>
      </c>
      <c r="J662" s="2">
        <v>0</v>
      </c>
      <c r="K662" s="2" t="s">
        <v>36</v>
      </c>
      <c r="L662" s="2">
        <v>39933.79296875</v>
      </c>
      <c r="M662" s="2" t="s">
        <v>10</v>
      </c>
      <c r="N662" s="2" t="s">
        <v>10</v>
      </c>
    </row>
    <row r="663" spans="1:14" x14ac:dyDescent="0.25">
      <c r="A663" s="2" t="s">
        <v>10</v>
      </c>
      <c r="B663" s="2" t="s">
        <v>11134</v>
      </c>
      <c r="C663" s="2" t="s">
        <v>11135</v>
      </c>
      <c r="D663" s="2">
        <v>1</v>
      </c>
      <c r="E663" s="2">
        <v>1</v>
      </c>
      <c r="F663" s="2" t="s">
        <v>3372</v>
      </c>
      <c r="G663" s="2" t="s">
        <v>11136</v>
      </c>
      <c r="H663" s="2" t="s">
        <v>11137</v>
      </c>
      <c r="I663" s="2" t="s">
        <v>3375</v>
      </c>
      <c r="J663" s="2">
        <v>0</v>
      </c>
      <c r="K663" s="2" t="s">
        <v>36</v>
      </c>
      <c r="L663" s="2" t="s">
        <v>36</v>
      </c>
      <c r="M663" s="2" t="s">
        <v>37</v>
      </c>
      <c r="N663" s="2" t="s">
        <v>10</v>
      </c>
    </row>
    <row r="664" spans="1:14" x14ac:dyDescent="0.25">
      <c r="A664" s="2" t="s">
        <v>10</v>
      </c>
      <c r="B664" s="2" t="s">
        <v>11897</v>
      </c>
      <c r="C664" s="2" t="s">
        <v>11898</v>
      </c>
      <c r="D664" s="2">
        <v>3</v>
      </c>
      <c r="E664" s="2">
        <v>1</v>
      </c>
      <c r="F664" s="2" t="s">
        <v>11899</v>
      </c>
      <c r="G664" s="2" t="s">
        <v>11900</v>
      </c>
      <c r="H664" s="2" t="s">
        <v>11901</v>
      </c>
      <c r="I664" s="2" t="s">
        <v>11902</v>
      </c>
      <c r="J664" s="2">
        <v>0</v>
      </c>
      <c r="K664" s="2">
        <v>22746.658203125</v>
      </c>
      <c r="L664" s="2">
        <v>15340.2978515625</v>
      </c>
      <c r="M664" s="2" t="s">
        <v>10</v>
      </c>
      <c r="N664" s="2" t="s">
        <v>23</v>
      </c>
    </row>
    <row r="665" spans="1:14" x14ac:dyDescent="0.25">
      <c r="A665" s="2" t="s">
        <v>10</v>
      </c>
      <c r="B665" s="2" t="s">
        <v>11880</v>
      </c>
      <c r="C665" s="2" t="s">
        <v>11881</v>
      </c>
      <c r="D665" s="2">
        <v>2</v>
      </c>
      <c r="E665" s="2">
        <v>1</v>
      </c>
      <c r="F665" s="2" t="s">
        <v>3988</v>
      </c>
      <c r="G665" s="2" t="s">
        <v>11882</v>
      </c>
      <c r="H665" s="2" t="s">
        <v>11883</v>
      </c>
      <c r="I665" s="2" t="s">
        <v>3991</v>
      </c>
      <c r="J665" s="2">
        <v>1</v>
      </c>
      <c r="K665" s="2" t="s">
        <v>36</v>
      </c>
      <c r="L665" s="2" t="s">
        <v>36</v>
      </c>
      <c r="M665" s="2" t="s">
        <v>10</v>
      </c>
      <c r="N665" s="2" t="s">
        <v>37</v>
      </c>
    </row>
    <row r="666" spans="1:14" x14ac:dyDescent="0.25">
      <c r="A666" s="2" t="s">
        <v>10</v>
      </c>
      <c r="B666" s="2" t="s">
        <v>10226</v>
      </c>
      <c r="C666" s="2" t="s">
        <v>285</v>
      </c>
      <c r="D666" s="2">
        <v>2</v>
      </c>
      <c r="E666" s="2">
        <v>2</v>
      </c>
      <c r="F666" s="2" t="s">
        <v>3988</v>
      </c>
      <c r="G666" s="2" t="s">
        <v>10227</v>
      </c>
      <c r="H666" s="2" t="s">
        <v>10228</v>
      </c>
      <c r="I666" s="2" t="s">
        <v>3991</v>
      </c>
      <c r="J666" s="2">
        <v>0</v>
      </c>
      <c r="K666" s="2">
        <v>131569.78125</v>
      </c>
      <c r="L666" s="2">
        <v>147751.515625</v>
      </c>
      <c r="M666" s="2" t="s">
        <v>10</v>
      </c>
      <c r="N666" s="2" t="s">
        <v>10</v>
      </c>
    </row>
    <row r="667" spans="1:14" x14ac:dyDescent="0.25">
      <c r="A667" s="2" t="s">
        <v>10</v>
      </c>
      <c r="B667" s="2" t="s">
        <v>3986</v>
      </c>
      <c r="C667" s="2" t="s">
        <v>3987</v>
      </c>
      <c r="D667" s="2">
        <v>2</v>
      </c>
      <c r="E667" s="2">
        <v>1</v>
      </c>
      <c r="F667" s="2" t="s">
        <v>3988</v>
      </c>
      <c r="G667" s="2" t="s">
        <v>3989</v>
      </c>
      <c r="H667" s="2" t="s">
        <v>3990</v>
      </c>
      <c r="I667" s="2" t="s">
        <v>3991</v>
      </c>
      <c r="J667" s="2">
        <v>1</v>
      </c>
      <c r="K667" s="2">
        <v>37131.7109375</v>
      </c>
      <c r="L667" s="2">
        <v>23585.068359375</v>
      </c>
      <c r="M667" s="2" t="s">
        <v>10</v>
      </c>
      <c r="N667" s="2" t="s">
        <v>23</v>
      </c>
    </row>
    <row r="668" spans="1:14" x14ac:dyDescent="0.25">
      <c r="A668" s="2" t="s">
        <v>10</v>
      </c>
      <c r="B668" s="2" t="s">
        <v>8042</v>
      </c>
      <c r="C668" s="2" t="s">
        <v>8043</v>
      </c>
      <c r="D668" s="2">
        <v>2</v>
      </c>
      <c r="E668" s="2">
        <v>2</v>
      </c>
      <c r="F668" s="2" t="s">
        <v>3988</v>
      </c>
      <c r="G668" s="2" t="s">
        <v>8044</v>
      </c>
      <c r="H668" s="2" t="s">
        <v>8045</v>
      </c>
      <c r="I668" s="2" t="s">
        <v>3991</v>
      </c>
      <c r="J668" s="2">
        <v>1</v>
      </c>
      <c r="K668" s="2">
        <v>58232.77734375</v>
      </c>
      <c r="L668" s="2">
        <v>19107.919921875</v>
      </c>
      <c r="M668" s="2" t="s">
        <v>10</v>
      </c>
      <c r="N668" s="2" t="s">
        <v>10</v>
      </c>
    </row>
    <row r="669" spans="1:14" x14ac:dyDescent="0.25">
      <c r="A669" s="2" t="s">
        <v>10</v>
      </c>
      <c r="B669" s="2" t="s">
        <v>9165</v>
      </c>
      <c r="C669" s="2" t="s">
        <v>285</v>
      </c>
      <c r="D669" s="2">
        <v>2</v>
      </c>
      <c r="E669" s="2">
        <v>2</v>
      </c>
      <c r="F669" s="2" t="s">
        <v>3988</v>
      </c>
      <c r="G669" s="2" t="s">
        <v>9166</v>
      </c>
      <c r="H669" s="2" t="s">
        <v>9167</v>
      </c>
      <c r="I669" s="2" t="s">
        <v>3991</v>
      </c>
      <c r="J669" s="2">
        <v>0</v>
      </c>
      <c r="K669" s="2">
        <v>128994.0859375</v>
      </c>
      <c r="L669" s="2">
        <v>101478.9609375</v>
      </c>
      <c r="M669" s="2" t="s">
        <v>10</v>
      </c>
      <c r="N669" s="2" t="s">
        <v>10</v>
      </c>
    </row>
    <row r="670" spans="1:14" x14ac:dyDescent="0.25">
      <c r="A670" s="2" t="s">
        <v>10</v>
      </c>
      <c r="B670" s="2" t="s">
        <v>11957</v>
      </c>
      <c r="C670" s="2" t="s">
        <v>285</v>
      </c>
      <c r="D670" s="2">
        <v>1</v>
      </c>
      <c r="E670" s="2">
        <v>1</v>
      </c>
      <c r="F670" s="2" t="s">
        <v>11958</v>
      </c>
      <c r="G670" s="2" t="s">
        <v>11959</v>
      </c>
      <c r="H670" s="2" t="s">
        <v>11960</v>
      </c>
      <c r="I670" s="2" t="s">
        <v>11961</v>
      </c>
      <c r="J670" s="2">
        <v>0</v>
      </c>
      <c r="K670" s="2">
        <v>34195.4375</v>
      </c>
      <c r="L670" s="2">
        <v>16527.740234375</v>
      </c>
      <c r="M670" s="2" t="s">
        <v>10</v>
      </c>
      <c r="N670" s="2" t="s">
        <v>23</v>
      </c>
    </row>
    <row r="671" spans="1:14" x14ac:dyDescent="0.25">
      <c r="A671" s="2" t="s">
        <v>10</v>
      </c>
      <c r="B671" s="2" t="s">
        <v>954</v>
      </c>
      <c r="C671" s="2" t="s">
        <v>955</v>
      </c>
      <c r="D671" s="2">
        <v>3</v>
      </c>
      <c r="E671" s="2">
        <v>2</v>
      </c>
      <c r="F671" s="2" t="s">
        <v>956</v>
      </c>
      <c r="G671" s="2" t="s">
        <v>957</v>
      </c>
      <c r="H671" s="2" t="s">
        <v>958</v>
      </c>
      <c r="I671" s="2" t="s">
        <v>959</v>
      </c>
      <c r="J671" s="2">
        <v>0</v>
      </c>
      <c r="K671" s="2">
        <v>45371.5234375</v>
      </c>
      <c r="L671" s="2">
        <v>37619.20703125</v>
      </c>
      <c r="M671" s="2" t="s">
        <v>10</v>
      </c>
      <c r="N671" s="2" t="s">
        <v>10</v>
      </c>
    </row>
    <row r="672" spans="1:14" x14ac:dyDescent="0.25">
      <c r="A672" s="2" t="s">
        <v>10</v>
      </c>
      <c r="B672" s="2" t="s">
        <v>2648</v>
      </c>
      <c r="C672" s="2" t="s">
        <v>818</v>
      </c>
      <c r="D672" s="2">
        <v>3</v>
      </c>
      <c r="E672" s="2">
        <v>1</v>
      </c>
      <c r="F672" s="2" t="s">
        <v>956</v>
      </c>
      <c r="G672" s="2" t="s">
        <v>2649</v>
      </c>
      <c r="H672" s="2" t="s">
        <v>2650</v>
      </c>
      <c r="I672" s="2" t="s">
        <v>959</v>
      </c>
      <c r="J672" s="2">
        <v>1</v>
      </c>
      <c r="K672" s="2">
        <v>119808.609375</v>
      </c>
      <c r="L672" s="2">
        <v>71488.0859375</v>
      </c>
      <c r="M672" s="2" t="s">
        <v>10</v>
      </c>
      <c r="N672" s="2" t="s">
        <v>23</v>
      </c>
    </row>
    <row r="673" spans="1:14" x14ac:dyDescent="0.25">
      <c r="A673" s="2" t="s">
        <v>10</v>
      </c>
      <c r="B673" s="2" t="s">
        <v>2870</v>
      </c>
      <c r="C673" s="2" t="s">
        <v>2863</v>
      </c>
      <c r="D673" s="2">
        <v>4</v>
      </c>
      <c r="E673" s="2">
        <v>2</v>
      </c>
      <c r="F673" s="2" t="s">
        <v>2871</v>
      </c>
      <c r="G673" s="2" t="s">
        <v>2872</v>
      </c>
      <c r="H673" s="2" t="s">
        <v>2873</v>
      </c>
      <c r="I673" s="2" t="s">
        <v>2874</v>
      </c>
      <c r="J673" s="2">
        <v>0</v>
      </c>
      <c r="K673" s="2">
        <v>132409.28125</v>
      </c>
      <c r="L673" s="2">
        <v>81921.2578125</v>
      </c>
      <c r="M673" s="2" t="s">
        <v>10</v>
      </c>
      <c r="N673" s="2" t="s">
        <v>10</v>
      </c>
    </row>
    <row r="674" spans="1:14" x14ac:dyDescent="0.25">
      <c r="A674" s="2" t="s">
        <v>10</v>
      </c>
      <c r="B674" s="2" t="s">
        <v>8507</v>
      </c>
      <c r="C674" s="2" t="s">
        <v>8508</v>
      </c>
      <c r="D674" s="2">
        <v>4</v>
      </c>
      <c r="E674" s="2">
        <v>1</v>
      </c>
      <c r="F674" s="2" t="s">
        <v>2871</v>
      </c>
      <c r="G674" s="2" t="s">
        <v>8509</v>
      </c>
      <c r="H674" s="2" t="s">
        <v>8510</v>
      </c>
      <c r="I674" s="2" t="s">
        <v>2874</v>
      </c>
      <c r="J674" s="2">
        <v>0</v>
      </c>
      <c r="K674" s="2">
        <v>23791.23828125</v>
      </c>
      <c r="L674" s="2">
        <v>22925.298828125</v>
      </c>
      <c r="M674" s="2" t="s">
        <v>10</v>
      </c>
      <c r="N674" s="2" t="s">
        <v>23</v>
      </c>
    </row>
    <row r="675" spans="1:14" x14ac:dyDescent="0.25">
      <c r="A675" s="2" t="s">
        <v>10</v>
      </c>
      <c r="B675" s="2" t="s">
        <v>5410</v>
      </c>
      <c r="C675" s="2" t="s">
        <v>285</v>
      </c>
      <c r="D675" s="2">
        <v>4</v>
      </c>
      <c r="E675" s="2">
        <v>2</v>
      </c>
      <c r="F675" s="2" t="s">
        <v>5411</v>
      </c>
      <c r="G675" s="2" t="s">
        <v>5412</v>
      </c>
      <c r="H675" s="2" t="s">
        <v>5413</v>
      </c>
      <c r="I675" s="2" t="s">
        <v>5414</v>
      </c>
      <c r="J675" s="2">
        <v>2</v>
      </c>
      <c r="K675" s="2">
        <v>475226.125</v>
      </c>
      <c r="L675" s="2">
        <v>310814.65625</v>
      </c>
      <c r="M675" s="2" t="s">
        <v>10</v>
      </c>
      <c r="N675" s="2" t="s">
        <v>10</v>
      </c>
    </row>
    <row r="676" spans="1:14" x14ac:dyDescent="0.25">
      <c r="A676" s="2" t="s">
        <v>10</v>
      </c>
      <c r="B676" s="2" t="s">
        <v>5175</v>
      </c>
      <c r="C676" s="2" t="s">
        <v>5176</v>
      </c>
      <c r="D676" s="2">
        <v>2</v>
      </c>
      <c r="E676" s="2">
        <v>2</v>
      </c>
      <c r="F676" s="2" t="s">
        <v>5177</v>
      </c>
      <c r="G676" s="2" t="s">
        <v>5178</v>
      </c>
      <c r="H676" s="2" t="s">
        <v>5179</v>
      </c>
      <c r="I676" s="2" t="s">
        <v>5180</v>
      </c>
      <c r="J676" s="2">
        <v>0</v>
      </c>
      <c r="K676" s="2">
        <v>8596.8935546875</v>
      </c>
      <c r="L676" s="2">
        <v>8928.083984375</v>
      </c>
      <c r="M676" s="2" t="s">
        <v>10</v>
      </c>
      <c r="N676" s="2" t="s">
        <v>10</v>
      </c>
    </row>
    <row r="677" spans="1:14" x14ac:dyDescent="0.25">
      <c r="A677" s="2" t="s">
        <v>10</v>
      </c>
      <c r="B677" s="2" t="s">
        <v>2651</v>
      </c>
      <c r="C677" s="2" t="s">
        <v>36</v>
      </c>
      <c r="D677" s="2">
        <v>2</v>
      </c>
      <c r="E677" s="2">
        <v>1</v>
      </c>
      <c r="F677" s="2" t="s">
        <v>2652</v>
      </c>
      <c r="G677" s="2" t="s">
        <v>2653</v>
      </c>
      <c r="H677" s="2" t="s">
        <v>36</v>
      </c>
      <c r="I677" s="2" t="s">
        <v>2654</v>
      </c>
      <c r="J677" s="2">
        <v>0</v>
      </c>
      <c r="K677" s="2">
        <v>89648.3046875</v>
      </c>
      <c r="L677" s="2" t="s">
        <v>36</v>
      </c>
      <c r="M677" s="2" t="s">
        <v>10</v>
      </c>
      <c r="N677" s="2" t="s">
        <v>37</v>
      </c>
    </row>
    <row r="678" spans="1:14" x14ac:dyDescent="0.25">
      <c r="A678" s="2" t="s">
        <v>10</v>
      </c>
      <c r="B678" s="2" t="s">
        <v>7618</v>
      </c>
      <c r="C678" s="2" t="s">
        <v>2833</v>
      </c>
      <c r="D678" s="2">
        <v>5</v>
      </c>
      <c r="E678" s="2">
        <v>7</v>
      </c>
      <c r="F678" s="2" t="s">
        <v>6383</v>
      </c>
      <c r="G678" s="2" t="s">
        <v>7619</v>
      </c>
      <c r="H678" s="2" t="s">
        <v>7620</v>
      </c>
      <c r="I678" s="2" t="s">
        <v>6385</v>
      </c>
      <c r="J678" s="2">
        <v>0</v>
      </c>
      <c r="K678" s="2">
        <v>318055.53125</v>
      </c>
      <c r="L678" s="2">
        <v>279975.03125</v>
      </c>
      <c r="M678" s="2" t="s">
        <v>10</v>
      </c>
      <c r="N678" s="2" t="s">
        <v>10</v>
      </c>
    </row>
    <row r="679" spans="1:14" x14ac:dyDescent="0.25">
      <c r="A679" s="2" t="s">
        <v>10</v>
      </c>
      <c r="B679" s="2" t="s">
        <v>6382</v>
      </c>
      <c r="C679" s="2" t="s">
        <v>36</v>
      </c>
      <c r="D679" s="2">
        <v>5</v>
      </c>
      <c r="E679" s="2">
        <v>2</v>
      </c>
      <c r="F679" s="2" t="s">
        <v>6383</v>
      </c>
      <c r="G679" s="2" t="s">
        <v>6384</v>
      </c>
      <c r="H679" s="2" t="s">
        <v>36</v>
      </c>
      <c r="I679" s="2" t="s">
        <v>6385</v>
      </c>
      <c r="J679" s="2">
        <v>0</v>
      </c>
      <c r="K679" s="2">
        <v>40278.5390625</v>
      </c>
      <c r="L679" s="2">
        <v>5709.8505859375</v>
      </c>
      <c r="M679" s="2" t="s">
        <v>10</v>
      </c>
      <c r="N679" s="2" t="s">
        <v>10</v>
      </c>
    </row>
    <row r="680" spans="1:14" x14ac:dyDescent="0.25">
      <c r="A680" s="2" t="s">
        <v>10</v>
      </c>
      <c r="B680" s="2" t="s">
        <v>6827</v>
      </c>
      <c r="C680" s="2" t="s">
        <v>36</v>
      </c>
      <c r="D680" s="2">
        <v>5</v>
      </c>
      <c r="E680" s="2">
        <v>1</v>
      </c>
      <c r="F680" s="2" t="s">
        <v>6383</v>
      </c>
      <c r="G680" s="2" t="s">
        <v>6828</v>
      </c>
      <c r="H680" s="2" t="s">
        <v>36</v>
      </c>
      <c r="I680" s="2" t="s">
        <v>6385</v>
      </c>
      <c r="J680" s="2">
        <v>0</v>
      </c>
      <c r="K680" s="2">
        <v>34475.10546875</v>
      </c>
      <c r="L680" s="2" t="s">
        <v>36</v>
      </c>
      <c r="M680" s="2" t="s">
        <v>10</v>
      </c>
      <c r="N680" s="2" t="s">
        <v>37</v>
      </c>
    </row>
    <row r="681" spans="1:14" x14ac:dyDescent="0.25">
      <c r="A681" s="2" t="s">
        <v>10</v>
      </c>
      <c r="B681" s="2" t="s">
        <v>3146</v>
      </c>
      <c r="C681" s="2" t="s">
        <v>36</v>
      </c>
      <c r="D681" s="2">
        <v>4</v>
      </c>
      <c r="E681" s="2">
        <v>1</v>
      </c>
      <c r="F681" s="2" t="s">
        <v>3147</v>
      </c>
      <c r="G681" s="2" t="s">
        <v>3148</v>
      </c>
      <c r="H681" s="2" t="s">
        <v>36</v>
      </c>
      <c r="I681" s="2" t="s">
        <v>3149</v>
      </c>
      <c r="J681" s="2">
        <v>0</v>
      </c>
      <c r="K681" s="2">
        <v>175749.765625</v>
      </c>
      <c r="L681" s="2" t="s">
        <v>36</v>
      </c>
      <c r="M681" s="2" t="s">
        <v>10</v>
      </c>
      <c r="N681" s="2" t="s">
        <v>37</v>
      </c>
    </row>
    <row r="682" spans="1:14" x14ac:dyDescent="0.25">
      <c r="A682" s="2" t="s">
        <v>10</v>
      </c>
      <c r="B682" s="2" t="s">
        <v>5194</v>
      </c>
      <c r="C682" s="2" t="s">
        <v>36</v>
      </c>
      <c r="D682" s="2">
        <v>4</v>
      </c>
      <c r="E682" s="2">
        <v>1</v>
      </c>
      <c r="F682" s="2" t="s">
        <v>3147</v>
      </c>
      <c r="G682" s="2" t="s">
        <v>5195</v>
      </c>
      <c r="H682" s="2" t="s">
        <v>36</v>
      </c>
      <c r="I682" s="2" t="s">
        <v>3149</v>
      </c>
      <c r="J682" s="2">
        <v>0</v>
      </c>
      <c r="K682" s="2">
        <v>327869.0625</v>
      </c>
      <c r="L682" s="2">
        <v>14993.0634765625</v>
      </c>
      <c r="M682" s="2" t="s">
        <v>10</v>
      </c>
      <c r="N682" s="2" t="s">
        <v>23</v>
      </c>
    </row>
    <row r="683" spans="1:14" x14ac:dyDescent="0.25">
      <c r="A683" s="2" t="s">
        <v>10</v>
      </c>
      <c r="B683" s="2" t="s">
        <v>7907</v>
      </c>
      <c r="C683" s="2" t="s">
        <v>7908</v>
      </c>
      <c r="D683" s="2">
        <v>1</v>
      </c>
      <c r="E683" s="2">
        <v>1</v>
      </c>
      <c r="F683" s="2" t="s">
        <v>7909</v>
      </c>
      <c r="G683" s="2" t="s">
        <v>7910</v>
      </c>
      <c r="H683" s="2" t="s">
        <v>7911</v>
      </c>
      <c r="I683" s="2" t="s">
        <v>7912</v>
      </c>
      <c r="J683" s="2">
        <v>0</v>
      </c>
      <c r="K683" s="2">
        <v>20435.869140625</v>
      </c>
      <c r="L683" s="2">
        <v>16225.1005859375</v>
      </c>
      <c r="M683" s="2" t="s">
        <v>23</v>
      </c>
      <c r="N683" s="2" t="s">
        <v>10</v>
      </c>
    </row>
    <row r="684" spans="1:14" x14ac:dyDescent="0.25">
      <c r="A684" s="2" t="s">
        <v>10</v>
      </c>
      <c r="B684" s="2" t="s">
        <v>10557</v>
      </c>
      <c r="C684" s="2" t="s">
        <v>36</v>
      </c>
      <c r="D684" s="2">
        <v>2</v>
      </c>
      <c r="E684" s="2">
        <v>1</v>
      </c>
      <c r="F684" s="2" t="s">
        <v>10558</v>
      </c>
      <c r="G684" s="2" t="s">
        <v>10559</v>
      </c>
      <c r="H684" s="2" t="s">
        <v>36</v>
      </c>
      <c r="I684" s="2" t="s">
        <v>10560</v>
      </c>
      <c r="J684" s="2">
        <v>0</v>
      </c>
      <c r="K684" s="2" t="s">
        <v>36</v>
      </c>
      <c r="L684" s="2">
        <v>9764.7626953125</v>
      </c>
      <c r="M684" s="2" t="s">
        <v>37</v>
      </c>
      <c r="N684" s="2" t="s">
        <v>10</v>
      </c>
    </row>
    <row r="685" spans="1:14" x14ac:dyDescent="0.25">
      <c r="A685" s="2" t="s">
        <v>10</v>
      </c>
      <c r="B685" s="2" t="s">
        <v>8175</v>
      </c>
      <c r="C685" s="2" t="s">
        <v>8176</v>
      </c>
      <c r="D685" s="2">
        <v>4</v>
      </c>
      <c r="E685" s="2">
        <v>1</v>
      </c>
      <c r="F685" s="2" t="s">
        <v>7634</v>
      </c>
      <c r="G685" s="2" t="s">
        <v>8177</v>
      </c>
      <c r="H685" s="2" t="s">
        <v>8178</v>
      </c>
      <c r="I685" s="2" t="s">
        <v>7637</v>
      </c>
      <c r="J685" s="2">
        <v>1</v>
      </c>
      <c r="K685" s="2">
        <v>114960.1328125</v>
      </c>
      <c r="L685" s="2">
        <v>76877.265625</v>
      </c>
      <c r="M685" s="2" t="s">
        <v>10</v>
      </c>
      <c r="N685" s="2" t="s">
        <v>23</v>
      </c>
    </row>
    <row r="686" spans="1:14" x14ac:dyDescent="0.25">
      <c r="A686" s="2" t="s">
        <v>10</v>
      </c>
      <c r="B686" s="2" t="s">
        <v>7632</v>
      </c>
      <c r="C686" s="2" t="s">
        <v>7633</v>
      </c>
      <c r="D686" s="2">
        <v>4</v>
      </c>
      <c r="E686" s="2">
        <v>1</v>
      </c>
      <c r="F686" s="2" t="s">
        <v>7634</v>
      </c>
      <c r="G686" s="2" t="s">
        <v>7635</v>
      </c>
      <c r="H686" s="2" t="s">
        <v>7636</v>
      </c>
      <c r="I686" s="2" t="s">
        <v>7637</v>
      </c>
      <c r="J686" s="2">
        <v>0</v>
      </c>
      <c r="K686" s="2">
        <v>86184.875</v>
      </c>
      <c r="L686" s="2">
        <v>61533.515625</v>
      </c>
      <c r="M686" s="2" t="s">
        <v>10</v>
      </c>
      <c r="N686" s="2" t="s">
        <v>23</v>
      </c>
    </row>
    <row r="687" spans="1:14" x14ac:dyDescent="0.25">
      <c r="A687" s="2" t="s">
        <v>10</v>
      </c>
      <c r="B687" s="2" t="s">
        <v>4499</v>
      </c>
      <c r="C687" s="2" t="s">
        <v>1110</v>
      </c>
      <c r="D687" s="2">
        <v>2</v>
      </c>
      <c r="E687" s="2">
        <v>1</v>
      </c>
      <c r="F687" s="2" t="s">
        <v>4500</v>
      </c>
      <c r="G687" s="2" t="s">
        <v>4501</v>
      </c>
      <c r="H687" s="2" t="s">
        <v>36</v>
      </c>
      <c r="I687" s="2" t="s">
        <v>4502</v>
      </c>
      <c r="J687" s="2">
        <v>0</v>
      </c>
      <c r="K687" s="2">
        <v>20529.3828125</v>
      </c>
      <c r="L687" s="2">
        <v>11386.7900390625</v>
      </c>
      <c r="M687" s="2" t="s">
        <v>10</v>
      </c>
      <c r="N687" s="2" t="s">
        <v>23</v>
      </c>
    </row>
    <row r="688" spans="1:14" x14ac:dyDescent="0.25">
      <c r="A688" s="2" t="s">
        <v>10</v>
      </c>
      <c r="B688" s="2" t="s">
        <v>10553</v>
      </c>
      <c r="C688" s="2" t="s">
        <v>9511</v>
      </c>
      <c r="D688" s="2">
        <v>2</v>
      </c>
      <c r="E688" s="2">
        <v>1</v>
      </c>
      <c r="F688" s="2" t="s">
        <v>10554</v>
      </c>
      <c r="G688" s="2" t="s">
        <v>10555</v>
      </c>
      <c r="H688" s="2" t="s">
        <v>36</v>
      </c>
      <c r="I688" s="2" t="s">
        <v>10556</v>
      </c>
      <c r="J688" s="2">
        <v>0</v>
      </c>
      <c r="K688" s="2">
        <v>63782.55859375</v>
      </c>
      <c r="L688" s="2" t="s">
        <v>36</v>
      </c>
      <c r="M688" s="2" t="s">
        <v>10</v>
      </c>
      <c r="N688" s="2" t="s">
        <v>37</v>
      </c>
    </row>
    <row r="689" spans="1:14" x14ac:dyDescent="0.25">
      <c r="A689" s="2" t="s">
        <v>10</v>
      </c>
      <c r="B689" s="2" t="s">
        <v>9890</v>
      </c>
      <c r="C689" s="2" t="s">
        <v>36</v>
      </c>
      <c r="D689" s="2">
        <v>3</v>
      </c>
      <c r="E689" s="2">
        <v>1</v>
      </c>
      <c r="F689" s="2" t="s">
        <v>1625</v>
      </c>
      <c r="G689" s="2" t="s">
        <v>9891</v>
      </c>
      <c r="H689" s="2" t="s">
        <v>36</v>
      </c>
      <c r="I689" s="2" t="s">
        <v>1627</v>
      </c>
      <c r="J689" s="2">
        <v>0</v>
      </c>
      <c r="K689" s="2" t="s">
        <v>36</v>
      </c>
      <c r="L689" s="2" t="s">
        <v>36</v>
      </c>
      <c r="M689" s="2" t="s">
        <v>10</v>
      </c>
      <c r="N689" s="2" t="s">
        <v>37</v>
      </c>
    </row>
    <row r="690" spans="1:14" x14ac:dyDescent="0.25">
      <c r="A690" s="2" t="s">
        <v>10</v>
      </c>
      <c r="B690" s="2" t="s">
        <v>5895</v>
      </c>
      <c r="C690" s="2" t="s">
        <v>5896</v>
      </c>
      <c r="D690" s="2">
        <v>2</v>
      </c>
      <c r="E690" s="2">
        <v>1</v>
      </c>
      <c r="F690" s="2" t="s">
        <v>1625</v>
      </c>
      <c r="G690" s="2" t="s">
        <v>5897</v>
      </c>
      <c r="H690" s="2" t="s">
        <v>5898</v>
      </c>
      <c r="I690" s="2" t="s">
        <v>1627</v>
      </c>
      <c r="J690" s="2">
        <v>0</v>
      </c>
      <c r="K690" s="2">
        <v>172696.21875</v>
      </c>
      <c r="L690" s="2">
        <v>87903.171875</v>
      </c>
      <c r="M690" s="2" t="s">
        <v>23</v>
      </c>
      <c r="N690" s="2" t="s">
        <v>10</v>
      </c>
    </row>
    <row r="691" spans="1:14" x14ac:dyDescent="0.25">
      <c r="A691" s="2" t="s">
        <v>10</v>
      </c>
      <c r="B691" s="2" t="s">
        <v>4922</v>
      </c>
      <c r="C691" s="2" t="s">
        <v>1110</v>
      </c>
      <c r="D691" s="2">
        <v>2</v>
      </c>
      <c r="E691" s="2">
        <v>3</v>
      </c>
      <c r="F691" s="2" t="s">
        <v>1625</v>
      </c>
      <c r="G691" s="2" t="s">
        <v>4923</v>
      </c>
      <c r="H691" s="2" t="s">
        <v>36</v>
      </c>
      <c r="I691" s="2" t="s">
        <v>1627</v>
      </c>
      <c r="J691" s="2">
        <v>0</v>
      </c>
      <c r="K691" s="2">
        <v>641655.1875</v>
      </c>
      <c r="L691" s="2">
        <v>380287.375</v>
      </c>
      <c r="M691" s="2" t="s">
        <v>10</v>
      </c>
      <c r="N691" s="2" t="s">
        <v>10</v>
      </c>
    </row>
    <row r="692" spans="1:14" x14ac:dyDescent="0.25">
      <c r="A692" s="2" t="s">
        <v>10</v>
      </c>
      <c r="B692" s="2" t="s">
        <v>1624</v>
      </c>
      <c r="C692" s="2" t="s">
        <v>1110</v>
      </c>
      <c r="D692" s="2">
        <v>2</v>
      </c>
      <c r="E692" s="2">
        <v>1</v>
      </c>
      <c r="F692" s="2" t="s">
        <v>1625</v>
      </c>
      <c r="G692" s="2" t="s">
        <v>1626</v>
      </c>
      <c r="H692" s="2" t="s">
        <v>36</v>
      </c>
      <c r="I692" s="2" t="s">
        <v>1627</v>
      </c>
      <c r="J692" s="2">
        <v>0</v>
      </c>
      <c r="K692" s="2">
        <v>22772.869140625</v>
      </c>
      <c r="L692" s="2">
        <v>37137.57421875</v>
      </c>
      <c r="M692" s="2" t="s">
        <v>23</v>
      </c>
      <c r="N692" s="2" t="s">
        <v>10</v>
      </c>
    </row>
    <row r="693" spans="1:14" x14ac:dyDescent="0.25">
      <c r="A693" s="2" t="s">
        <v>10</v>
      </c>
      <c r="B693" s="2" t="s">
        <v>1624</v>
      </c>
      <c r="C693" s="2" t="s">
        <v>1628</v>
      </c>
      <c r="D693" s="2">
        <v>2</v>
      </c>
      <c r="E693" s="2">
        <v>4</v>
      </c>
      <c r="F693" s="2" t="s">
        <v>1625</v>
      </c>
      <c r="G693" s="2" t="s">
        <v>1626</v>
      </c>
      <c r="H693" s="2" t="s">
        <v>1629</v>
      </c>
      <c r="I693" s="2" t="s">
        <v>1627</v>
      </c>
      <c r="J693" s="2">
        <v>0</v>
      </c>
      <c r="K693" s="2">
        <v>327977.375</v>
      </c>
      <c r="L693" s="2">
        <v>280922.9375</v>
      </c>
      <c r="M693" s="2" t="s">
        <v>10</v>
      </c>
      <c r="N693" s="2" t="s">
        <v>10</v>
      </c>
    </row>
    <row r="694" spans="1:14" x14ac:dyDescent="0.25">
      <c r="A694" s="2" t="s">
        <v>10</v>
      </c>
      <c r="B694" s="2" t="s">
        <v>1624</v>
      </c>
      <c r="C694" s="2" t="s">
        <v>1630</v>
      </c>
      <c r="D694" s="2">
        <v>2</v>
      </c>
      <c r="E694" s="2">
        <v>9</v>
      </c>
      <c r="F694" s="2" t="s">
        <v>1625</v>
      </c>
      <c r="G694" s="2" t="s">
        <v>1626</v>
      </c>
      <c r="H694" s="2" t="s">
        <v>1631</v>
      </c>
      <c r="I694" s="2" t="s">
        <v>1627</v>
      </c>
      <c r="J694" s="2">
        <v>0</v>
      </c>
      <c r="K694" s="2">
        <v>490608.609375</v>
      </c>
      <c r="L694" s="2">
        <v>389391.6875</v>
      </c>
      <c r="M694" s="2" t="s">
        <v>10</v>
      </c>
      <c r="N694" s="2" t="s">
        <v>10</v>
      </c>
    </row>
    <row r="695" spans="1:14" x14ac:dyDescent="0.25">
      <c r="A695" s="2" t="s">
        <v>10</v>
      </c>
      <c r="B695" s="2" t="s">
        <v>5046</v>
      </c>
      <c r="C695" s="2" t="s">
        <v>4053</v>
      </c>
      <c r="D695" s="2">
        <v>4</v>
      </c>
      <c r="E695" s="2">
        <v>2</v>
      </c>
      <c r="F695" s="2" t="s">
        <v>5047</v>
      </c>
      <c r="G695" s="2" t="s">
        <v>5048</v>
      </c>
      <c r="H695" s="2" t="s">
        <v>5049</v>
      </c>
      <c r="I695" s="2" t="s">
        <v>5050</v>
      </c>
      <c r="J695" s="2">
        <v>0</v>
      </c>
      <c r="K695" s="2">
        <v>131862.84375</v>
      </c>
      <c r="L695" s="2">
        <v>73120.703125</v>
      </c>
      <c r="M695" s="2" t="s">
        <v>10</v>
      </c>
      <c r="N695" s="2" t="s">
        <v>10</v>
      </c>
    </row>
    <row r="696" spans="1:14" x14ac:dyDescent="0.25">
      <c r="A696" s="2" t="s">
        <v>10</v>
      </c>
      <c r="B696" s="2" t="s">
        <v>1043</v>
      </c>
      <c r="C696" s="2" t="s">
        <v>285</v>
      </c>
      <c r="D696" s="2">
        <v>5</v>
      </c>
      <c r="E696" s="2">
        <v>3</v>
      </c>
      <c r="F696" s="2" t="s">
        <v>1044</v>
      </c>
      <c r="G696" s="2" t="s">
        <v>1045</v>
      </c>
      <c r="H696" s="2" t="s">
        <v>1046</v>
      </c>
      <c r="I696" s="2" t="s">
        <v>1047</v>
      </c>
      <c r="J696" s="2">
        <v>1</v>
      </c>
      <c r="K696" s="2">
        <v>53321.234375</v>
      </c>
      <c r="L696" s="2">
        <v>44268.90234375</v>
      </c>
      <c r="M696" s="2" t="s">
        <v>10</v>
      </c>
      <c r="N696" s="2" t="s">
        <v>10</v>
      </c>
    </row>
    <row r="697" spans="1:14" x14ac:dyDescent="0.25">
      <c r="A697" s="2" t="s">
        <v>10</v>
      </c>
      <c r="B697" s="2" t="s">
        <v>2717</v>
      </c>
      <c r="C697" s="2" t="s">
        <v>1038</v>
      </c>
      <c r="D697" s="2">
        <v>6</v>
      </c>
      <c r="E697" s="2">
        <v>1</v>
      </c>
      <c r="F697" s="2" t="s">
        <v>1044</v>
      </c>
      <c r="G697" s="2" t="s">
        <v>2718</v>
      </c>
      <c r="H697" s="2" t="s">
        <v>2719</v>
      </c>
      <c r="I697" s="2" t="s">
        <v>1047</v>
      </c>
      <c r="J697" s="2">
        <v>1</v>
      </c>
      <c r="K697" s="2">
        <v>99674.8671875</v>
      </c>
      <c r="L697" s="2">
        <v>64489.390625</v>
      </c>
      <c r="M697" s="2" t="s">
        <v>23</v>
      </c>
      <c r="N697" s="2" t="s">
        <v>10</v>
      </c>
    </row>
    <row r="698" spans="1:14" x14ac:dyDescent="0.25">
      <c r="A698" s="2" t="s">
        <v>10</v>
      </c>
      <c r="B698" s="2" t="s">
        <v>7419</v>
      </c>
      <c r="C698" s="2" t="s">
        <v>36</v>
      </c>
      <c r="D698" s="2">
        <v>3</v>
      </c>
      <c r="E698" s="2">
        <v>1</v>
      </c>
      <c r="F698" s="2" t="s">
        <v>7420</v>
      </c>
      <c r="G698" s="2" t="s">
        <v>7421</v>
      </c>
      <c r="H698" s="2" t="s">
        <v>36</v>
      </c>
      <c r="I698" s="2" t="s">
        <v>7422</v>
      </c>
      <c r="J698" s="2">
        <v>0</v>
      </c>
      <c r="K698" s="2">
        <v>105861.046875</v>
      </c>
      <c r="L698" s="2">
        <v>10918.50390625</v>
      </c>
      <c r="M698" s="2" t="s">
        <v>10</v>
      </c>
      <c r="N698" s="2" t="s">
        <v>23</v>
      </c>
    </row>
    <row r="699" spans="1:14" x14ac:dyDescent="0.25">
      <c r="A699" s="2" t="s">
        <v>10</v>
      </c>
      <c r="B699" s="2" t="s">
        <v>10383</v>
      </c>
      <c r="C699" s="2" t="s">
        <v>10384</v>
      </c>
      <c r="D699" s="2">
        <v>5</v>
      </c>
      <c r="E699" s="2">
        <v>1</v>
      </c>
      <c r="F699" s="2" t="s">
        <v>10385</v>
      </c>
      <c r="G699" s="2" t="s">
        <v>10386</v>
      </c>
      <c r="H699" s="2" t="s">
        <v>10387</v>
      </c>
      <c r="I699" s="2" t="s">
        <v>10388</v>
      </c>
      <c r="J699" s="2">
        <v>0</v>
      </c>
      <c r="K699" s="2">
        <v>29773.107421875</v>
      </c>
      <c r="L699" s="2">
        <v>22329.044921875</v>
      </c>
      <c r="M699" s="2" t="s">
        <v>23</v>
      </c>
      <c r="N699" s="2" t="s">
        <v>10</v>
      </c>
    </row>
    <row r="700" spans="1:14" x14ac:dyDescent="0.25">
      <c r="A700" s="2" t="s">
        <v>10</v>
      </c>
      <c r="B700" s="2" t="s">
        <v>10279</v>
      </c>
      <c r="C700" s="2" t="s">
        <v>36</v>
      </c>
      <c r="D700" s="2">
        <v>2</v>
      </c>
      <c r="E700" s="2">
        <v>1</v>
      </c>
      <c r="F700" s="2" t="s">
        <v>10280</v>
      </c>
      <c r="G700" s="2" t="s">
        <v>10281</v>
      </c>
      <c r="H700" s="2" t="s">
        <v>36</v>
      </c>
      <c r="I700" s="2" t="s">
        <v>10282</v>
      </c>
      <c r="J700" s="2">
        <v>0</v>
      </c>
      <c r="K700" s="2">
        <v>35343.16015625</v>
      </c>
      <c r="L700" s="2">
        <v>32270.775390625</v>
      </c>
      <c r="M700" s="2" t="s">
        <v>10</v>
      </c>
      <c r="N700" s="2" t="s">
        <v>23</v>
      </c>
    </row>
    <row r="701" spans="1:14" x14ac:dyDescent="0.25">
      <c r="A701" s="2" t="s">
        <v>10</v>
      </c>
      <c r="B701" s="2" t="s">
        <v>6347</v>
      </c>
      <c r="C701" s="2" t="s">
        <v>4077</v>
      </c>
      <c r="D701" s="2">
        <v>2</v>
      </c>
      <c r="E701" s="2">
        <v>1</v>
      </c>
      <c r="F701" s="2" t="s">
        <v>6348</v>
      </c>
      <c r="G701" s="2" t="s">
        <v>6349</v>
      </c>
      <c r="H701" s="2" t="s">
        <v>6350</v>
      </c>
      <c r="I701" s="2" t="s">
        <v>6351</v>
      </c>
      <c r="J701" s="2">
        <v>0</v>
      </c>
      <c r="K701" s="2" t="s">
        <v>36</v>
      </c>
      <c r="L701" s="2" t="s">
        <v>36</v>
      </c>
      <c r="M701" s="2" t="s">
        <v>37</v>
      </c>
      <c r="N701" s="2" t="s">
        <v>10</v>
      </c>
    </row>
    <row r="702" spans="1:14" x14ac:dyDescent="0.25">
      <c r="A702" s="2" t="s">
        <v>10</v>
      </c>
      <c r="B702" s="2" t="s">
        <v>9145</v>
      </c>
      <c r="C702" s="2" t="s">
        <v>9146</v>
      </c>
      <c r="D702" s="2">
        <v>4</v>
      </c>
      <c r="E702" s="2">
        <v>1</v>
      </c>
      <c r="F702" s="2" t="s">
        <v>9147</v>
      </c>
      <c r="G702" s="2" t="s">
        <v>9148</v>
      </c>
      <c r="H702" s="2" t="s">
        <v>9149</v>
      </c>
      <c r="I702" s="2" t="s">
        <v>9150</v>
      </c>
      <c r="J702" s="2">
        <v>2</v>
      </c>
      <c r="K702" s="2" t="s">
        <v>36</v>
      </c>
      <c r="L702" s="2" t="s">
        <v>36</v>
      </c>
      <c r="M702" s="2" t="s">
        <v>37</v>
      </c>
      <c r="N702" s="2" t="s">
        <v>10</v>
      </c>
    </row>
    <row r="703" spans="1:14" x14ac:dyDescent="0.25">
      <c r="A703" s="2" t="s">
        <v>10</v>
      </c>
      <c r="B703" s="2" t="s">
        <v>8360</v>
      </c>
      <c r="C703" s="2" t="s">
        <v>8361</v>
      </c>
      <c r="D703" s="2">
        <v>2</v>
      </c>
      <c r="E703" s="2">
        <v>1</v>
      </c>
      <c r="F703" s="2" t="s">
        <v>8362</v>
      </c>
      <c r="G703" s="2" t="s">
        <v>8363</v>
      </c>
      <c r="H703" s="2" t="s">
        <v>8364</v>
      </c>
      <c r="I703" s="2" t="s">
        <v>8365</v>
      </c>
      <c r="J703" s="2">
        <v>0</v>
      </c>
      <c r="K703" s="2">
        <v>31056.95703125</v>
      </c>
      <c r="L703" s="2">
        <v>43161.80078125</v>
      </c>
      <c r="M703" s="2" t="s">
        <v>23</v>
      </c>
      <c r="N703" s="2" t="s">
        <v>10</v>
      </c>
    </row>
    <row r="704" spans="1:14" x14ac:dyDescent="0.25">
      <c r="A704" s="2" t="s">
        <v>10</v>
      </c>
      <c r="B704" s="2" t="s">
        <v>4266</v>
      </c>
      <c r="C704" s="2" t="s">
        <v>4267</v>
      </c>
      <c r="D704" s="2">
        <v>4</v>
      </c>
      <c r="E704" s="2">
        <v>5</v>
      </c>
      <c r="F704" s="2" t="s">
        <v>4268</v>
      </c>
      <c r="G704" s="2" t="s">
        <v>4269</v>
      </c>
      <c r="H704" s="2" t="s">
        <v>4270</v>
      </c>
      <c r="I704" s="2" t="s">
        <v>4271</v>
      </c>
      <c r="J704" s="2">
        <v>0</v>
      </c>
      <c r="K704" s="2">
        <v>442787.818359375</v>
      </c>
      <c r="L704" s="2">
        <v>267677.083984375</v>
      </c>
      <c r="M704" s="2" t="s">
        <v>10</v>
      </c>
      <c r="N704" s="2" t="s">
        <v>10</v>
      </c>
    </row>
    <row r="705" spans="1:14" x14ac:dyDescent="0.25">
      <c r="A705" s="2" t="s">
        <v>10</v>
      </c>
      <c r="B705" s="2" t="s">
        <v>4266</v>
      </c>
      <c r="C705" s="2" t="s">
        <v>818</v>
      </c>
      <c r="D705" s="2">
        <v>4</v>
      </c>
      <c r="E705" s="2">
        <v>3</v>
      </c>
      <c r="F705" s="2" t="s">
        <v>4268</v>
      </c>
      <c r="G705" s="2" t="s">
        <v>4269</v>
      </c>
      <c r="H705" s="2" t="s">
        <v>4332</v>
      </c>
      <c r="I705" s="2" t="s">
        <v>4271</v>
      </c>
      <c r="J705" s="2">
        <v>0</v>
      </c>
      <c r="K705" s="2">
        <v>176900.8125</v>
      </c>
      <c r="L705" s="2">
        <v>125771.4140625</v>
      </c>
      <c r="M705" s="2" t="s">
        <v>10</v>
      </c>
      <c r="N705" s="2" t="s">
        <v>10</v>
      </c>
    </row>
    <row r="706" spans="1:14" x14ac:dyDescent="0.25">
      <c r="A706" s="2" t="s">
        <v>10</v>
      </c>
      <c r="B706" s="2" t="s">
        <v>4266</v>
      </c>
      <c r="C706" s="2" t="s">
        <v>10711</v>
      </c>
      <c r="D706" s="2">
        <v>4</v>
      </c>
      <c r="E706" s="2">
        <v>3</v>
      </c>
      <c r="F706" s="2" t="s">
        <v>4268</v>
      </c>
      <c r="G706" s="2" t="s">
        <v>4269</v>
      </c>
      <c r="H706" s="2" t="s">
        <v>10712</v>
      </c>
      <c r="I706" s="2" t="s">
        <v>4271</v>
      </c>
      <c r="J706" s="2">
        <v>0</v>
      </c>
      <c r="K706" s="2">
        <v>206933.40625</v>
      </c>
      <c r="L706" s="2">
        <v>134384.6875</v>
      </c>
      <c r="M706" s="2" t="s">
        <v>10</v>
      </c>
      <c r="N706" s="2" t="s">
        <v>10</v>
      </c>
    </row>
    <row r="707" spans="1:14" x14ac:dyDescent="0.25">
      <c r="A707" s="2" t="s">
        <v>10</v>
      </c>
      <c r="B707" s="2" t="s">
        <v>10871</v>
      </c>
      <c r="C707" s="2" t="s">
        <v>36</v>
      </c>
      <c r="D707" s="2">
        <v>3</v>
      </c>
      <c r="E707" s="2">
        <v>1</v>
      </c>
      <c r="F707" s="2" t="s">
        <v>8333</v>
      </c>
      <c r="G707" s="2" t="s">
        <v>10872</v>
      </c>
      <c r="H707" s="2" t="s">
        <v>36</v>
      </c>
      <c r="I707" s="2" t="s">
        <v>8335</v>
      </c>
      <c r="J707" s="2">
        <v>0</v>
      </c>
      <c r="K707" s="2">
        <v>25660.677734375</v>
      </c>
      <c r="L707" s="2">
        <v>14690.5810546875</v>
      </c>
      <c r="M707" s="2" t="s">
        <v>23</v>
      </c>
      <c r="N707" s="2" t="s">
        <v>10</v>
      </c>
    </row>
    <row r="708" spans="1:14" x14ac:dyDescent="0.25">
      <c r="A708" s="2" t="s">
        <v>10</v>
      </c>
      <c r="B708" s="2" t="s">
        <v>8332</v>
      </c>
      <c r="C708" s="2" t="s">
        <v>36</v>
      </c>
      <c r="D708" s="2">
        <v>2</v>
      </c>
      <c r="E708" s="2">
        <v>1</v>
      </c>
      <c r="F708" s="2" t="s">
        <v>8333</v>
      </c>
      <c r="G708" s="2" t="s">
        <v>8334</v>
      </c>
      <c r="H708" s="2" t="s">
        <v>36</v>
      </c>
      <c r="I708" s="2" t="s">
        <v>8335</v>
      </c>
      <c r="J708" s="2">
        <v>1</v>
      </c>
      <c r="K708" s="2">
        <v>928365.125</v>
      </c>
      <c r="L708" s="2">
        <v>192786.0625</v>
      </c>
      <c r="M708" s="2" t="s">
        <v>10</v>
      </c>
      <c r="N708" s="2" t="s">
        <v>23</v>
      </c>
    </row>
    <row r="709" spans="1:14" x14ac:dyDescent="0.25">
      <c r="A709" s="2" t="s">
        <v>10</v>
      </c>
      <c r="B709" s="2" t="s">
        <v>2940</v>
      </c>
      <c r="C709" s="2" t="s">
        <v>36</v>
      </c>
      <c r="D709" s="2">
        <v>5</v>
      </c>
      <c r="E709" s="2">
        <v>1</v>
      </c>
      <c r="F709" s="2" t="s">
        <v>2941</v>
      </c>
      <c r="G709" s="2" t="s">
        <v>2942</v>
      </c>
      <c r="H709" s="2" t="s">
        <v>36</v>
      </c>
      <c r="I709" s="2" t="s">
        <v>2943</v>
      </c>
      <c r="J709" s="2">
        <v>0</v>
      </c>
      <c r="K709" s="2" t="s">
        <v>36</v>
      </c>
      <c r="L709" s="2" t="s">
        <v>36</v>
      </c>
      <c r="M709" s="2" t="s">
        <v>10</v>
      </c>
      <c r="N709" s="2" t="s">
        <v>37</v>
      </c>
    </row>
    <row r="710" spans="1:14" x14ac:dyDescent="0.25">
      <c r="A710" s="2" t="s">
        <v>10</v>
      </c>
      <c r="B710" s="2" t="s">
        <v>7597</v>
      </c>
      <c r="C710" s="2" t="s">
        <v>36</v>
      </c>
      <c r="D710" s="2">
        <v>5</v>
      </c>
      <c r="E710" s="2">
        <v>2</v>
      </c>
      <c r="F710" s="2" t="s">
        <v>2941</v>
      </c>
      <c r="G710" s="2" t="s">
        <v>7598</v>
      </c>
      <c r="H710" s="2" t="s">
        <v>36</v>
      </c>
      <c r="I710" s="2" t="s">
        <v>2943</v>
      </c>
      <c r="J710" s="2">
        <v>1</v>
      </c>
      <c r="K710" s="2">
        <v>116425.21875</v>
      </c>
      <c r="L710" s="2">
        <v>147399.46875</v>
      </c>
      <c r="M710" s="2" t="s">
        <v>10</v>
      </c>
      <c r="N710" s="2" t="s">
        <v>10</v>
      </c>
    </row>
    <row r="711" spans="1:14" x14ac:dyDescent="0.25">
      <c r="A711" s="2" t="s">
        <v>10</v>
      </c>
      <c r="B711" s="2" t="s">
        <v>5996</v>
      </c>
      <c r="C711" s="2" t="s">
        <v>36</v>
      </c>
      <c r="D711" s="2">
        <v>3</v>
      </c>
      <c r="E711" s="2">
        <v>1</v>
      </c>
      <c r="F711" s="2" t="s">
        <v>2941</v>
      </c>
      <c r="G711" s="2" t="s">
        <v>5997</v>
      </c>
      <c r="H711" s="2" t="s">
        <v>36</v>
      </c>
      <c r="I711" s="2" t="s">
        <v>2943</v>
      </c>
      <c r="J711" s="2">
        <v>0</v>
      </c>
      <c r="K711" s="2">
        <v>170198.78125</v>
      </c>
      <c r="L711" s="2">
        <v>32541.9140625</v>
      </c>
      <c r="M711" s="2" t="s">
        <v>10</v>
      </c>
      <c r="N711" s="2" t="s">
        <v>23</v>
      </c>
    </row>
    <row r="712" spans="1:14" x14ac:dyDescent="0.25">
      <c r="A712" s="2" t="s">
        <v>10</v>
      </c>
      <c r="B712" s="2" t="s">
        <v>10984</v>
      </c>
      <c r="C712" s="2" t="s">
        <v>50</v>
      </c>
      <c r="D712" s="2">
        <v>2</v>
      </c>
      <c r="E712" s="2">
        <v>1</v>
      </c>
      <c r="F712" s="2" t="s">
        <v>10985</v>
      </c>
      <c r="G712" s="2" t="s">
        <v>10986</v>
      </c>
      <c r="H712" s="2" t="s">
        <v>10987</v>
      </c>
      <c r="I712" s="2" t="s">
        <v>10988</v>
      </c>
      <c r="J712" s="2">
        <v>0</v>
      </c>
      <c r="K712" s="2">
        <v>23832.33984375</v>
      </c>
      <c r="L712" s="2">
        <v>17671.099609375</v>
      </c>
      <c r="M712" s="2" t="s">
        <v>10</v>
      </c>
      <c r="N712" s="2" t="s">
        <v>23</v>
      </c>
    </row>
    <row r="713" spans="1:14" x14ac:dyDescent="0.25">
      <c r="A713" s="2" t="s">
        <v>10</v>
      </c>
      <c r="B713" s="2" t="s">
        <v>10473</v>
      </c>
      <c r="C713" s="2" t="s">
        <v>39</v>
      </c>
      <c r="D713" s="2">
        <v>4</v>
      </c>
      <c r="E713" s="2">
        <v>1</v>
      </c>
      <c r="F713" s="2" t="s">
        <v>10474</v>
      </c>
      <c r="G713" s="2" t="s">
        <v>10475</v>
      </c>
      <c r="H713" s="2" t="s">
        <v>10476</v>
      </c>
      <c r="I713" s="2" t="s">
        <v>10477</v>
      </c>
      <c r="J713" s="2">
        <v>0</v>
      </c>
      <c r="K713" s="2">
        <v>43946.78125</v>
      </c>
      <c r="L713" s="2" t="s">
        <v>36</v>
      </c>
      <c r="M713" s="2" t="s">
        <v>10</v>
      </c>
      <c r="N713" s="2" t="s">
        <v>37</v>
      </c>
    </row>
    <row r="714" spans="1:14" x14ac:dyDescent="0.25">
      <c r="A714" s="2" t="s">
        <v>10</v>
      </c>
      <c r="B714" s="2" t="s">
        <v>9192</v>
      </c>
      <c r="C714" s="2" t="s">
        <v>9193</v>
      </c>
      <c r="D714" s="2">
        <v>5</v>
      </c>
      <c r="E714" s="2">
        <v>2</v>
      </c>
      <c r="F714" s="2" t="s">
        <v>9194</v>
      </c>
      <c r="G714" s="2" t="s">
        <v>9195</v>
      </c>
      <c r="H714" s="2" t="s">
        <v>9196</v>
      </c>
      <c r="I714" s="2" t="s">
        <v>9197</v>
      </c>
      <c r="J714" s="2">
        <v>1</v>
      </c>
      <c r="K714" s="2">
        <v>125128.78125</v>
      </c>
      <c r="L714" s="2">
        <v>96970.84375</v>
      </c>
      <c r="M714" s="2" t="s">
        <v>10</v>
      </c>
      <c r="N714" s="2" t="s">
        <v>10</v>
      </c>
    </row>
    <row r="715" spans="1:14" x14ac:dyDescent="0.25">
      <c r="A715" s="2" t="s">
        <v>10</v>
      </c>
      <c r="B715" s="2" t="s">
        <v>3160</v>
      </c>
      <c r="C715" s="2" t="s">
        <v>3161</v>
      </c>
      <c r="D715" s="2">
        <v>3</v>
      </c>
      <c r="E715" s="2">
        <v>2</v>
      </c>
      <c r="F715" s="2" t="s">
        <v>3162</v>
      </c>
      <c r="G715" s="2" t="s">
        <v>3163</v>
      </c>
      <c r="H715" s="2" t="s">
        <v>3164</v>
      </c>
      <c r="I715" s="2" t="s">
        <v>3165</v>
      </c>
      <c r="J715" s="2">
        <v>0</v>
      </c>
      <c r="K715" s="2">
        <v>525118.25</v>
      </c>
      <c r="L715" s="2">
        <v>357153.21875</v>
      </c>
      <c r="M715" s="2" t="s">
        <v>10</v>
      </c>
      <c r="N715" s="2" t="s">
        <v>10</v>
      </c>
    </row>
    <row r="716" spans="1:14" x14ac:dyDescent="0.25">
      <c r="A716" s="2" t="s">
        <v>10</v>
      </c>
      <c r="B716" s="2" t="s">
        <v>8015</v>
      </c>
      <c r="C716" s="2" t="s">
        <v>8016</v>
      </c>
      <c r="D716" s="2">
        <v>4</v>
      </c>
      <c r="E716" s="2">
        <v>3</v>
      </c>
      <c r="F716" s="2" t="s">
        <v>8017</v>
      </c>
      <c r="G716" s="2" t="s">
        <v>8018</v>
      </c>
      <c r="H716" s="2" t="s">
        <v>8019</v>
      </c>
      <c r="I716" s="2" t="s">
        <v>8020</v>
      </c>
      <c r="J716" s="2">
        <v>0</v>
      </c>
      <c r="K716" s="2">
        <v>495509.875</v>
      </c>
      <c r="L716" s="2">
        <v>347122.625</v>
      </c>
      <c r="M716" s="2" t="s">
        <v>10</v>
      </c>
      <c r="N716" s="2" t="s">
        <v>10</v>
      </c>
    </row>
    <row r="717" spans="1:14" x14ac:dyDescent="0.25">
      <c r="A717" s="2" t="s">
        <v>10</v>
      </c>
      <c r="B717" s="2" t="s">
        <v>9988</v>
      </c>
      <c r="C717" s="2" t="s">
        <v>4426</v>
      </c>
      <c r="D717" s="2">
        <v>3</v>
      </c>
      <c r="E717" s="2">
        <v>1</v>
      </c>
      <c r="F717" s="2" t="s">
        <v>9989</v>
      </c>
      <c r="G717" s="2" t="s">
        <v>9990</v>
      </c>
      <c r="H717" s="2" t="s">
        <v>9991</v>
      </c>
      <c r="I717" s="2" t="s">
        <v>9992</v>
      </c>
      <c r="J717" s="2">
        <v>0</v>
      </c>
      <c r="K717" s="2">
        <v>13930.47265625</v>
      </c>
      <c r="L717" s="2" t="s">
        <v>36</v>
      </c>
      <c r="M717" s="2" t="s">
        <v>10</v>
      </c>
      <c r="N717" s="2" t="s">
        <v>37</v>
      </c>
    </row>
    <row r="718" spans="1:14" x14ac:dyDescent="0.25">
      <c r="A718" s="2" t="s">
        <v>10</v>
      </c>
      <c r="B718" s="2" t="s">
        <v>4173</v>
      </c>
      <c r="C718" s="2" t="s">
        <v>512</v>
      </c>
      <c r="D718" s="2">
        <v>1</v>
      </c>
      <c r="E718" s="2">
        <v>3</v>
      </c>
      <c r="F718" s="2" t="s">
        <v>4174</v>
      </c>
      <c r="G718" s="2" t="s">
        <v>4175</v>
      </c>
      <c r="H718" s="2" t="s">
        <v>4176</v>
      </c>
      <c r="I718" s="2" t="s">
        <v>4177</v>
      </c>
      <c r="J718" s="2">
        <v>0</v>
      </c>
      <c r="K718" s="2">
        <v>348283.6875</v>
      </c>
      <c r="L718" s="2">
        <v>217135.671875</v>
      </c>
      <c r="M718" s="2" t="s">
        <v>10</v>
      </c>
      <c r="N718" s="2" t="s">
        <v>10</v>
      </c>
    </row>
    <row r="719" spans="1:14" x14ac:dyDescent="0.25">
      <c r="A719" s="2" t="s">
        <v>10</v>
      </c>
      <c r="B719" s="2" t="s">
        <v>7332</v>
      </c>
      <c r="C719" s="2" t="s">
        <v>7333</v>
      </c>
      <c r="D719" s="2">
        <v>5</v>
      </c>
      <c r="E719" s="2">
        <v>2</v>
      </c>
      <c r="F719" s="2" t="s">
        <v>7334</v>
      </c>
      <c r="G719" s="2" t="s">
        <v>7335</v>
      </c>
      <c r="H719" s="2" t="s">
        <v>7336</v>
      </c>
      <c r="I719" s="2" t="s">
        <v>7337</v>
      </c>
      <c r="J719" s="2">
        <v>0</v>
      </c>
      <c r="K719" s="2">
        <v>51512.08203125</v>
      </c>
      <c r="L719" s="2">
        <v>25665.55078125</v>
      </c>
      <c r="M719" s="2" t="s">
        <v>10</v>
      </c>
      <c r="N719" s="2" t="s">
        <v>10</v>
      </c>
    </row>
    <row r="720" spans="1:14" x14ac:dyDescent="0.25">
      <c r="A720" s="2" t="s">
        <v>10</v>
      </c>
      <c r="B720" s="2" t="s">
        <v>4902</v>
      </c>
      <c r="C720" s="2" t="s">
        <v>2762</v>
      </c>
      <c r="D720" s="2">
        <v>4</v>
      </c>
      <c r="E720" s="2">
        <v>1</v>
      </c>
      <c r="F720" s="2" t="s">
        <v>4903</v>
      </c>
      <c r="G720" s="2" t="s">
        <v>4904</v>
      </c>
      <c r="H720" s="2" t="s">
        <v>36</v>
      </c>
      <c r="I720" s="2" t="s">
        <v>4905</v>
      </c>
      <c r="J720" s="2">
        <v>0</v>
      </c>
      <c r="K720" s="2">
        <v>13756.70703125</v>
      </c>
      <c r="L720" s="2">
        <v>14632.8388671875</v>
      </c>
      <c r="M720" s="2" t="s">
        <v>10</v>
      </c>
      <c r="N720" s="2" t="s">
        <v>23</v>
      </c>
    </row>
    <row r="721" spans="1:14" x14ac:dyDescent="0.25">
      <c r="A721" s="2" t="s">
        <v>10</v>
      </c>
      <c r="B721" s="2" t="s">
        <v>11953</v>
      </c>
      <c r="C721" s="2" t="s">
        <v>2762</v>
      </c>
      <c r="D721" s="2">
        <v>2</v>
      </c>
      <c r="E721" s="2">
        <v>3</v>
      </c>
      <c r="F721" s="2" t="s">
        <v>11954</v>
      </c>
      <c r="G721" s="2" t="s">
        <v>11955</v>
      </c>
      <c r="H721" s="2" t="s">
        <v>36</v>
      </c>
      <c r="I721" s="2" t="s">
        <v>11956</v>
      </c>
      <c r="J721" s="2">
        <v>0</v>
      </c>
      <c r="K721" s="2">
        <v>70409.6357421875</v>
      </c>
      <c r="L721" s="2">
        <v>57052.3818359375</v>
      </c>
      <c r="M721" s="2" t="s">
        <v>10</v>
      </c>
      <c r="N721" s="2" t="s">
        <v>10</v>
      </c>
    </row>
    <row r="722" spans="1:14" x14ac:dyDescent="0.25">
      <c r="A722" s="2" t="s">
        <v>10</v>
      </c>
      <c r="B722" s="2" t="s">
        <v>5167</v>
      </c>
      <c r="C722" s="2" t="s">
        <v>1800</v>
      </c>
      <c r="D722" s="2">
        <v>3</v>
      </c>
      <c r="E722" s="2">
        <v>2</v>
      </c>
      <c r="F722" s="2" t="s">
        <v>3950</v>
      </c>
      <c r="G722" s="2" t="s">
        <v>5168</v>
      </c>
      <c r="H722" s="2" t="s">
        <v>5169</v>
      </c>
      <c r="I722" s="2" t="s">
        <v>3953</v>
      </c>
      <c r="J722" s="2">
        <v>1</v>
      </c>
      <c r="K722" s="2">
        <v>458598.9921875</v>
      </c>
      <c r="L722" s="2">
        <v>402724.453125</v>
      </c>
      <c r="M722" s="2" t="s">
        <v>10</v>
      </c>
      <c r="N722" s="2" t="s">
        <v>10</v>
      </c>
    </row>
    <row r="723" spans="1:14" x14ac:dyDescent="0.25">
      <c r="A723" s="2" t="s">
        <v>10</v>
      </c>
      <c r="B723" s="2" t="s">
        <v>11156</v>
      </c>
      <c r="C723" s="2" t="s">
        <v>11157</v>
      </c>
      <c r="D723" s="2">
        <v>3</v>
      </c>
      <c r="E723" s="2">
        <v>1</v>
      </c>
      <c r="F723" s="2" t="s">
        <v>3950</v>
      </c>
      <c r="G723" s="2" t="s">
        <v>11158</v>
      </c>
      <c r="H723" s="2" t="s">
        <v>11159</v>
      </c>
      <c r="I723" s="2" t="s">
        <v>3953</v>
      </c>
      <c r="J723" s="2">
        <v>1</v>
      </c>
      <c r="K723" s="2">
        <v>57846.875</v>
      </c>
      <c r="L723" s="2">
        <v>41455.5078125</v>
      </c>
      <c r="M723" s="2" t="s">
        <v>10</v>
      </c>
      <c r="N723" s="2" t="s">
        <v>23</v>
      </c>
    </row>
    <row r="724" spans="1:14" x14ac:dyDescent="0.25">
      <c r="A724" s="2" t="s">
        <v>10</v>
      </c>
      <c r="B724" s="2" t="s">
        <v>5100</v>
      </c>
      <c r="C724" s="2" t="s">
        <v>5101</v>
      </c>
      <c r="D724" s="2">
        <v>3</v>
      </c>
      <c r="E724" s="2">
        <v>3</v>
      </c>
      <c r="F724" s="2" t="s">
        <v>3950</v>
      </c>
      <c r="G724" s="2" t="s">
        <v>5102</v>
      </c>
      <c r="H724" s="2" t="s">
        <v>5103</v>
      </c>
      <c r="I724" s="2" t="s">
        <v>3953</v>
      </c>
      <c r="J724" s="2">
        <v>0</v>
      </c>
      <c r="K724" s="2">
        <v>555892.625</v>
      </c>
      <c r="L724" s="2">
        <v>447009.59375</v>
      </c>
      <c r="M724" s="2" t="s">
        <v>10</v>
      </c>
      <c r="N724" s="2" t="s">
        <v>10</v>
      </c>
    </row>
    <row r="725" spans="1:14" x14ac:dyDescent="0.25">
      <c r="A725" s="2" t="s">
        <v>10</v>
      </c>
      <c r="B725" s="2" t="s">
        <v>5100</v>
      </c>
      <c r="C725" s="2" t="s">
        <v>4280</v>
      </c>
      <c r="D725" s="2">
        <v>3</v>
      </c>
      <c r="E725" s="2">
        <v>5</v>
      </c>
      <c r="F725" s="2" t="s">
        <v>3950</v>
      </c>
      <c r="G725" s="2" t="s">
        <v>5102</v>
      </c>
      <c r="H725" s="2" t="s">
        <v>5196</v>
      </c>
      <c r="I725" s="2" t="s">
        <v>3953</v>
      </c>
      <c r="J725" s="2">
        <v>0</v>
      </c>
      <c r="K725" s="2">
        <v>936609.25</v>
      </c>
      <c r="L725" s="2">
        <v>737180.875</v>
      </c>
      <c r="M725" s="2" t="s">
        <v>10</v>
      </c>
      <c r="N725" s="2" t="s">
        <v>10</v>
      </c>
    </row>
    <row r="726" spans="1:14" x14ac:dyDescent="0.25">
      <c r="A726" s="2" t="s">
        <v>10</v>
      </c>
      <c r="B726" s="2" t="s">
        <v>7457</v>
      </c>
      <c r="C726" s="2" t="s">
        <v>7458</v>
      </c>
      <c r="D726" s="2">
        <v>2</v>
      </c>
      <c r="E726" s="2">
        <v>2</v>
      </c>
      <c r="F726" s="2" t="s">
        <v>3950</v>
      </c>
      <c r="G726" s="2" t="s">
        <v>7459</v>
      </c>
      <c r="H726" s="2" t="s">
        <v>7460</v>
      </c>
      <c r="I726" s="2" t="s">
        <v>3953</v>
      </c>
      <c r="J726" s="2">
        <v>0</v>
      </c>
      <c r="K726" s="2">
        <v>151991.3125</v>
      </c>
      <c r="L726" s="2">
        <v>66221.5234375</v>
      </c>
      <c r="M726" s="2" t="s">
        <v>10</v>
      </c>
      <c r="N726" s="2" t="s">
        <v>10</v>
      </c>
    </row>
    <row r="727" spans="1:14" x14ac:dyDescent="0.25">
      <c r="A727" s="2" t="s">
        <v>10</v>
      </c>
      <c r="B727" s="2" t="s">
        <v>7457</v>
      </c>
      <c r="C727" s="2" t="s">
        <v>7461</v>
      </c>
      <c r="D727" s="2">
        <v>2</v>
      </c>
      <c r="E727" s="2">
        <v>2</v>
      </c>
      <c r="F727" s="2" t="s">
        <v>3950</v>
      </c>
      <c r="G727" s="2" t="s">
        <v>7459</v>
      </c>
      <c r="H727" s="2" t="s">
        <v>7462</v>
      </c>
      <c r="I727" s="2" t="s">
        <v>3953</v>
      </c>
      <c r="J727" s="2">
        <v>0</v>
      </c>
      <c r="K727" s="2">
        <v>407569.7734375</v>
      </c>
      <c r="L727" s="2">
        <v>256377.16796875</v>
      </c>
      <c r="M727" s="2" t="s">
        <v>10</v>
      </c>
      <c r="N727" s="2" t="s">
        <v>10</v>
      </c>
    </row>
    <row r="728" spans="1:14" x14ac:dyDescent="0.25">
      <c r="A728" s="2" t="s">
        <v>10</v>
      </c>
      <c r="B728" s="2" t="s">
        <v>8215</v>
      </c>
      <c r="C728" s="2" t="s">
        <v>4351</v>
      </c>
      <c r="D728" s="2">
        <v>2</v>
      </c>
      <c r="E728" s="2">
        <v>1</v>
      </c>
      <c r="F728" s="2" t="s">
        <v>3950</v>
      </c>
      <c r="G728" s="2" t="s">
        <v>8216</v>
      </c>
      <c r="H728" s="2" t="s">
        <v>8217</v>
      </c>
      <c r="I728" s="2" t="s">
        <v>3953</v>
      </c>
      <c r="J728" s="2">
        <v>0</v>
      </c>
      <c r="K728" s="2">
        <v>168560.140625</v>
      </c>
      <c r="L728" s="2">
        <v>141831.71875</v>
      </c>
      <c r="M728" s="2" t="s">
        <v>10</v>
      </c>
      <c r="N728" s="2" t="s">
        <v>23</v>
      </c>
    </row>
    <row r="729" spans="1:14" x14ac:dyDescent="0.25">
      <c r="A729" s="2" t="s">
        <v>10</v>
      </c>
      <c r="B729" s="2" t="s">
        <v>8766</v>
      </c>
      <c r="C729" s="2" t="s">
        <v>1914</v>
      </c>
      <c r="D729" s="2">
        <v>2</v>
      </c>
      <c r="E729" s="2">
        <v>2</v>
      </c>
      <c r="F729" s="2" t="s">
        <v>3950</v>
      </c>
      <c r="G729" s="2" t="s">
        <v>8767</v>
      </c>
      <c r="H729" s="2" t="s">
        <v>36</v>
      </c>
      <c r="I729" s="2" t="s">
        <v>3953</v>
      </c>
      <c r="J729" s="2">
        <v>0</v>
      </c>
      <c r="K729" s="2">
        <v>263519.8671875</v>
      </c>
      <c r="L729" s="2">
        <v>200052.6640625</v>
      </c>
      <c r="M729" s="2" t="s">
        <v>23</v>
      </c>
      <c r="N729" s="2" t="s">
        <v>10</v>
      </c>
    </row>
    <row r="730" spans="1:14" x14ac:dyDescent="0.25">
      <c r="A730" s="2" t="s">
        <v>10</v>
      </c>
      <c r="B730" s="2" t="s">
        <v>9276</v>
      </c>
      <c r="C730" s="2" t="s">
        <v>818</v>
      </c>
      <c r="D730" s="2">
        <v>2</v>
      </c>
      <c r="E730" s="2">
        <v>2</v>
      </c>
      <c r="F730" s="2" t="s">
        <v>3950</v>
      </c>
      <c r="G730" s="2" t="s">
        <v>9277</v>
      </c>
      <c r="H730" s="2" t="s">
        <v>9278</v>
      </c>
      <c r="I730" s="2" t="s">
        <v>3953</v>
      </c>
      <c r="J730" s="2">
        <v>1</v>
      </c>
      <c r="K730" s="2">
        <v>189997.5625</v>
      </c>
      <c r="L730" s="2">
        <v>137063.640625</v>
      </c>
      <c r="M730" s="2" t="s">
        <v>10</v>
      </c>
      <c r="N730" s="2" t="s">
        <v>10</v>
      </c>
    </row>
    <row r="731" spans="1:14" x14ac:dyDescent="0.25">
      <c r="A731" s="2" t="s">
        <v>10</v>
      </c>
      <c r="B731" s="2" t="s">
        <v>9584</v>
      </c>
      <c r="C731" s="2" t="s">
        <v>1914</v>
      </c>
      <c r="D731" s="2">
        <v>2</v>
      </c>
      <c r="E731" s="2">
        <v>2</v>
      </c>
      <c r="F731" s="2" t="s">
        <v>3950</v>
      </c>
      <c r="G731" s="2" t="s">
        <v>9585</v>
      </c>
      <c r="H731" s="2" t="s">
        <v>36</v>
      </c>
      <c r="I731" s="2" t="s">
        <v>3953</v>
      </c>
      <c r="J731" s="2">
        <v>0</v>
      </c>
      <c r="K731" s="2">
        <v>478564.1875</v>
      </c>
      <c r="L731" s="2">
        <v>394624.46875</v>
      </c>
      <c r="M731" s="2" t="s">
        <v>10</v>
      </c>
      <c r="N731" s="2" t="s">
        <v>10</v>
      </c>
    </row>
    <row r="732" spans="1:14" x14ac:dyDescent="0.25">
      <c r="A732" s="2" t="s">
        <v>10</v>
      </c>
      <c r="B732" s="2" t="s">
        <v>9584</v>
      </c>
      <c r="C732" s="2" t="s">
        <v>5004</v>
      </c>
      <c r="D732" s="2">
        <v>2</v>
      </c>
      <c r="E732" s="2">
        <v>1</v>
      </c>
      <c r="F732" s="2" t="s">
        <v>3950</v>
      </c>
      <c r="G732" s="2" t="s">
        <v>9585</v>
      </c>
      <c r="H732" s="2" t="s">
        <v>10422</v>
      </c>
      <c r="I732" s="2" t="s">
        <v>3953</v>
      </c>
      <c r="J732" s="2">
        <v>0</v>
      </c>
      <c r="K732" s="2">
        <v>29853.25390625</v>
      </c>
      <c r="L732" s="2">
        <v>24222.166015625</v>
      </c>
      <c r="M732" s="2" t="s">
        <v>23</v>
      </c>
      <c r="N732" s="2" t="s">
        <v>10</v>
      </c>
    </row>
    <row r="733" spans="1:14" x14ac:dyDescent="0.25">
      <c r="A733" s="2" t="s">
        <v>10</v>
      </c>
      <c r="B733" s="2" t="s">
        <v>9643</v>
      </c>
      <c r="C733" s="2" t="s">
        <v>9644</v>
      </c>
      <c r="D733" s="2">
        <v>3</v>
      </c>
      <c r="E733" s="2">
        <v>1</v>
      </c>
      <c r="F733" s="2" t="s">
        <v>3950</v>
      </c>
      <c r="G733" s="2" t="s">
        <v>9645</v>
      </c>
      <c r="H733" s="2" t="s">
        <v>9646</v>
      </c>
      <c r="I733" s="2" t="s">
        <v>3953</v>
      </c>
      <c r="J733" s="2">
        <v>1</v>
      </c>
      <c r="K733" s="2">
        <v>37003.75390625</v>
      </c>
      <c r="L733" s="2">
        <v>32950.5546875</v>
      </c>
      <c r="M733" s="2" t="s">
        <v>23</v>
      </c>
      <c r="N733" s="2" t="s">
        <v>10</v>
      </c>
    </row>
    <row r="734" spans="1:14" x14ac:dyDescent="0.25">
      <c r="A734" s="2" t="s">
        <v>10</v>
      </c>
      <c r="B734" s="2" t="s">
        <v>3948</v>
      </c>
      <c r="C734" s="2" t="s">
        <v>3949</v>
      </c>
      <c r="D734" s="2">
        <v>5</v>
      </c>
      <c r="E734" s="2">
        <v>1</v>
      </c>
      <c r="F734" s="2" t="s">
        <v>3950</v>
      </c>
      <c r="G734" s="2" t="s">
        <v>3951</v>
      </c>
      <c r="H734" s="2" t="s">
        <v>3952</v>
      </c>
      <c r="I734" s="2" t="s">
        <v>3953</v>
      </c>
      <c r="J734" s="2">
        <v>0</v>
      </c>
      <c r="K734" s="2">
        <v>34552.0859375</v>
      </c>
      <c r="L734" s="2">
        <v>22356.169921875</v>
      </c>
      <c r="M734" s="2" t="s">
        <v>23</v>
      </c>
      <c r="N734" s="2" t="s">
        <v>10</v>
      </c>
    </row>
    <row r="735" spans="1:14" x14ac:dyDescent="0.25">
      <c r="A735" s="2" t="s">
        <v>10</v>
      </c>
      <c r="B735" s="2" t="s">
        <v>4897</v>
      </c>
      <c r="C735" s="2" t="s">
        <v>915</v>
      </c>
      <c r="D735" s="2">
        <v>5</v>
      </c>
      <c r="E735" s="2">
        <v>4</v>
      </c>
      <c r="F735" s="2" t="s">
        <v>3950</v>
      </c>
      <c r="G735" s="2" t="s">
        <v>4898</v>
      </c>
      <c r="H735" s="2" t="s">
        <v>4899</v>
      </c>
      <c r="I735" s="2" t="s">
        <v>3953</v>
      </c>
      <c r="J735" s="2">
        <v>0</v>
      </c>
      <c r="K735" s="2">
        <v>1026581.375</v>
      </c>
      <c r="L735" s="2">
        <v>827371.9375</v>
      </c>
      <c r="M735" s="2" t="s">
        <v>10</v>
      </c>
      <c r="N735" s="2" t="s">
        <v>10</v>
      </c>
    </row>
    <row r="736" spans="1:14" x14ac:dyDescent="0.25">
      <c r="A736" s="2" t="s">
        <v>10</v>
      </c>
      <c r="B736" s="2" t="s">
        <v>4900</v>
      </c>
      <c r="C736" s="2" t="s">
        <v>915</v>
      </c>
      <c r="D736" s="2">
        <v>5</v>
      </c>
      <c r="E736" s="2">
        <v>1</v>
      </c>
      <c r="F736" s="2" t="s">
        <v>3950</v>
      </c>
      <c r="G736" s="2" t="s">
        <v>4901</v>
      </c>
      <c r="H736" s="2" t="s">
        <v>4899</v>
      </c>
      <c r="I736" s="2" t="s">
        <v>3953</v>
      </c>
      <c r="J736" s="2">
        <v>1</v>
      </c>
      <c r="K736" s="2">
        <v>50027.27734375</v>
      </c>
      <c r="L736" s="2">
        <v>26497.537109375</v>
      </c>
      <c r="M736" s="2" t="s">
        <v>10</v>
      </c>
      <c r="N736" s="2" t="s">
        <v>23</v>
      </c>
    </row>
    <row r="737" spans="1:14" x14ac:dyDescent="0.25">
      <c r="A737" s="2" t="s">
        <v>10</v>
      </c>
      <c r="B737" s="2" t="s">
        <v>11629</v>
      </c>
      <c r="C737" s="2" t="s">
        <v>11630</v>
      </c>
      <c r="D737" s="2">
        <v>2</v>
      </c>
      <c r="E737" s="2">
        <v>1</v>
      </c>
      <c r="F737" s="2" t="s">
        <v>11631</v>
      </c>
      <c r="G737" s="2" t="s">
        <v>11632</v>
      </c>
      <c r="H737" s="2" t="s">
        <v>11633</v>
      </c>
      <c r="I737" s="2" t="s">
        <v>11634</v>
      </c>
      <c r="J737" s="2">
        <v>1</v>
      </c>
      <c r="K737" s="2">
        <v>45153.3125</v>
      </c>
      <c r="L737" s="2">
        <v>12712.4501953125</v>
      </c>
      <c r="M737" s="2" t="s">
        <v>10</v>
      </c>
      <c r="N737" s="2" t="s">
        <v>23</v>
      </c>
    </row>
    <row r="738" spans="1:14" x14ac:dyDescent="0.25">
      <c r="A738" s="2" t="s">
        <v>10</v>
      </c>
      <c r="B738" s="2" t="s">
        <v>11197</v>
      </c>
      <c r="C738" s="2" t="s">
        <v>3961</v>
      </c>
      <c r="D738" s="2">
        <v>3</v>
      </c>
      <c r="E738" s="2">
        <v>1</v>
      </c>
      <c r="F738" s="2" t="s">
        <v>11198</v>
      </c>
      <c r="G738" s="2" t="s">
        <v>11199</v>
      </c>
      <c r="H738" s="2" t="s">
        <v>11200</v>
      </c>
      <c r="I738" s="2" t="s">
        <v>11201</v>
      </c>
      <c r="J738" s="2">
        <v>0</v>
      </c>
      <c r="K738" s="2">
        <v>34372.5625</v>
      </c>
      <c r="L738" s="2">
        <v>31860.97265625</v>
      </c>
      <c r="M738" s="2" t="s">
        <v>23</v>
      </c>
      <c r="N738" s="2" t="s">
        <v>10</v>
      </c>
    </row>
    <row r="739" spans="1:14" x14ac:dyDescent="0.25">
      <c r="A739" s="2" t="s">
        <v>10</v>
      </c>
      <c r="B739" s="2" t="s">
        <v>7048</v>
      </c>
      <c r="C739" s="2" t="s">
        <v>7049</v>
      </c>
      <c r="D739" s="2">
        <v>3</v>
      </c>
      <c r="E739" s="2">
        <v>3</v>
      </c>
      <c r="F739" s="2" t="s">
        <v>7050</v>
      </c>
      <c r="G739" s="2" t="s">
        <v>7051</v>
      </c>
      <c r="H739" s="2" t="s">
        <v>7052</v>
      </c>
      <c r="I739" s="2" t="s">
        <v>7053</v>
      </c>
      <c r="J739" s="2">
        <v>0</v>
      </c>
      <c r="K739" s="2">
        <v>76166.265625</v>
      </c>
      <c r="L739" s="2">
        <v>62062.6484375</v>
      </c>
      <c r="M739" s="2" t="s">
        <v>10</v>
      </c>
      <c r="N739" s="2" t="s">
        <v>10</v>
      </c>
    </row>
    <row r="740" spans="1:14" x14ac:dyDescent="0.25">
      <c r="A740" s="2" t="s">
        <v>10</v>
      </c>
      <c r="B740" s="2" t="s">
        <v>8317</v>
      </c>
      <c r="C740" s="2" t="s">
        <v>8318</v>
      </c>
      <c r="D740" s="2">
        <v>6</v>
      </c>
      <c r="E740" s="2">
        <v>1</v>
      </c>
      <c r="F740" s="2" t="s">
        <v>8319</v>
      </c>
      <c r="G740" s="2" t="s">
        <v>8320</v>
      </c>
      <c r="H740" s="2" t="s">
        <v>8321</v>
      </c>
      <c r="I740" s="2" t="s">
        <v>8322</v>
      </c>
      <c r="J740" s="2">
        <v>0</v>
      </c>
      <c r="K740" s="2">
        <v>17233.18359375</v>
      </c>
      <c r="L740" s="2">
        <v>7410.00830078125</v>
      </c>
      <c r="M740" s="2" t="s">
        <v>10</v>
      </c>
      <c r="N740" s="2" t="s">
        <v>23</v>
      </c>
    </row>
    <row r="741" spans="1:14" x14ac:dyDescent="0.25">
      <c r="A741" s="2" t="s">
        <v>10</v>
      </c>
      <c r="B741" s="2" t="s">
        <v>505</v>
      </c>
      <c r="C741" s="2" t="s">
        <v>506</v>
      </c>
      <c r="D741" s="2">
        <v>3</v>
      </c>
      <c r="E741" s="2">
        <v>2</v>
      </c>
      <c r="F741" s="2" t="s">
        <v>507</v>
      </c>
      <c r="G741" s="2" t="s">
        <v>508</v>
      </c>
      <c r="H741" s="2" t="s">
        <v>509</v>
      </c>
      <c r="I741" s="2" t="s">
        <v>510</v>
      </c>
      <c r="J741" s="2">
        <v>0</v>
      </c>
      <c r="K741" s="2">
        <v>843460.3125</v>
      </c>
      <c r="L741" s="2">
        <v>651225.8125</v>
      </c>
      <c r="M741" s="2" t="s">
        <v>10</v>
      </c>
      <c r="N741" s="2" t="s">
        <v>10</v>
      </c>
    </row>
    <row r="742" spans="1:14" x14ac:dyDescent="0.25">
      <c r="A742" s="2" t="s">
        <v>10</v>
      </c>
      <c r="B742" s="2" t="s">
        <v>7857</v>
      </c>
      <c r="C742" s="2" t="s">
        <v>7858</v>
      </c>
      <c r="D742" s="2">
        <v>2</v>
      </c>
      <c r="E742" s="2">
        <v>2</v>
      </c>
      <c r="F742" s="2" t="s">
        <v>7859</v>
      </c>
      <c r="G742" s="2" t="s">
        <v>7860</v>
      </c>
      <c r="H742" s="2" t="s">
        <v>7861</v>
      </c>
      <c r="I742" s="2" t="s">
        <v>7862</v>
      </c>
      <c r="J742" s="2">
        <v>0</v>
      </c>
      <c r="K742" s="2">
        <v>183390.625</v>
      </c>
      <c r="L742" s="2">
        <v>121811.734375</v>
      </c>
      <c r="M742" s="2" t="s">
        <v>10</v>
      </c>
      <c r="N742" s="2" t="s">
        <v>10</v>
      </c>
    </row>
    <row r="743" spans="1:14" x14ac:dyDescent="0.25">
      <c r="A743" s="2" t="s">
        <v>10</v>
      </c>
      <c r="B743" s="2" t="s">
        <v>11922</v>
      </c>
      <c r="C743" s="2" t="s">
        <v>1110</v>
      </c>
      <c r="D743" s="2">
        <v>2</v>
      </c>
      <c r="E743" s="2">
        <v>1</v>
      </c>
      <c r="F743" s="2" t="s">
        <v>7859</v>
      </c>
      <c r="G743" s="2" t="s">
        <v>11923</v>
      </c>
      <c r="H743" s="2" t="s">
        <v>36</v>
      </c>
      <c r="I743" s="2" t="s">
        <v>7862</v>
      </c>
      <c r="J743" s="2">
        <v>0</v>
      </c>
      <c r="K743" s="2">
        <v>54395.66015625</v>
      </c>
      <c r="L743" s="2">
        <v>47275.8984375</v>
      </c>
      <c r="M743" s="2" t="s">
        <v>23</v>
      </c>
      <c r="N743" s="2" t="s">
        <v>10</v>
      </c>
    </row>
    <row r="744" spans="1:14" x14ac:dyDescent="0.25">
      <c r="A744" s="2" t="s">
        <v>10</v>
      </c>
      <c r="B744" s="2" t="s">
        <v>2075</v>
      </c>
      <c r="C744" s="2" t="s">
        <v>36</v>
      </c>
      <c r="D744" s="2">
        <v>4</v>
      </c>
      <c r="E744" s="2">
        <v>2</v>
      </c>
      <c r="F744" s="2" t="s">
        <v>2076</v>
      </c>
      <c r="G744" s="2" t="s">
        <v>2077</v>
      </c>
      <c r="H744" s="2" t="s">
        <v>36</v>
      </c>
      <c r="I744" s="2" t="s">
        <v>2078</v>
      </c>
      <c r="J744" s="2">
        <v>0</v>
      </c>
      <c r="K744" s="2">
        <v>2036435.375</v>
      </c>
      <c r="L744" s="2">
        <v>258234.375</v>
      </c>
      <c r="M744" s="2" t="s">
        <v>10</v>
      </c>
      <c r="N744" s="2" t="s">
        <v>10</v>
      </c>
    </row>
    <row r="745" spans="1:14" x14ac:dyDescent="0.25">
      <c r="A745" s="2" t="s">
        <v>10</v>
      </c>
      <c r="B745" s="2" t="s">
        <v>11435</v>
      </c>
      <c r="C745" s="2" t="s">
        <v>36</v>
      </c>
      <c r="D745" s="2">
        <v>5</v>
      </c>
      <c r="E745" s="2">
        <v>1</v>
      </c>
      <c r="F745" s="2" t="s">
        <v>2076</v>
      </c>
      <c r="G745" s="2" t="s">
        <v>11436</v>
      </c>
      <c r="H745" s="2" t="s">
        <v>36</v>
      </c>
      <c r="I745" s="2" t="s">
        <v>2078</v>
      </c>
      <c r="J745" s="2">
        <v>0</v>
      </c>
      <c r="K745" s="2">
        <v>42005.08984375</v>
      </c>
      <c r="L745" s="2">
        <v>25448.392578125</v>
      </c>
      <c r="M745" s="2" t="s">
        <v>23</v>
      </c>
      <c r="N745" s="2" t="s">
        <v>10</v>
      </c>
    </row>
    <row r="746" spans="1:14" x14ac:dyDescent="0.25">
      <c r="A746" s="2" t="s">
        <v>10</v>
      </c>
      <c r="B746" s="2" t="s">
        <v>2844</v>
      </c>
      <c r="C746" s="2" t="s">
        <v>2762</v>
      </c>
      <c r="D746" s="2">
        <v>5</v>
      </c>
      <c r="E746" s="2">
        <v>2</v>
      </c>
      <c r="F746" s="2" t="s">
        <v>2845</v>
      </c>
      <c r="G746" s="2" t="s">
        <v>2846</v>
      </c>
      <c r="H746" s="2" t="s">
        <v>36</v>
      </c>
      <c r="I746" s="2" t="s">
        <v>2847</v>
      </c>
      <c r="J746" s="2">
        <v>0</v>
      </c>
      <c r="K746" s="2">
        <v>27942.537109375</v>
      </c>
      <c r="L746" s="2">
        <v>28999.767578125</v>
      </c>
      <c r="M746" s="2" t="s">
        <v>10</v>
      </c>
      <c r="N746" s="2" t="s">
        <v>10</v>
      </c>
    </row>
    <row r="747" spans="1:14" x14ac:dyDescent="0.25">
      <c r="A747" s="2" t="s">
        <v>10</v>
      </c>
      <c r="B747" s="2" t="s">
        <v>1184</v>
      </c>
      <c r="C747" s="2" t="s">
        <v>1185</v>
      </c>
      <c r="D747" s="2">
        <v>4</v>
      </c>
      <c r="E747" s="2">
        <v>2</v>
      </c>
      <c r="F747" s="2" t="s">
        <v>1186</v>
      </c>
      <c r="G747" s="2" t="s">
        <v>1187</v>
      </c>
      <c r="H747" s="2" t="s">
        <v>1188</v>
      </c>
      <c r="I747" s="2" t="s">
        <v>1189</v>
      </c>
      <c r="J747" s="2">
        <v>0</v>
      </c>
      <c r="K747" s="2">
        <v>332311.4375</v>
      </c>
      <c r="L747" s="2">
        <v>212645.984375</v>
      </c>
      <c r="M747" s="2" t="s">
        <v>10</v>
      </c>
      <c r="N747" s="2" t="s">
        <v>10</v>
      </c>
    </row>
    <row r="748" spans="1:14" x14ac:dyDescent="0.25">
      <c r="A748" s="2" t="s">
        <v>10</v>
      </c>
      <c r="B748" s="2" t="s">
        <v>8366</v>
      </c>
      <c r="C748" s="2" t="s">
        <v>8367</v>
      </c>
      <c r="D748" s="2">
        <v>5</v>
      </c>
      <c r="E748" s="2">
        <v>2</v>
      </c>
      <c r="F748" s="2" t="s">
        <v>1186</v>
      </c>
      <c r="G748" s="2" t="s">
        <v>8368</v>
      </c>
      <c r="H748" s="2" t="s">
        <v>8369</v>
      </c>
      <c r="I748" s="2" t="s">
        <v>1189</v>
      </c>
      <c r="J748" s="2">
        <v>0</v>
      </c>
      <c r="K748" s="2">
        <v>171391.50390625</v>
      </c>
      <c r="L748" s="2">
        <v>132735.17578125</v>
      </c>
      <c r="M748" s="2" t="s">
        <v>10</v>
      </c>
      <c r="N748" s="2" t="s">
        <v>10</v>
      </c>
    </row>
    <row r="749" spans="1:14" x14ac:dyDescent="0.25">
      <c r="A749" s="2" t="s">
        <v>10</v>
      </c>
      <c r="B749" s="2" t="s">
        <v>2685</v>
      </c>
      <c r="C749" s="2" t="s">
        <v>1477</v>
      </c>
      <c r="D749" s="2">
        <v>4</v>
      </c>
      <c r="E749" s="2">
        <v>1</v>
      </c>
      <c r="F749" s="2" t="s">
        <v>1186</v>
      </c>
      <c r="G749" s="2" t="s">
        <v>2686</v>
      </c>
      <c r="H749" s="2" t="s">
        <v>2687</v>
      </c>
      <c r="I749" s="2" t="s">
        <v>1189</v>
      </c>
      <c r="J749" s="2">
        <v>0</v>
      </c>
      <c r="K749" s="2">
        <v>21289.015625</v>
      </c>
      <c r="L749" s="2">
        <v>18940.029296875</v>
      </c>
      <c r="M749" s="2" t="s">
        <v>23</v>
      </c>
      <c r="N749" s="2" t="s">
        <v>10</v>
      </c>
    </row>
    <row r="750" spans="1:14" x14ac:dyDescent="0.25">
      <c r="A750" s="2" t="s">
        <v>10</v>
      </c>
      <c r="B750" s="2" t="s">
        <v>4039</v>
      </c>
      <c r="C750" s="2" t="s">
        <v>36</v>
      </c>
      <c r="D750" s="2">
        <v>2</v>
      </c>
      <c r="E750" s="2">
        <v>2</v>
      </c>
      <c r="F750" s="2" t="s">
        <v>4040</v>
      </c>
      <c r="G750" s="2" t="s">
        <v>4041</v>
      </c>
      <c r="H750" s="2" t="s">
        <v>36</v>
      </c>
      <c r="I750" s="2" t="s">
        <v>4042</v>
      </c>
      <c r="J750" s="2">
        <v>0</v>
      </c>
      <c r="K750" s="2">
        <v>90080.0859375</v>
      </c>
      <c r="L750" s="2">
        <v>17965.763671875</v>
      </c>
      <c r="M750" s="2" t="s">
        <v>10</v>
      </c>
      <c r="N750" s="2" t="s">
        <v>10</v>
      </c>
    </row>
    <row r="751" spans="1:14" x14ac:dyDescent="0.25">
      <c r="A751" s="2" t="s">
        <v>10</v>
      </c>
      <c r="B751" s="2" t="s">
        <v>3107</v>
      </c>
      <c r="C751" s="2" t="s">
        <v>3108</v>
      </c>
      <c r="D751" s="2">
        <v>3</v>
      </c>
      <c r="E751" s="2">
        <v>2</v>
      </c>
      <c r="F751" s="2" t="s">
        <v>3109</v>
      </c>
      <c r="G751" s="2" t="s">
        <v>3110</v>
      </c>
      <c r="H751" s="2" t="s">
        <v>3111</v>
      </c>
      <c r="I751" s="2" t="s">
        <v>3112</v>
      </c>
      <c r="J751" s="2">
        <v>0</v>
      </c>
      <c r="K751" s="2">
        <v>28307.951171875</v>
      </c>
      <c r="L751" s="2">
        <v>17860</v>
      </c>
      <c r="M751" s="2" t="s">
        <v>10</v>
      </c>
      <c r="N751" s="2" t="s">
        <v>10</v>
      </c>
    </row>
    <row r="752" spans="1:14" x14ac:dyDescent="0.25">
      <c r="A752" s="2" t="s">
        <v>10</v>
      </c>
      <c r="B752" s="2" t="s">
        <v>11146</v>
      </c>
      <c r="C752" s="2" t="s">
        <v>9140</v>
      </c>
      <c r="D752" s="2">
        <v>2</v>
      </c>
      <c r="E752" s="2">
        <v>1</v>
      </c>
      <c r="F752" s="2" t="s">
        <v>11147</v>
      </c>
      <c r="G752" s="2" t="s">
        <v>11148</v>
      </c>
      <c r="H752" s="2" t="s">
        <v>11149</v>
      </c>
      <c r="I752" s="2" t="s">
        <v>11150</v>
      </c>
      <c r="J752" s="2">
        <v>0</v>
      </c>
      <c r="K752" s="2">
        <v>20432.251953125</v>
      </c>
      <c r="L752" s="2">
        <v>15870.966796875</v>
      </c>
      <c r="M752" s="2" t="s">
        <v>23</v>
      </c>
      <c r="N752" s="2" t="s">
        <v>10</v>
      </c>
    </row>
    <row r="753" spans="1:14" x14ac:dyDescent="0.25">
      <c r="A753" s="2" t="s">
        <v>10</v>
      </c>
      <c r="B753" s="2" t="s">
        <v>6624</v>
      </c>
      <c r="C753" s="2" t="s">
        <v>1914</v>
      </c>
      <c r="D753" s="2">
        <v>3</v>
      </c>
      <c r="E753" s="2">
        <v>1</v>
      </c>
      <c r="F753" s="2" t="s">
        <v>6625</v>
      </c>
      <c r="G753" s="2" t="s">
        <v>6626</v>
      </c>
      <c r="H753" s="2" t="s">
        <v>36</v>
      </c>
      <c r="I753" s="2" t="s">
        <v>6627</v>
      </c>
      <c r="J753" s="2">
        <v>0</v>
      </c>
      <c r="K753" s="2">
        <v>10596.759765625</v>
      </c>
      <c r="L753" s="2">
        <v>8934.853515625</v>
      </c>
      <c r="M753" s="2" t="s">
        <v>10</v>
      </c>
      <c r="N753" s="2" t="s">
        <v>23</v>
      </c>
    </row>
    <row r="754" spans="1:14" x14ac:dyDescent="0.25">
      <c r="A754" s="2" t="s">
        <v>10</v>
      </c>
      <c r="B754" s="2" t="s">
        <v>11402</v>
      </c>
      <c r="C754" s="2" t="s">
        <v>11403</v>
      </c>
      <c r="D754" s="2">
        <v>2</v>
      </c>
      <c r="E754" s="2">
        <v>2</v>
      </c>
      <c r="F754" s="2" t="s">
        <v>6625</v>
      </c>
      <c r="G754" s="2" t="s">
        <v>11404</v>
      </c>
      <c r="H754" s="2" t="s">
        <v>11405</v>
      </c>
      <c r="I754" s="2" t="s">
        <v>6627</v>
      </c>
      <c r="J754" s="2">
        <v>0</v>
      </c>
      <c r="K754" s="2" t="s">
        <v>36</v>
      </c>
      <c r="L754" s="2" t="s">
        <v>36</v>
      </c>
      <c r="M754" s="2" t="s">
        <v>10</v>
      </c>
      <c r="N754" s="2" t="s">
        <v>10</v>
      </c>
    </row>
    <row r="755" spans="1:14" x14ac:dyDescent="0.25">
      <c r="A755" s="2" t="s">
        <v>10</v>
      </c>
      <c r="B755" s="2" t="s">
        <v>6368</v>
      </c>
      <c r="C755" s="2" t="s">
        <v>36</v>
      </c>
      <c r="D755" s="2">
        <v>4</v>
      </c>
      <c r="E755" s="2">
        <v>2</v>
      </c>
      <c r="F755" s="2" t="s">
        <v>6369</v>
      </c>
      <c r="G755" s="2" t="s">
        <v>6370</v>
      </c>
      <c r="H755" s="2" t="s">
        <v>36</v>
      </c>
      <c r="I755" s="2" t="s">
        <v>6371</v>
      </c>
      <c r="J755" s="2">
        <v>0</v>
      </c>
      <c r="K755" s="2">
        <v>45348.8359375</v>
      </c>
      <c r="L755" s="2">
        <v>43025.640625</v>
      </c>
      <c r="M755" s="2" t="s">
        <v>10</v>
      </c>
      <c r="N755" s="2" t="s">
        <v>10</v>
      </c>
    </row>
    <row r="756" spans="1:14" x14ac:dyDescent="0.25">
      <c r="A756" s="2" t="s">
        <v>10</v>
      </c>
      <c r="B756" s="2" t="s">
        <v>4531</v>
      </c>
      <c r="C756" s="2" t="s">
        <v>4532</v>
      </c>
      <c r="D756" s="2">
        <v>7</v>
      </c>
      <c r="E756" s="2">
        <v>2</v>
      </c>
      <c r="F756" s="2" t="s">
        <v>4533</v>
      </c>
      <c r="G756" s="2" t="s">
        <v>4534</v>
      </c>
      <c r="H756" s="2" t="s">
        <v>4535</v>
      </c>
      <c r="I756" s="2" t="s">
        <v>4536</v>
      </c>
      <c r="J756" s="2">
        <v>2</v>
      </c>
      <c r="K756" s="2">
        <v>170903.296875</v>
      </c>
      <c r="L756" s="2">
        <v>133811.171875</v>
      </c>
      <c r="M756" s="2" t="s">
        <v>10</v>
      </c>
      <c r="N756" s="2" t="s">
        <v>10</v>
      </c>
    </row>
    <row r="757" spans="1:14" x14ac:dyDescent="0.25">
      <c r="A757" s="2" t="s">
        <v>10</v>
      </c>
      <c r="B757" s="2" t="s">
        <v>4531</v>
      </c>
      <c r="C757" s="2" t="s">
        <v>4537</v>
      </c>
      <c r="D757" s="2">
        <v>7</v>
      </c>
      <c r="E757" s="2">
        <v>2</v>
      </c>
      <c r="F757" s="2" t="s">
        <v>4533</v>
      </c>
      <c r="G757" s="2" t="s">
        <v>4534</v>
      </c>
      <c r="H757" s="2" t="s">
        <v>4538</v>
      </c>
      <c r="I757" s="2" t="s">
        <v>4536</v>
      </c>
      <c r="J757" s="2">
        <v>2</v>
      </c>
      <c r="K757" s="2">
        <v>548641.0625</v>
      </c>
      <c r="L757" s="2">
        <v>339591.28125</v>
      </c>
      <c r="M757" s="2" t="s">
        <v>10</v>
      </c>
      <c r="N757" s="2" t="s">
        <v>10</v>
      </c>
    </row>
    <row r="758" spans="1:14" x14ac:dyDescent="0.25">
      <c r="A758" s="2" t="s">
        <v>10</v>
      </c>
      <c r="B758" s="2" t="s">
        <v>7656</v>
      </c>
      <c r="C758" s="2" t="s">
        <v>36</v>
      </c>
      <c r="D758" s="2">
        <v>6</v>
      </c>
      <c r="E758" s="2">
        <v>1</v>
      </c>
      <c r="F758" s="2" t="s">
        <v>4533</v>
      </c>
      <c r="G758" s="2" t="s">
        <v>7657</v>
      </c>
      <c r="H758" s="2" t="s">
        <v>36</v>
      </c>
      <c r="I758" s="2" t="s">
        <v>4536</v>
      </c>
      <c r="J758" s="2">
        <v>0</v>
      </c>
      <c r="K758" s="2" t="s">
        <v>36</v>
      </c>
      <c r="L758" s="2">
        <v>22592.90234375</v>
      </c>
      <c r="M758" s="2" t="s">
        <v>37</v>
      </c>
      <c r="N758" s="2" t="s">
        <v>10</v>
      </c>
    </row>
    <row r="759" spans="1:14" x14ac:dyDescent="0.25">
      <c r="A759" s="2" t="s">
        <v>10</v>
      </c>
      <c r="B759" s="2" t="s">
        <v>3124</v>
      </c>
      <c r="C759" s="2" t="s">
        <v>36</v>
      </c>
      <c r="D759" s="2">
        <v>2</v>
      </c>
      <c r="E759" s="2">
        <v>1</v>
      </c>
      <c r="F759" s="2" t="s">
        <v>1506</v>
      </c>
      <c r="G759" s="2" t="s">
        <v>3125</v>
      </c>
      <c r="H759" s="2" t="s">
        <v>36</v>
      </c>
      <c r="I759" s="2" t="s">
        <v>1508</v>
      </c>
      <c r="J759" s="2">
        <v>0</v>
      </c>
      <c r="K759" s="2">
        <v>32650.251953125</v>
      </c>
      <c r="L759" s="2">
        <v>30106.08984375</v>
      </c>
      <c r="M759" s="2" t="s">
        <v>10</v>
      </c>
      <c r="N759" s="2" t="s">
        <v>23</v>
      </c>
    </row>
    <row r="760" spans="1:14" x14ac:dyDescent="0.25">
      <c r="A760" s="2" t="s">
        <v>10</v>
      </c>
      <c r="B760" s="2" t="s">
        <v>3612</v>
      </c>
      <c r="C760" s="2" t="s">
        <v>36</v>
      </c>
      <c r="D760" s="2">
        <v>2</v>
      </c>
      <c r="E760" s="2">
        <v>2</v>
      </c>
      <c r="F760" s="2" t="s">
        <v>1506</v>
      </c>
      <c r="G760" s="2" t="s">
        <v>3613</v>
      </c>
      <c r="H760" s="2" t="s">
        <v>36</v>
      </c>
      <c r="I760" s="2" t="s">
        <v>1508</v>
      </c>
      <c r="J760" s="2">
        <v>0</v>
      </c>
      <c r="K760" s="2">
        <v>88900.2421875</v>
      </c>
      <c r="L760" s="2">
        <v>52597.609375</v>
      </c>
      <c r="M760" s="2" t="s">
        <v>10</v>
      </c>
      <c r="N760" s="2" t="s">
        <v>10</v>
      </c>
    </row>
    <row r="761" spans="1:14" x14ac:dyDescent="0.25">
      <c r="A761" s="2" t="s">
        <v>10</v>
      </c>
      <c r="B761" s="2" t="s">
        <v>7946</v>
      </c>
      <c r="C761" s="2" t="s">
        <v>36</v>
      </c>
      <c r="D761" s="2">
        <v>2</v>
      </c>
      <c r="E761" s="2">
        <v>9</v>
      </c>
      <c r="F761" s="2" t="s">
        <v>1506</v>
      </c>
      <c r="G761" s="2" t="s">
        <v>7947</v>
      </c>
      <c r="H761" s="2" t="s">
        <v>36</v>
      </c>
      <c r="I761" s="2" t="s">
        <v>1508</v>
      </c>
      <c r="J761" s="2">
        <v>0</v>
      </c>
      <c r="K761" s="2">
        <v>761857.875</v>
      </c>
      <c r="L761" s="2">
        <v>162928.16796875</v>
      </c>
      <c r="M761" s="2" t="s">
        <v>10</v>
      </c>
      <c r="N761" s="2" t="s">
        <v>10</v>
      </c>
    </row>
    <row r="762" spans="1:14" x14ac:dyDescent="0.25">
      <c r="A762" s="2" t="s">
        <v>10</v>
      </c>
      <c r="B762" s="2" t="s">
        <v>1505</v>
      </c>
      <c r="C762" s="2" t="s">
        <v>36</v>
      </c>
      <c r="D762" s="2">
        <v>2</v>
      </c>
      <c r="E762" s="2">
        <v>1</v>
      </c>
      <c r="F762" s="2" t="s">
        <v>1506</v>
      </c>
      <c r="G762" s="2" t="s">
        <v>1507</v>
      </c>
      <c r="H762" s="2" t="s">
        <v>36</v>
      </c>
      <c r="I762" s="2" t="s">
        <v>1508</v>
      </c>
      <c r="J762" s="2">
        <v>0</v>
      </c>
      <c r="K762" s="2">
        <v>160236.109375</v>
      </c>
      <c r="L762" s="2">
        <v>27388.0703125</v>
      </c>
      <c r="M762" s="2" t="s">
        <v>10</v>
      </c>
      <c r="N762" s="2" t="s">
        <v>23</v>
      </c>
    </row>
    <row r="763" spans="1:14" x14ac:dyDescent="0.25">
      <c r="A763" s="2" t="s">
        <v>10</v>
      </c>
      <c r="B763" s="2" t="s">
        <v>9621</v>
      </c>
      <c r="C763" s="2" t="s">
        <v>2833</v>
      </c>
      <c r="D763" s="2">
        <v>4</v>
      </c>
      <c r="E763" s="2">
        <v>1</v>
      </c>
      <c r="F763" s="2" t="s">
        <v>9622</v>
      </c>
      <c r="G763" s="2" t="s">
        <v>9623</v>
      </c>
      <c r="H763" s="2" t="s">
        <v>9624</v>
      </c>
      <c r="I763" s="2" t="s">
        <v>9625</v>
      </c>
      <c r="J763" s="2">
        <v>0</v>
      </c>
      <c r="K763" s="2">
        <v>31367.384765625</v>
      </c>
      <c r="L763" s="2">
        <v>24958.123046875</v>
      </c>
      <c r="M763" s="2" t="s">
        <v>23</v>
      </c>
      <c r="N763" s="2" t="s">
        <v>10</v>
      </c>
    </row>
    <row r="764" spans="1:14" x14ac:dyDescent="0.25">
      <c r="A764" s="2" t="s">
        <v>10</v>
      </c>
      <c r="B764" s="2" t="s">
        <v>8857</v>
      </c>
      <c r="C764" s="2" t="s">
        <v>2863</v>
      </c>
      <c r="D764" s="2">
        <v>5</v>
      </c>
      <c r="E764" s="2">
        <v>2</v>
      </c>
      <c r="F764" s="2" t="s">
        <v>4343</v>
      </c>
      <c r="G764" s="2" t="s">
        <v>8858</v>
      </c>
      <c r="H764" s="2" t="s">
        <v>8859</v>
      </c>
      <c r="I764" s="2" t="s">
        <v>4346</v>
      </c>
      <c r="J764" s="2">
        <v>1</v>
      </c>
      <c r="K764" s="2">
        <v>269474.625</v>
      </c>
      <c r="L764" s="2">
        <v>178368.609375</v>
      </c>
      <c r="M764" s="2" t="s">
        <v>10</v>
      </c>
      <c r="N764" s="2" t="s">
        <v>10</v>
      </c>
    </row>
    <row r="765" spans="1:14" x14ac:dyDescent="0.25">
      <c r="A765" s="2" t="s">
        <v>10</v>
      </c>
      <c r="B765" s="2" t="s">
        <v>4341</v>
      </c>
      <c r="C765" s="2" t="s">
        <v>4342</v>
      </c>
      <c r="D765" s="2">
        <v>5</v>
      </c>
      <c r="E765" s="2">
        <v>2</v>
      </c>
      <c r="F765" s="2" t="s">
        <v>4343</v>
      </c>
      <c r="G765" s="2" t="s">
        <v>4344</v>
      </c>
      <c r="H765" s="2" t="s">
        <v>4345</v>
      </c>
      <c r="I765" s="2" t="s">
        <v>4346</v>
      </c>
      <c r="J765" s="2">
        <v>0</v>
      </c>
      <c r="K765" s="2">
        <v>201580.296875</v>
      </c>
      <c r="L765" s="2">
        <v>143410.375</v>
      </c>
      <c r="M765" s="2" t="s">
        <v>10</v>
      </c>
      <c r="N765" s="2" t="s">
        <v>10</v>
      </c>
    </row>
    <row r="766" spans="1:14" x14ac:dyDescent="0.25">
      <c r="A766" s="2" t="s">
        <v>10</v>
      </c>
      <c r="B766" s="2" t="s">
        <v>1048</v>
      </c>
      <c r="C766" s="2" t="s">
        <v>1049</v>
      </c>
      <c r="D766" s="2">
        <v>2</v>
      </c>
      <c r="E766" s="2">
        <v>1</v>
      </c>
      <c r="F766" s="2" t="s">
        <v>1050</v>
      </c>
      <c r="G766" s="2" t="s">
        <v>1051</v>
      </c>
      <c r="H766" s="2" t="s">
        <v>1052</v>
      </c>
      <c r="I766" s="2" t="s">
        <v>1053</v>
      </c>
      <c r="J766" s="2">
        <v>0</v>
      </c>
      <c r="K766" s="2">
        <v>37524.1015625</v>
      </c>
      <c r="L766" s="2">
        <v>25922.861328125</v>
      </c>
      <c r="M766" s="2" t="s">
        <v>10</v>
      </c>
      <c r="N766" s="2" t="s">
        <v>23</v>
      </c>
    </row>
    <row r="767" spans="1:14" x14ac:dyDescent="0.25">
      <c r="A767" s="2" t="s">
        <v>10</v>
      </c>
      <c r="B767" s="2" t="s">
        <v>3271</v>
      </c>
      <c r="C767" s="2" t="s">
        <v>3272</v>
      </c>
      <c r="D767" s="2">
        <v>3</v>
      </c>
      <c r="E767" s="2">
        <v>2</v>
      </c>
      <c r="F767" s="2" t="s">
        <v>3273</v>
      </c>
      <c r="G767" s="2" t="s">
        <v>3274</v>
      </c>
      <c r="H767" s="2" t="s">
        <v>3275</v>
      </c>
      <c r="I767" s="2" t="s">
        <v>3276</v>
      </c>
      <c r="J767" s="2">
        <v>1</v>
      </c>
      <c r="K767" s="2">
        <v>125519.0859375</v>
      </c>
      <c r="L767" s="2">
        <v>102953.7578125</v>
      </c>
      <c r="M767" s="2" t="s">
        <v>10</v>
      </c>
      <c r="N767" s="2" t="s">
        <v>10</v>
      </c>
    </row>
    <row r="768" spans="1:14" x14ac:dyDescent="0.25">
      <c r="A768" s="2" t="s">
        <v>10</v>
      </c>
      <c r="B768" s="2" t="s">
        <v>8376</v>
      </c>
      <c r="C768" s="2" t="s">
        <v>8377</v>
      </c>
      <c r="D768" s="2">
        <v>2</v>
      </c>
      <c r="E768" s="2">
        <v>1</v>
      </c>
      <c r="F768" s="2" t="s">
        <v>3273</v>
      </c>
      <c r="G768" s="2" t="s">
        <v>8378</v>
      </c>
      <c r="H768" s="2" t="s">
        <v>8379</v>
      </c>
      <c r="I768" s="2" t="s">
        <v>3276</v>
      </c>
      <c r="J768" s="2">
        <v>2</v>
      </c>
      <c r="K768" s="2">
        <v>39684.83984375</v>
      </c>
      <c r="L768" s="2">
        <v>16169.7373046875</v>
      </c>
      <c r="M768" s="2" t="s">
        <v>10</v>
      </c>
      <c r="N768" s="2" t="s">
        <v>23</v>
      </c>
    </row>
    <row r="769" spans="1:14" x14ac:dyDescent="0.25">
      <c r="A769" s="2" t="s">
        <v>10</v>
      </c>
      <c r="B769" s="2" t="s">
        <v>9678</v>
      </c>
      <c r="C769" s="2" t="s">
        <v>36</v>
      </c>
      <c r="D769" s="2">
        <v>8</v>
      </c>
      <c r="E769" s="2">
        <v>1</v>
      </c>
      <c r="F769" s="2" t="s">
        <v>9679</v>
      </c>
      <c r="G769" s="2" t="s">
        <v>9680</v>
      </c>
      <c r="H769" s="2" t="s">
        <v>36</v>
      </c>
      <c r="I769" s="2" t="s">
        <v>9681</v>
      </c>
      <c r="J769" s="2">
        <v>0</v>
      </c>
      <c r="K769" s="2">
        <v>29275.73046875</v>
      </c>
      <c r="L769" s="2" t="s">
        <v>36</v>
      </c>
      <c r="M769" s="2" t="s">
        <v>10</v>
      </c>
      <c r="N769" s="2" t="s">
        <v>37</v>
      </c>
    </row>
    <row r="770" spans="1:14" x14ac:dyDescent="0.25">
      <c r="A770" s="2" t="s">
        <v>10</v>
      </c>
      <c r="B770" s="2" t="s">
        <v>2029</v>
      </c>
      <c r="C770" s="2" t="s">
        <v>36</v>
      </c>
      <c r="D770" s="2">
        <v>2</v>
      </c>
      <c r="E770" s="2">
        <v>1</v>
      </c>
      <c r="F770" s="2" t="s">
        <v>2030</v>
      </c>
      <c r="G770" s="2" t="s">
        <v>2031</v>
      </c>
      <c r="H770" s="2" t="s">
        <v>36</v>
      </c>
      <c r="I770" s="2" t="s">
        <v>2032</v>
      </c>
      <c r="J770" s="2">
        <v>0</v>
      </c>
      <c r="K770" s="2">
        <v>36743.8203125</v>
      </c>
      <c r="L770" s="2" t="s">
        <v>36</v>
      </c>
      <c r="M770" s="2" t="s">
        <v>10</v>
      </c>
      <c r="N770" s="2" t="s">
        <v>37</v>
      </c>
    </row>
    <row r="771" spans="1:14" x14ac:dyDescent="0.25">
      <c r="A771" s="2" t="s">
        <v>10</v>
      </c>
      <c r="B771" s="2" t="s">
        <v>3506</v>
      </c>
      <c r="C771" s="2" t="s">
        <v>3507</v>
      </c>
      <c r="D771" s="2">
        <v>2</v>
      </c>
      <c r="E771" s="2">
        <v>1</v>
      </c>
      <c r="F771" s="2" t="s">
        <v>3508</v>
      </c>
      <c r="G771" s="2" t="s">
        <v>3509</v>
      </c>
      <c r="H771" s="2" t="s">
        <v>3510</v>
      </c>
      <c r="I771" s="2" t="s">
        <v>3511</v>
      </c>
      <c r="J771" s="2">
        <v>1</v>
      </c>
      <c r="K771" s="2">
        <v>35667.125</v>
      </c>
      <c r="L771" s="2">
        <v>29385.03515625</v>
      </c>
      <c r="M771" s="2" t="s">
        <v>23</v>
      </c>
      <c r="N771" s="2" t="s">
        <v>10</v>
      </c>
    </row>
    <row r="772" spans="1:14" x14ac:dyDescent="0.25">
      <c r="A772" s="2" t="s">
        <v>10</v>
      </c>
      <c r="B772" s="2" t="s">
        <v>3506</v>
      </c>
      <c r="C772" s="2" t="s">
        <v>3602</v>
      </c>
      <c r="D772" s="2">
        <v>2</v>
      </c>
      <c r="E772" s="2">
        <v>1</v>
      </c>
      <c r="F772" s="2" t="s">
        <v>3508</v>
      </c>
      <c r="G772" s="2" t="s">
        <v>3509</v>
      </c>
      <c r="H772" s="2" t="s">
        <v>3603</v>
      </c>
      <c r="I772" s="2" t="s">
        <v>3511</v>
      </c>
      <c r="J772" s="2">
        <v>1</v>
      </c>
      <c r="K772" s="2">
        <v>61703.453125</v>
      </c>
      <c r="L772" s="2">
        <v>35744.26953125</v>
      </c>
      <c r="M772" s="2" t="s">
        <v>10</v>
      </c>
      <c r="N772" s="2" t="s">
        <v>23</v>
      </c>
    </row>
    <row r="773" spans="1:14" x14ac:dyDescent="0.25">
      <c r="A773" s="2" t="s">
        <v>10</v>
      </c>
      <c r="B773" s="2" t="s">
        <v>8151</v>
      </c>
      <c r="C773" s="2" t="s">
        <v>1110</v>
      </c>
      <c r="D773" s="2">
        <v>2</v>
      </c>
      <c r="E773" s="2">
        <v>1</v>
      </c>
      <c r="F773" s="2" t="s">
        <v>3508</v>
      </c>
      <c r="G773" s="2" t="s">
        <v>8152</v>
      </c>
      <c r="H773" s="2" t="s">
        <v>36</v>
      </c>
      <c r="I773" s="2" t="s">
        <v>3511</v>
      </c>
      <c r="J773" s="2">
        <v>0</v>
      </c>
      <c r="K773" s="2">
        <v>23357.744140625</v>
      </c>
      <c r="L773" s="2">
        <v>18250.7734375</v>
      </c>
      <c r="M773" s="2" t="s">
        <v>23</v>
      </c>
      <c r="N773" s="2" t="s">
        <v>10</v>
      </c>
    </row>
    <row r="774" spans="1:14" x14ac:dyDescent="0.25">
      <c r="A774" s="2" t="s">
        <v>10</v>
      </c>
      <c r="B774" s="2" t="s">
        <v>6651</v>
      </c>
      <c r="C774" s="2" t="s">
        <v>36</v>
      </c>
      <c r="D774" s="2">
        <v>3</v>
      </c>
      <c r="E774" s="2">
        <v>2</v>
      </c>
      <c r="F774" s="2" t="s">
        <v>6652</v>
      </c>
      <c r="G774" s="2" t="s">
        <v>6653</v>
      </c>
      <c r="H774" s="2" t="s">
        <v>36</v>
      </c>
      <c r="I774" s="2" t="s">
        <v>6654</v>
      </c>
      <c r="J774" s="2">
        <v>0</v>
      </c>
      <c r="K774" s="2">
        <v>52343.1328125</v>
      </c>
      <c r="L774" s="2">
        <v>23141.490234375</v>
      </c>
      <c r="M774" s="2" t="s">
        <v>10</v>
      </c>
      <c r="N774" s="2" t="s">
        <v>10</v>
      </c>
    </row>
    <row r="775" spans="1:14" x14ac:dyDescent="0.25">
      <c r="A775" s="2" t="s">
        <v>10</v>
      </c>
      <c r="B775" s="2" t="s">
        <v>3364</v>
      </c>
      <c r="C775" s="2" t="s">
        <v>36</v>
      </c>
      <c r="D775" s="2">
        <v>4</v>
      </c>
      <c r="E775" s="2">
        <v>1</v>
      </c>
      <c r="F775" s="2" t="s">
        <v>3365</v>
      </c>
      <c r="G775" s="2" t="s">
        <v>3366</v>
      </c>
      <c r="H775" s="2" t="s">
        <v>36</v>
      </c>
      <c r="I775" s="2" t="s">
        <v>3367</v>
      </c>
      <c r="J775" s="2">
        <v>0</v>
      </c>
      <c r="K775" s="2">
        <v>98588.8828125</v>
      </c>
      <c r="L775" s="2">
        <v>37399.015625</v>
      </c>
      <c r="M775" s="2" t="s">
        <v>10</v>
      </c>
      <c r="N775" s="2" t="s">
        <v>23</v>
      </c>
    </row>
    <row r="776" spans="1:14" x14ac:dyDescent="0.25">
      <c r="A776" s="2" t="s">
        <v>10</v>
      </c>
      <c r="B776" s="2" t="s">
        <v>10931</v>
      </c>
      <c r="C776" s="2" t="s">
        <v>986</v>
      </c>
      <c r="D776" s="2">
        <v>4</v>
      </c>
      <c r="E776" s="2">
        <v>1</v>
      </c>
      <c r="F776" s="2" t="s">
        <v>10932</v>
      </c>
      <c r="G776" s="2" t="s">
        <v>10933</v>
      </c>
      <c r="H776" s="2" t="s">
        <v>10934</v>
      </c>
      <c r="I776" s="2" t="s">
        <v>10935</v>
      </c>
      <c r="J776" s="2">
        <v>0</v>
      </c>
      <c r="K776" s="2">
        <v>67730.8828125</v>
      </c>
      <c r="L776" s="2">
        <v>54534.97265625</v>
      </c>
      <c r="M776" s="2" t="s">
        <v>10</v>
      </c>
      <c r="N776" s="2" t="s">
        <v>23</v>
      </c>
    </row>
    <row r="777" spans="1:14" x14ac:dyDescent="0.25">
      <c r="A777" s="2" t="s">
        <v>10</v>
      </c>
      <c r="B777" s="2" t="s">
        <v>9686</v>
      </c>
      <c r="C777" s="2" t="s">
        <v>1914</v>
      </c>
      <c r="D777" s="2">
        <v>5</v>
      </c>
      <c r="E777" s="2">
        <v>1</v>
      </c>
      <c r="F777" s="2" t="s">
        <v>9687</v>
      </c>
      <c r="G777" s="2" t="s">
        <v>9688</v>
      </c>
      <c r="H777" s="2" t="s">
        <v>36</v>
      </c>
      <c r="I777" s="2" t="s">
        <v>9689</v>
      </c>
      <c r="J777" s="2">
        <v>0</v>
      </c>
      <c r="K777" s="2">
        <v>21912.275390625</v>
      </c>
      <c r="L777" s="2">
        <v>23560.951171875</v>
      </c>
      <c r="M777" s="2" t="s">
        <v>23</v>
      </c>
      <c r="N777" s="2" t="s">
        <v>10</v>
      </c>
    </row>
    <row r="778" spans="1:14" x14ac:dyDescent="0.25">
      <c r="A778" s="2" t="s">
        <v>10</v>
      </c>
      <c r="B778" s="2" t="s">
        <v>11694</v>
      </c>
      <c r="C778" s="2" t="s">
        <v>1110</v>
      </c>
      <c r="D778" s="2">
        <v>3</v>
      </c>
      <c r="E778" s="2">
        <v>1</v>
      </c>
      <c r="F778" s="2" t="s">
        <v>11695</v>
      </c>
      <c r="G778" s="2" t="s">
        <v>11696</v>
      </c>
      <c r="H778" s="2" t="s">
        <v>36</v>
      </c>
      <c r="I778" s="2" t="s">
        <v>11697</v>
      </c>
      <c r="J778" s="2">
        <v>0</v>
      </c>
      <c r="K778" s="2">
        <v>8536.44140625</v>
      </c>
      <c r="L778" s="2">
        <v>7046.41552734375</v>
      </c>
      <c r="M778" s="2" t="s">
        <v>23</v>
      </c>
      <c r="N778" s="2" t="s">
        <v>10</v>
      </c>
    </row>
    <row r="779" spans="1:14" x14ac:dyDescent="0.25">
      <c r="A779" s="2" t="s">
        <v>10</v>
      </c>
      <c r="B779" s="2" t="s">
        <v>11245</v>
      </c>
      <c r="C779" s="2" t="s">
        <v>36</v>
      </c>
      <c r="D779" s="2">
        <v>4</v>
      </c>
      <c r="E779" s="2">
        <v>1</v>
      </c>
      <c r="F779" s="2" t="s">
        <v>11246</v>
      </c>
      <c r="G779" s="2" t="s">
        <v>11247</v>
      </c>
      <c r="H779" s="2" t="s">
        <v>36</v>
      </c>
      <c r="I779" s="2" t="s">
        <v>11248</v>
      </c>
      <c r="J779" s="2">
        <v>0</v>
      </c>
      <c r="K779" s="2">
        <v>11588.8125</v>
      </c>
      <c r="L779" s="2">
        <v>14760.5615234375</v>
      </c>
      <c r="M779" s="2" t="s">
        <v>23</v>
      </c>
      <c r="N779" s="2" t="s">
        <v>10</v>
      </c>
    </row>
    <row r="780" spans="1:14" x14ac:dyDescent="0.25">
      <c r="A780" s="2" t="s">
        <v>10</v>
      </c>
      <c r="B780" s="2" t="s">
        <v>5324</v>
      </c>
      <c r="C780" s="2" t="s">
        <v>915</v>
      </c>
      <c r="D780" s="2">
        <v>2</v>
      </c>
      <c r="E780" s="2">
        <v>3</v>
      </c>
      <c r="F780" s="2" t="s">
        <v>5325</v>
      </c>
      <c r="G780" s="2" t="s">
        <v>5326</v>
      </c>
      <c r="H780" s="2" t="s">
        <v>5327</v>
      </c>
      <c r="I780" s="2" t="s">
        <v>5328</v>
      </c>
      <c r="J780" s="2">
        <v>0</v>
      </c>
      <c r="K780" s="2">
        <v>264177.0625</v>
      </c>
      <c r="L780" s="2">
        <v>215661.578125</v>
      </c>
      <c r="M780" s="2" t="s">
        <v>10</v>
      </c>
      <c r="N780" s="2" t="s">
        <v>10</v>
      </c>
    </row>
    <row r="781" spans="1:14" x14ac:dyDescent="0.25">
      <c r="A781" s="2" t="s">
        <v>10</v>
      </c>
      <c r="B781" s="2" t="s">
        <v>12108</v>
      </c>
      <c r="C781" s="2" t="s">
        <v>12109</v>
      </c>
      <c r="D781" s="2">
        <v>1</v>
      </c>
      <c r="E781" s="2">
        <v>1</v>
      </c>
      <c r="F781" s="2" t="s">
        <v>12110</v>
      </c>
      <c r="G781" s="2" t="s">
        <v>12111</v>
      </c>
      <c r="H781" s="2" t="s">
        <v>12112</v>
      </c>
      <c r="I781" s="2" t="s">
        <v>12113</v>
      </c>
      <c r="J781" s="2">
        <v>0</v>
      </c>
      <c r="K781" s="2" t="s">
        <v>36</v>
      </c>
      <c r="L781" s="2" t="s">
        <v>36</v>
      </c>
      <c r="M781" s="2" t="s">
        <v>10</v>
      </c>
      <c r="N781" s="2" t="s">
        <v>37</v>
      </c>
    </row>
    <row r="782" spans="1:14" x14ac:dyDescent="0.25">
      <c r="A782" s="2" t="s">
        <v>10</v>
      </c>
      <c r="B782" s="2" t="s">
        <v>8714</v>
      </c>
      <c r="C782" s="2" t="s">
        <v>8715</v>
      </c>
      <c r="D782" s="2">
        <v>1</v>
      </c>
      <c r="E782" s="2">
        <v>2</v>
      </c>
      <c r="F782" s="2" t="s">
        <v>8716</v>
      </c>
      <c r="G782" s="2" t="s">
        <v>8717</v>
      </c>
      <c r="H782" s="2" t="s">
        <v>8718</v>
      </c>
      <c r="I782" s="2" t="s">
        <v>8719</v>
      </c>
      <c r="J782" s="2">
        <v>0</v>
      </c>
      <c r="K782" s="2">
        <v>51344.890625</v>
      </c>
      <c r="L782" s="2">
        <v>39668.32421875</v>
      </c>
      <c r="M782" s="2" t="s">
        <v>10</v>
      </c>
      <c r="N782" s="2" t="s">
        <v>10</v>
      </c>
    </row>
    <row r="783" spans="1:14" x14ac:dyDescent="0.25">
      <c r="A783" s="2" t="s">
        <v>10</v>
      </c>
      <c r="B783" s="2" t="s">
        <v>1594</v>
      </c>
      <c r="C783" s="2" t="s">
        <v>1595</v>
      </c>
      <c r="D783" s="2">
        <v>5</v>
      </c>
      <c r="E783" s="2">
        <v>1</v>
      </c>
      <c r="F783" s="2" t="s">
        <v>1596</v>
      </c>
      <c r="G783" s="2" t="s">
        <v>1597</v>
      </c>
      <c r="H783" s="2" t="s">
        <v>1598</v>
      </c>
      <c r="I783" s="2" t="s">
        <v>1599</v>
      </c>
      <c r="J783" s="2">
        <v>0</v>
      </c>
      <c r="K783" s="2">
        <v>76842.8984375</v>
      </c>
      <c r="L783" s="2">
        <v>56205.27734375</v>
      </c>
      <c r="M783" s="2" t="s">
        <v>10</v>
      </c>
      <c r="N783" s="2" t="s">
        <v>23</v>
      </c>
    </row>
    <row r="784" spans="1:14" x14ac:dyDescent="0.25">
      <c r="A784" s="2" t="s">
        <v>10</v>
      </c>
      <c r="B784" s="2" t="s">
        <v>5951</v>
      </c>
      <c r="C784" s="2" t="s">
        <v>512</v>
      </c>
      <c r="D784" s="2">
        <v>3</v>
      </c>
      <c r="E784" s="2">
        <v>2</v>
      </c>
      <c r="F784" s="2" t="s">
        <v>5952</v>
      </c>
      <c r="G784" s="2" t="s">
        <v>5953</v>
      </c>
      <c r="H784" s="2" t="s">
        <v>5954</v>
      </c>
      <c r="I784" s="2" t="s">
        <v>5955</v>
      </c>
      <c r="J784" s="2">
        <v>0</v>
      </c>
      <c r="K784" s="2">
        <v>30165.546875</v>
      </c>
      <c r="L784" s="2">
        <v>20714.064453125</v>
      </c>
      <c r="M784" s="2" t="s">
        <v>10</v>
      </c>
      <c r="N784" s="2" t="s">
        <v>10</v>
      </c>
    </row>
    <row r="785" spans="1:14" x14ac:dyDescent="0.25">
      <c r="A785" s="2" t="s">
        <v>10</v>
      </c>
      <c r="B785" s="2" t="s">
        <v>678</v>
      </c>
      <c r="C785" s="2" t="s">
        <v>679</v>
      </c>
      <c r="D785" s="2">
        <v>2</v>
      </c>
      <c r="E785" s="2">
        <v>4</v>
      </c>
      <c r="F785" s="2" t="s">
        <v>680</v>
      </c>
      <c r="G785" s="2" t="s">
        <v>681</v>
      </c>
      <c r="H785" s="2" t="s">
        <v>682</v>
      </c>
      <c r="I785" s="2" t="s">
        <v>683</v>
      </c>
      <c r="J785" s="2">
        <v>0</v>
      </c>
      <c r="K785" s="2">
        <v>39646.4765625</v>
      </c>
      <c r="L785" s="2">
        <v>35465.609375</v>
      </c>
      <c r="M785" s="2" t="s">
        <v>10</v>
      </c>
      <c r="N785" s="2" t="s">
        <v>10</v>
      </c>
    </row>
    <row r="786" spans="1:14" x14ac:dyDescent="0.25">
      <c r="A786" s="2" t="s">
        <v>10</v>
      </c>
      <c r="B786" s="2" t="s">
        <v>678</v>
      </c>
      <c r="C786" s="2" t="s">
        <v>684</v>
      </c>
      <c r="D786" s="2">
        <v>2</v>
      </c>
      <c r="E786" s="2">
        <v>2</v>
      </c>
      <c r="F786" s="2" t="s">
        <v>680</v>
      </c>
      <c r="G786" s="2" t="s">
        <v>681</v>
      </c>
      <c r="H786" s="2" t="s">
        <v>685</v>
      </c>
      <c r="I786" s="2" t="s">
        <v>683</v>
      </c>
      <c r="J786" s="2">
        <v>0</v>
      </c>
      <c r="K786" s="2">
        <v>69390.15625</v>
      </c>
      <c r="L786" s="2">
        <v>48415.0546875</v>
      </c>
      <c r="M786" s="2" t="s">
        <v>10</v>
      </c>
      <c r="N786" s="2" t="s">
        <v>10</v>
      </c>
    </row>
    <row r="787" spans="1:14" x14ac:dyDescent="0.25">
      <c r="A787" s="2" t="s">
        <v>10</v>
      </c>
      <c r="B787" s="2" t="s">
        <v>4843</v>
      </c>
      <c r="C787" s="2" t="s">
        <v>4844</v>
      </c>
      <c r="D787" s="2">
        <v>2</v>
      </c>
      <c r="E787" s="2">
        <v>3</v>
      </c>
      <c r="F787" s="2" t="s">
        <v>680</v>
      </c>
      <c r="G787" s="2" t="s">
        <v>4845</v>
      </c>
      <c r="H787" s="2" t="s">
        <v>4846</v>
      </c>
      <c r="I787" s="2" t="s">
        <v>683</v>
      </c>
      <c r="J787" s="2">
        <v>0</v>
      </c>
      <c r="K787" s="2">
        <v>61267.515625</v>
      </c>
      <c r="L787" s="2">
        <v>46649.08203125</v>
      </c>
      <c r="M787" s="2" t="s">
        <v>10</v>
      </c>
      <c r="N787" s="2" t="s">
        <v>10</v>
      </c>
    </row>
    <row r="788" spans="1:14" x14ac:dyDescent="0.25">
      <c r="A788" s="2" t="s">
        <v>10</v>
      </c>
      <c r="B788" s="2" t="s">
        <v>5498</v>
      </c>
      <c r="C788" s="2" t="s">
        <v>285</v>
      </c>
      <c r="D788" s="2">
        <v>2</v>
      </c>
      <c r="E788" s="2">
        <v>2</v>
      </c>
      <c r="F788" s="2" t="s">
        <v>680</v>
      </c>
      <c r="G788" s="2" t="s">
        <v>5499</v>
      </c>
      <c r="H788" s="2" t="s">
        <v>5500</v>
      </c>
      <c r="I788" s="2" t="s">
        <v>683</v>
      </c>
      <c r="J788" s="2">
        <v>0</v>
      </c>
      <c r="K788" s="2">
        <v>455848.78125</v>
      </c>
      <c r="L788" s="2">
        <v>339366.0625</v>
      </c>
      <c r="M788" s="2" t="s">
        <v>10</v>
      </c>
      <c r="N788" s="2" t="s">
        <v>10</v>
      </c>
    </row>
    <row r="789" spans="1:14" x14ac:dyDescent="0.25">
      <c r="A789" s="2" t="s">
        <v>10</v>
      </c>
      <c r="B789" s="2" t="s">
        <v>9970</v>
      </c>
      <c r="C789" s="2" t="s">
        <v>3955</v>
      </c>
      <c r="D789" s="2">
        <v>2</v>
      </c>
      <c r="E789" s="2">
        <v>1</v>
      </c>
      <c r="F789" s="2" t="s">
        <v>680</v>
      </c>
      <c r="G789" s="2" t="s">
        <v>9971</v>
      </c>
      <c r="H789" s="2" t="s">
        <v>9972</v>
      </c>
      <c r="I789" s="2" t="s">
        <v>683</v>
      </c>
      <c r="J789" s="2">
        <v>0</v>
      </c>
      <c r="K789" s="2">
        <v>93990.796875</v>
      </c>
      <c r="L789" s="2">
        <v>87568.3515625</v>
      </c>
      <c r="M789" s="2" t="s">
        <v>10</v>
      </c>
      <c r="N789" s="2" t="s">
        <v>23</v>
      </c>
    </row>
    <row r="790" spans="1:14" x14ac:dyDescent="0.25">
      <c r="A790" s="2" t="s">
        <v>10</v>
      </c>
      <c r="B790" s="2" t="s">
        <v>6562</v>
      </c>
      <c r="C790" s="2" t="s">
        <v>6563</v>
      </c>
      <c r="D790" s="2">
        <v>2</v>
      </c>
      <c r="E790" s="2">
        <v>1</v>
      </c>
      <c r="F790" s="2" t="s">
        <v>680</v>
      </c>
      <c r="G790" s="2" t="s">
        <v>6564</v>
      </c>
      <c r="H790" s="2" t="s">
        <v>36</v>
      </c>
      <c r="I790" s="2" t="s">
        <v>683</v>
      </c>
      <c r="J790" s="2">
        <v>0</v>
      </c>
      <c r="K790" s="2">
        <v>16843.759765625</v>
      </c>
      <c r="L790" s="2">
        <v>19434.962890625</v>
      </c>
      <c r="M790" s="2" t="s">
        <v>10</v>
      </c>
      <c r="N790" s="2" t="s">
        <v>23</v>
      </c>
    </row>
    <row r="791" spans="1:14" x14ac:dyDescent="0.25">
      <c r="A791" s="2" t="s">
        <v>10</v>
      </c>
      <c r="B791" s="2" t="s">
        <v>6562</v>
      </c>
      <c r="C791" s="2" t="s">
        <v>6565</v>
      </c>
      <c r="D791" s="2">
        <v>2</v>
      </c>
      <c r="E791" s="2">
        <v>1</v>
      </c>
      <c r="F791" s="2" t="s">
        <v>680</v>
      </c>
      <c r="G791" s="2" t="s">
        <v>6564</v>
      </c>
      <c r="H791" s="2" t="s">
        <v>6566</v>
      </c>
      <c r="I791" s="2" t="s">
        <v>683</v>
      </c>
      <c r="J791" s="2">
        <v>0</v>
      </c>
      <c r="K791" s="2" t="s">
        <v>36</v>
      </c>
      <c r="L791" s="2" t="s">
        <v>36</v>
      </c>
      <c r="M791" s="2" t="s">
        <v>10</v>
      </c>
      <c r="N791" s="2" t="s">
        <v>37</v>
      </c>
    </row>
    <row r="792" spans="1:14" x14ac:dyDescent="0.25">
      <c r="A792" s="2" t="s">
        <v>10</v>
      </c>
      <c r="B792" s="2" t="s">
        <v>11681</v>
      </c>
      <c r="C792" s="2" t="s">
        <v>512</v>
      </c>
      <c r="D792" s="2">
        <v>2</v>
      </c>
      <c r="E792" s="2">
        <v>1</v>
      </c>
      <c r="F792" s="2" t="s">
        <v>5635</v>
      </c>
      <c r="G792" s="2" t="s">
        <v>11682</v>
      </c>
      <c r="H792" s="2" t="s">
        <v>11683</v>
      </c>
      <c r="I792" s="2" t="s">
        <v>5638</v>
      </c>
      <c r="J792" s="2">
        <v>1</v>
      </c>
      <c r="K792" s="2">
        <v>67668.8984375</v>
      </c>
      <c r="L792" s="2" t="s">
        <v>36</v>
      </c>
      <c r="M792" s="2" t="s">
        <v>10</v>
      </c>
      <c r="N792" s="2" t="s">
        <v>37</v>
      </c>
    </row>
    <row r="793" spans="1:14" x14ac:dyDescent="0.25">
      <c r="A793" s="2" t="s">
        <v>10</v>
      </c>
      <c r="B793" s="2" t="s">
        <v>5633</v>
      </c>
      <c r="C793" s="2" t="s">
        <v>5634</v>
      </c>
      <c r="D793" s="2">
        <v>2</v>
      </c>
      <c r="E793" s="2">
        <v>1</v>
      </c>
      <c r="F793" s="2" t="s">
        <v>5635</v>
      </c>
      <c r="G793" s="2" t="s">
        <v>5636</v>
      </c>
      <c r="H793" s="2" t="s">
        <v>5637</v>
      </c>
      <c r="I793" s="2" t="s">
        <v>5638</v>
      </c>
      <c r="J793" s="2">
        <v>0</v>
      </c>
      <c r="K793" s="2">
        <v>162842.859375</v>
      </c>
      <c r="L793" s="2" t="s">
        <v>36</v>
      </c>
      <c r="M793" s="2" t="s">
        <v>10</v>
      </c>
      <c r="N793" s="2" t="s">
        <v>37</v>
      </c>
    </row>
    <row r="794" spans="1:14" x14ac:dyDescent="0.25">
      <c r="A794" s="2" t="s">
        <v>10</v>
      </c>
      <c r="B794" s="2" t="s">
        <v>9005</v>
      </c>
      <c r="C794" s="2" t="s">
        <v>9006</v>
      </c>
      <c r="D794" s="2">
        <v>4</v>
      </c>
      <c r="E794" s="2">
        <v>2</v>
      </c>
      <c r="F794" s="2" t="s">
        <v>4310</v>
      </c>
      <c r="G794" s="2" t="s">
        <v>9007</v>
      </c>
      <c r="H794" s="2" t="s">
        <v>36</v>
      </c>
      <c r="I794" s="2" t="s">
        <v>4313</v>
      </c>
      <c r="J794" s="2">
        <v>0</v>
      </c>
      <c r="K794" s="2">
        <v>396543.09375</v>
      </c>
      <c r="L794" s="2">
        <v>224782.13671875</v>
      </c>
      <c r="M794" s="2" t="s">
        <v>10</v>
      </c>
      <c r="N794" s="2" t="s">
        <v>23</v>
      </c>
    </row>
    <row r="795" spans="1:14" x14ac:dyDescent="0.25">
      <c r="A795" s="2" t="s">
        <v>10</v>
      </c>
      <c r="B795" s="2" t="s">
        <v>9005</v>
      </c>
      <c r="C795" s="2" t="s">
        <v>9137</v>
      </c>
      <c r="D795" s="2">
        <v>4</v>
      </c>
      <c r="E795" s="2">
        <v>2</v>
      </c>
      <c r="F795" s="2" t="s">
        <v>4310</v>
      </c>
      <c r="G795" s="2" t="s">
        <v>9007</v>
      </c>
      <c r="H795" s="2" t="s">
        <v>9138</v>
      </c>
      <c r="I795" s="2" t="s">
        <v>4313</v>
      </c>
      <c r="J795" s="2">
        <v>0</v>
      </c>
      <c r="K795" s="2">
        <v>162334.65625</v>
      </c>
      <c r="L795" s="2">
        <v>104609.625</v>
      </c>
      <c r="M795" s="2" t="s">
        <v>10</v>
      </c>
      <c r="N795" s="2" t="s">
        <v>10</v>
      </c>
    </row>
    <row r="796" spans="1:14" x14ac:dyDescent="0.25">
      <c r="A796" s="2" t="s">
        <v>10</v>
      </c>
      <c r="B796" s="2" t="s">
        <v>4309</v>
      </c>
      <c r="C796" s="2" t="s">
        <v>4053</v>
      </c>
      <c r="D796" s="2">
        <v>3</v>
      </c>
      <c r="E796" s="2">
        <v>1</v>
      </c>
      <c r="F796" s="2" t="s">
        <v>4310</v>
      </c>
      <c r="G796" s="2" t="s">
        <v>4311</v>
      </c>
      <c r="H796" s="2" t="s">
        <v>4312</v>
      </c>
      <c r="I796" s="2" t="s">
        <v>4313</v>
      </c>
      <c r="J796" s="2">
        <v>0</v>
      </c>
      <c r="K796" s="2">
        <v>58871.9609375</v>
      </c>
      <c r="L796" s="2">
        <v>44096.8984375</v>
      </c>
      <c r="M796" s="2" t="s">
        <v>10</v>
      </c>
      <c r="N796" s="2" t="s">
        <v>23</v>
      </c>
    </row>
    <row r="797" spans="1:14" x14ac:dyDescent="0.25">
      <c r="A797" s="2" t="s">
        <v>10</v>
      </c>
      <c r="B797" s="2" t="s">
        <v>2912</v>
      </c>
      <c r="C797" s="2" t="s">
        <v>2913</v>
      </c>
      <c r="D797" s="2">
        <v>4</v>
      </c>
      <c r="E797" s="2">
        <v>2</v>
      </c>
      <c r="F797" s="2" t="s">
        <v>2914</v>
      </c>
      <c r="G797" s="2" t="s">
        <v>2915</v>
      </c>
      <c r="H797" s="2" t="s">
        <v>2916</v>
      </c>
      <c r="I797" s="2" t="s">
        <v>2917</v>
      </c>
      <c r="J797" s="2">
        <v>0</v>
      </c>
      <c r="K797" s="2">
        <v>20782.552734375</v>
      </c>
      <c r="L797" s="2">
        <v>15167.712890625</v>
      </c>
      <c r="M797" s="2" t="s">
        <v>10</v>
      </c>
      <c r="N797" s="2" t="s">
        <v>10</v>
      </c>
    </row>
    <row r="798" spans="1:14" x14ac:dyDescent="0.25">
      <c r="A798" s="2" t="s">
        <v>10</v>
      </c>
      <c r="B798" s="2" t="s">
        <v>12059</v>
      </c>
      <c r="C798" s="2" t="s">
        <v>36</v>
      </c>
      <c r="D798" s="2">
        <v>8</v>
      </c>
      <c r="E798" s="2">
        <v>1</v>
      </c>
      <c r="F798" s="2" t="s">
        <v>1342</v>
      </c>
      <c r="G798" s="2" t="s">
        <v>12060</v>
      </c>
      <c r="H798" s="2" t="s">
        <v>36</v>
      </c>
      <c r="I798" s="2" t="s">
        <v>1344</v>
      </c>
      <c r="J798" s="2">
        <v>0</v>
      </c>
      <c r="K798" s="2">
        <v>20859.900390625</v>
      </c>
      <c r="L798" s="2">
        <v>20219.40234375</v>
      </c>
      <c r="M798" s="2" t="s">
        <v>10</v>
      </c>
      <c r="N798" s="2" t="s">
        <v>23</v>
      </c>
    </row>
    <row r="799" spans="1:14" x14ac:dyDescent="0.25">
      <c r="A799" s="2" t="s">
        <v>10</v>
      </c>
      <c r="B799" s="2" t="s">
        <v>5846</v>
      </c>
      <c r="C799" s="2" t="s">
        <v>36</v>
      </c>
      <c r="D799" s="2">
        <v>7</v>
      </c>
      <c r="E799" s="2">
        <v>1</v>
      </c>
      <c r="F799" s="2" t="s">
        <v>1342</v>
      </c>
      <c r="G799" s="2" t="s">
        <v>5847</v>
      </c>
      <c r="H799" s="2" t="s">
        <v>36</v>
      </c>
      <c r="I799" s="2" t="s">
        <v>1344</v>
      </c>
      <c r="J799" s="2">
        <v>0</v>
      </c>
      <c r="K799" s="2">
        <v>190814.265625</v>
      </c>
      <c r="L799" s="2">
        <v>35056.5859375</v>
      </c>
      <c r="M799" s="2" t="s">
        <v>10</v>
      </c>
      <c r="N799" s="2" t="s">
        <v>23</v>
      </c>
    </row>
    <row r="800" spans="1:14" x14ac:dyDescent="0.25">
      <c r="A800" s="2" t="s">
        <v>10</v>
      </c>
      <c r="B800" s="2" t="s">
        <v>1642</v>
      </c>
      <c r="C800" s="2" t="s">
        <v>36</v>
      </c>
      <c r="D800" s="2">
        <v>5</v>
      </c>
      <c r="E800" s="2">
        <v>2</v>
      </c>
      <c r="F800" s="2" t="s">
        <v>1342</v>
      </c>
      <c r="G800" s="2" t="s">
        <v>1643</v>
      </c>
      <c r="H800" s="2" t="s">
        <v>36</v>
      </c>
      <c r="I800" s="2" t="s">
        <v>1344</v>
      </c>
      <c r="J800" s="2">
        <v>1</v>
      </c>
      <c r="K800" s="2">
        <v>329981.65625</v>
      </c>
      <c r="L800" s="2">
        <v>254160.359375</v>
      </c>
      <c r="M800" s="2" t="s">
        <v>10</v>
      </c>
      <c r="N800" s="2" t="s">
        <v>10</v>
      </c>
    </row>
    <row r="801" spans="1:14" x14ac:dyDescent="0.25">
      <c r="A801" s="2" t="s">
        <v>10</v>
      </c>
      <c r="B801" s="2" t="s">
        <v>5587</v>
      </c>
      <c r="C801" s="2" t="s">
        <v>36</v>
      </c>
      <c r="D801" s="2">
        <v>5</v>
      </c>
      <c r="E801" s="2">
        <v>2</v>
      </c>
      <c r="F801" s="2" t="s">
        <v>1342</v>
      </c>
      <c r="G801" s="2" t="s">
        <v>5588</v>
      </c>
      <c r="H801" s="2" t="s">
        <v>36</v>
      </c>
      <c r="I801" s="2" t="s">
        <v>1344</v>
      </c>
      <c r="J801" s="2">
        <v>0</v>
      </c>
      <c r="K801" s="2">
        <v>455798.3125</v>
      </c>
      <c r="L801" s="2">
        <v>250835.890625</v>
      </c>
      <c r="M801" s="2" t="s">
        <v>10</v>
      </c>
      <c r="N801" s="2" t="s">
        <v>10</v>
      </c>
    </row>
    <row r="802" spans="1:14" x14ac:dyDescent="0.25">
      <c r="A802" s="2" t="s">
        <v>10</v>
      </c>
      <c r="B802" s="2" t="s">
        <v>6637</v>
      </c>
      <c r="C802" s="2" t="s">
        <v>36</v>
      </c>
      <c r="D802" s="2">
        <v>2</v>
      </c>
      <c r="E802" s="2">
        <v>2</v>
      </c>
      <c r="F802" s="2" t="s">
        <v>1342</v>
      </c>
      <c r="G802" s="2" t="s">
        <v>6638</v>
      </c>
      <c r="H802" s="2" t="s">
        <v>36</v>
      </c>
      <c r="I802" s="2" t="s">
        <v>1344</v>
      </c>
      <c r="J802" s="2">
        <v>0</v>
      </c>
      <c r="K802" s="2">
        <v>67029.0859375</v>
      </c>
      <c r="L802" s="2">
        <v>16495.91015625</v>
      </c>
      <c r="M802" s="2" t="s">
        <v>10</v>
      </c>
      <c r="N802" s="2" t="s">
        <v>10</v>
      </c>
    </row>
    <row r="803" spans="1:14" x14ac:dyDescent="0.25">
      <c r="A803" s="2" t="s">
        <v>10</v>
      </c>
      <c r="B803" s="2" t="s">
        <v>1341</v>
      </c>
      <c r="C803" s="2" t="s">
        <v>36</v>
      </c>
      <c r="D803" s="2">
        <v>10</v>
      </c>
      <c r="E803" s="2">
        <v>1</v>
      </c>
      <c r="F803" s="2" t="s">
        <v>1342</v>
      </c>
      <c r="G803" s="2" t="s">
        <v>1343</v>
      </c>
      <c r="H803" s="2" t="s">
        <v>36</v>
      </c>
      <c r="I803" s="2" t="s">
        <v>1344</v>
      </c>
      <c r="J803" s="2">
        <v>0</v>
      </c>
      <c r="K803" s="2">
        <v>315798.96875</v>
      </c>
      <c r="L803" s="2" t="s">
        <v>36</v>
      </c>
      <c r="M803" s="2" t="s">
        <v>10</v>
      </c>
      <c r="N803" s="2" t="s">
        <v>37</v>
      </c>
    </row>
    <row r="804" spans="1:14" x14ac:dyDescent="0.25">
      <c r="A804" s="2" t="s">
        <v>10</v>
      </c>
      <c r="B804" s="2" t="s">
        <v>2349</v>
      </c>
      <c r="C804" s="2" t="s">
        <v>36</v>
      </c>
      <c r="D804" s="2">
        <v>2</v>
      </c>
      <c r="E804" s="2">
        <v>1</v>
      </c>
      <c r="F804" s="2" t="s">
        <v>2350</v>
      </c>
      <c r="G804" s="2" t="s">
        <v>2351</v>
      </c>
      <c r="H804" s="2" t="s">
        <v>36</v>
      </c>
      <c r="I804" s="2" t="s">
        <v>2352</v>
      </c>
      <c r="J804" s="2">
        <v>0</v>
      </c>
      <c r="K804" s="2">
        <v>108740.4765625</v>
      </c>
      <c r="L804" s="2">
        <v>30205.498046875</v>
      </c>
      <c r="M804" s="2" t="s">
        <v>10</v>
      </c>
      <c r="N804" s="2" t="s">
        <v>23</v>
      </c>
    </row>
    <row r="805" spans="1:14" x14ac:dyDescent="0.25">
      <c r="A805" s="2" t="s">
        <v>10</v>
      </c>
      <c r="B805" s="2" t="s">
        <v>7463</v>
      </c>
      <c r="C805" s="2" t="s">
        <v>285</v>
      </c>
      <c r="D805" s="2">
        <v>5</v>
      </c>
      <c r="E805" s="2">
        <v>2</v>
      </c>
      <c r="F805" s="2" t="s">
        <v>2556</v>
      </c>
      <c r="G805" s="2" t="s">
        <v>7464</v>
      </c>
      <c r="H805" s="2" t="s">
        <v>7465</v>
      </c>
      <c r="I805" s="2" t="s">
        <v>2558</v>
      </c>
      <c r="J805" s="2">
        <v>1</v>
      </c>
      <c r="K805" s="2">
        <v>87332.015625</v>
      </c>
      <c r="L805" s="2">
        <v>76141.703125</v>
      </c>
      <c r="M805" s="2" t="s">
        <v>10</v>
      </c>
      <c r="N805" s="2" t="s">
        <v>10</v>
      </c>
    </row>
    <row r="806" spans="1:14" x14ac:dyDescent="0.25">
      <c r="A806" s="2" t="s">
        <v>10</v>
      </c>
      <c r="B806" s="2" t="s">
        <v>2555</v>
      </c>
      <c r="C806" s="2" t="s">
        <v>1110</v>
      </c>
      <c r="D806" s="2">
        <v>4</v>
      </c>
      <c r="E806" s="2">
        <v>3</v>
      </c>
      <c r="F806" s="2" t="s">
        <v>2556</v>
      </c>
      <c r="G806" s="2" t="s">
        <v>2557</v>
      </c>
      <c r="H806" s="2" t="s">
        <v>36</v>
      </c>
      <c r="I806" s="2" t="s">
        <v>2558</v>
      </c>
      <c r="J806" s="2">
        <v>0</v>
      </c>
      <c r="K806" s="2">
        <v>86605.07421875</v>
      </c>
      <c r="L806" s="2">
        <v>66509.978515625</v>
      </c>
      <c r="M806" s="2" t="s">
        <v>10</v>
      </c>
      <c r="N806" s="2" t="s">
        <v>10</v>
      </c>
    </row>
    <row r="807" spans="1:14" x14ac:dyDescent="0.25">
      <c r="A807" s="2" t="s">
        <v>10</v>
      </c>
      <c r="B807" s="2" t="s">
        <v>2555</v>
      </c>
      <c r="C807" s="2" t="s">
        <v>2559</v>
      </c>
      <c r="D807" s="2">
        <v>4</v>
      </c>
      <c r="E807" s="2">
        <v>1</v>
      </c>
      <c r="F807" s="2" t="s">
        <v>2556</v>
      </c>
      <c r="G807" s="2" t="s">
        <v>2557</v>
      </c>
      <c r="H807" s="2" t="s">
        <v>2560</v>
      </c>
      <c r="I807" s="2" t="s">
        <v>2558</v>
      </c>
      <c r="J807" s="2">
        <v>0</v>
      </c>
      <c r="K807" s="2">
        <v>31636.5703125</v>
      </c>
      <c r="L807" s="2">
        <v>23200.92578125</v>
      </c>
      <c r="M807" s="2" t="s">
        <v>10</v>
      </c>
      <c r="N807" s="2" t="s">
        <v>23</v>
      </c>
    </row>
    <row r="808" spans="1:14" x14ac:dyDescent="0.25">
      <c r="A808" s="2" t="s">
        <v>10</v>
      </c>
      <c r="B808" s="2" t="s">
        <v>9086</v>
      </c>
      <c r="C808" s="2" t="s">
        <v>9087</v>
      </c>
      <c r="D808" s="2">
        <v>2</v>
      </c>
      <c r="E808" s="2">
        <v>2</v>
      </c>
      <c r="F808" s="2" t="s">
        <v>9088</v>
      </c>
      <c r="G808" s="2" t="s">
        <v>9089</v>
      </c>
      <c r="H808" s="2" t="s">
        <v>36</v>
      </c>
      <c r="I808" s="2" t="s">
        <v>9090</v>
      </c>
      <c r="J808" s="2">
        <v>0</v>
      </c>
      <c r="K808" s="2">
        <v>16984.83984375</v>
      </c>
      <c r="L808" s="2">
        <v>26122.1484375</v>
      </c>
      <c r="M808" s="2" t="s">
        <v>10</v>
      </c>
      <c r="N808" s="2" t="s">
        <v>10</v>
      </c>
    </row>
    <row r="809" spans="1:14" x14ac:dyDescent="0.25">
      <c r="A809" s="2" t="s">
        <v>10</v>
      </c>
      <c r="B809" s="2" t="s">
        <v>3465</v>
      </c>
      <c r="C809" s="2" t="s">
        <v>36</v>
      </c>
      <c r="D809" s="2">
        <v>2</v>
      </c>
      <c r="E809" s="2">
        <v>2</v>
      </c>
      <c r="F809" s="2" t="s">
        <v>3466</v>
      </c>
      <c r="G809" s="2" t="s">
        <v>3467</v>
      </c>
      <c r="H809" s="2" t="s">
        <v>36</v>
      </c>
      <c r="I809" s="2" t="s">
        <v>3468</v>
      </c>
      <c r="J809" s="2">
        <v>0</v>
      </c>
      <c r="K809" s="2">
        <v>142360.40625</v>
      </c>
      <c r="L809" s="2">
        <v>75006.3515625</v>
      </c>
      <c r="M809" s="2" t="s">
        <v>10</v>
      </c>
      <c r="N809" s="2" t="s">
        <v>10</v>
      </c>
    </row>
    <row r="810" spans="1:14" x14ac:dyDescent="0.25">
      <c r="A810" s="2" t="s">
        <v>10</v>
      </c>
      <c r="B810" s="2" t="s">
        <v>2232</v>
      </c>
      <c r="C810" s="2" t="s">
        <v>36</v>
      </c>
      <c r="D810" s="2">
        <v>3</v>
      </c>
      <c r="E810" s="2">
        <v>2</v>
      </c>
      <c r="F810" s="2" t="s">
        <v>2233</v>
      </c>
      <c r="G810" s="2" t="s">
        <v>2234</v>
      </c>
      <c r="H810" s="2" t="s">
        <v>36</v>
      </c>
      <c r="I810" s="2" t="s">
        <v>2235</v>
      </c>
      <c r="J810" s="2">
        <v>0</v>
      </c>
      <c r="K810" s="2">
        <v>80596.875</v>
      </c>
      <c r="L810" s="2" t="s">
        <v>36</v>
      </c>
      <c r="M810" s="2" t="s">
        <v>10</v>
      </c>
      <c r="N810" s="2" t="s">
        <v>10</v>
      </c>
    </row>
    <row r="811" spans="1:14" x14ac:dyDescent="0.25">
      <c r="A811" s="2" t="s">
        <v>10</v>
      </c>
      <c r="B811" s="2" t="s">
        <v>9095</v>
      </c>
      <c r="C811" s="2" t="s">
        <v>9096</v>
      </c>
      <c r="D811" s="2">
        <v>5</v>
      </c>
      <c r="E811" s="2">
        <v>1</v>
      </c>
      <c r="F811" s="2" t="s">
        <v>9097</v>
      </c>
      <c r="G811" s="2" t="s">
        <v>9098</v>
      </c>
      <c r="H811" s="2" t="s">
        <v>9099</v>
      </c>
      <c r="I811" s="2" t="s">
        <v>9100</v>
      </c>
      <c r="J811" s="2">
        <v>1</v>
      </c>
      <c r="K811" s="2">
        <v>7152.83837890625</v>
      </c>
      <c r="L811" s="2">
        <v>5228.93115234375</v>
      </c>
      <c r="M811" s="2" t="s">
        <v>23</v>
      </c>
      <c r="N811" s="2" t="s">
        <v>10</v>
      </c>
    </row>
    <row r="812" spans="1:14" x14ac:dyDescent="0.25">
      <c r="A812" s="2" t="s">
        <v>10</v>
      </c>
      <c r="B812" s="2" t="s">
        <v>4238</v>
      </c>
      <c r="C812" s="2" t="s">
        <v>36</v>
      </c>
      <c r="D812" s="2">
        <v>2</v>
      </c>
      <c r="E812" s="2">
        <v>2</v>
      </c>
      <c r="F812" s="2" t="s">
        <v>4239</v>
      </c>
      <c r="G812" s="2" t="s">
        <v>4240</v>
      </c>
      <c r="H812" s="2" t="s">
        <v>36</v>
      </c>
      <c r="I812" s="2" t="s">
        <v>4241</v>
      </c>
      <c r="J812" s="2">
        <v>0</v>
      </c>
      <c r="K812" s="2">
        <v>66764.5390625</v>
      </c>
      <c r="L812" s="2">
        <v>12272.0244140625</v>
      </c>
      <c r="M812" s="2" t="s">
        <v>10</v>
      </c>
      <c r="N812" s="2" t="s">
        <v>10</v>
      </c>
    </row>
    <row r="813" spans="1:14" x14ac:dyDescent="0.25">
      <c r="A813" s="2" t="s">
        <v>10</v>
      </c>
      <c r="B813" s="2" t="s">
        <v>6264</v>
      </c>
      <c r="C813" s="2" t="s">
        <v>36</v>
      </c>
      <c r="D813" s="2">
        <v>2</v>
      </c>
      <c r="E813" s="2">
        <v>2</v>
      </c>
      <c r="F813" s="2" t="s">
        <v>6265</v>
      </c>
      <c r="G813" s="2" t="s">
        <v>6266</v>
      </c>
      <c r="H813" s="2" t="s">
        <v>36</v>
      </c>
      <c r="I813" s="2" t="s">
        <v>6267</v>
      </c>
      <c r="J813" s="2">
        <v>0</v>
      </c>
      <c r="K813" s="2">
        <v>76503.6640625</v>
      </c>
      <c r="L813" s="2">
        <v>79125.4296875</v>
      </c>
      <c r="M813" s="2" t="s">
        <v>10</v>
      </c>
      <c r="N813" s="2" t="s">
        <v>10</v>
      </c>
    </row>
    <row r="814" spans="1:14" x14ac:dyDescent="0.25">
      <c r="A814" s="2" t="s">
        <v>10</v>
      </c>
      <c r="B814" s="2" t="s">
        <v>730</v>
      </c>
      <c r="C814" s="2" t="s">
        <v>731</v>
      </c>
      <c r="D814" s="2">
        <v>3</v>
      </c>
      <c r="E814" s="2">
        <v>1</v>
      </c>
      <c r="F814" s="2" t="s">
        <v>732</v>
      </c>
      <c r="G814" s="2" t="s">
        <v>733</v>
      </c>
      <c r="H814" s="2" t="s">
        <v>734</v>
      </c>
      <c r="I814" s="2" t="s">
        <v>735</v>
      </c>
      <c r="J814" s="2">
        <v>0</v>
      </c>
      <c r="K814" s="2">
        <v>65944.0859375</v>
      </c>
      <c r="L814" s="2" t="s">
        <v>36</v>
      </c>
      <c r="M814" s="2" t="s">
        <v>10</v>
      </c>
      <c r="N814" s="2" t="s">
        <v>37</v>
      </c>
    </row>
    <row r="815" spans="1:14" x14ac:dyDescent="0.25">
      <c r="A815" s="2" t="s">
        <v>10</v>
      </c>
      <c r="B815" s="2" t="s">
        <v>773</v>
      </c>
      <c r="C815" s="2" t="s">
        <v>731</v>
      </c>
      <c r="D815" s="2">
        <v>3</v>
      </c>
      <c r="E815" s="2">
        <v>2</v>
      </c>
      <c r="F815" s="2" t="s">
        <v>732</v>
      </c>
      <c r="G815" s="2" t="s">
        <v>774</v>
      </c>
      <c r="H815" s="2" t="s">
        <v>734</v>
      </c>
      <c r="I815" s="2" t="s">
        <v>735</v>
      </c>
      <c r="J815" s="2">
        <v>1</v>
      </c>
      <c r="K815" s="2">
        <v>107231.171875</v>
      </c>
      <c r="L815" s="2">
        <v>73312.265625</v>
      </c>
      <c r="M815" s="2" t="s">
        <v>10</v>
      </c>
      <c r="N815" s="2" t="s">
        <v>10</v>
      </c>
    </row>
    <row r="816" spans="1:14" x14ac:dyDescent="0.25">
      <c r="A816" s="2" t="s">
        <v>10</v>
      </c>
      <c r="B816" s="2" t="s">
        <v>2249</v>
      </c>
      <c r="C816" s="2" t="s">
        <v>36</v>
      </c>
      <c r="D816" s="2">
        <v>3</v>
      </c>
      <c r="E816" s="2">
        <v>1</v>
      </c>
      <c r="F816" s="2" t="s">
        <v>732</v>
      </c>
      <c r="G816" s="2" t="s">
        <v>2250</v>
      </c>
      <c r="H816" s="2" t="s">
        <v>36</v>
      </c>
      <c r="I816" s="2" t="s">
        <v>735</v>
      </c>
      <c r="J816" s="2">
        <v>0</v>
      </c>
      <c r="K816" s="2">
        <v>126611.7265625</v>
      </c>
      <c r="L816" s="2">
        <v>18409.115234375</v>
      </c>
      <c r="M816" s="2" t="s">
        <v>10</v>
      </c>
      <c r="N816" s="2" t="s">
        <v>23</v>
      </c>
    </row>
    <row r="817" spans="1:14" x14ac:dyDescent="0.25">
      <c r="A817" s="2" t="s">
        <v>10</v>
      </c>
      <c r="B817" s="2" t="s">
        <v>5625</v>
      </c>
      <c r="C817" s="2" t="s">
        <v>36</v>
      </c>
      <c r="D817" s="2">
        <v>7</v>
      </c>
      <c r="E817" s="2">
        <v>1</v>
      </c>
      <c r="F817" s="2" t="s">
        <v>5626</v>
      </c>
      <c r="G817" s="2" t="s">
        <v>5627</v>
      </c>
      <c r="H817" s="2" t="s">
        <v>36</v>
      </c>
      <c r="I817" s="2" t="s">
        <v>5628</v>
      </c>
      <c r="J817" s="2">
        <v>0</v>
      </c>
      <c r="K817" s="2">
        <v>48137.34375</v>
      </c>
      <c r="L817" s="2">
        <v>23184.17578125</v>
      </c>
      <c r="M817" s="2" t="s">
        <v>23</v>
      </c>
      <c r="N817" s="2" t="s">
        <v>10</v>
      </c>
    </row>
    <row r="818" spans="1:14" x14ac:dyDescent="0.25">
      <c r="A818" s="2" t="s">
        <v>10</v>
      </c>
      <c r="B818" s="2" t="s">
        <v>8380</v>
      </c>
      <c r="C818" s="2" t="s">
        <v>36</v>
      </c>
      <c r="D818" s="2">
        <v>4</v>
      </c>
      <c r="E818" s="2">
        <v>2</v>
      </c>
      <c r="F818" s="2" t="s">
        <v>8381</v>
      </c>
      <c r="G818" s="2" t="s">
        <v>8382</v>
      </c>
      <c r="H818" s="2" t="s">
        <v>36</v>
      </c>
      <c r="I818" s="2" t="s">
        <v>8383</v>
      </c>
      <c r="J818" s="2">
        <v>0</v>
      </c>
      <c r="K818" s="2">
        <v>51560.0859375</v>
      </c>
      <c r="L818" s="2">
        <v>35701.765625</v>
      </c>
      <c r="M818" s="2" t="s">
        <v>10</v>
      </c>
      <c r="N818" s="2" t="s">
        <v>10</v>
      </c>
    </row>
    <row r="819" spans="1:14" x14ac:dyDescent="0.25">
      <c r="A819" s="2" t="s">
        <v>10</v>
      </c>
      <c r="B819" s="2" t="s">
        <v>9402</v>
      </c>
      <c r="C819" s="2" t="s">
        <v>36</v>
      </c>
      <c r="D819" s="2">
        <v>4</v>
      </c>
      <c r="E819" s="2">
        <v>1</v>
      </c>
      <c r="F819" s="2" t="s">
        <v>8381</v>
      </c>
      <c r="G819" s="2" t="s">
        <v>9403</v>
      </c>
      <c r="H819" s="2" t="s">
        <v>36</v>
      </c>
      <c r="I819" s="2" t="s">
        <v>8383</v>
      </c>
      <c r="J819" s="2">
        <v>0</v>
      </c>
      <c r="K819" s="2">
        <v>6874.701171875</v>
      </c>
      <c r="L819" s="2">
        <v>6598.3583984375</v>
      </c>
      <c r="M819" s="2" t="s">
        <v>10</v>
      </c>
      <c r="N819" s="2" t="s">
        <v>23</v>
      </c>
    </row>
    <row r="820" spans="1:14" x14ac:dyDescent="0.25">
      <c r="A820" s="2" t="s">
        <v>10</v>
      </c>
      <c r="B820" s="2" t="s">
        <v>5978</v>
      </c>
      <c r="C820" s="2" t="s">
        <v>36</v>
      </c>
      <c r="D820" s="2">
        <v>3</v>
      </c>
      <c r="E820" s="2">
        <v>1</v>
      </c>
      <c r="F820" s="2" t="s">
        <v>5979</v>
      </c>
      <c r="G820" s="2" t="s">
        <v>5980</v>
      </c>
      <c r="H820" s="2" t="s">
        <v>36</v>
      </c>
      <c r="I820" s="2" t="s">
        <v>5981</v>
      </c>
      <c r="J820" s="2">
        <v>0</v>
      </c>
      <c r="K820" s="2">
        <v>17197.21484375</v>
      </c>
      <c r="L820" s="2">
        <v>13084.3916015625</v>
      </c>
      <c r="M820" s="2" t="s">
        <v>10</v>
      </c>
      <c r="N820" s="2" t="s">
        <v>23</v>
      </c>
    </row>
    <row r="821" spans="1:14" x14ac:dyDescent="0.25">
      <c r="A821" s="2" t="s">
        <v>10</v>
      </c>
      <c r="B821" s="2" t="s">
        <v>2990</v>
      </c>
      <c r="C821" s="2" t="s">
        <v>36</v>
      </c>
      <c r="D821" s="2">
        <v>2</v>
      </c>
      <c r="E821" s="2">
        <v>1</v>
      </c>
      <c r="F821" s="2" t="s">
        <v>2991</v>
      </c>
      <c r="G821" s="2" t="s">
        <v>2992</v>
      </c>
      <c r="H821" s="2" t="s">
        <v>36</v>
      </c>
      <c r="I821" s="2" t="s">
        <v>2993</v>
      </c>
      <c r="J821" s="2">
        <v>0</v>
      </c>
      <c r="K821" s="2">
        <v>138679.734375</v>
      </c>
      <c r="L821" s="2">
        <v>112872.5625</v>
      </c>
      <c r="M821" s="2" t="s">
        <v>23</v>
      </c>
      <c r="N821" s="2" t="s">
        <v>10</v>
      </c>
    </row>
    <row r="822" spans="1:14" x14ac:dyDescent="0.25">
      <c r="A822" s="2" t="s">
        <v>10</v>
      </c>
      <c r="B822" s="2" t="s">
        <v>1262</v>
      </c>
      <c r="C822" s="2" t="s">
        <v>36</v>
      </c>
      <c r="D822" s="2">
        <v>4</v>
      </c>
      <c r="E822" s="2">
        <v>1</v>
      </c>
      <c r="F822" s="2" t="s">
        <v>1263</v>
      </c>
      <c r="G822" s="2" t="s">
        <v>1264</v>
      </c>
      <c r="H822" s="2" t="s">
        <v>36</v>
      </c>
      <c r="I822" s="2" t="s">
        <v>1265</v>
      </c>
      <c r="J822" s="2">
        <v>0</v>
      </c>
      <c r="K822" s="2">
        <v>89923.21875</v>
      </c>
      <c r="L822" s="2">
        <v>10278.537109375</v>
      </c>
      <c r="M822" s="2" t="s">
        <v>10</v>
      </c>
      <c r="N822" s="2" t="s">
        <v>23</v>
      </c>
    </row>
    <row r="823" spans="1:14" x14ac:dyDescent="0.25">
      <c r="A823" s="2" t="s">
        <v>10</v>
      </c>
      <c r="B823" s="2" t="s">
        <v>1561</v>
      </c>
      <c r="C823" s="2" t="s">
        <v>1562</v>
      </c>
      <c r="D823" s="2">
        <v>3</v>
      </c>
      <c r="E823" s="2">
        <v>3</v>
      </c>
      <c r="F823" s="2" t="s">
        <v>1563</v>
      </c>
      <c r="G823" s="2" t="s">
        <v>1564</v>
      </c>
      <c r="H823" s="2" t="s">
        <v>1565</v>
      </c>
      <c r="I823" s="2" t="s">
        <v>1566</v>
      </c>
      <c r="J823" s="2">
        <v>0</v>
      </c>
      <c r="K823" s="2">
        <v>514973.6875</v>
      </c>
      <c r="L823" s="2">
        <v>428106.4375</v>
      </c>
      <c r="M823" s="2" t="s">
        <v>10</v>
      </c>
      <c r="N823" s="2" t="s">
        <v>10</v>
      </c>
    </row>
    <row r="824" spans="1:14" x14ac:dyDescent="0.25">
      <c r="A824" s="2" t="s">
        <v>10</v>
      </c>
      <c r="B824" s="2" t="s">
        <v>3314</v>
      </c>
      <c r="C824" s="2" t="s">
        <v>3315</v>
      </c>
      <c r="D824" s="2">
        <v>3</v>
      </c>
      <c r="E824" s="2">
        <v>1</v>
      </c>
      <c r="F824" s="2" t="s">
        <v>1563</v>
      </c>
      <c r="G824" s="2" t="s">
        <v>3316</v>
      </c>
      <c r="H824" s="2" t="s">
        <v>3317</v>
      </c>
      <c r="I824" s="2" t="s">
        <v>1566</v>
      </c>
      <c r="J824" s="2">
        <v>0</v>
      </c>
      <c r="K824" s="2">
        <v>8614.0087890625</v>
      </c>
      <c r="L824" s="2">
        <v>6947.58837890625</v>
      </c>
      <c r="M824" s="2" t="s">
        <v>10</v>
      </c>
      <c r="N824" s="2" t="s">
        <v>23</v>
      </c>
    </row>
    <row r="825" spans="1:14" x14ac:dyDescent="0.25">
      <c r="A825" s="2" t="s">
        <v>10</v>
      </c>
      <c r="B825" s="2" t="s">
        <v>10456</v>
      </c>
      <c r="C825" s="2" t="s">
        <v>818</v>
      </c>
      <c r="D825" s="2">
        <v>4</v>
      </c>
      <c r="E825" s="2">
        <v>2</v>
      </c>
      <c r="F825" s="2" t="s">
        <v>1563</v>
      </c>
      <c r="G825" s="2" t="s">
        <v>10457</v>
      </c>
      <c r="H825" s="2" t="s">
        <v>10458</v>
      </c>
      <c r="I825" s="2" t="s">
        <v>1566</v>
      </c>
      <c r="J825" s="2">
        <v>0</v>
      </c>
      <c r="K825" s="2">
        <v>293984.84375</v>
      </c>
      <c r="L825" s="2">
        <v>202102.5625</v>
      </c>
      <c r="M825" s="2" t="s">
        <v>10</v>
      </c>
      <c r="N825" s="2" t="s">
        <v>10</v>
      </c>
    </row>
    <row r="826" spans="1:14" x14ac:dyDescent="0.25">
      <c r="A826" s="2" t="s">
        <v>10</v>
      </c>
      <c r="B826" s="2" t="s">
        <v>7714</v>
      </c>
      <c r="C826" s="2" t="s">
        <v>7715</v>
      </c>
      <c r="D826" s="2">
        <v>3</v>
      </c>
      <c r="E826" s="2">
        <v>2</v>
      </c>
      <c r="F826" s="2" t="s">
        <v>1563</v>
      </c>
      <c r="G826" s="2" t="s">
        <v>7716</v>
      </c>
      <c r="H826" s="2" t="s">
        <v>7717</v>
      </c>
      <c r="I826" s="2" t="s">
        <v>1566</v>
      </c>
      <c r="J826" s="2">
        <v>1</v>
      </c>
      <c r="K826" s="2">
        <v>35301.80859375</v>
      </c>
      <c r="L826" s="2">
        <v>17996.025390625</v>
      </c>
      <c r="M826" s="2" t="s">
        <v>10</v>
      </c>
      <c r="N826" s="2" t="s">
        <v>10</v>
      </c>
    </row>
    <row r="827" spans="1:14" x14ac:dyDescent="0.25">
      <c r="A827" s="2" t="s">
        <v>10</v>
      </c>
      <c r="B827" s="2" t="s">
        <v>6765</v>
      </c>
      <c r="C827" s="2" t="s">
        <v>36</v>
      </c>
      <c r="D827" s="2">
        <v>1</v>
      </c>
      <c r="E827" s="2">
        <v>1</v>
      </c>
      <c r="F827" s="2" t="s">
        <v>6766</v>
      </c>
      <c r="G827" s="2" t="s">
        <v>6767</v>
      </c>
      <c r="H827" s="2" t="s">
        <v>36</v>
      </c>
      <c r="I827" s="2" t="s">
        <v>6768</v>
      </c>
      <c r="J827" s="2">
        <v>0</v>
      </c>
      <c r="K827" s="2">
        <v>29854.96875</v>
      </c>
      <c r="L827" s="2">
        <v>11381.19140625</v>
      </c>
      <c r="M827" s="2" t="s">
        <v>10</v>
      </c>
      <c r="N827" s="2" t="s">
        <v>23</v>
      </c>
    </row>
    <row r="828" spans="1:14" x14ac:dyDescent="0.25">
      <c r="A828" s="2" t="s">
        <v>10</v>
      </c>
      <c r="B828" s="2" t="s">
        <v>2206</v>
      </c>
      <c r="C828" s="2" t="s">
        <v>2207</v>
      </c>
      <c r="D828" s="2">
        <v>3</v>
      </c>
      <c r="E828" s="2">
        <v>1</v>
      </c>
      <c r="F828" s="2" t="s">
        <v>2208</v>
      </c>
      <c r="G828" s="2" t="s">
        <v>2209</v>
      </c>
      <c r="H828" s="2" t="s">
        <v>2210</v>
      </c>
      <c r="I828" s="2" t="s">
        <v>2211</v>
      </c>
      <c r="J828" s="2">
        <v>0</v>
      </c>
      <c r="K828" s="2">
        <v>16772.951171875</v>
      </c>
      <c r="L828" s="2">
        <v>12815.255859375</v>
      </c>
      <c r="M828" s="2" t="s">
        <v>23</v>
      </c>
      <c r="N828" s="2" t="s">
        <v>10</v>
      </c>
    </row>
    <row r="829" spans="1:14" x14ac:dyDescent="0.25">
      <c r="A829" s="2" t="s">
        <v>10</v>
      </c>
      <c r="B829" s="2" t="s">
        <v>894</v>
      </c>
      <c r="C829" s="2" t="s">
        <v>285</v>
      </c>
      <c r="D829" s="2">
        <v>2</v>
      </c>
      <c r="E829" s="2">
        <v>1</v>
      </c>
      <c r="F829" s="2" t="s">
        <v>895</v>
      </c>
      <c r="G829" s="2" t="s">
        <v>896</v>
      </c>
      <c r="H829" s="2" t="s">
        <v>897</v>
      </c>
      <c r="I829" s="2" t="s">
        <v>898</v>
      </c>
      <c r="J829" s="2">
        <v>0</v>
      </c>
      <c r="K829" s="2">
        <v>9985.484375</v>
      </c>
      <c r="L829" s="2">
        <v>9341.416015625</v>
      </c>
      <c r="M829" s="2" t="s">
        <v>10</v>
      </c>
      <c r="N829" s="2" t="s">
        <v>23</v>
      </c>
    </row>
    <row r="830" spans="1:14" x14ac:dyDescent="0.25">
      <c r="A830" s="2" t="s">
        <v>10</v>
      </c>
      <c r="B830" s="2" t="s">
        <v>2904</v>
      </c>
      <c r="C830" s="2" t="s">
        <v>1110</v>
      </c>
      <c r="D830" s="2">
        <v>2</v>
      </c>
      <c r="E830" s="2">
        <v>2</v>
      </c>
      <c r="F830" s="2" t="s">
        <v>2905</v>
      </c>
      <c r="G830" s="2" t="s">
        <v>2906</v>
      </c>
      <c r="H830" s="2" t="s">
        <v>36</v>
      </c>
      <c r="I830" s="2" t="s">
        <v>2907</v>
      </c>
      <c r="J830" s="2">
        <v>0</v>
      </c>
      <c r="K830" s="2" t="s">
        <v>36</v>
      </c>
      <c r="L830" s="2" t="s">
        <v>36</v>
      </c>
      <c r="M830" s="2" t="s">
        <v>10</v>
      </c>
      <c r="N830" s="2" t="s">
        <v>10</v>
      </c>
    </row>
    <row r="831" spans="1:14" x14ac:dyDescent="0.25">
      <c r="A831" s="2" t="s">
        <v>10</v>
      </c>
      <c r="B831" s="2" t="s">
        <v>5258</v>
      </c>
      <c r="C831" s="2" t="s">
        <v>36</v>
      </c>
      <c r="D831" s="2">
        <v>3</v>
      </c>
      <c r="E831" s="2">
        <v>1</v>
      </c>
      <c r="F831" s="2" t="s">
        <v>5259</v>
      </c>
      <c r="G831" s="2" t="s">
        <v>5260</v>
      </c>
      <c r="H831" s="2" t="s">
        <v>36</v>
      </c>
      <c r="I831" s="2" t="s">
        <v>5261</v>
      </c>
      <c r="J831" s="2">
        <v>0</v>
      </c>
      <c r="K831" s="2">
        <v>57579.66796875</v>
      </c>
      <c r="L831" s="2" t="s">
        <v>36</v>
      </c>
      <c r="M831" s="2" t="s">
        <v>10</v>
      </c>
      <c r="N831" s="2" t="s">
        <v>37</v>
      </c>
    </row>
    <row r="832" spans="1:14" x14ac:dyDescent="0.25">
      <c r="A832" s="2" t="s">
        <v>10</v>
      </c>
      <c r="B832" s="2" t="s">
        <v>1266</v>
      </c>
      <c r="C832" s="2" t="s">
        <v>36</v>
      </c>
      <c r="D832" s="2">
        <v>2</v>
      </c>
      <c r="E832" s="2">
        <v>1</v>
      </c>
      <c r="F832" s="2" t="s">
        <v>1267</v>
      </c>
      <c r="G832" s="2" t="s">
        <v>1268</v>
      </c>
      <c r="H832" s="2" t="s">
        <v>36</v>
      </c>
      <c r="I832" s="2" t="s">
        <v>1269</v>
      </c>
      <c r="J832" s="2">
        <v>0</v>
      </c>
      <c r="K832" s="2">
        <v>58678.21484375</v>
      </c>
      <c r="L832" s="2">
        <v>5398.88525390625</v>
      </c>
      <c r="M832" s="2" t="s">
        <v>10</v>
      </c>
      <c r="N832" s="2" t="s">
        <v>23</v>
      </c>
    </row>
    <row r="833" spans="1:14" x14ac:dyDescent="0.25">
      <c r="A833" s="2" t="s">
        <v>10</v>
      </c>
      <c r="B833" s="2" t="s">
        <v>7020</v>
      </c>
      <c r="C833" s="2" t="s">
        <v>36</v>
      </c>
      <c r="D833" s="2">
        <v>2</v>
      </c>
      <c r="E833" s="2">
        <v>1</v>
      </c>
      <c r="F833" s="2" t="s">
        <v>1267</v>
      </c>
      <c r="G833" s="2" t="s">
        <v>7021</v>
      </c>
      <c r="H833" s="2" t="s">
        <v>36</v>
      </c>
      <c r="I833" s="2" t="s">
        <v>1269</v>
      </c>
      <c r="J833" s="2">
        <v>0</v>
      </c>
      <c r="K833" s="2">
        <v>482452.34375</v>
      </c>
      <c r="L833" s="2" t="s">
        <v>36</v>
      </c>
      <c r="M833" s="2" t="s">
        <v>10</v>
      </c>
      <c r="N833" s="2" t="s">
        <v>37</v>
      </c>
    </row>
    <row r="834" spans="1:14" x14ac:dyDescent="0.25">
      <c r="A834" s="2" t="s">
        <v>10</v>
      </c>
      <c r="B834" s="2" t="s">
        <v>3405</v>
      </c>
      <c r="C834" s="2" t="s">
        <v>36</v>
      </c>
      <c r="D834" s="2">
        <v>2</v>
      </c>
      <c r="E834" s="2">
        <v>1</v>
      </c>
      <c r="F834" s="2" t="s">
        <v>1267</v>
      </c>
      <c r="G834" s="2" t="s">
        <v>3406</v>
      </c>
      <c r="H834" s="2" t="s">
        <v>36</v>
      </c>
      <c r="I834" s="2" t="s">
        <v>1269</v>
      </c>
      <c r="J834" s="2">
        <v>0</v>
      </c>
      <c r="K834" s="2">
        <v>51949.66796875</v>
      </c>
      <c r="L834" s="2">
        <v>46298.7421875</v>
      </c>
      <c r="M834" s="2" t="s">
        <v>23</v>
      </c>
      <c r="N834" s="2" t="s">
        <v>10</v>
      </c>
    </row>
    <row r="835" spans="1:14" x14ac:dyDescent="0.25">
      <c r="A835" s="2" t="s">
        <v>10</v>
      </c>
      <c r="B835" s="2" t="s">
        <v>10435</v>
      </c>
      <c r="C835" s="2" t="s">
        <v>285</v>
      </c>
      <c r="D835" s="2">
        <v>2</v>
      </c>
      <c r="E835" s="2">
        <v>1</v>
      </c>
      <c r="F835" s="2" t="s">
        <v>9900</v>
      </c>
      <c r="G835" s="2" t="s">
        <v>10436</v>
      </c>
      <c r="H835" s="2" t="s">
        <v>10437</v>
      </c>
      <c r="I835" s="2" t="s">
        <v>9902</v>
      </c>
      <c r="J835" s="2">
        <v>0</v>
      </c>
      <c r="K835" s="2">
        <v>30615.751953125</v>
      </c>
      <c r="L835" s="2">
        <v>21158.9296875</v>
      </c>
      <c r="M835" s="2" t="s">
        <v>10</v>
      </c>
      <c r="N835" s="2" t="s">
        <v>23</v>
      </c>
    </row>
    <row r="836" spans="1:14" x14ac:dyDescent="0.25">
      <c r="A836" s="2" t="s">
        <v>10</v>
      </c>
      <c r="B836" s="2" t="s">
        <v>9899</v>
      </c>
      <c r="C836" s="2" t="s">
        <v>1914</v>
      </c>
      <c r="D836" s="2">
        <v>2</v>
      </c>
      <c r="E836" s="2">
        <v>1</v>
      </c>
      <c r="F836" s="2" t="s">
        <v>9900</v>
      </c>
      <c r="G836" s="2" t="s">
        <v>9901</v>
      </c>
      <c r="H836" s="2" t="s">
        <v>36</v>
      </c>
      <c r="I836" s="2" t="s">
        <v>9902</v>
      </c>
      <c r="J836" s="2">
        <v>1</v>
      </c>
      <c r="K836" s="2">
        <v>15683.1533203125</v>
      </c>
      <c r="L836" s="2">
        <v>12355.431640625</v>
      </c>
      <c r="M836" s="2" t="s">
        <v>10</v>
      </c>
      <c r="N836" s="2" t="s">
        <v>23</v>
      </c>
    </row>
    <row r="837" spans="1:14" x14ac:dyDescent="0.25">
      <c r="A837" s="2" t="s">
        <v>10</v>
      </c>
      <c r="B837" s="2" t="s">
        <v>11077</v>
      </c>
      <c r="C837" s="2" t="s">
        <v>11078</v>
      </c>
      <c r="D837" s="2">
        <v>2</v>
      </c>
      <c r="E837" s="2">
        <v>1</v>
      </c>
      <c r="F837" s="2" t="s">
        <v>11079</v>
      </c>
      <c r="G837" s="2" t="s">
        <v>11080</v>
      </c>
      <c r="H837" s="2" t="s">
        <v>11081</v>
      </c>
      <c r="I837" s="2" t="s">
        <v>11082</v>
      </c>
      <c r="J837" s="2">
        <v>1</v>
      </c>
      <c r="K837" s="2">
        <v>45264.015625</v>
      </c>
      <c r="L837" s="2">
        <v>30473.1015625</v>
      </c>
      <c r="M837" s="2" t="s">
        <v>23</v>
      </c>
      <c r="N837" s="2" t="s">
        <v>10</v>
      </c>
    </row>
    <row r="838" spans="1:14" x14ac:dyDescent="0.25">
      <c r="A838" s="2" t="s">
        <v>10</v>
      </c>
      <c r="B838" s="2" t="s">
        <v>446</v>
      </c>
      <c r="C838" s="2" t="s">
        <v>70</v>
      </c>
      <c r="D838" s="2">
        <v>3</v>
      </c>
      <c r="E838" s="2">
        <v>2</v>
      </c>
      <c r="F838" s="2" t="s">
        <v>447</v>
      </c>
      <c r="G838" s="2" t="s">
        <v>448</v>
      </c>
      <c r="H838" s="2" t="s">
        <v>449</v>
      </c>
      <c r="I838" s="2" t="s">
        <v>450</v>
      </c>
      <c r="J838" s="2">
        <v>0</v>
      </c>
      <c r="K838" s="2">
        <v>217543.609375</v>
      </c>
      <c r="L838" s="2">
        <v>71278.25</v>
      </c>
      <c r="M838" s="2" t="s">
        <v>10</v>
      </c>
      <c r="N838" s="2" t="s">
        <v>10</v>
      </c>
    </row>
    <row r="839" spans="1:14" x14ac:dyDescent="0.25">
      <c r="A839" s="2" t="s">
        <v>10</v>
      </c>
      <c r="B839" s="2" t="s">
        <v>10925</v>
      </c>
      <c r="C839" s="2" t="s">
        <v>10926</v>
      </c>
      <c r="D839" s="2">
        <v>2</v>
      </c>
      <c r="E839" s="2">
        <v>1</v>
      </c>
      <c r="F839" s="2" t="s">
        <v>10927</v>
      </c>
      <c r="G839" s="2" t="s">
        <v>10928</v>
      </c>
      <c r="H839" s="2" t="s">
        <v>10929</v>
      </c>
      <c r="I839" s="2" t="s">
        <v>10930</v>
      </c>
      <c r="J839" s="2">
        <v>0</v>
      </c>
      <c r="K839" s="2">
        <v>407530.65625</v>
      </c>
      <c r="L839" s="2">
        <v>348239.15625</v>
      </c>
      <c r="M839" s="2" t="s">
        <v>10</v>
      </c>
      <c r="N839" s="2" t="s">
        <v>23</v>
      </c>
    </row>
    <row r="840" spans="1:14" x14ac:dyDescent="0.25">
      <c r="A840" s="2" t="s">
        <v>10</v>
      </c>
      <c r="B840" s="2" t="s">
        <v>8605</v>
      </c>
      <c r="C840" s="2" t="s">
        <v>8606</v>
      </c>
      <c r="D840" s="2">
        <v>3</v>
      </c>
      <c r="E840" s="2">
        <v>3</v>
      </c>
      <c r="F840" s="2" t="s">
        <v>8607</v>
      </c>
      <c r="G840" s="2" t="s">
        <v>8608</v>
      </c>
      <c r="H840" s="2" t="s">
        <v>8609</v>
      </c>
      <c r="I840" s="2" t="s">
        <v>8610</v>
      </c>
      <c r="J840" s="2">
        <v>0</v>
      </c>
      <c r="K840" s="2">
        <v>52304.79296875</v>
      </c>
      <c r="L840" s="2">
        <v>15569.0546875</v>
      </c>
      <c r="M840" s="2" t="s">
        <v>10</v>
      </c>
      <c r="N840" s="2" t="s">
        <v>10</v>
      </c>
    </row>
    <row r="841" spans="1:14" x14ac:dyDescent="0.25">
      <c r="A841" s="2" t="s">
        <v>10</v>
      </c>
      <c r="B841" s="2" t="s">
        <v>6591</v>
      </c>
      <c r="C841" s="2" t="s">
        <v>327</v>
      </c>
      <c r="D841" s="2">
        <v>6</v>
      </c>
      <c r="E841" s="2">
        <v>2</v>
      </c>
      <c r="F841" s="2" t="s">
        <v>6592</v>
      </c>
      <c r="G841" s="2" t="s">
        <v>6593</v>
      </c>
      <c r="H841" s="2" t="s">
        <v>36</v>
      </c>
      <c r="I841" s="2" t="s">
        <v>6594</v>
      </c>
      <c r="J841" s="2">
        <v>0</v>
      </c>
      <c r="K841" s="2">
        <v>302646.03125</v>
      </c>
      <c r="L841" s="2">
        <v>48417.84765625</v>
      </c>
      <c r="M841" s="2" t="s">
        <v>10</v>
      </c>
      <c r="N841" s="2" t="s">
        <v>10</v>
      </c>
    </row>
    <row r="842" spans="1:14" x14ac:dyDescent="0.25">
      <c r="A842" s="2" t="s">
        <v>10</v>
      </c>
      <c r="B842" s="2" t="s">
        <v>6591</v>
      </c>
      <c r="C842" s="2" t="s">
        <v>36</v>
      </c>
      <c r="D842" s="2">
        <v>6</v>
      </c>
      <c r="E842" s="2">
        <v>2</v>
      </c>
      <c r="F842" s="2" t="s">
        <v>6592</v>
      </c>
      <c r="G842" s="2" t="s">
        <v>6593</v>
      </c>
      <c r="H842" s="2" t="s">
        <v>36</v>
      </c>
      <c r="I842" s="2" t="s">
        <v>6594</v>
      </c>
      <c r="J842" s="2">
        <v>0</v>
      </c>
      <c r="K842" s="2">
        <v>575694.25</v>
      </c>
      <c r="L842" s="2">
        <v>163958.109375</v>
      </c>
      <c r="M842" s="2" t="s">
        <v>10</v>
      </c>
      <c r="N842" s="2" t="s">
        <v>10</v>
      </c>
    </row>
    <row r="843" spans="1:14" x14ac:dyDescent="0.25">
      <c r="A843" s="2" t="s">
        <v>10</v>
      </c>
      <c r="B843" s="2" t="s">
        <v>9198</v>
      </c>
      <c r="C843" s="2" t="s">
        <v>9199</v>
      </c>
      <c r="D843" s="2">
        <v>3</v>
      </c>
      <c r="E843" s="2">
        <v>1</v>
      </c>
      <c r="F843" s="2" t="s">
        <v>9200</v>
      </c>
      <c r="G843" s="2" t="s">
        <v>9201</v>
      </c>
      <c r="H843" s="2" t="s">
        <v>9202</v>
      </c>
      <c r="I843" s="2" t="s">
        <v>9203</v>
      </c>
      <c r="J843" s="2">
        <v>1</v>
      </c>
      <c r="K843" s="2">
        <v>33151.515625</v>
      </c>
      <c r="L843" s="2">
        <v>46149.34765625</v>
      </c>
      <c r="M843" s="2" t="s">
        <v>23</v>
      </c>
      <c r="N843" s="2" t="s">
        <v>10</v>
      </c>
    </row>
    <row r="844" spans="1:14" x14ac:dyDescent="0.25">
      <c r="A844" s="2" t="s">
        <v>10</v>
      </c>
      <c r="B844" s="2" t="s">
        <v>2585</v>
      </c>
      <c r="C844" s="2" t="s">
        <v>1038</v>
      </c>
      <c r="D844" s="2">
        <v>3</v>
      </c>
      <c r="E844" s="2">
        <v>2</v>
      </c>
      <c r="F844" s="2" t="s">
        <v>2586</v>
      </c>
      <c r="G844" s="2" t="s">
        <v>2587</v>
      </c>
      <c r="H844" s="2" t="s">
        <v>2588</v>
      </c>
      <c r="I844" s="2" t="s">
        <v>2589</v>
      </c>
      <c r="J844" s="2">
        <v>0</v>
      </c>
      <c r="K844" s="2">
        <v>304683.78125</v>
      </c>
      <c r="L844" s="2">
        <v>241706.75</v>
      </c>
      <c r="M844" s="2" t="s">
        <v>23</v>
      </c>
      <c r="N844" s="2" t="s">
        <v>10</v>
      </c>
    </row>
    <row r="845" spans="1:14" x14ac:dyDescent="0.25">
      <c r="A845" s="2" t="s">
        <v>10</v>
      </c>
      <c r="B845" s="2" t="s">
        <v>7573</v>
      </c>
      <c r="C845" s="2" t="s">
        <v>7574</v>
      </c>
      <c r="D845" s="2">
        <v>3</v>
      </c>
      <c r="E845" s="2">
        <v>1</v>
      </c>
      <c r="F845" s="2" t="s">
        <v>7575</v>
      </c>
      <c r="G845" s="2" t="s">
        <v>7576</v>
      </c>
      <c r="H845" s="2" t="s">
        <v>7577</v>
      </c>
      <c r="I845" s="2" t="s">
        <v>7578</v>
      </c>
      <c r="J845" s="2">
        <v>1</v>
      </c>
      <c r="K845" s="2">
        <v>14819.1513671875</v>
      </c>
      <c r="L845" s="2">
        <v>14644.6884765625</v>
      </c>
      <c r="M845" s="2" t="s">
        <v>23</v>
      </c>
      <c r="N845" s="2" t="s">
        <v>10</v>
      </c>
    </row>
    <row r="846" spans="1:14" x14ac:dyDescent="0.25">
      <c r="A846" s="2" t="s">
        <v>10</v>
      </c>
      <c r="B846" s="2" t="s">
        <v>5445</v>
      </c>
      <c r="C846" s="2" t="s">
        <v>36</v>
      </c>
      <c r="D846" s="2">
        <v>3</v>
      </c>
      <c r="E846" s="2">
        <v>1</v>
      </c>
      <c r="F846" s="2" t="s">
        <v>1758</v>
      </c>
      <c r="G846" s="2" t="s">
        <v>5446</v>
      </c>
      <c r="H846" s="2" t="s">
        <v>36</v>
      </c>
      <c r="I846" s="2" t="s">
        <v>1760</v>
      </c>
      <c r="J846" s="2">
        <v>0</v>
      </c>
      <c r="K846" s="2">
        <v>162437.3125</v>
      </c>
      <c r="L846" s="2">
        <v>23948.255859375</v>
      </c>
      <c r="M846" s="2" t="s">
        <v>10</v>
      </c>
      <c r="N846" s="2" t="s">
        <v>23</v>
      </c>
    </row>
    <row r="847" spans="1:14" x14ac:dyDescent="0.25">
      <c r="A847" s="2" t="s">
        <v>10</v>
      </c>
      <c r="B847" s="2" t="s">
        <v>1757</v>
      </c>
      <c r="C847" s="2" t="s">
        <v>36</v>
      </c>
      <c r="D847" s="2">
        <v>3</v>
      </c>
      <c r="E847" s="2">
        <v>2</v>
      </c>
      <c r="F847" s="2" t="s">
        <v>1758</v>
      </c>
      <c r="G847" s="2" t="s">
        <v>1759</v>
      </c>
      <c r="H847" s="2" t="s">
        <v>36</v>
      </c>
      <c r="I847" s="2" t="s">
        <v>1760</v>
      </c>
      <c r="J847" s="2">
        <v>0</v>
      </c>
      <c r="K847" s="2">
        <v>42465.17578125</v>
      </c>
      <c r="L847" s="2">
        <v>15474.8818359375</v>
      </c>
      <c r="M847" s="2" t="s">
        <v>10</v>
      </c>
      <c r="N847" s="2" t="s">
        <v>10</v>
      </c>
    </row>
    <row r="848" spans="1:14" x14ac:dyDescent="0.25">
      <c r="A848" s="2" t="s">
        <v>10</v>
      </c>
      <c r="B848" s="2" t="s">
        <v>10336</v>
      </c>
      <c r="C848" s="2" t="s">
        <v>2593</v>
      </c>
      <c r="D848" s="2">
        <v>3</v>
      </c>
      <c r="E848" s="2">
        <v>1</v>
      </c>
      <c r="F848" s="2" t="s">
        <v>2594</v>
      </c>
      <c r="G848" s="2" t="s">
        <v>10337</v>
      </c>
      <c r="H848" s="2" t="s">
        <v>10338</v>
      </c>
      <c r="I848" s="2" t="s">
        <v>2597</v>
      </c>
      <c r="J848" s="2">
        <v>0</v>
      </c>
      <c r="K848" s="2">
        <v>18582.2421875</v>
      </c>
      <c r="L848" s="2">
        <v>13702.3466796875</v>
      </c>
      <c r="M848" s="2" t="s">
        <v>10</v>
      </c>
      <c r="N848" s="2" t="s">
        <v>23</v>
      </c>
    </row>
    <row r="849" spans="1:14" x14ac:dyDescent="0.25">
      <c r="A849" s="2" t="s">
        <v>10</v>
      </c>
      <c r="B849" s="2" t="s">
        <v>7297</v>
      </c>
      <c r="C849" s="2" t="s">
        <v>36</v>
      </c>
      <c r="D849" s="2">
        <v>3</v>
      </c>
      <c r="E849" s="2">
        <v>1</v>
      </c>
      <c r="F849" s="2" t="s">
        <v>2594</v>
      </c>
      <c r="G849" s="2" t="s">
        <v>7298</v>
      </c>
      <c r="H849" s="2" t="s">
        <v>36</v>
      </c>
      <c r="I849" s="2" t="s">
        <v>2597</v>
      </c>
      <c r="J849" s="2">
        <v>0</v>
      </c>
      <c r="K849" s="2">
        <v>75438.1640625</v>
      </c>
      <c r="L849" s="2" t="s">
        <v>36</v>
      </c>
      <c r="M849" s="2" t="s">
        <v>10</v>
      </c>
      <c r="N849" s="2" t="s">
        <v>37</v>
      </c>
    </row>
    <row r="850" spans="1:14" x14ac:dyDescent="0.25">
      <c r="A850" s="2" t="s">
        <v>10</v>
      </c>
      <c r="B850" s="2" t="s">
        <v>7529</v>
      </c>
      <c r="C850" s="2" t="s">
        <v>3531</v>
      </c>
      <c r="D850" s="2">
        <v>2</v>
      </c>
      <c r="E850" s="2">
        <v>3</v>
      </c>
      <c r="F850" s="2" t="s">
        <v>2594</v>
      </c>
      <c r="G850" s="2" t="s">
        <v>7530</v>
      </c>
      <c r="H850" s="2" t="s">
        <v>2596</v>
      </c>
      <c r="I850" s="2" t="s">
        <v>2597</v>
      </c>
      <c r="J850" s="2">
        <v>1</v>
      </c>
      <c r="K850" s="2">
        <v>161202.08203125</v>
      </c>
      <c r="L850" s="2">
        <v>36863.8671875</v>
      </c>
      <c r="M850" s="2" t="s">
        <v>10</v>
      </c>
      <c r="N850" s="2" t="s">
        <v>10</v>
      </c>
    </row>
    <row r="851" spans="1:14" x14ac:dyDescent="0.25">
      <c r="A851" s="2" t="s">
        <v>10</v>
      </c>
      <c r="B851" s="2" t="s">
        <v>2592</v>
      </c>
      <c r="C851" s="2" t="s">
        <v>2593</v>
      </c>
      <c r="D851" s="2">
        <v>2</v>
      </c>
      <c r="E851" s="2">
        <v>2</v>
      </c>
      <c r="F851" s="2" t="s">
        <v>2594</v>
      </c>
      <c r="G851" s="2" t="s">
        <v>2595</v>
      </c>
      <c r="H851" s="2" t="s">
        <v>2596</v>
      </c>
      <c r="I851" s="2" t="s">
        <v>2597</v>
      </c>
      <c r="J851" s="2">
        <v>0</v>
      </c>
      <c r="K851" s="2">
        <v>31346.51953125</v>
      </c>
      <c r="L851" s="2">
        <v>19335.51953125</v>
      </c>
      <c r="M851" s="2" t="s">
        <v>10</v>
      </c>
      <c r="N851" s="2" t="s">
        <v>10</v>
      </c>
    </row>
    <row r="852" spans="1:14" x14ac:dyDescent="0.25">
      <c r="A852" s="2" t="s">
        <v>10</v>
      </c>
      <c r="B852" s="2" t="s">
        <v>8173</v>
      </c>
      <c r="C852" s="2" t="s">
        <v>36</v>
      </c>
      <c r="D852" s="2">
        <v>3</v>
      </c>
      <c r="E852" s="2">
        <v>1</v>
      </c>
      <c r="F852" s="2" t="s">
        <v>1866</v>
      </c>
      <c r="G852" s="2" t="s">
        <v>8174</v>
      </c>
      <c r="H852" s="2" t="s">
        <v>36</v>
      </c>
      <c r="I852" s="2" t="s">
        <v>1868</v>
      </c>
      <c r="J852" s="2">
        <v>0</v>
      </c>
      <c r="K852" s="2" t="s">
        <v>36</v>
      </c>
      <c r="L852" s="2" t="s">
        <v>36</v>
      </c>
      <c r="M852" s="2" t="s">
        <v>10</v>
      </c>
      <c r="N852" s="2" t="s">
        <v>37</v>
      </c>
    </row>
    <row r="853" spans="1:14" x14ac:dyDescent="0.25">
      <c r="A853" s="2" t="s">
        <v>10</v>
      </c>
      <c r="B853" s="2" t="s">
        <v>1865</v>
      </c>
      <c r="C853" s="2" t="s">
        <v>36</v>
      </c>
      <c r="D853" s="2">
        <v>3</v>
      </c>
      <c r="E853" s="2">
        <v>2</v>
      </c>
      <c r="F853" s="2" t="s">
        <v>1866</v>
      </c>
      <c r="G853" s="2" t="s">
        <v>1867</v>
      </c>
      <c r="H853" s="2" t="s">
        <v>36</v>
      </c>
      <c r="I853" s="2" t="s">
        <v>1868</v>
      </c>
      <c r="J853" s="2">
        <v>0</v>
      </c>
      <c r="K853" s="2">
        <v>313996.875</v>
      </c>
      <c r="L853" s="2">
        <v>45305.546875</v>
      </c>
      <c r="M853" s="2" t="s">
        <v>10</v>
      </c>
      <c r="N853" s="2" t="s">
        <v>10</v>
      </c>
    </row>
    <row r="854" spans="1:14" x14ac:dyDescent="0.25">
      <c r="A854" s="2" t="s">
        <v>10</v>
      </c>
      <c r="B854" s="2" t="s">
        <v>10496</v>
      </c>
      <c r="C854" s="2" t="s">
        <v>36</v>
      </c>
      <c r="D854" s="2">
        <v>3</v>
      </c>
      <c r="E854" s="2">
        <v>1</v>
      </c>
      <c r="F854" s="2" t="s">
        <v>10497</v>
      </c>
      <c r="G854" s="2" t="s">
        <v>10498</v>
      </c>
      <c r="H854" s="2" t="s">
        <v>36</v>
      </c>
      <c r="I854" s="2" t="s">
        <v>10499</v>
      </c>
      <c r="J854" s="2">
        <v>0</v>
      </c>
      <c r="K854" s="2">
        <v>38550.7734375</v>
      </c>
      <c r="L854" s="2">
        <v>49216.5546875</v>
      </c>
      <c r="M854" s="2" t="s">
        <v>23</v>
      </c>
      <c r="N854" s="2" t="s">
        <v>10</v>
      </c>
    </row>
    <row r="855" spans="1:14" x14ac:dyDescent="0.25">
      <c r="A855" s="2" t="s">
        <v>10</v>
      </c>
      <c r="B855" s="2" t="s">
        <v>9322</v>
      </c>
      <c r="C855" s="2" t="s">
        <v>285</v>
      </c>
      <c r="D855" s="2">
        <v>2</v>
      </c>
      <c r="E855" s="2">
        <v>1</v>
      </c>
      <c r="F855" s="2" t="s">
        <v>9323</v>
      </c>
      <c r="G855" s="2" t="s">
        <v>9324</v>
      </c>
      <c r="H855" s="2" t="s">
        <v>9325</v>
      </c>
      <c r="I855" s="2" t="s">
        <v>9326</v>
      </c>
      <c r="J855" s="2">
        <v>0</v>
      </c>
      <c r="K855" s="2">
        <v>46492.5</v>
      </c>
      <c r="L855" s="2">
        <v>34654.74609375</v>
      </c>
      <c r="M855" s="2" t="s">
        <v>10</v>
      </c>
      <c r="N855" s="2" t="s">
        <v>23</v>
      </c>
    </row>
    <row r="856" spans="1:14" x14ac:dyDescent="0.25">
      <c r="A856" s="2" t="s">
        <v>10</v>
      </c>
      <c r="B856" s="2" t="s">
        <v>8876</v>
      </c>
      <c r="C856" s="2" t="s">
        <v>8877</v>
      </c>
      <c r="D856" s="2">
        <v>6</v>
      </c>
      <c r="E856" s="2">
        <v>1</v>
      </c>
      <c r="F856" s="2" t="s">
        <v>8878</v>
      </c>
      <c r="G856" s="2" t="s">
        <v>8879</v>
      </c>
      <c r="H856" s="2" t="s">
        <v>8880</v>
      </c>
      <c r="I856" s="2" t="s">
        <v>8881</v>
      </c>
      <c r="J856" s="2">
        <v>0</v>
      </c>
      <c r="K856" s="2">
        <v>82626.171875</v>
      </c>
      <c r="L856" s="2">
        <v>68592.6171875</v>
      </c>
      <c r="M856" s="2" t="s">
        <v>23</v>
      </c>
      <c r="N856" s="2" t="s">
        <v>10</v>
      </c>
    </row>
    <row r="857" spans="1:14" x14ac:dyDescent="0.25">
      <c r="A857" s="2" t="s">
        <v>10</v>
      </c>
      <c r="B857" s="2" t="s">
        <v>3302</v>
      </c>
      <c r="C857" s="2" t="s">
        <v>3303</v>
      </c>
      <c r="D857" s="2">
        <v>5</v>
      </c>
      <c r="E857" s="2">
        <v>1</v>
      </c>
      <c r="F857" s="2" t="s">
        <v>3304</v>
      </c>
      <c r="G857" s="2" t="s">
        <v>3305</v>
      </c>
      <c r="H857" s="2" t="s">
        <v>3306</v>
      </c>
      <c r="I857" s="2" t="s">
        <v>3307</v>
      </c>
      <c r="J857" s="2">
        <v>0</v>
      </c>
      <c r="K857" s="2">
        <v>146298.1875</v>
      </c>
      <c r="L857" s="2">
        <v>68761.078125</v>
      </c>
      <c r="M857" s="2" t="s">
        <v>23</v>
      </c>
      <c r="N857" s="2" t="s">
        <v>10</v>
      </c>
    </row>
    <row r="858" spans="1:14" x14ac:dyDescent="0.25">
      <c r="A858" s="2" t="s">
        <v>10</v>
      </c>
      <c r="B858" s="2" t="s">
        <v>1418</v>
      </c>
      <c r="C858" s="2" t="s">
        <v>36</v>
      </c>
      <c r="D858" s="2">
        <v>5</v>
      </c>
      <c r="E858" s="2">
        <v>1</v>
      </c>
      <c r="F858" s="2" t="s">
        <v>1419</v>
      </c>
      <c r="G858" s="2" t="s">
        <v>1420</v>
      </c>
      <c r="H858" s="2" t="s">
        <v>36</v>
      </c>
      <c r="I858" s="2" t="s">
        <v>1421</v>
      </c>
      <c r="J858" s="2">
        <v>0</v>
      </c>
      <c r="K858" s="2">
        <v>55556.890625</v>
      </c>
      <c r="L858" s="2">
        <v>7157.83740234375</v>
      </c>
      <c r="M858" s="2" t="s">
        <v>10</v>
      </c>
      <c r="N858" s="2" t="s">
        <v>23</v>
      </c>
    </row>
    <row r="859" spans="1:14" x14ac:dyDescent="0.25">
      <c r="A859" s="2" t="s">
        <v>10</v>
      </c>
      <c r="B859" s="2" t="s">
        <v>1959</v>
      </c>
      <c r="C859" s="2" t="s">
        <v>915</v>
      </c>
      <c r="D859" s="2">
        <v>9</v>
      </c>
      <c r="E859" s="2">
        <v>1</v>
      </c>
      <c r="F859" s="2" t="s">
        <v>1960</v>
      </c>
      <c r="G859" s="2" t="s">
        <v>1961</v>
      </c>
      <c r="H859" s="2" t="s">
        <v>1962</v>
      </c>
      <c r="I859" s="2" t="s">
        <v>1963</v>
      </c>
      <c r="J859" s="2">
        <v>1</v>
      </c>
      <c r="K859" s="2">
        <v>117139.859375</v>
      </c>
      <c r="L859" s="2">
        <v>86410.53125</v>
      </c>
      <c r="M859" s="2" t="s">
        <v>10</v>
      </c>
      <c r="N859" s="2" t="s">
        <v>23</v>
      </c>
    </row>
    <row r="860" spans="1:14" x14ac:dyDescent="0.25">
      <c r="A860" s="2" t="s">
        <v>10</v>
      </c>
      <c r="B860" s="2" t="s">
        <v>11812</v>
      </c>
      <c r="C860" s="2" t="s">
        <v>11813</v>
      </c>
      <c r="D860" s="2">
        <v>2</v>
      </c>
      <c r="E860" s="2">
        <v>1</v>
      </c>
      <c r="F860" s="2" t="s">
        <v>11814</v>
      </c>
      <c r="G860" s="2" t="s">
        <v>11815</v>
      </c>
      <c r="H860" s="2" t="s">
        <v>11816</v>
      </c>
      <c r="I860" s="2" t="s">
        <v>11817</v>
      </c>
      <c r="J860" s="2">
        <v>0</v>
      </c>
      <c r="K860" s="2" t="s">
        <v>36</v>
      </c>
      <c r="L860" s="2" t="s">
        <v>36</v>
      </c>
      <c r="M860" s="2" t="s">
        <v>37</v>
      </c>
      <c r="N860" s="2" t="s">
        <v>10</v>
      </c>
    </row>
    <row r="861" spans="1:14" x14ac:dyDescent="0.25">
      <c r="A861" s="2" t="s">
        <v>10</v>
      </c>
      <c r="B861" s="2" t="s">
        <v>2141</v>
      </c>
      <c r="C861" s="2" t="s">
        <v>36</v>
      </c>
      <c r="D861" s="2">
        <v>9</v>
      </c>
      <c r="E861" s="2">
        <v>2</v>
      </c>
      <c r="F861" s="2" t="s">
        <v>1830</v>
      </c>
      <c r="G861" s="2" t="s">
        <v>2142</v>
      </c>
      <c r="H861" s="2" t="s">
        <v>36</v>
      </c>
      <c r="I861" s="2" t="s">
        <v>1832</v>
      </c>
      <c r="J861" s="2">
        <v>0</v>
      </c>
      <c r="K861" s="2">
        <v>40287.0732421875</v>
      </c>
      <c r="L861" s="2">
        <v>4513.5498046875</v>
      </c>
      <c r="M861" s="2" t="s">
        <v>10</v>
      </c>
      <c r="N861" s="2" t="s">
        <v>23</v>
      </c>
    </row>
    <row r="862" spans="1:14" x14ac:dyDescent="0.25">
      <c r="A862" s="2" t="s">
        <v>10</v>
      </c>
      <c r="B862" s="2" t="s">
        <v>1829</v>
      </c>
      <c r="C862" s="2" t="s">
        <v>36</v>
      </c>
      <c r="D862" s="2">
        <v>7</v>
      </c>
      <c r="E862" s="2">
        <v>2</v>
      </c>
      <c r="F862" s="2" t="s">
        <v>1830</v>
      </c>
      <c r="G862" s="2" t="s">
        <v>1831</v>
      </c>
      <c r="H862" s="2" t="s">
        <v>36</v>
      </c>
      <c r="I862" s="2" t="s">
        <v>1832</v>
      </c>
      <c r="J862" s="2">
        <v>0</v>
      </c>
      <c r="K862" s="2">
        <v>100958.015625</v>
      </c>
      <c r="L862" s="2">
        <v>36493.11328125</v>
      </c>
      <c r="M862" s="2" t="s">
        <v>10</v>
      </c>
      <c r="N862" s="2" t="s">
        <v>10</v>
      </c>
    </row>
    <row r="863" spans="1:14" x14ac:dyDescent="0.25">
      <c r="A863" s="2" t="s">
        <v>10</v>
      </c>
      <c r="B863" s="2" t="s">
        <v>2513</v>
      </c>
      <c r="C863" s="2" t="s">
        <v>36</v>
      </c>
      <c r="D863" s="2">
        <v>11</v>
      </c>
      <c r="E863" s="2">
        <v>2</v>
      </c>
      <c r="F863" s="2" t="s">
        <v>1830</v>
      </c>
      <c r="G863" s="2" t="s">
        <v>2514</v>
      </c>
      <c r="H863" s="2" t="s">
        <v>36</v>
      </c>
      <c r="I863" s="2" t="s">
        <v>1832</v>
      </c>
      <c r="J863" s="2">
        <v>0</v>
      </c>
      <c r="K863" s="2">
        <v>1193370</v>
      </c>
      <c r="L863" s="2">
        <v>206516.21875</v>
      </c>
      <c r="M863" s="2" t="s">
        <v>10</v>
      </c>
      <c r="N863" s="2" t="s">
        <v>10</v>
      </c>
    </row>
    <row r="864" spans="1:14" x14ac:dyDescent="0.25">
      <c r="A864" s="2" t="s">
        <v>10</v>
      </c>
      <c r="B864" s="2" t="s">
        <v>2457</v>
      </c>
      <c r="C864" s="2" t="s">
        <v>36</v>
      </c>
      <c r="D864" s="2">
        <v>11</v>
      </c>
      <c r="E864" s="2">
        <v>1</v>
      </c>
      <c r="F864" s="2" t="s">
        <v>1830</v>
      </c>
      <c r="G864" s="2" t="s">
        <v>2458</v>
      </c>
      <c r="H864" s="2" t="s">
        <v>36</v>
      </c>
      <c r="I864" s="2" t="s">
        <v>1832</v>
      </c>
      <c r="J864" s="2">
        <v>1</v>
      </c>
      <c r="K864" s="2">
        <v>797178.3125</v>
      </c>
      <c r="L864" s="2">
        <v>97838.4921875</v>
      </c>
      <c r="M864" s="2" t="s">
        <v>23</v>
      </c>
      <c r="N864" s="2" t="s">
        <v>10</v>
      </c>
    </row>
    <row r="865" spans="1:14" x14ac:dyDescent="0.25">
      <c r="A865" s="2" t="s">
        <v>10</v>
      </c>
      <c r="B865" s="2" t="s">
        <v>11565</v>
      </c>
      <c r="C865" s="2" t="s">
        <v>11566</v>
      </c>
      <c r="D865" s="2">
        <v>3</v>
      </c>
      <c r="E865" s="2">
        <v>1</v>
      </c>
      <c r="F865" s="2" t="s">
        <v>11567</v>
      </c>
      <c r="G865" s="2" t="s">
        <v>11568</v>
      </c>
      <c r="H865" s="2" t="s">
        <v>11569</v>
      </c>
      <c r="I865" s="2" t="s">
        <v>11570</v>
      </c>
      <c r="J865" s="2">
        <v>0</v>
      </c>
      <c r="K865" s="2">
        <v>187165.828125</v>
      </c>
      <c r="L865" s="2">
        <v>139854.40625</v>
      </c>
      <c r="M865" s="2" t="s">
        <v>23</v>
      </c>
      <c r="N865" s="2" t="s">
        <v>10</v>
      </c>
    </row>
    <row r="866" spans="1:14" x14ac:dyDescent="0.25">
      <c r="A866" s="2" t="s">
        <v>10</v>
      </c>
      <c r="B866" s="2" t="s">
        <v>7425</v>
      </c>
      <c r="C866" s="2" t="s">
        <v>285</v>
      </c>
      <c r="D866" s="2">
        <v>2</v>
      </c>
      <c r="E866" s="2">
        <v>2</v>
      </c>
      <c r="F866" s="2" t="s">
        <v>3906</v>
      </c>
      <c r="G866" s="2" t="s">
        <v>7426</v>
      </c>
      <c r="H866" s="2" t="s">
        <v>7427</v>
      </c>
      <c r="I866" s="2" t="s">
        <v>3908</v>
      </c>
      <c r="J866" s="2">
        <v>1</v>
      </c>
      <c r="K866" s="2">
        <v>337697.9375</v>
      </c>
      <c r="L866" s="2">
        <v>250844.828125</v>
      </c>
      <c r="M866" s="2" t="s">
        <v>10</v>
      </c>
      <c r="N866" s="2" t="s">
        <v>10</v>
      </c>
    </row>
    <row r="867" spans="1:14" x14ac:dyDescent="0.25">
      <c r="A867" s="2" t="s">
        <v>10</v>
      </c>
      <c r="B867" s="2" t="s">
        <v>9204</v>
      </c>
      <c r="C867" s="2" t="s">
        <v>2913</v>
      </c>
      <c r="D867" s="2">
        <v>2</v>
      </c>
      <c r="E867" s="2">
        <v>2</v>
      </c>
      <c r="F867" s="2" t="s">
        <v>3906</v>
      </c>
      <c r="G867" s="2" t="s">
        <v>9205</v>
      </c>
      <c r="H867" s="2" t="s">
        <v>9206</v>
      </c>
      <c r="I867" s="2" t="s">
        <v>3908</v>
      </c>
      <c r="J867" s="2">
        <v>1</v>
      </c>
      <c r="K867" s="2">
        <v>64009.44140625</v>
      </c>
      <c r="L867" s="2">
        <v>59541.9921875</v>
      </c>
      <c r="M867" s="2" t="s">
        <v>10</v>
      </c>
      <c r="N867" s="2" t="s">
        <v>10</v>
      </c>
    </row>
    <row r="868" spans="1:14" x14ac:dyDescent="0.25">
      <c r="A868" s="2" t="s">
        <v>10</v>
      </c>
      <c r="B868" s="2" t="s">
        <v>9204</v>
      </c>
      <c r="C868" s="2" t="s">
        <v>10405</v>
      </c>
      <c r="D868" s="2">
        <v>2</v>
      </c>
      <c r="E868" s="2">
        <v>1</v>
      </c>
      <c r="F868" s="2" t="s">
        <v>3906</v>
      </c>
      <c r="G868" s="2" t="s">
        <v>9205</v>
      </c>
      <c r="H868" s="2" t="s">
        <v>10406</v>
      </c>
      <c r="I868" s="2" t="s">
        <v>3908</v>
      </c>
      <c r="J868" s="2">
        <v>1</v>
      </c>
      <c r="K868" s="2">
        <v>40659.69140625</v>
      </c>
      <c r="L868" s="2">
        <v>40646.84765625</v>
      </c>
      <c r="M868" s="2" t="s">
        <v>10</v>
      </c>
      <c r="N868" s="2" t="s">
        <v>23</v>
      </c>
    </row>
    <row r="869" spans="1:14" x14ac:dyDescent="0.25">
      <c r="A869" s="2" t="s">
        <v>10</v>
      </c>
      <c r="B869" s="2" t="s">
        <v>10327</v>
      </c>
      <c r="C869" s="2" t="s">
        <v>10328</v>
      </c>
      <c r="D869" s="2">
        <v>2</v>
      </c>
      <c r="E869" s="2">
        <v>1</v>
      </c>
      <c r="F869" s="2" t="s">
        <v>3906</v>
      </c>
      <c r="G869" s="2" t="s">
        <v>10329</v>
      </c>
      <c r="H869" s="2" t="s">
        <v>10330</v>
      </c>
      <c r="I869" s="2" t="s">
        <v>3908</v>
      </c>
      <c r="J869" s="2">
        <v>0</v>
      </c>
      <c r="K869" s="2">
        <v>28754.38671875</v>
      </c>
      <c r="L869" s="2">
        <v>29393.310546875</v>
      </c>
      <c r="M869" s="2" t="s">
        <v>23</v>
      </c>
      <c r="N869" s="2" t="s">
        <v>10</v>
      </c>
    </row>
    <row r="870" spans="1:14" x14ac:dyDescent="0.25">
      <c r="A870" s="2" t="s">
        <v>10</v>
      </c>
      <c r="B870" s="2" t="s">
        <v>11304</v>
      </c>
      <c r="C870" s="2" t="s">
        <v>11305</v>
      </c>
      <c r="D870" s="2">
        <v>4</v>
      </c>
      <c r="E870" s="2">
        <v>1</v>
      </c>
      <c r="F870" s="2" t="s">
        <v>3906</v>
      </c>
      <c r="G870" s="2" t="s">
        <v>11306</v>
      </c>
      <c r="H870" s="2" t="s">
        <v>36</v>
      </c>
      <c r="I870" s="2" t="s">
        <v>3908</v>
      </c>
      <c r="J870" s="2">
        <v>0</v>
      </c>
      <c r="K870" s="2">
        <v>27560.666015625</v>
      </c>
      <c r="L870" s="2">
        <v>11933.2099609375</v>
      </c>
      <c r="M870" s="2" t="s">
        <v>10</v>
      </c>
      <c r="N870" s="2" t="s">
        <v>23</v>
      </c>
    </row>
    <row r="871" spans="1:14" x14ac:dyDescent="0.25">
      <c r="A871" s="2" t="s">
        <v>10</v>
      </c>
      <c r="B871" s="2" t="s">
        <v>11304</v>
      </c>
      <c r="C871" s="2" t="s">
        <v>11318</v>
      </c>
      <c r="D871" s="2">
        <v>4</v>
      </c>
      <c r="E871" s="2">
        <v>1</v>
      </c>
      <c r="F871" s="2" t="s">
        <v>3906</v>
      </c>
      <c r="G871" s="2" t="s">
        <v>11306</v>
      </c>
      <c r="H871" s="2" t="s">
        <v>11319</v>
      </c>
      <c r="I871" s="2" t="s">
        <v>3908</v>
      </c>
      <c r="J871" s="2">
        <v>0</v>
      </c>
      <c r="K871" s="2" t="s">
        <v>36</v>
      </c>
      <c r="L871" s="2" t="s">
        <v>36</v>
      </c>
      <c r="M871" s="2" t="s">
        <v>10</v>
      </c>
      <c r="N871" s="2" t="s">
        <v>37</v>
      </c>
    </row>
    <row r="872" spans="1:14" x14ac:dyDescent="0.25">
      <c r="A872" s="2" t="s">
        <v>10</v>
      </c>
      <c r="B872" s="2" t="s">
        <v>6969</v>
      </c>
      <c r="C872" s="2" t="s">
        <v>6970</v>
      </c>
      <c r="D872" s="2">
        <v>4</v>
      </c>
      <c r="E872" s="2">
        <v>3</v>
      </c>
      <c r="F872" s="2" t="s">
        <v>3906</v>
      </c>
      <c r="G872" s="2" t="s">
        <v>6971</v>
      </c>
      <c r="H872" s="2" t="s">
        <v>6972</v>
      </c>
      <c r="I872" s="2" t="s">
        <v>3908</v>
      </c>
      <c r="J872" s="2">
        <v>1</v>
      </c>
      <c r="K872" s="2">
        <v>56452.728515625</v>
      </c>
      <c r="L872" s="2">
        <v>26912.852050781301</v>
      </c>
      <c r="M872" s="2" t="s">
        <v>10</v>
      </c>
      <c r="N872" s="2" t="s">
        <v>10</v>
      </c>
    </row>
    <row r="873" spans="1:14" x14ac:dyDescent="0.25">
      <c r="A873" s="2" t="s">
        <v>10</v>
      </c>
      <c r="B873" s="2" t="s">
        <v>5225</v>
      </c>
      <c r="C873" s="2" t="s">
        <v>1110</v>
      </c>
      <c r="D873" s="2">
        <v>4</v>
      </c>
      <c r="E873" s="2">
        <v>7</v>
      </c>
      <c r="F873" s="2" t="s">
        <v>3906</v>
      </c>
      <c r="G873" s="2" t="s">
        <v>5226</v>
      </c>
      <c r="H873" s="2" t="s">
        <v>36</v>
      </c>
      <c r="I873" s="2" t="s">
        <v>3908</v>
      </c>
      <c r="J873" s="2">
        <v>0</v>
      </c>
      <c r="K873" s="2">
        <v>305906.80859375</v>
      </c>
      <c r="L873" s="2">
        <v>240824.408203125</v>
      </c>
      <c r="M873" s="2" t="s">
        <v>10</v>
      </c>
      <c r="N873" s="2" t="s">
        <v>10</v>
      </c>
    </row>
    <row r="874" spans="1:14" x14ac:dyDescent="0.25">
      <c r="A874" s="2" t="s">
        <v>10</v>
      </c>
      <c r="B874" s="2" t="s">
        <v>5225</v>
      </c>
      <c r="C874" s="2" t="s">
        <v>5229</v>
      </c>
      <c r="D874" s="2">
        <v>4</v>
      </c>
      <c r="E874" s="2">
        <v>6</v>
      </c>
      <c r="F874" s="2" t="s">
        <v>3906</v>
      </c>
      <c r="G874" s="2" t="s">
        <v>5226</v>
      </c>
      <c r="H874" s="2" t="s">
        <v>5230</v>
      </c>
      <c r="I874" s="2" t="s">
        <v>3908</v>
      </c>
      <c r="J874" s="2">
        <v>0</v>
      </c>
      <c r="K874" s="2" t="s">
        <v>36</v>
      </c>
      <c r="L874" s="2" t="s">
        <v>36</v>
      </c>
      <c r="M874" s="2" t="s">
        <v>10</v>
      </c>
      <c r="N874" s="2" t="s">
        <v>10</v>
      </c>
    </row>
    <row r="875" spans="1:14" x14ac:dyDescent="0.25">
      <c r="A875" s="2" t="s">
        <v>10</v>
      </c>
      <c r="B875" s="2" t="s">
        <v>11431</v>
      </c>
      <c r="C875" s="2" t="s">
        <v>11432</v>
      </c>
      <c r="D875" s="2">
        <v>4</v>
      </c>
      <c r="E875" s="2">
        <v>1</v>
      </c>
      <c r="F875" s="2" t="s">
        <v>3906</v>
      </c>
      <c r="G875" s="2" t="s">
        <v>11433</v>
      </c>
      <c r="H875" s="2" t="s">
        <v>11434</v>
      </c>
      <c r="I875" s="2" t="s">
        <v>3908</v>
      </c>
      <c r="J875" s="2">
        <v>0</v>
      </c>
      <c r="K875" s="2">
        <v>15209.625</v>
      </c>
      <c r="L875" s="2">
        <v>11011.064453125</v>
      </c>
      <c r="M875" s="2" t="s">
        <v>10</v>
      </c>
      <c r="N875" s="2" t="s">
        <v>23</v>
      </c>
    </row>
    <row r="876" spans="1:14" x14ac:dyDescent="0.25">
      <c r="A876" s="2" t="s">
        <v>10</v>
      </c>
      <c r="B876" s="2" t="s">
        <v>4493</v>
      </c>
      <c r="C876" s="2" t="s">
        <v>4494</v>
      </c>
      <c r="D876" s="2">
        <v>4</v>
      </c>
      <c r="E876" s="2">
        <v>5</v>
      </c>
      <c r="F876" s="2" t="s">
        <v>3906</v>
      </c>
      <c r="G876" s="2" t="s">
        <v>4495</v>
      </c>
      <c r="H876" s="2" t="s">
        <v>4496</v>
      </c>
      <c r="I876" s="2" t="s">
        <v>3908</v>
      </c>
      <c r="J876" s="2">
        <v>0</v>
      </c>
      <c r="K876" s="2">
        <v>33686.2578125</v>
      </c>
      <c r="L876" s="2">
        <v>52417.837890625</v>
      </c>
      <c r="M876" s="2" t="s">
        <v>10</v>
      </c>
      <c r="N876" s="2" t="s">
        <v>10</v>
      </c>
    </row>
    <row r="877" spans="1:14" x14ac:dyDescent="0.25">
      <c r="A877" s="2" t="s">
        <v>10</v>
      </c>
      <c r="B877" s="2" t="s">
        <v>4493</v>
      </c>
      <c r="C877" s="2" t="s">
        <v>4497</v>
      </c>
      <c r="D877" s="2">
        <v>4</v>
      </c>
      <c r="E877" s="2">
        <v>6</v>
      </c>
      <c r="F877" s="2" t="s">
        <v>3906</v>
      </c>
      <c r="G877" s="2" t="s">
        <v>4495</v>
      </c>
      <c r="H877" s="2" t="s">
        <v>4498</v>
      </c>
      <c r="I877" s="2" t="s">
        <v>3908</v>
      </c>
      <c r="J877" s="2">
        <v>0</v>
      </c>
      <c r="K877" s="2">
        <v>74274.322265625</v>
      </c>
      <c r="L877" s="2">
        <v>62715.337890625</v>
      </c>
      <c r="M877" s="2" t="s">
        <v>10</v>
      </c>
      <c r="N877" s="2" t="s">
        <v>10</v>
      </c>
    </row>
    <row r="878" spans="1:14" x14ac:dyDescent="0.25">
      <c r="A878" s="2" t="s">
        <v>10</v>
      </c>
      <c r="B878" s="2" t="s">
        <v>9041</v>
      </c>
      <c r="C878" s="2" t="s">
        <v>1110</v>
      </c>
      <c r="D878" s="2">
        <v>4</v>
      </c>
      <c r="E878" s="2">
        <v>1</v>
      </c>
      <c r="F878" s="2" t="s">
        <v>3906</v>
      </c>
      <c r="G878" s="2" t="s">
        <v>9042</v>
      </c>
      <c r="H878" s="2" t="s">
        <v>36</v>
      </c>
      <c r="I878" s="2" t="s">
        <v>3908</v>
      </c>
      <c r="J878" s="2">
        <v>1</v>
      </c>
      <c r="K878" s="2">
        <v>54079.328125</v>
      </c>
      <c r="L878" s="2">
        <v>50237.3046875</v>
      </c>
      <c r="M878" s="2" t="s">
        <v>23</v>
      </c>
      <c r="N878" s="2" t="s">
        <v>10</v>
      </c>
    </row>
    <row r="879" spans="1:14" x14ac:dyDescent="0.25">
      <c r="A879" s="2" t="s">
        <v>10</v>
      </c>
      <c r="B879" s="2" t="s">
        <v>5214</v>
      </c>
      <c r="C879" s="2" t="s">
        <v>5215</v>
      </c>
      <c r="D879" s="2">
        <v>5</v>
      </c>
      <c r="E879" s="2">
        <v>1</v>
      </c>
      <c r="F879" s="2" t="s">
        <v>3906</v>
      </c>
      <c r="G879" s="2" t="s">
        <v>5216</v>
      </c>
      <c r="H879" s="2" t="s">
        <v>5217</v>
      </c>
      <c r="I879" s="2" t="s">
        <v>3908</v>
      </c>
      <c r="J879" s="2">
        <v>2</v>
      </c>
      <c r="K879" s="2">
        <v>22496.580078125</v>
      </c>
      <c r="L879" s="2">
        <v>11143.953125</v>
      </c>
      <c r="M879" s="2" t="s">
        <v>10</v>
      </c>
      <c r="N879" s="2" t="s">
        <v>23</v>
      </c>
    </row>
    <row r="880" spans="1:14" x14ac:dyDescent="0.25">
      <c r="A880" s="2" t="s">
        <v>10</v>
      </c>
      <c r="B880" s="2" t="s">
        <v>3905</v>
      </c>
      <c r="C880" s="2" t="s">
        <v>1110</v>
      </c>
      <c r="D880" s="2">
        <v>5</v>
      </c>
      <c r="E880" s="2">
        <v>1</v>
      </c>
      <c r="F880" s="2" t="s">
        <v>3906</v>
      </c>
      <c r="G880" s="2" t="s">
        <v>3907</v>
      </c>
      <c r="H880" s="2" t="s">
        <v>36</v>
      </c>
      <c r="I880" s="2" t="s">
        <v>3908</v>
      </c>
      <c r="J880" s="2">
        <v>1</v>
      </c>
      <c r="K880" s="2">
        <v>131836.703125</v>
      </c>
      <c r="L880" s="2">
        <v>97512.5078125</v>
      </c>
      <c r="M880" s="2" t="s">
        <v>10</v>
      </c>
      <c r="N880" s="2" t="s">
        <v>23</v>
      </c>
    </row>
    <row r="881" spans="1:14" x14ac:dyDescent="0.25">
      <c r="A881" s="2" t="s">
        <v>10</v>
      </c>
      <c r="B881" s="2" t="s">
        <v>3905</v>
      </c>
      <c r="C881" s="2" t="s">
        <v>3909</v>
      </c>
      <c r="D881" s="2">
        <v>5</v>
      </c>
      <c r="E881" s="2">
        <v>1</v>
      </c>
      <c r="F881" s="2" t="s">
        <v>3906</v>
      </c>
      <c r="G881" s="2" t="s">
        <v>3907</v>
      </c>
      <c r="H881" s="2" t="s">
        <v>3910</v>
      </c>
      <c r="I881" s="2" t="s">
        <v>3908</v>
      </c>
      <c r="J881" s="2">
        <v>1</v>
      </c>
      <c r="K881" s="2">
        <v>31899.4609375</v>
      </c>
      <c r="L881" s="2">
        <v>15767.5400390625</v>
      </c>
      <c r="M881" s="2" t="s">
        <v>10</v>
      </c>
      <c r="N881" s="2" t="s">
        <v>23</v>
      </c>
    </row>
    <row r="882" spans="1:14" x14ac:dyDescent="0.25">
      <c r="A882" s="2" t="s">
        <v>10</v>
      </c>
      <c r="B882" s="2" t="s">
        <v>10145</v>
      </c>
      <c r="C882" s="2" t="s">
        <v>1038</v>
      </c>
      <c r="D882" s="2">
        <v>4</v>
      </c>
      <c r="E882" s="2">
        <v>1</v>
      </c>
      <c r="F882" s="2" t="s">
        <v>3906</v>
      </c>
      <c r="G882" s="2" t="s">
        <v>10146</v>
      </c>
      <c r="H882" s="2" t="s">
        <v>10147</v>
      </c>
      <c r="I882" s="2" t="s">
        <v>3908</v>
      </c>
      <c r="J882" s="2">
        <v>1</v>
      </c>
      <c r="K882" s="2">
        <v>47970.484375</v>
      </c>
      <c r="L882" s="2">
        <v>43403.43359375</v>
      </c>
      <c r="M882" s="2" t="s">
        <v>10</v>
      </c>
      <c r="N882" s="2" t="s">
        <v>23</v>
      </c>
    </row>
    <row r="883" spans="1:14" x14ac:dyDescent="0.25">
      <c r="A883" s="2" t="s">
        <v>10</v>
      </c>
      <c r="B883" s="2" t="s">
        <v>4820</v>
      </c>
      <c r="C883" s="2" t="s">
        <v>2762</v>
      </c>
      <c r="D883" s="2">
        <v>2</v>
      </c>
      <c r="E883" s="2">
        <v>1</v>
      </c>
      <c r="F883" s="2" t="s">
        <v>3906</v>
      </c>
      <c r="G883" s="2" t="s">
        <v>4821</v>
      </c>
      <c r="H883" s="2" t="s">
        <v>36</v>
      </c>
      <c r="I883" s="2" t="s">
        <v>3908</v>
      </c>
      <c r="J883" s="2">
        <v>0</v>
      </c>
      <c r="K883" s="2">
        <v>36688.55078125</v>
      </c>
      <c r="L883" s="2">
        <v>21389.126953125</v>
      </c>
      <c r="M883" s="2" t="s">
        <v>10</v>
      </c>
      <c r="N883" s="2" t="s">
        <v>23</v>
      </c>
    </row>
    <row r="884" spans="1:14" x14ac:dyDescent="0.25">
      <c r="A884" s="2" t="s">
        <v>10</v>
      </c>
      <c r="B884" s="2" t="s">
        <v>9387</v>
      </c>
      <c r="C884" s="2" t="s">
        <v>915</v>
      </c>
      <c r="D884" s="2">
        <v>2</v>
      </c>
      <c r="E884" s="2">
        <v>3</v>
      </c>
      <c r="F884" s="2" t="s">
        <v>3906</v>
      </c>
      <c r="G884" s="2" t="s">
        <v>9388</v>
      </c>
      <c r="H884" s="2" t="s">
        <v>9389</v>
      </c>
      <c r="I884" s="2" t="s">
        <v>3908</v>
      </c>
      <c r="J884" s="2">
        <v>0</v>
      </c>
      <c r="K884" s="2">
        <v>86586.52734375</v>
      </c>
      <c r="L884" s="2">
        <v>95765.33203125</v>
      </c>
      <c r="M884" s="2" t="s">
        <v>10</v>
      </c>
      <c r="N884" s="2" t="s">
        <v>10</v>
      </c>
    </row>
    <row r="885" spans="1:14" x14ac:dyDescent="0.25">
      <c r="A885" s="2" t="s">
        <v>10</v>
      </c>
      <c r="B885" s="2" t="s">
        <v>4207</v>
      </c>
      <c r="C885" s="2" t="s">
        <v>1914</v>
      </c>
      <c r="D885" s="2">
        <v>2</v>
      </c>
      <c r="E885" s="2">
        <v>6</v>
      </c>
      <c r="F885" s="2" t="s">
        <v>3906</v>
      </c>
      <c r="G885" s="2" t="s">
        <v>4208</v>
      </c>
      <c r="H885" s="2" t="s">
        <v>36</v>
      </c>
      <c r="I885" s="2" t="s">
        <v>3908</v>
      </c>
      <c r="J885" s="2">
        <v>0</v>
      </c>
      <c r="K885" s="2">
        <v>125978.451171875</v>
      </c>
      <c r="L885" s="2">
        <v>112777.18457031299</v>
      </c>
      <c r="M885" s="2" t="s">
        <v>10</v>
      </c>
      <c r="N885" s="2" t="s">
        <v>10</v>
      </c>
    </row>
    <row r="886" spans="1:14" x14ac:dyDescent="0.25">
      <c r="A886" s="2" t="s">
        <v>10</v>
      </c>
      <c r="B886" s="2" t="s">
        <v>4207</v>
      </c>
      <c r="C886" s="2" t="s">
        <v>4209</v>
      </c>
      <c r="D886" s="2">
        <v>2</v>
      </c>
      <c r="E886" s="2">
        <v>3</v>
      </c>
      <c r="F886" s="2" t="s">
        <v>3906</v>
      </c>
      <c r="G886" s="2" t="s">
        <v>4208</v>
      </c>
      <c r="H886" s="2" t="s">
        <v>4210</v>
      </c>
      <c r="I886" s="2" t="s">
        <v>3908</v>
      </c>
      <c r="J886" s="2">
        <v>0</v>
      </c>
      <c r="K886" s="2">
        <v>72750.34375</v>
      </c>
      <c r="L886" s="2">
        <v>65452</v>
      </c>
      <c r="M886" s="2" t="s">
        <v>10</v>
      </c>
      <c r="N886" s="2" t="s">
        <v>10</v>
      </c>
    </row>
    <row r="887" spans="1:14" x14ac:dyDescent="0.25">
      <c r="A887" s="2" t="s">
        <v>10</v>
      </c>
      <c r="B887" s="2" t="s">
        <v>10531</v>
      </c>
      <c r="C887" s="2" t="s">
        <v>1110</v>
      </c>
      <c r="D887" s="2">
        <v>4</v>
      </c>
      <c r="E887" s="2">
        <v>2</v>
      </c>
      <c r="F887" s="2" t="s">
        <v>3906</v>
      </c>
      <c r="G887" s="2" t="s">
        <v>10532</v>
      </c>
      <c r="H887" s="2" t="s">
        <v>36</v>
      </c>
      <c r="I887" s="2" t="s">
        <v>3908</v>
      </c>
      <c r="J887" s="2">
        <v>0</v>
      </c>
      <c r="K887" s="2">
        <v>144064.234375</v>
      </c>
      <c r="L887" s="2">
        <v>80174.109375</v>
      </c>
      <c r="M887" s="2" t="s">
        <v>10</v>
      </c>
      <c r="N887" s="2" t="s">
        <v>10</v>
      </c>
    </row>
    <row r="888" spans="1:14" x14ac:dyDescent="0.25">
      <c r="A888" s="2" t="s">
        <v>10</v>
      </c>
      <c r="B888" s="2" t="s">
        <v>3095</v>
      </c>
      <c r="C888" s="2" t="s">
        <v>3096</v>
      </c>
      <c r="D888" s="2">
        <v>2</v>
      </c>
      <c r="E888" s="2">
        <v>1</v>
      </c>
      <c r="F888" s="2" t="s">
        <v>3097</v>
      </c>
      <c r="G888" s="2" t="s">
        <v>3098</v>
      </c>
      <c r="H888" s="2" t="s">
        <v>3099</v>
      </c>
      <c r="I888" s="2" t="s">
        <v>3100</v>
      </c>
      <c r="J888" s="2">
        <v>0</v>
      </c>
      <c r="K888" s="2">
        <v>15628.533203125</v>
      </c>
      <c r="L888" s="2">
        <v>26097.560546875</v>
      </c>
      <c r="M888" s="2" t="s">
        <v>23</v>
      </c>
      <c r="N888" s="2" t="s">
        <v>10</v>
      </c>
    </row>
    <row r="889" spans="1:14" x14ac:dyDescent="0.25">
      <c r="A889" s="2" t="s">
        <v>10</v>
      </c>
      <c r="B889" s="2" t="s">
        <v>2793</v>
      </c>
      <c r="C889" s="2" t="s">
        <v>36</v>
      </c>
      <c r="D889" s="2">
        <v>9</v>
      </c>
      <c r="E889" s="2">
        <v>2</v>
      </c>
      <c r="F889" s="2" t="s">
        <v>2794</v>
      </c>
      <c r="G889" s="2" t="s">
        <v>2795</v>
      </c>
      <c r="H889" s="2" t="s">
        <v>36</v>
      </c>
      <c r="I889" s="2" t="s">
        <v>2796</v>
      </c>
      <c r="J889" s="2">
        <v>0</v>
      </c>
      <c r="K889" s="2">
        <v>35871.96484375</v>
      </c>
      <c r="L889" s="2">
        <v>35186.2421875</v>
      </c>
      <c r="M889" s="2" t="s">
        <v>10</v>
      </c>
      <c r="N889" s="2" t="s">
        <v>10</v>
      </c>
    </row>
    <row r="890" spans="1:14" x14ac:dyDescent="0.25">
      <c r="A890" s="2" t="s">
        <v>10</v>
      </c>
      <c r="B890" s="2" t="s">
        <v>8513</v>
      </c>
      <c r="C890" s="2" t="s">
        <v>8514</v>
      </c>
      <c r="D890" s="2">
        <v>2</v>
      </c>
      <c r="E890" s="2">
        <v>2</v>
      </c>
      <c r="F890" s="2" t="s">
        <v>8515</v>
      </c>
      <c r="G890" s="2" t="s">
        <v>8516</v>
      </c>
      <c r="H890" s="2" t="s">
        <v>8517</v>
      </c>
      <c r="I890" s="2" t="s">
        <v>8518</v>
      </c>
      <c r="J890" s="2">
        <v>2</v>
      </c>
      <c r="K890" s="2">
        <v>115965.921875</v>
      </c>
      <c r="L890" s="2">
        <v>104112.0234375</v>
      </c>
      <c r="M890" s="2" t="s">
        <v>10</v>
      </c>
      <c r="N890" s="2" t="s">
        <v>10</v>
      </c>
    </row>
    <row r="891" spans="1:14" x14ac:dyDescent="0.25">
      <c r="A891" s="2" t="s">
        <v>10</v>
      </c>
      <c r="B891" s="2" t="s">
        <v>11937</v>
      </c>
      <c r="C891" s="2" t="s">
        <v>4704</v>
      </c>
      <c r="D891" s="2">
        <v>2</v>
      </c>
      <c r="E891" s="2">
        <v>1</v>
      </c>
      <c r="F891" s="2" t="s">
        <v>8515</v>
      </c>
      <c r="G891" s="2" t="s">
        <v>11938</v>
      </c>
      <c r="H891" s="2" t="s">
        <v>36</v>
      </c>
      <c r="I891" s="2" t="s">
        <v>8518</v>
      </c>
      <c r="J891" s="2">
        <v>1</v>
      </c>
      <c r="K891" s="2">
        <v>449097.625</v>
      </c>
      <c r="L891" s="2">
        <v>348101.28125</v>
      </c>
      <c r="M891" s="2" t="s">
        <v>10</v>
      </c>
      <c r="N891" s="2" t="s">
        <v>23</v>
      </c>
    </row>
    <row r="892" spans="1:14" x14ac:dyDescent="0.25">
      <c r="A892" s="2" t="s">
        <v>10</v>
      </c>
      <c r="B892" s="2" t="s">
        <v>4595</v>
      </c>
      <c r="C892" s="2" t="s">
        <v>36</v>
      </c>
      <c r="D892" s="2">
        <v>2</v>
      </c>
      <c r="E892" s="2">
        <v>2</v>
      </c>
      <c r="F892" s="2" t="s">
        <v>3639</v>
      </c>
      <c r="G892" s="2" t="s">
        <v>4596</v>
      </c>
      <c r="H892" s="2" t="s">
        <v>36</v>
      </c>
      <c r="I892" s="2" t="s">
        <v>3641</v>
      </c>
      <c r="J892" s="2">
        <v>0</v>
      </c>
      <c r="K892" s="2">
        <v>38840.21484375</v>
      </c>
      <c r="L892" s="2">
        <v>46026.5859375</v>
      </c>
      <c r="M892" s="2" t="s">
        <v>10</v>
      </c>
      <c r="N892" s="2" t="s">
        <v>10</v>
      </c>
    </row>
    <row r="893" spans="1:14" x14ac:dyDescent="0.25">
      <c r="A893" s="2" t="s">
        <v>10</v>
      </c>
      <c r="B893" s="2" t="s">
        <v>6170</v>
      </c>
      <c r="C893" s="2" t="s">
        <v>36</v>
      </c>
      <c r="D893" s="2">
        <v>2</v>
      </c>
      <c r="E893" s="2">
        <v>1</v>
      </c>
      <c r="F893" s="2" t="s">
        <v>3639</v>
      </c>
      <c r="G893" s="2" t="s">
        <v>6171</v>
      </c>
      <c r="H893" s="2" t="s">
        <v>36</v>
      </c>
      <c r="I893" s="2" t="s">
        <v>3641</v>
      </c>
      <c r="J893" s="2">
        <v>0</v>
      </c>
      <c r="K893" s="2">
        <v>605309.3125</v>
      </c>
      <c r="L893" s="2">
        <v>66601.15625</v>
      </c>
      <c r="M893" s="2" t="s">
        <v>10</v>
      </c>
      <c r="N893" s="2" t="s">
        <v>23</v>
      </c>
    </row>
    <row r="894" spans="1:14" x14ac:dyDescent="0.25">
      <c r="A894" s="2" t="s">
        <v>10</v>
      </c>
      <c r="B894" s="2" t="s">
        <v>3638</v>
      </c>
      <c r="C894" s="2" t="s">
        <v>36</v>
      </c>
      <c r="D894" s="2">
        <v>2</v>
      </c>
      <c r="E894" s="2">
        <v>1</v>
      </c>
      <c r="F894" s="2" t="s">
        <v>3639</v>
      </c>
      <c r="G894" s="2" t="s">
        <v>3640</v>
      </c>
      <c r="H894" s="2" t="s">
        <v>36</v>
      </c>
      <c r="I894" s="2" t="s">
        <v>3641</v>
      </c>
      <c r="J894" s="2">
        <v>0</v>
      </c>
      <c r="K894" s="2">
        <v>30393.796875</v>
      </c>
      <c r="L894" s="2" t="s">
        <v>36</v>
      </c>
      <c r="M894" s="2" t="s">
        <v>10</v>
      </c>
      <c r="N894" s="2" t="s">
        <v>37</v>
      </c>
    </row>
    <row r="895" spans="1:14" x14ac:dyDescent="0.25">
      <c r="A895" s="2" t="s">
        <v>10</v>
      </c>
      <c r="B895" s="2" t="s">
        <v>9993</v>
      </c>
      <c r="C895" s="2" t="s">
        <v>9994</v>
      </c>
      <c r="D895" s="2">
        <v>4</v>
      </c>
      <c r="E895" s="2">
        <v>1</v>
      </c>
      <c r="F895" s="2" t="s">
        <v>9995</v>
      </c>
      <c r="G895" s="2" t="s">
        <v>9996</v>
      </c>
      <c r="H895" s="2" t="s">
        <v>9997</v>
      </c>
      <c r="I895" s="2" t="s">
        <v>9998</v>
      </c>
      <c r="J895" s="2">
        <v>0</v>
      </c>
      <c r="K895" s="2">
        <v>17460.876953125</v>
      </c>
      <c r="L895" s="2">
        <v>16052.35546875</v>
      </c>
      <c r="M895" s="2" t="s">
        <v>10</v>
      </c>
      <c r="N895" s="2" t="s">
        <v>23</v>
      </c>
    </row>
    <row r="896" spans="1:14" x14ac:dyDescent="0.25">
      <c r="A896" s="2" t="s">
        <v>10</v>
      </c>
      <c r="B896" s="2" t="s">
        <v>9993</v>
      </c>
      <c r="C896" s="2" t="s">
        <v>10069</v>
      </c>
      <c r="D896" s="2">
        <v>4</v>
      </c>
      <c r="E896" s="2">
        <v>2</v>
      </c>
      <c r="F896" s="2" t="s">
        <v>9995</v>
      </c>
      <c r="G896" s="2" t="s">
        <v>9996</v>
      </c>
      <c r="H896" s="2" t="s">
        <v>10070</v>
      </c>
      <c r="I896" s="2" t="s">
        <v>9998</v>
      </c>
      <c r="J896" s="2">
        <v>0</v>
      </c>
      <c r="K896" s="2">
        <v>45068.859375</v>
      </c>
      <c r="L896" s="2">
        <v>36130.265625</v>
      </c>
      <c r="M896" s="2" t="s">
        <v>10</v>
      </c>
      <c r="N896" s="2" t="s">
        <v>10</v>
      </c>
    </row>
    <row r="897" spans="1:14" x14ac:dyDescent="0.25">
      <c r="A897" s="2" t="s">
        <v>10</v>
      </c>
      <c r="B897" s="2" t="s">
        <v>6655</v>
      </c>
      <c r="C897" s="2" t="s">
        <v>1800</v>
      </c>
      <c r="D897" s="2">
        <v>4</v>
      </c>
      <c r="E897" s="2">
        <v>1</v>
      </c>
      <c r="F897" s="2" t="s">
        <v>6656</v>
      </c>
      <c r="G897" s="2" t="s">
        <v>6657</v>
      </c>
      <c r="H897" s="2" t="s">
        <v>6658</v>
      </c>
      <c r="I897" s="2" t="s">
        <v>6659</v>
      </c>
      <c r="J897" s="2">
        <v>0</v>
      </c>
      <c r="K897" s="2">
        <v>51146.66015625</v>
      </c>
      <c r="L897" s="2">
        <v>46829.7734375</v>
      </c>
      <c r="M897" s="2" t="s">
        <v>23</v>
      </c>
      <c r="N897" s="2" t="s">
        <v>10</v>
      </c>
    </row>
    <row r="898" spans="1:14" x14ac:dyDescent="0.25">
      <c r="A898" s="2" t="s">
        <v>10</v>
      </c>
      <c r="B898" s="2" t="s">
        <v>9827</v>
      </c>
      <c r="C898" s="2" t="s">
        <v>9828</v>
      </c>
      <c r="D898" s="2">
        <v>4</v>
      </c>
      <c r="E898" s="2">
        <v>2</v>
      </c>
      <c r="F898" s="2" t="s">
        <v>6656</v>
      </c>
      <c r="G898" s="2" t="s">
        <v>9829</v>
      </c>
      <c r="H898" s="2" t="s">
        <v>9830</v>
      </c>
      <c r="I898" s="2" t="s">
        <v>6659</v>
      </c>
      <c r="J898" s="2">
        <v>0</v>
      </c>
      <c r="K898" s="2">
        <v>37574.296875</v>
      </c>
      <c r="L898" s="2">
        <v>30035.96875</v>
      </c>
      <c r="M898" s="2" t="s">
        <v>10</v>
      </c>
      <c r="N898" s="2" t="s">
        <v>10</v>
      </c>
    </row>
    <row r="899" spans="1:14" x14ac:dyDescent="0.25">
      <c r="A899" s="2" t="s">
        <v>10</v>
      </c>
      <c r="B899" s="2" t="s">
        <v>11776</v>
      </c>
      <c r="C899" s="2" t="s">
        <v>4704</v>
      </c>
      <c r="D899" s="2">
        <v>2</v>
      </c>
      <c r="E899" s="2">
        <v>1</v>
      </c>
      <c r="F899" s="2" t="s">
        <v>11777</v>
      </c>
      <c r="G899" s="2" t="s">
        <v>11778</v>
      </c>
      <c r="H899" s="2" t="s">
        <v>36</v>
      </c>
      <c r="I899" s="2" t="s">
        <v>11779</v>
      </c>
      <c r="J899" s="2">
        <v>0</v>
      </c>
      <c r="K899" s="2" t="s">
        <v>36</v>
      </c>
      <c r="L899" s="2" t="s">
        <v>36</v>
      </c>
      <c r="M899" s="2" t="s">
        <v>37</v>
      </c>
      <c r="N899" s="2" t="s">
        <v>10</v>
      </c>
    </row>
    <row r="900" spans="1:14" x14ac:dyDescent="0.25">
      <c r="A900" s="2" t="s">
        <v>10</v>
      </c>
      <c r="B900" s="2" t="s">
        <v>3358</v>
      </c>
      <c r="C900" s="2" t="s">
        <v>36</v>
      </c>
      <c r="D900" s="2">
        <v>2</v>
      </c>
      <c r="E900" s="2">
        <v>1</v>
      </c>
      <c r="F900" s="2" t="s">
        <v>3359</v>
      </c>
      <c r="G900" s="2" t="s">
        <v>3360</v>
      </c>
      <c r="H900" s="2" t="s">
        <v>36</v>
      </c>
      <c r="I900" s="2" t="s">
        <v>3361</v>
      </c>
      <c r="J900" s="2">
        <v>0</v>
      </c>
      <c r="K900" s="2">
        <v>31682.4453125</v>
      </c>
      <c r="L900" s="2" t="s">
        <v>36</v>
      </c>
      <c r="M900" s="2" t="s">
        <v>10</v>
      </c>
      <c r="N900" s="2" t="s">
        <v>37</v>
      </c>
    </row>
    <row r="901" spans="1:14" x14ac:dyDescent="0.25">
      <c r="A901" s="2" t="s">
        <v>10</v>
      </c>
      <c r="B901" s="2" t="s">
        <v>7993</v>
      </c>
      <c r="C901" s="2" t="s">
        <v>36</v>
      </c>
      <c r="D901" s="2">
        <v>3</v>
      </c>
      <c r="E901" s="2">
        <v>1</v>
      </c>
      <c r="F901" s="2" t="s">
        <v>7994</v>
      </c>
      <c r="G901" s="2" t="s">
        <v>7995</v>
      </c>
      <c r="H901" s="2" t="s">
        <v>36</v>
      </c>
      <c r="I901" s="2" t="s">
        <v>7996</v>
      </c>
      <c r="J901" s="2">
        <v>0</v>
      </c>
      <c r="K901" s="2">
        <v>74661.46875</v>
      </c>
      <c r="L901" s="2" t="s">
        <v>36</v>
      </c>
      <c r="M901" s="2" t="s">
        <v>10</v>
      </c>
      <c r="N901" s="2" t="s">
        <v>37</v>
      </c>
    </row>
    <row r="902" spans="1:14" x14ac:dyDescent="0.25">
      <c r="A902" s="2" t="s">
        <v>10</v>
      </c>
      <c r="B902" s="2" t="s">
        <v>2178</v>
      </c>
      <c r="C902" s="2" t="s">
        <v>2179</v>
      </c>
      <c r="D902" s="2">
        <v>2</v>
      </c>
      <c r="E902" s="2">
        <v>1</v>
      </c>
      <c r="F902" s="2" t="s">
        <v>2180</v>
      </c>
      <c r="G902" s="2" t="s">
        <v>2181</v>
      </c>
      <c r="H902" s="2" t="s">
        <v>2182</v>
      </c>
      <c r="I902" s="2" t="s">
        <v>2183</v>
      </c>
      <c r="J902" s="2">
        <v>0</v>
      </c>
      <c r="K902" s="2">
        <v>25346.8359375</v>
      </c>
      <c r="L902" s="2" t="s">
        <v>36</v>
      </c>
      <c r="M902" s="2" t="s">
        <v>10</v>
      </c>
      <c r="N902" s="2" t="s">
        <v>37</v>
      </c>
    </row>
    <row r="903" spans="1:14" x14ac:dyDescent="0.25">
      <c r="A903" s="2" t="s">
        <v>10</v>
      </c>
      <c r="B903" s="2" t="s">
        <v>3440</v>
      </c>
      <c r="C903" s="2" t="s">
        <v>36</v>
      </c>
      <c r="D903" s="2">
        <v>2</v>
      </c>
      <c r="E903" s="2">
        <v>1</v>
      </c>
      <c r="F903" s="2" t="s">
        <v>3441</v>
      </c>
      <c r="G903" s="2" t="s">
        <v>3442</v>
      </c>
      <c r="H903" s="2" t="s">
        <v>36</v>
      </c>
      <c r="I903" s="2" t="s">
        <v>3443</v>
      </c>
      <c r="J903" s="2">
        <v>0</v>
      </c>
      <c r="K903" s="2">
        <v>229188.15625</v>
      </c>
      <c r="L903" s="2">
        <v>89432.8515625</v>
      </c>
      <c r="M903" s="2" t="s">
        <v>10</v>
      </c>
      <c r="N903" s="2" t="s">
        <v>23</v>
      </c>
    </row>
    <row r="904" spans="1:14" x14ac:dyDescent="0.25">
      <c r="A904" s="2" t="s">
        <v>10</v>
      </c>
      <c r="B904" s="2" t="s">
        <v>3992</v>
      </c>
      <c r="C904" s="2" t="s">
        <v>1110</v>
      </c>
      <c r="D904" s="2">
        <v>1</v>
      </c>
      <c r="E904" s="2">
        <v>1</v>
      </c>
      <c r="F904" s="2" t="s">
        <v>3993</v>
      </c>
      <c r="G904" s="2" t="s">
        <v>3994</v>
      </c>
      <c r="H904" s="2" t="s">
        <v>36</v>
      </c>
      <c r="I904" s="2" t="s">
        <v>3995</v>
      </c>
      <c r="J904" s="2">
        <v>1</v>
      </c>
      <c r="K904" s="2">
        <v>277027.4375</v>
      </c>
      <c r="L904" s="2">
        <v>160639.1875</v>
      </c>
      <c r="M904" s="2" t="s">
        <v>23</v>
      </c>
      <c r="N904" s="2" t="s">
        <v>10</v>
      </c>
    </row>
    <row r="905" spans="1:14" x14ac:dyDescent="0.25">
      <c r="A905" s="2" t="s">
        <v>10</v>
      </c>
      <c r="B905" s="2" t="s">
        <v>12102</v>
      </c>
      <c r="C905" s="2" t="s">
        <v>12103</v>
      </c>
      <c r="D905" s="2">
        <v>2</v>
      </c>
      <c r="E905" s="2">
        <v>1</v>
      </c>
      <c r="F905" s="2" t="s">
        <v>12104</v>
      </c>
      <c r="G905" s="2" t="s">
        <v>12105</v>
      </c>
      <c r="H905" s="2" t="s">
        <v>12106</v>
      </c>
      <c r="I905" s="2" t="s">
        <v>12107</v>
      </c>
      <c r="J905" s="2">
        <v>0</v>
      </c>
      <c r="K905" s="2">
        <v>14049.0615234375</v>
      </c>
      <c r="L905" s="2">
        <v>12128.5166015625</v>
      </c>
      <c r="M905" s="2" t="s">
        <v>23</v>
      </c>
      <c r="N905" s="2" t="s">
        <v>10</v>
      </c>
    </row>
    <row r="906" spans="1:14" x14ac:dyDescent="0.25">
      <c r="A906" s="2" t="s">
        <v>10</v>
      </c>
      <c r="B906" s="2" t="s">
        <v>8864</v>
      </c>
      <c r="C906" s="2" t="s">
        <v>2973</v>
      </c>
      <c r="D906" s="2">
        <v>3</v>
      </c>
      <c r="E906" s="2">
        <v>1</v>
      </c>
      <c r="F906" s="2" t="s">
        <v>8865</v>
      </c>
      <c r="G906" s="2" t="s">
        <v>8866</v>
      </c>
      <c r="H906" s="2" t="s">
        <v>8867</v>
      </c>
      <c r="I906" s="2" t="s">
        <v>8868</v>
      </c>
      <c r="J906" s="2">
        <v>1</v>
      </c>
      <c r="K906" s="2">
        <v>11445.3017578125</v>
      </c>
      <c r="L906" s="2">
        <v>9558.654296875</v>
      </c>
      <c r="M906" s="2" t="s">
        <v>10</v>
      </c>
      <c r="N906" s="2" t="s">
        <v>23</v>
      </c>
    </row>
    <row r="907" spans="1:14" x14ac:dyDescent="0.25">
      <c r="A907" s="2" t="s">
        <v>10</v>
      </c>
      <c r="B907" s="2" t="s">
        <v>3419</v>
      </c>
      <c r="C907" s="2" t="s">
        <v>1834</v>
      </c>
      <c r="D907" s="2">
        <v>2</v>
      </c>
      <c r="E907" s="2">
        <v>2</v>
      </c>
      <c r="F907" s="2" t="s">
        <v>239</v>
      </c>
      <c r="G907" s="2" t="s">
        <v>3420</v>
      </c>
      <c r="H907" s="2" t="s">
        <v>36</v>
      </c>
      <c r="I907" s="2" t="s">
        <v>241</v>
      </c>
      <c r="J907" s="2">
        <v>0</v>
      </c>
      <c r="K907" s="2">
        <v>1407429.25</v>
      </c>
      <c r="L907" s="2">
        <v>115889.078125</v>
      </c>
      <c r="M907" s="2" t="s">
        <v>10</v>
      </c>
      <c r="N907" s="2" t="s">
        <v>10</v>
      </c>
    </row>
    <row r="908" spans="1:14" x14ac:dyDescent="0.25">
      <c r="A908" s="2" t="s">
        <v>10</v>
      </c>
      <c r="B908" s="2" t="s">
        <v>3419</v>
      </c>
      <c r="C908" s="2" t="s">
        <v>3421</v>
      </c>
      <c r="D908" s="2">
        <v>2</v>
      </c>
      <c r="E908" s="2">
        <v>2</v>
      </c>
      <c r="F908" s="2" t="s">
        <v>239</v>
      </c>
      <c r="G908" s="2" t="s">
        <v>3420</v>
      </c>
      <c r="H908" s="2" t="s">
        <v>36</v>
      </c>
      <c r="I908" s="2" t="s">
        <v>241</v>
      </c>
      <c r="J908" s="2">
        <v>0</v>
      </c>
      <c r="K908" s="2">
        <v>132877.3125</v>
      </c>
      <c r="L908" s="2">
        <v>47556.95703125</v>
      </c>
      <c r="M908" s="2" t="s">
        <v>10</v>
      </c>
      <c r="N908" s="2" t="s">
        <v>10</v>
      </c>
    </row>
    <row r="909" spans="1:14" x14ac:dyDescent="0.25">
      <c r="A909" s="2" t="s">
        <v>10</v>
      </c>
      <c r="B909" s="2" t="s">
        <v>4397</v>
      </c>
      <c r="C909" s="2" t="s">
        <v>36</v>
      </c>
      <c r="D909" s="2">
        <v>3</v>
      </c>
      <c r="E909" s="2">
        <v>2</v>
      </c>
      <c r="F909" s="2" t="s">
        <v>239</v>
      </c>
      <c r="G909" s="2" t="s">
        <v>4398</v>
      </c>
      <c r="H909" s="2" t="s">
        <v>36</v>
      </c>
      <c r="I909" s="2" t="s">
        <v>241</v>
      </c>
      <c r="J909" s="2">
        <v>1</v>
      </c>
      <c r="K909" s="2">
        <v>810180</v>
      </c>
      <c r="L909" s="2">
        <v>77160.21875</v>
      </c>
      <c r="M909" s="2" t="s">
        <v>10</v>
      </c>
      <c r="N909" s="2" t="s">
        <v>10</v>
      </c>
    </row>
    <row r="910" spans="1:14" x14ac:dyDescent="0.25">
      <c r="A910" s="2" t="s">
        <v>10</v>
      </c>
      <c r="B910" s="2" t="s">
        <v>238</v>
      </c>
      <c r="C910" s="2" t="s">
        <v>36</v>
      </c>
      <c r="D910" s="2">
        <v>3</v>
      </c>
      <c r="E910" s="2">
        <v>2</v>
      </c>
      <c r="F910" s="2" t="s">
        <v>239</v>
      </c>
      <c r="G910" s="2" t="s">
        <v>240</v>
      </c>
      <c r="H910" s="2" t="s">
        <v>36</v>
      </c>
      <c r="I910" s="2" t="s">
        <v>241</v>
      </c>
      <c r="J910" s="2">
        <v>0</v>
      </c>
      <c r="K910" s="2">
        <v>1742245.125</v>
      </c>
      <c r="L910" s="2">
        <v>233439.609375</v>
      </c>
      <c r="M910" s="2" t="s">
        <v>10</v>
      </c>
      <c r="N910" s="2" t="s">
        <v>10</v>
      </c>
    </row>
    <row r="911" spans="1:14" x14ac:dyDescent="0.25">
      <c r="A911" s="2" t="s">
        <v>10</v>
      </c>
      <c r="B911" s="2" t="s">
        <v>10832</v>
      </c>
      <c r="C911" s="2" t="s">
        <v>36</v>
      </c>
      <c r="D911" s="2">
        <v>2</v>
      </c>
      <c r="E911" s="2">
        <v>1</v>
      </c>
      <c r="F911" s="2" t="s">
        <v>10833</v>
      </c>
      <c r="G911" s="2" t="s">
        <v>10834</v>
      </c>
      <c r="H911" s="2" t="s">
        <v>36</v>
      </c>
      <c r="I911" s="2" t="s">
        <v>10835</v>
      </c>
      <c r="J911" s="2">
        <v>0</v>
      </c>
      <c r="K911" s="2">
        <v>359712.34375</v>
      </c>
      <c r="L911" s="2">
        <v>606969.875</v>
      </c>
      <c r="M911" s="2" t="s">
        <v>10</v>
      </c>
      <c r="N911" s="2" t="s">
        <v>23</v>
      </c>
    </row>
    <row r="912" spans="1:14" x14ac:dyDescent="0.25">
      <c r="A912" s="2" t="s">
        <v>10</v>
      </c>
      <c r="B912" s="2" t="s">
        <v>3702</v>
      </c>
      <c r="C912" s="2" t="s">
        <v>36</v>
      </c>
      <c r="D912" s="2">
        <v>4</v>
      </c>
      <c r="E912" s="2">
        <v>2</v>
      </c>
      <c r="F912" s="2" t="s">
        <v>3703</v>
      </c>
      <c r="G912" s="2" t="s">
        <v>3704</v>
      </c>
      <c r="H912" s="2" t="s">
        <v>36</v>
      </c>
      <c r="I912" s="2" t="s">
        <v>3705</v>
      </c>
      <c r="J912" s="2">
        <v>0</v>
      </c>
      <c r="K912" s="2">
        <v>863220.9375</v>
      </c>
      <c r="L912" s="2" t="s">
        <v>36</v>
      </c>
      <c r="M912" s="2" t="s">
        <v>10</v>
      </c>
      <c r="N912" s="2" t="s">
        <v>10</v>
      </c>
    </row>
    <row r="913" spans="1:14" x14ac:dyDescent="0.25">
      <c r="A913" s="2" t="s">
        <v>10</v>
      </c>
      <c r="B913" s="2" t="s">
        <v>5631</v>
      </c>
      <c r="C913" s="2" t="s">
        <v>36</v>
      </c>
      <c r="D913" s="2">
        <v>5</v>
      </c>
      <c r="E913" s="2">
        <v>1</v>
      </c>
      <c r="F913" s="2" t="s">
        <v>3829</v>
      </c>
      <c r="G913" s="2" t="s">
        <v>5632</v>
      </c>
      <c r="H913" s="2" t="s">
        <v>36</v>
      </c>
      <c r="I913" s="2" t="s">
        <v>3831</v>
      </c>
      <c r="J913" s="2">
        <v>0</v>
      </c>
      <c r="K913" s="2">
        <v>56373.6875</v>
      </c>
      <c r="L913" s="2">
        <v>17681.8828125</v>
      </c>
      <c r="M913" s="2" t="s">
        <v>10</v>
      </c>
      <c r="N913" s="2" t="s">
        <v>23</v>
      </c>
    </row>
    <row r="914" spans="1:14" x14ac:dyDescent="0.25">
      <c r="A914" s="2" t="s">
        <v>10</v>
      </c>
      <c r="B914" s="2" t="s">
        <v>8421</v>
      </c>
      <c r="C914" s="2" t="s">
        <v>36</v>
      </c>
      <c r="D914" s="2">
        <v>5</v>
      </c>
      <c r="E914" s="2">
        <v>1</v>
      </c>
      <c r="F914" s="2" t="s">
        <v>3829</v>
      </c>
      <c r="G914" s="2" t="s">
        <v>8422</v>
      </c>
      <c r="H914" s="2" t="s">
        <v>36</v>
      </c>
      <c r="I914" s="2" t="s">
        <v>3831</v>
      </c>
      <c r="J914" s="2">
        <v>0</v>
      </c>
      <c r="K914" s="2">
        <v>13927.1484375</v>
      </c>
      <c r="L914" s="2">
        <v>16873.501953125</v>
      </c>
      <c r="M914" s="2" t="s">
        <v>23</v>
      </c>
      <c r="N914" s="2" t="s">
        <v>10</v>
      </c>
    </row>
    <row r="915" spans="1:14" x14ac:dyDescent="0.25">
      <c r="A915" s="2" t="s">
        <v>10</v>
      </c>
      <c r="B915" s="2" t="s">
        <v>3828</v>
      </c>
      <c r="C915" s="2" t="s">
        <v>36</v>
      </c>
      <c r="D915" s="2">
        <v>5</v>
      </c>
      <c r="E915" s="2">
        <v>2</v>
      </c>
      <c r="F915" s="2" t="s">
        <v>3829</v>
      </c>
      <c r="G915" s="2" t="s">
        <v>3830</v>
      </c>
      <c r="H915" s="2" t="s">
        <v>36</v>
      </c>
      <c r="I915" s="2" t="s">
        <v>3831</v>
      </c>
      <c r="J915" s="2">
        <v>0</v>
      </c>
      <c r="K915" s="2">
        <v>252738.078125</v>
      </c>
      <c r="L915" s="2">
        <v>56317.79296875</v>
      </c>
      <c r="M915" s="2" t="s">
        <v>10</v>
      </c>
      <c r="N915" s="2" t="s">
        <v>10</v>
      </c>
    </row>
    <row r="916" spans="1:14" x14ac:dyDescent="0.25">
      <c r="A916" s="2" t="s">
        <v>10</v>
      </c>
      <c r="B916" s="2" t="s">
        <v>3828</v>
      </c>
      <c r="C916" s="2" t="s">
        <v>275</v>
      </c>
      <c r="D916" s="2">
        <v>5</v>
      </c>
      <c r="E916" s="2">
        <v>1</v>
      </c>
      <c r="F916" s="2" t="s">
        <v>3829</v>
      </c>
      <c r="G916" s="2" t="s">
        <v>3830</v>
      </c>
      <c r="H916" s="2" t="s">
        <v>36</v>
      </c>
      <c r="I916" s="2" t="s">
        <v>3831</v>
      </c>
      <c r="J916" s="2">
        <v>0</v>
      </c>
      <c r="K916" s="2">
        <v>25131.328125</v>
      </c>
      <c r="L916" s="2">
        <v>4886.50048828125</v>
      </c>
      <c r="M916" s="2" t="s">
        <v>10</v>
      </c>
      <c r="N916" s="2" t="s">
        <v>23</v>
      </c>
    </row>
    <row r="917" spans="1:14" x14ac:dyDescent="0.25">
      <c r="A917" s="2" t="s">
        <v>10</v>
      </c>
      <c r="B917" s="2" t="s">
        <v>10446</v>
      </c>
      <c r="C917" s="2" t="s">
        <v>36</v>
      </c>
      <c r="D917" s="2">
        <v>5</v>
      </c>
      <c r="E917" s="2">
        <v>1</v>
      </c>
      <c r="F917" s="2" t="s">
        <v>3829</v>
      </c>
      <c r="G917" s="2" t="s">
        <v>10447</v>
      </c>
      <c r="H917" s="2" t="s">
        <v>36</v>
      </c>
      <c r="I917" s="2" t="s">
        <v>3831</v>
      </c>
      <c r="J917" s="2">
        <v>0</v>
      </c>
      <c r="K917" s="2">
        <v>197482.90625</v>
      </c>
      <c r="L917" s="2">
        <v>181031.421875</v>
      </c>
      <c r="M917" s="2" t="s">
        <v>10</v>
      </c>
      <c r="N917" s="2" t="s">
        <v>23</v>
      </c>
    </row>
    <row r="918" spans="1:14" x14ac:dyDescent="0.25">
      <c r="A918" s="2" t="s">
        <v>10</v>
      </c>
      <c r="B918" s="2" t="s">
        <v>6005</v>
      </c>
      <c r="C918" s="2" t="s">
        <v>36</v>
      </c>
      <c r="D918" s="2">
        <v>1</v>
      </c>
      <c r="E918" s="2">
        <v>1</v>
      </c>
      <c r="F918" s="2" t="s">
        <v>2046</v>
      </c>
      <c r="G918" s="2" t="s">
        <v>6006</v>
      </c>
      <c r="H918" s="2" t="s">
        <v>36</v>
      </c>
      <c r="I918" s="2" t="s">
        <v>2048</v>
      </c>
      <c r="J918" s="2">
        <v>0</v>
      </c>
      <c r="K918" s="2">
        <v>590182.0625</v>
      </c>
      <c r="L918" s="2">
        <v>79768.1484375</v>
      </c>
      <c r="M918" s="2" t="s">
        <v>10</v>
      </c>
      <c r="N918" s="2" t="s">
        <v>23</v>
      </c>
    </row>
    <row r="919" spans="1:14" x14ac:dyDescent="0.25">
      <c r="A919" s="2" t="s">
        <v>10</v>
      </c>
      <c r="B919" s="2" t="s">
        <v>2045</v>
      </c>
      <c r="C919" s="2" t="s">
        <v>36</v>
      </c>
      <c r="D919" s="2">
        <v>1</v>
      </c>
      <c r="E919" s="2">
        <v>2</v>
      </c>
      <c r="F919" s="2" t="s">
        <v>2046</v>
      </c>
      <c r="G919" s="2" t="s">
        <v>2047</v>
      </c>
      <c r="H919" s="2" t="s">
        <v>36</v>
      </c>
      <c r="I919" s="2" t="s">
        <v>2048</v>
      </c>
      <c r="J919" s="2">
        <v>0</v>
      </c>
      <c r="K919" s="2">
        <v>857887.1875</v>
      </c>
      <c r="L919" s="2">
        <v>375141.96875</v>
      </c>
      <c r="M919" s="2" t="s">
        <v>10</v>
      </c>
      <c r="N919" s="2" t="s">
        <v>10</v>
      </c>
    </row>
    <row r="920" spans="1:14" x14ac:dyDescent="0.25">
      <c r="A920" s="2" t="s">
        <v>10</v>
      </c>
      <c r="B920" s="2" t="s">
        <v>6681</v>
      </c>
      <c r="C920" s="2" t="s">
        <v>36</v>
      </c>
      <c r="D920" s="2">
        <v>1</v>
      </c>
      <c r="E920" s="2">
        <v>1</v>
      </c>
      <c r="F920" s="2" t="s">
        <v>2173</v>
      </c>
      <c r="G920" s="2" t="s">
        <v>6682</v>
      </c>
      <c r="H920" s="2" t="s">
        <v>36</v>
      </c>
      <c r="I920" s="2" t="s">
        <v>2175</v>
      </c>
      <c r="J920" s="2">
        <v>1</v>
      </c>
      <c r="K920" s="2">
        <v>168827.734375</v>
      </c>
      <c r="L920" s="2" t="s">
        <v>36</v>
      </c>
      <c r="M920" s="2" t="s">
        <v>10</v>
      </c>
      <c r="N920" s="2" t="s">
        <v>37</v>
      </c>
    </row>
    <row r="921" spans="1:14" x14ac:dyDescent="0.25">
      <c r="A921" s="2" t="s">
        <v>10</v>
      </c>
      <c r="B921" s="2" t="s">
        <v>6024</v>
      </c>
      <c r="C921" s="2" t="s">
        <v>36</v>
      </c>
      <c r="D921" s="2">
        <v>1</v>
      </c>
      <c r="E921" s="2">
        <v>2</v>
      </c>
      <c r="F921" s="2" t="s">
        <v>2173</v>
      </c>
      <c r="G921" s="2" t="s">
        <v>6025</v>
      </c>
      <c r="H921" s="2" t="s">
        <v>36</v>
      </c>
      <c r="I921" s="2" t="s">
        <v>2175</v>
      </c>
      <c r="J921" s="2">
        <v>0</v>
      </c>
      <c r="K921" s="2">
        <v>286656.40625</v>
      </c>
      <c r="L921" s="2">
        <v>24127.505859375</v>
      </c>
      <c r="M921" s="2" t="s">
        <v>10</v>
      </c>
      <c r="N921" s="2" t="s">
        <v>10</v>
      </c>
    </row>
    <row r="922" spans="1:14" x14ac:dyDescent="0.25">
      <c r="A922" s="2" t="s">
        <v>10</v>
      </c>
      <c r="B922" s="2" t="s">
        <v>2382</v>
      </c>
      <c r="C922" s="2" t="s">
        <v>36</v>
      </c>
      <c r="D922" s="2">
        <v>4</v>
      </c>
      <c r="E922" s="2">
        <v>1</v>
      </c>
      <c r="F922" s="2" t="s">
        <v>2173</v>
      </c>
      <c r="G922" s="2" t="s">
        <v>2383</v>
      </c>
      <c r="H922" s="2" t="s">
        <v>36</v>
      </c>
      <c r="I922" s="2" t="s">
        <v>2175</v>
      </c>
      <c r="J922" s="2">
        <v>0</v>
      </c>
      <c r="K922" s="2" t="s">
        <v>36</v>
      </c>
      <c r="L922" s="2" t="s">
        <v>36</v>
      </c>
      <c r="M922" s="2" t="s">
        <v>10</v>
      </c>
      <c r="N922" s="2" t="s">
        <v>37</v>
      </c>
    </row>
    <row r="923" spans="1:14" x14ac:dyDescent="0.25">
      <c r="A923" s="2" t="s">
        <v>10</v>
      </c>
      <c r="B923" s="2" t="s">
        <v>2172</v>
      </c>
      <c r="C923" s="2" t="s">
        <v>36</v>
      </c>
      <c r="D923" s="2">
        <v>1</v>
      </c>
      <c r="E923" s="2">
        <v>1</v>
      </c>
      <c r="F923" s="2" t="s">
        <v>2173</v>
      </c>
      <c r="G923" s="2" t="s">
        <v>2174</v>
      </c>
      <c r="H923" s="2" t="s">
        <v>36</v>
      </c>
      <c r="I923" s="2" t="s">
        <v>2175</v>
      </c>
      <c r="J923" s="2">
        <v>0</v>
      </c>
      <c r="K923" s="2">
        <v>90005.828125</v>
      </c>
      <c r="L923" s="2">
        <v>27989.126953125</v>
      </c>
      <c r="M923" s="2" t="s">
        <v>10</v>
      </c>
      <c r="N923" s="2" t="s">
        <v>23</v>
      </c>
    </row>
    <row r="924" spans="1:14" x14ac:dyDescent="0.25">
      <c r="A924" s="2" t="s">
        <v>10</v>
      </c>
      <c r="B924" s="2" t="s">
        <v>2172</v>
      </c>
      <c r="C924" s="2" t="s">
        <v>2176</v>
      </c>
      <c r="D924" s="2">
        <v>1</v>
      </c>
      <c r="E924" s="2">
        <v>1</v>
      </c>
      <c r="F924" s="2" t="s">
        <v>2173</v>
      </c>
      <c r="G924" s="2" t="s">
        <v>2174</v>
      </c>
      <c r="H924" s="2" t="s">
        <v>2177</v>
      </c>
      <c r="I924" s="2" t="s">
        <v>2175</v>
      </c>
      <c r="J924" s="2">
        <v>0</v>
      </c>
      <c r="K924" s="2">
        <v>187406.109375</v>
      </c>
      <c r="L924" s="2">
        <v>159612.9375</v>
      </c>
      <c r="M924" s="2" t="s">
        <v>23</v>
      </c>
      <c r="N924" s="2" t="s">
        <v>10</v>
      </c>
    </row>
    <row r="925" spans="1:14" x14ac:dyDescent="0.25">
      <c r="A925" s="2" t="s">
        <v>10</v>
      </c>
      <c r="B925" s="2" t="s">
        <v>11735</v>
      </c>
      <c r="C925" s="2" t="s">
        <v>2762</v>
      </c>
      <c r="D925" s="2">
        <v>1</v>
      </c>
      <c r="E925" s="2">
        <v>1</v>
      </c>
      <c r="F925" s="2" t="s">
        <v>2173</v>
      </c>
      <c r="G925" s="2" t="s">
        <v>11736</v>
      </c>
      <c r="H925" s="2" t="s">
        <v>36</v>
      </c>
      <c r="I925" s="2" t="s">
        <v>2175</v>
      </c>
      <c r="J925" s="2">
        <v>1</v>
      </c>
      <c r="K925" s="2">
        <v>28328.35546875</v>
      </c>
      <c r="L925" s="2">
        <v>28883.541015625</v>
      </c>
      <c r="M925" s="2" t="s">
        <v>10</v>
      </c>
      <c r="N925" s="2" t="s">
        <v>23</v>
      </c>
    </row>
    <row r="926" spans="1:14" x14ac:dyDescent="0.25">
      <c r="A926" s="2" t="s">
        <v>10</v>
      </c>
      <c r="B926" s="2" t="s">
        <v>7018</v>
      </c>
      <c r="C926" s="2" t="s">
        <v>36</v>
      </c>
      <c r="D926" s="2">
        <v>1</v>
      </c>
      <c r="E926" s="2">
        <v>1</v>
      </c>
      <c r="F926" s="2" t="s">
        <v>2173</v>
      </c>
      <c r="G926" s="2" t="s">
        <v>7019</v>
      </c>
      <c r="H926" s="2" t="s">
        <v>36</v>
      </c>
      <c r="I926" s="2" t="s">
        <v>2175</v>
      </c>
      <c r="J926" s="2">
        <v>0</v>
      </c>
      <c r="K926" s="2">
        <v>801918.75</v>
      </c>
      <c r="L926" s="2">
        <v>55576.6875</v>
      </c>
      <c r="M926" s="2" t="s">
        <v>10</v>
      </c>
      <c r="N926" s="2" t="s">
        <v>23</v>
      </c>
    </row>
    <row r="927" spans="1:14" x14ac:dyDescent="0.25">
      <c r="A927" s="2" t="s">
        <v>10</v>
      </c>
      <c r="B927" s="2" t="s">
        <v>2500</v>
      </c>
      <c r="C927" s="2" t="s">
        <v>36</v>
      </c>
      <c r="D927" s="2">
        <v>3</v>
      </c>
      <c r="E927" s="2">
        <v>2</v>
      </c>
      <c r="F927" s="2" t="s">
        <v>1132</v>
      </c>
      <c r="G927" s="2" t="s">
        <v>2501</v>
      </c>
      <c r="H927" s="2" t="s">
        <v>36</v>
      </c>
      <c r="I927" s="2" t="s">
        <v>1135</v>
      </c>
      <c r="J927" s="2">
        <v>0</v>
      </c>
      <c r="K927" s="2">
        <v>426804.96875</v>
      </c>
      <c r="L927" s="2">
        <v>64551.875</v>
      </c>
      <c r="M927" s="2" t="s">
        <v>10</v>
      </c>
      <c r="N927" s="2" t="s">
        <v>10</v>
      </c>
    </row>
    <row r="928" spans="1:14" x14ac:dyDescent="0.25">
      <c r="A928" s="2" t="s">
        <v>10</v>
      </c>
      <c r="B928" s="2" t="s">
        <v>2502</v>
      </c>
      <c r="C928" s="2" t="s">
        <v>36</v>
      </c>
      <c r="D928" s="2">
        <v>3</v>
      </c>
      <c r="E928" s="2">
        <v>2</v>
      </c>
      <c r="F928" s="2" t="s">
        <v>1132</v>
      </c>
      <c r="G928" s="2" t="s">
        <v>2503</v>
      </c>
      <c r="H928" s="2" t="s">
        <v>36</v>
      </c>
      <c r="I928" s="2" t="s">
        <v>1135</v>
      </c>
      <c r="J928" s="2">
        <v>1</v>
      </c>
      <c r="K928" s="2">
        <v>434621.5</v>
      </c>
      <c r="L928" s="2">
        <v>52983.15234375</v>
      </c>
      <c r="M928" s="2" t="s">
        <v>10</v>
      </c>
      <c r="N928" s="2" t="s">
        <v>10</v>
      </c>
    </row>
    <row r="929" spans="1:14" x14ac:dyDescent="0.25">
      <c r="A929" s="2" t="s">
        <v>10</v>
      </c>
      <c r="B929" s="2" t="s">
        <v>1131</v>
      </c>
      <c r="C929" s="2" t="s">
        <v>818</v>
      </c>
      <c r="D929" s="2">
        <v>1</v>
      </c>
      <c r="E929" s="2">
        <v>2</v>
      </c>
      <c r="F929" s="2" t="s">
        <v>1132</v>
      </c>
      <c r="G929" s="2" t="s">
        <v>1133</v>
      </c>
      <c r="H929" s="2" t="s">
        <v>1134</v>
      </c>
      <c r="I929" s="2" t="s">
        <v>1135</v>
      </c>
      <c r="J929" s="2">
        <v>0</v>
      </c>
      <c r="K929" s="2">
        <v>20491.400390625</v>
      </c>
      <c r="L929" s="2">
        <v>20361.474609375</v>
      </c>
      <c r="M929" s="2" t="s">
        <v>10</v>
      </c>
      <c r="N929" s="2" t="s">
        <v>10</v>
      </c>
    </row>
    <row r="930" spans="1:14" x14ac:dyDescent="0.25">
      <c r="A930" s="2" t="s">
        <v>10</v>
      </c>
      <c r="B930" s="2" t="s">
        <v>11140</v>
      </c>
      <c r="C930" s="2" t="s">
        <v>11141</v>
      </c>
      <c r="D930" s="2">
        <v>1</v>
      </c>
      <c r="E930" s="2">
        <v>1</v>
      </c>
      <c r="F930" s="2" t="s">
        <v>11142</v>
      </c>
      <c r="G930" s="2" t="s">
        <v>11143</v>
      </c>
      <c r="H930" s="2" t="s">
        <v>11144</v>
      </c>
      <c r="I930" s="2" t="s">
        <v>11145</v>
      </c>
      <c r="J930" s="2">
        <v>0</v>
      </c>
      <c r="K930" s="2">
        <v>20059.134765625</v>
      </c>
      <c r="L930" s="2">
        <v>24853.34765625</v>
      </c>
      <c r="M930" s="2" t="s">
        <v>23</v>
      </c>
      <c r="N930" s="2" t="s">
        <v>10</v>
      </c>
    </row>
    <row r="931" spans="1:14" x14ac:dyDescent="0.25">
      <c r="A931" s="2" t="s">
        <v>10</v>
      </c>
      <c r="B931" s="2" t="s">
        <v>63</v>
      </c>
      <c r="C931" s="2" t="s">
        <v>64</v>
      </c>
      <c r="D931" s="2">
        <v>6</v>
      </c>
      <c r="E931" s="2">
        <v>1</v>
      </c>
      <c r="F931" s="2" t="s">
        <v>65</v>
      </c>
      <c r="G931" s="2" t="s">
        <v>66</v>
      </c>
      <c r="H931" s="2" t="s">
        <v>67</v>
      </c>
      <c r="I931" s="2" t="s">
        <v>68</v>
      </c>
      <c r="J931" s="2">
        <v>1</v>
      </c>
      <c r="K931" s="2">
        <v>129141.5</v>
      </c>
      <c r="L931" s="2">
        <v>69790.5859375</v>
      </c>
      <c r="M931" s="2" t="s">
        <v>23</v>
      </c>
      <c r="N931" s="2" t="s">
        <v>10</v>
      </c>
    </row>
    <row r="932" spans="1:14" x14ac:dyDescent="0.25">
      <c r="A932" s="2" t="s">
        <v>10</v>
      </c>
      <c r="B932" s="2" t="s">
        <v>9262</v>
      </c>
      <c r="C932" s="2" t="s">
        <v>36</v>
      </c>
      <c r="D932" s="2">
        <v>2</v>
      </c>
      <c r="E932" s="2">
        <v>1</v>
      </c>
      <c r="F932" s="2" t="s">
        <v>65</v>
      </c>
      <c r="G932" s="2" t="s">
        <v>9263</v>
      </c>
      <c r="H932" s="2" t="s">
        <v>36</v>
      </c>
      <c r="I932" s="2" t="s">
        <v>68</v>
      </c>
      <c r="J932" s="2">
        <v>0</v>
      </c>
      <c r="K932" s="2">
        <v>87129.6796875</v>
      </c>
      <c r="L932" s="2">
        <v>15165.76171875</v>
      </c>
      <c r="M932" s="2" t="s">
        <v>10</v>
      </c>
      <c r="N932" s="2" t="s">
        <v>23</v>
      </c>
    </row>
    <row r="933" spans="1:14" x14ac:dyDescent="0.25">
      <c r="A933" s="2" t="s">
        <v>10</v>
      </c>
      <c r="B933" s="2" t="s">
        <v>8370</v>
      </c>
      <c r="C933" s="2" t="s">
        <v>3867</v>
      </c>
      <c r="D933" s="2">
        <v>1</v>
      </c>
      <c r="E933" s="2">
        <v>1</v>
      </c>
      <c r="F933" s="2" t="s">
        <v>8371</v>
      </c>
      <c r="G933" s="2" t="s">
        <v>8372</v>
      </c>
      <c r="H933" s="2" t="s">
        <v>36</v>
      </c>
      <c r="I933" s="2" t="s">
        <v>8373</v>
      </c>
      <c r="J933" s="2">
        <v>0</v>
      </c>
      <c r="K933" s="2" t="s">
        <v>36</v>
      </c>
      <c r="L933" s="2" t="s">
        <v>36</v>
      </c>
      <c r="M933" s="2" t="s">
        <v>10</v>
      </c>
      <c r="N933" s="2" t="s">
        <v>37</v>
      </c>
    </row>
    <row r="934" spans="1:14" x14ac:dyDescent="0.25">
      <c r="A934" s="2" t="s">
        <v>10</v>
      </c>
      <c r="B934" s="2" t="s">
        <v>7950</v>
      </c>
      <c r="C934" s="2" t="s">
        <v>7951</v>
      </c>
      <c r="D934" s="2">
        <v>3</v>
      </c>
      <c r="E934" s="2">
        <v>2</v>
      </c>
      <c r="F934" s="2" t="s">
        <v>7952</v>
      </c>
      <c r="G934" s="2" t="s">
        <v>7953</v>
      </c>
      <c r="H934" s="2" t="s">
        <v>7954</v>
      </c>
      <c r="I934" s="2" t="s">
        <v>7955</v>
      </c>
      <c r="J934" s="2">
        <v>0</v>
      </c>
      <c r="K934" s="2">
        <v>616645.625</v>
      </c>
      <c r="L934" s="2">
        <v>527272.6875</v>
      </c>
      <c r="M934" s="2" t="s">
        <v>10</v>
      </c>
      <c r="N934" s="2" t="s">
        <v>23</v>
      </c>
    </row>
    <row r="935" spans="1:14" x14ac:dyDescent="0.25">
      <c r="A935" s="2" t="s">
        <v>10</v>
      </c>
      <c r="B935" s="2" t="s">
        <v>7305</v>
      </c>
      <c r="C935" s="2" t="s">
        <v>2512</v>
      </c>
      <c r="D935" s="2">
        <v>3</v>
      </c>
      <c r="E935" s="2">
        <v>1</v>
      </c>
      <c r="F935" s="2" t="s">
        <v>5740</v>
      </c>
      <c r="G935" s="2" t="s">
        <v>7306</v>
      </c>
      <c r="H935" s="2" t="s">
        <v>36</v>
      </c>
      <c r="I935" s="2" t="s">
        <v>5742</v>
      </c>
      <c r="J935" s="2">
        <v>0</v>
      </c>
      <c r="K935" s="2">
        <v>105797.2578125</v>
      </c>
      <c r="L935" s="2" t="s">
        <v>36</v>
      </c>
      <c r="M935" s="2" t="s">
        <v>10</v>
      </c>
      <c r="N935" s="2" t="s">
        <v>37</v>
      </c>
    </row>
    <row r="936" spans="1:14" x14ac:dyDescent="0.25">
      <c r="A936" s="2" t="s">
        <v>10</v>
      </c>
      <c r="B936" s="2" t="s">
        <v>7305</v>
      </c>
      <c r="C936" s="2" t="s">
        <v>36</v>
      </c>
      <c r="D936" s="2">
        <v>3</v>
      </c>
      <c r="E936" s="2">
        <v>1</v>
      </c>
      <c r="F936" s="2" t="s">
        <v>5740</v>
      </c>
      <c r="G936" s="2" t="s">
        <v>7306</v>
      </c>
      <c r="H936" s="2" t="s">
        <v>36</v>
      </c>
      <c r="I936" s="2" t="s">
        <v>5742</v>
      </c>
      <c r="J936" s="2">
        <v>0</v>
      </c>
      <c r="K936" s="2">
        <v>344018.90625</v>
      </c>
      <c r="L936" s="2">
        <v>10815.7451171875</v>
      </c>
      <c r="M936" s="2" t="s">
        <v>10</v>
      </c>
      <c r="N936" s="2" t="s">
        <v>23</v>
      </c>
    </row>
    <row r="937" spans="1:14" x14ac:dyDescent="0.25">
      <c r="A937" s="2" t="s">
        <v>10</v>
      </c>
      <c r="B937" s="2" t="s">
        <v>5739</v>
      </c>
      <c r="C937" s="2" t="s">
        <v>36</v>
      </c>
      <c r="D937" s="2">
        <v>2</v>
      </c>
      <c r="E937" s="2">
        <v>2</v>
      </c>
      <c r="F937" s="2" t="s">
        <v>5740</v>
      </c>
      <c r="G937" s="2" t="s">
        <v>5741</v>
      </c>
      <c r="H937" s="2" t="s">
        <v>36</v>
      </c>
      <c r="I937" s="2" t="s">
        <v>5742</v>
      </c>
      <c r="J937" s="2">
        <v>0</v>
      </c>
      <c r="K937" s="2">
        <v>447545.6875</v>
      </c>
      <c r="L937" s="2">
        <v>108172.875</v>
      </c>
      <c r="M937" s="2" t="s">
        <v>10</v>
      </c>
      <c r="N937" s="2" t="s">
        <v>10</v>
      </c>
    </row>
    <row r="938" spans="1:14" x14ac:dyDescent="0.25">
      <c r="A938" s="2" t="s">
        <v>10</v>
      </c>
      <c r="B938" s="2" t="s">
        <v>666</v>
      </c>
      <c r="C938" s="2" t="s">
        <v>667</v>
      </c>
      <c r="D938" s="2">
        <v>1</v>
      </c>
      <c r="E938" s="2">
        <v>5</v>
      </c>
      <c r="F938" s="2" t="s">
        <v>668</v>
      </c>
      <c r="G938" s="2" t="s">
        <v>669</v>
      </c>
      <c r="H938" s="2" t="s">
        <v>670</v>
      </c>
      <c r="I938" s="2" t="s">
        <v>671</v>
      </c>
      <c r="J938" s="2">
        <v>1</v>
      </c>
      <c r="K938" s="2">
        <v>296973.52734375</v>
      </c>
      <c r="L938" s="2">
        <v>134607.029296875</v>
      </c>
      <c r="M938" s="2" t="s">
        <v>10</v>
      </c>
      <c r="N938" s="2" t="s">
        <v>10</v>
      </c>
    </row>
    <row r="939" spans="1:14" x14ac:dyDescent="0.25">
      <c r="A939" s="2" t="s">
        <v>10</v>
      </c>
      <c r="B939" s="2" t="s">
        <v>2707</v>
      </c>
      <c r="C939" s="2" t="s">
        <v>2708</v>
      </c>
      <c r="D939" s="2">
        <v>1</v>
      </c>
      <c r="E939" s="2">
        <v>2</v>
      </c>
      <c r="F939" s="2" t="s">
        <v>2709</v>
      </c>
      <c r="G939" s="2" t="s">
        <v>2710</v>
      </c>
      <c r="H939" s="2" t="s">
        <v>2711</v>
      </c>
      <c r="I939" s="2" t="s">
        <v>2712</v>
      </c>
      <c r="J939" s="2">
        <v>0</v>
      </c>
      <c r="K939" s="2">
        <v>110820.4921875</v>
      </c>
      <c r="L939" s="2">
        <v>64805.65625</v>
      </c>
      <c r="M939" s="2" t="s">
        <v>10</v>
      </c>
      <c r="N939" s="2" t="s">
        <v>10</v>
      </c>
    </row>
    <row r="940" spans="1:14" x14ac:dyDescent="0.25">
      <c r="A940" s="2" t="s">
        <v>10</v>
      </c>
      <c r="B940" s="2" t="s">
        <v>2707</v>
      </c>
      <c r="C940" s="2" t="s">
        <v>10201</v>
      </c>
      <c r="D940" s="2">
        <v>1</v>
      </c>
      <c r="E940" s="2">
        <v>2</v>
      </c>
      <c r="F940" s="2" t="s">
        <v>2709</v>
      </c>
      <c r="G940" s="2" t="s">
        <v>2710</v>
      </c>
      <c r="H940" s="2" t="s">
        <v>10202</v>
      </c>
      <c r="I940" s="2" t="s">
        <v>2712</v>
      </c>
      <c r="J940" s="2">
        <v>0</v>
      </c>
      <c r="K940" s="2">
        <v>76333.4140625</v>
      </c>
      <c r="L940" s="2">
        <v>42838.51171875</v>
      </c>
      <c r="M940" s="2" t="s">
        <v>10</v>
      </c>
      <c r="N940" s="2" t="s">
        <v>10</v>
      </c>
    </row>
    <row r="941" spans="1:14" x14ac:dyDescent="0.25">
      <c r="A941" s="2" t="s">
        <v>10</v>
      </c>
      <c r="B941" s="2" t="s">
        <v>4478</v>
      </c>
      <c r="C941" s="2" t="s">
        <v>36</v>
      </c>
      <c r="D941" s="2">
        <v>1</v>
      </c>
      <c r="E941" s="2">
        <v>1</v>
      </c>
      <c r="F941" s="2" t="s">
        <v>4479</v>
      </c>
      <c r="G941" s="2" t="s">
        <v>4480</v>
      </c>
      <c r="H941" s="2" t="s">
        <v>36</v>
      </c>
      <c r="I941" s="2" t="s">
        <v>4481</v>
      </c>
      <c r="J941" s="2">
        <v>0</v>
      </c>
      <c r="K941" s="2" t="s">
        <v>36</v>
      </c>
      <c r="L941" s="2" t="s">
        <v>36</v>
      </c>
      <c r="M941" s="2" t="s">
        <v>37</v>
      </c>
      <c r="N941" s="2" t="s">
        <v>10</v>
      </c>
    </row>
    <row r="942" spans="1:14" x14ac:dyDescent="0.25">
      <c r="A942" s="2" t="s">
        <v>10</v>
      </c>
      <c r="B942" s="2" t="s">
        <v>6500</v>
      </c>
      <c r="C942" s="2" t="s">
        <v>2480</v>
      </c>
      <c r="D942" s="2">
        <v>1</v>
      </c>
      <c r="E942" s="2">
        <v>1</v>
      </c>
      <c r="F942" s="2" t="s">
        <v>2136</v>
      </c>
      <c r="G942" s="2" t="s">
        <v>6501</v>
      </c>
      <c r="H942" s="2" t="s">
        <v>36</v>
      </c>
      <c r="I942" s="2" t="s">
        <v>2138</v>
      </c>
      <c r="J942" s="2">
        <v>0</v>
      </c>
      <c r="K942" s="2">
        <v>77142.5546875</v>
      </c>
      <c r="L942" s="2">
        <v>71366.3359375</v>
      </c>
      <c r="M942" s="2" t="s">
        <v>23</v>
      </c>
      <c r="N942" s="2" t="s">
        <v>10</v>
      </c>
    </row>
    <row r="943" spans="1:14" x14ac:dyDescent="0.25">
      <c r="A943" s="2" t="s">
        <v>10</v>
      </c>
      <c r="B943" s="2" t="s">
        <v>6500</v>
      </c>
      <c r="C943" s="2" t="s">
        <v>36</v>
      </c>
      <c r="D943" s="2">
        <v>1</v>
      </c>
      <c r="E943" s="2">
        <v>2</v>
      </c>
      <c r="F943" s="2" t="s">
        <v>2136</v>
      </c>
      <c r="G943" s="2" t="s">
        <v>6501</v>
      </c>
      <c r="H943" s="2" t="s">
        <v>36</v>
      </c>
      <c r="I943" s="2" t="s">
        <v>2138</v>
      </c>
      <c r="J943" s="2">
        <v>0</v>
      </c>
      <c r="K943" s="2">
        <v>411924.375</v>
      </c>
      <c r="L943" s="2">
        <v>256923.953125</v>
      </c>
      <c r="M943" s="2" t="s">
        <v>10</v>
      </c>
      <c r="N943" s="2" t="s">
        <v>10</v>
      </c>
    </row>
    <row r="944" spans="1:14" x14ac:dyDescent="0.25">
      <c r="A944" s="2" t="s">
        <v>10</v>
      </c>
      <c r="B944" s="2" t="s">
        <v>2135</v>
      </c>
      <c r="C944" s="2" t="s">
        <v>36</v>
      </c>
      <c r="D944" s="2">
        <v>1</v>
      </c>
      <c r="E944" s="2">
        <v>1</v>
      </c>
      <c r="F944" s="2" t="s">
        <v>2136</v>
      </c>
      <c r="G944" s="2" t="s">
        <v>2137</v>
      </c>
      <c r="H944" s="2" t="s">
        <v>36</v>
      </c>
      <c r="I944" s="2" t="s">
        <v>2138</v>
      </c>
      <c r="J944" s="2">
        <v>0</v>
      </c>
      <c r="K944" s="2" t="s">
        <v>36</v>
      </c>
      <c r="L944" s="2" t="s">
        <v>36</v>
      </c>
      <c r="M944" s="2" t="s">
        <v>10</v>
      </c>
      <c r="N944" s="2" t="s">
        <v>37</v>
      </c>
    </row>
    <row r="945" spans="1:14" x14ac:dyDescent="0.25">
      <c r="A945" s="2" t="s">
        <v>10</v>
      </c>
      <c r="B945" s="2" t="s">
        <v>6739</v>
      </c>
      <c r="C945" s="2" t="s">
        <v>36</v>
      </c>
      <c r="D945" s="2">
        <v>1</v>
      </c>
      <c r="E945" s="2">
        <v>2</v>
      </c>
      <c r="F945" s="2" t="s">
        <v>6740</v>
      </c>
      <c r="G945" s="2" t="s">
        <v>6741</v>
      </c>
      <c r="H945" s="2" t="s">
        <v>36</v>
      </c>
      <c r="I945" s="2" t="s">
        <v>6742</v>
      </c>
      <c r="J945" s="2">
        <v>0</v>
      </c>
      <c r="K945" s="2">
        <v>1732864.125</v>
      </c>
      <c r="L945" s="2">
        <v>284065.84375</v>
      </c>
      <c r="M945" s="2" t="s">
        <v>10</v>
      </c>
      <c r="N945" s="2" t="s">
        <v>10</v>
      </c>
    </row>
    <row r="946" spans="1:14" x14ac:dyDescent="0.25">
      <c r="A946" s="2" t="s">
        <v>10</v>
      </c>
      <c r="B946" s="2" t="s">
        <v>11912</v>
      </c>
      <c r="C946" s="2" t="s">
        <v>11913</v>
      </c>
      <c r="D946" s="2">
        <v>3</v>
      </c>
      <c r="E946" s="2">
        <v>1</v>
      </c>
      <c r="F946" s="2" t="s">
        <v>6740</v>
      </c>
      <c r="G946" s="2" t="s">
        <v>11914</v>
      </c>
      <c r="H946" s="2" t="s">
        <v>11915</v>
      </c>
      <c r="I946" s="2" t="s">
        <v>6742</v>
      </c>
      <c r="J946" s="2">
        <v>0</v>
      </c>
      <c r="K946" s="2">
        <v>12354.0341796875</v>
      </c>
      <c r="L946" s="2">
        <v>8860.6416015625</v>
      </c>
      <c r="M946" s="2" t="s">
        <v>10</v>
      </c>
      <c r="N946" s="2" t="s">
        <v>23</v>
      </c>
    </row>
    <row r="947" spans="1:14" x14ac:dyDescent="0.25">
      <c r="A947" s="2" t="s">
        <v>10</v>
      </c>
      <c r="B947" s="2" t="s">
        <v>9652</v>
      </c>
      <c r="C947" s="2" t="s">
        <v>36</v>
      </c>
      <c r="D947" s="2">
        <v>1</v>
      </c>
      <c r="E947" s="2">
        <v>1</v>
      </c>
      <c r="F947" s="2" t="s">
        <v>9653</v>
      </c>
      <c r="G947" s="2" t="s">
        <v>9654</v>
      </c>
      <c r="H947" s="2" t="s">
        <v>36</v>
      </c>
      <c r="I947" s="2" t="s">
        <v>9655</v>
      </c>
      <c r="J947" s="2">
        <v>0</v>
      </c>
      <c r="K947" s="2" t="s">
        <v>36</v>
      </c>
      <c r="L947" s="2">
        <v>53543.83203125</v>
      </c>
      <c r="M947" s="2" t="s">
        <v>37</v>
      </c>
      <c r="N947" s="2" t="s">
        <v>10</v>
      </c>
    </row>
    <row r="948" spans="1:14" x14ac:dyDescent="0.25">
      <c r="A948" s="2" t="s">
        <v>10</v>
      </c>
      <c r="B948" s="2" t="s">
        <v>11939</v>
      </c>
      <c r="C948" s="2" t="s">
        <v>36</v>
      </c>
      <c r="D948" s="2">
        <v>2</v>
      </c>
      <c r="E948" s="2">
        <v>1</v>
      </c>
      <c r="F948" s="2" t="s">
        <v>11940</v>
      </c>
      <c r="G948" s="2" t="s">
        <v>11941</v>
      </c>
      <c r="H948" s="2" t="s">
        <v>36</v>
      </c>
      <c r="I948" s="2" t="s">
        <v>11942</v>
      </c>
      <c r="J948" s="2">
        <v>0</v>
      </c>
      <c r="K948" s="2">
        <v>8528.673828125</v>
      </c>
      <c r="L948" s="2" t="s">
        <v>36</v>
      </c>
      <c r="M948" s="2" t="s">
        <v>10</v>
      </c>
      <c r="N948" s="2" t="s">
        <v>37</v>
      </c>
    </row>
    <row r="949" spans="1:14" x14ac:dyDescent="0.25">
      <c r="A949" s="2" t="s">
        <v>10</v>
      </c>
      <c r="B949" s="2" t="s">
        <v>1384</v>
      </c>
      <c r="C949" s="2" t="s">
        <v>1385</v>
      </c>
      <c r="D949" s="2">
        <v>1</v>
      </c>
      <c r="E949" s="2">
        <v>4</v>
      </c>
      <c r="F949" s="2" t="s">
        <v>1386</v>
      </c>
      <c r="G949" s="2" t="s">
        <v>1387</v>
      </c>
      <c r="H949" s="2" t="s">
        <v>1388</v>
      </c>
      <c r="I949" s="2" t="s">
        <v>1389</v>
      </c>
      <c r="J949" s="2">
        <v>0</v>
      </c>
      <c r="K949" s="2">
        <v>197110.515625</v>
      </c>
      <c r="L949" s="2">
        <v>157753.625</v>
      </c>
      <c r="M949" s="2" t="s">
        <v>10</v>
      </c>
      <c r="N949" s="2" t="s">
        <v>10</v>
      </c>
    </row>
    <row r="950" spans="1:14" x14ac:dyDescent="0.25">
      <c r="A950" s="2" t="s">
        <v>10</v>
      </c>
      <c r="B950" s="2" t="s">
        <v>6959</v>
      </c>
      <c r="C950" s="2" t="s">
        <v>6960</v>
      </c>
      <c r="D950" s="2">
        <v>2</v>
      </c>
      <c r="E950" s="2">
        <v>2</v>
      </c>
      <c r="F950" s="2" t="s">
        <v>6961</v>
      </c>
      <c r="G950" s="2" t="s">
        <v>6962</v>
      </c>
      <c r="H950" s="2" t="s">
        <v>6963</v>
      </c>
      <c r="I950" s="2" t="s">
        <v>6964</v>
      </c>
      <c r="J950" s="2">
        <v>0</v>
      </c>
      <c r="K950" s="2">
        <v>137728.21875</v>
      </c>
      <c r="L950" s="2">
        <v>111528.1875</v>
      </c>
      <c r="M950" s="2" t="s">
        <v>10</v>
      </c>
      <c r="N950" s="2" t="s">
        <v>10</v>
      </c>
    </row>
    <row r="951" spans="1:14" x14ac:dyDescent="0.25">
      <c r="A951" s="2" t="s">
        <v>10</v>
      </c>
      <c r="B951" s="2" t="s">
        <v>6154</v>
      </c>
      <c r="C951" s="2" t="s">
        <v>36</v>
      </c>
      <c r="D951" s="2">
        <v>1</v>
      </c>
      <c r="E951" s="2">
        <v>1</v>
      </c>
      <c r="F951" s="2" t="s">
        <v>6155</v>
      </c>
      <c r="G951" s="2" t="s">
        <v>6156</v>
      </c>
      <c r="H951" s="2" t="s">
        <v>36</v>
      </c>
      <c r="I951" s="2" t="s">
        <v>6157</v>
      </c>
      <c r="J951" s="2">
        <v>0</v>
      </c>
      <c r="K951" s="2">
        <v>70617.25</v>
      </c>
      <c r="L951" s="2" t="s">
        <v>36</v>
      </c>
      <c r="M951" s="2" t="s">
        <v>10</v>
      </c>
      <c r="N951" s="2" t="s">
        <v>37</v>
      </c>
    </row>
    <row r="952" spans="1:14" x14ac:dyDescent="0.25">
      <c r="A952" s="2" t="s">
        <v>10</v>
      </c>
      <c r="B952" s="2" t="s">
        <v>8703</v>
      </c>
      <c r="C952" s="2" t="s">
        <v>50</v>
      </c>
      <c r="D952" s="2">
        <v>1</v>
      </c>
      <c r="E952" s="2">
        <v>2</v>
      </c>
      <c r="F952" s="2" t="s">
        <v>2798</v>
      </c>
      <c r="G952" s="2" t="s">
        <v>8704</v>
      </c>
      <c r="H952" s="2" t="s">
        <v>8705</v>
      </c>
      <c r="I952" s="2" t="s">
        <v>2801</v>
      </c>
      <c r="J952" s="2">
        <v>0</v>
      </c>
      <c r="K952" s="2">
        <v>41140.95703125</v>
      </c>
      <c r="L952" s="2">
        <v>45397.44140625</v>
      </c>
      <c r="M952" s="2" t="s">
        <v>10</v>
      </c>
      <c r="N952" s="2" t="s">
        <v>10</v>
      </c>
    </row>
    <row r="953" spans="1:14" x14ac:dyDescent="0.25">
      <c r="A953" s="2" t="s">
        <v>10</v>
      </c>
      <c r="B953" s="2" t="s">
        <v>2797</v>
      </c>
      <c r="C953" s="2" t="s">
        <v>82</v>
      </c>
      <c r="D953" s="2">
        <v>3</v>
      </c>
      <c r="E953" s="2">
        <v>1</v>
      </c>
      <c r="F953" s="2" t="s">
        <v>2798</v>
      </c>
      <c r="G953" s="2" t="s">
        <v>2799</v>
      </c>
      <c r="H953" s="2" t="s">
        <v>2800</v>
      </c>
      <c r="I953" s="2" t="s">
        <v>2801</v>
      </c>
      <c r="J953" s="2">
        <v>0</v>
      </c>
      <c r="K953" s="2">
        <v>234917.140625</v>
      </c>
      <c r="L953" s="2">
        <v>241251.6875</v>
      </c>
      <c r="M953" s="2" t="s">
        <v>10</v>
      </c>
      <c r="N953" s="2" t="s">
        <v>23</v>
      </c>
    </row>
    <row r="954" spans="1:14" x14ac:dyDescent="0.25">
      <c r="A954" s="2" t="s">
        <v>10</v>
      </c>
      <c r="B954" s="2" t="s">
        <v>9484</v>
      </c>
      <c r="C954" s="2" t="s">
        <v>50</v>
      </c>
      <c r="D954" s="2">
        <v>1</v>
      </c>
      <c r="E954" s="2">
        <v>2</v>
      </c>
      <c r="F954" s="2" t="s">
        <v>2798</v>
      </c>
      <c r="G954" s="2" t="s">
        <v>9485</v>
      </c>
      <c r="H954" s="2" t="s">
        <v>9486</v>
      </c>
      <c r="I954" s="2" t="s">
        <v>2801</v>
      </c>
      <c r="J954" s="2">
        <v>0</v>
      </c>
      <c r="K954" s="2">
        <v>488805.1875</v>
      </c>
      <c r="L954" s="2">
        <v>483912.90625</v>
      </c>
      <c r="M954" s="2" t="s">
        <v>10</v>
      </c>
      <c r="N954" s="2" t="s">
        <v>10</v>
      </c>
    </row>
    <row r="955" spans="1:14" x14ac:dyDescent="0.25">
      <c r="A955" s="2" t="s">
        <v>10</v>
      </c>
      <c r="B955" s="2" t="s">
        <v>6226</v>
      </c>
      <c r="C955" s="2" t="s">
        <v>36</v>
      </c>
      <c r="D955" s="2">
        <v>2</v>
      </c>
      <c r="E955" s="2">
        <v>1</v>
      </c>
      <c r="F955" s="2" t="s">
        <v>6227</v>
      </c>
      <c r="G955" s="2" t="s">
        <v>6228</v>
      </c>
      <c r="H955" s="2" t="s">
        <v>36</v>
      </c>
      <c r="I955" s="2" t="s">
        <v>6229</v>
      </c>
      <c r="J955" s="2">
        <v>0</v>
      </c>
      <c r="K955" s="2">
        <v>195995.125</v>
      </c>
      <c r="L955" s="2" t="s">
        <v>36</v>
      </c>
      <c r="M955" s="2" t="s">
        <v>10</v>
      </c>
      <c r="N955" s="2" t="s">
        <v>37</v>
      </c>
    </row>
    <row r="956" spans="1:14" x14ac:dyDescent="0.25">
      <c r="A956" s="2" t="s">
        <v>10</v>
      </c>
      <c r="B956" s="2" t="s">
        <v>2543</v>
      </c>
      <c r="C956" s="2" t="s">
        <v>36</v>
      </c>
      <c r="D956" s="2">
        <v>1</v>
      </c>
      <c r="E956" s="2">
        <v>1</v>
      </c>
      <c r="F956" s="2" t="s">
        <v>2544</v>
      </c>
      <c r="G956" s="2" t="s">
        <v>2545</v>
      </c>
      <c r="H956" s="2" t="s">
        <v>36</v>
      </c>
      <c r="I956" s="2" t="s">
        <v>2546</v>
      </c>
      <c r="J956" s="2">
        <v>0</v>
      </c>
      <c r="K956" s="2">
        <v>60627.91796875</v>
      </c>
      <c r="L956" s="2" t="s">
        <v>36</v>
      </c>
      <c r="M956" s="2" t="s">
        <v>10</v>
      </c>
      <c r="N956" s="2" t="s">
        <v>37</v>
      </c>
    </row>
    <row r="957" spans="1:14" x14ac:dyDescent="0.25">
      <c r="A957" s="2" t="s">
        <v>10</v>
      </c>
      <c r="B957" s="2" t="s">
        <v>2720</v>
      </c>
      <c r="C957" s="2" t="s">
        <v>36</v>
      </c>
      <c r="D957" s="2">
        <v>2</v>
      </c>
      <c r="E957" s="2">
        <v>1</v>
      </c>
      <c r="F957" s="2" t="s">
        <v>2544</v>
      </c>
      <c r="G957" s="2" t="s">
        <v>2721</v>
      </c>
      <c r="H957" s="2" t="s">
        <v>36</v>
      </c>
      <c r="I957" s="2" t="s">
        <v>2546</v>
      </c>
      <c r="J957" s="2">
        <v>0</v>
      </c>
      <c r="K957" s="2">
        <v>230608.71875</v>
      </c>
      <c r="L957" s="2" t="s">
        <v>36</v>
      </c>
      <c r="M957" s="2" t="s">
        <v>10</v>
      </c>
      <c r="N957" s="2" t="s">
        <v>37</v>
      </c>
    </row>
    <row r="958" spans="1:14" x14ac:dyDescent="0.25">
      <c r="A958" s="2" t="s">
        <v>10</v>
      </c>
      <c r="B958" s="2" t="s">
        <v>9545</v>
      </c>
      <c r="C958" s="2" t="s">
        <v>9546</v>
      </c>
      <c r="D958" s="2">
        <v>1</v>
      </c>
      <c r="E958" s="2">
        <v>3</v>
      </c>
      <c r="F958" s="2" t="s">
        <v>2788</v>
      </c>
      <c r="G958" s="2" t="s">
        <v>9547</v>
      </c>
      <c r="H958" s="2" t="s">
        <v>9548</v>
      </c>
      <c r="I958" s="2" t="s">
        <v>2790</v>
      </c>
      <c r="J958" s="2">
        <v>0</v>
      </c>
      <c r="K958" s="2">
        <v>29804.84765625</v>
      </c>
      <c r="L958" s="2">
        <v>64709.98046875</v>
      </c>
      <c r="M958" s="2" t="s">
        <v>10</v>
      </c>
      <c r="N958" s="2" t="s">
        <v>10</v>
      </c>
    </row>
    <row r="959" spans="1:14" x14ac:dyDescent="0.25">
      <c r="A959" s="2" t="s">
        <v>10</v>
      </c>
      <c r="B959" s="2" t="s">
        <v>2787</v>
      </c>
      <c r="C959" s="2" t="s">
        <v>36</v>
      </c>
      <c r="D959" s="2">
        <v>1</v>
      </c>
      <c r="E959" s="2">
        <v>2</v>
      </c>
      <c r="F959" s="2" t="s">
        <v>2788</v>
      </c>
      <c r="G959" s="2" t="s">
        <v>2789</v>
      </c>
      <c r="H959" s="2" t="s">
        <v>36</v>
      </c>
      <c r="I959" s="2" t="s">
        <v>2790</v>
      </c>
      <c r="J959" s="2">
        <v>0</v>
      </c>
      <c r="K959" s="2">
        <v>275849.71875</v>
      </c>
      <c r="L959" s="2">
        <v>27777.2578125</v>
      </c>
      <c r="M959" s="2" t="s">
        <v>10</v>
      </c>
      <c r="N959" s="2" t="s">
        <v>10</v>
      </c>
    </row>
    <row r="960" spans="1:14" x14ac:dyDescent="0.25">
      <c r="A960" s="2" t="s">
        <v>10</v>
      </c>
      <c r="B960" s="2" t="s">
        <v>2722</v>
      </c>
      <c r="C960" s="2" t="s">
        <v>36</v>
      </c>
      <c r="D960" s="2">
        <v>1</v>
      </c>
      <c r="E960" s="2">
        <v>1</v>
      </c>
      <c r="F960" s="2" t="s">
        <v>2723</v>
      </c>
      <c r="G960" s="2" t="s">
        <v>2724</v>
      </c>
      <c r="H960" s="2" t="s">
        <v>36</v>
      </c>
      <c r="I960" s="2" t="s">
        <v>2725</v>
      </c>
      <c r="J960" s="2">
        <v>0</v>
      </c>
      <c r="K960" s="2">
        <v>112001.1953125</v>
      </c>
      <c r="L960" s="2" t="s">
        <v>36</v>
      </c>
      <c r="M960" s="2" t="s">
        <v>10</v>
      </c>
      <c r="N960" s="2" t="s">
        <v>37</v>
      </c>
    </row>
    <row r="961" spans="1:14" x14ac:dyDescent="0.25">
      <c r="A961" s="2" t="s">
        <v>10</v>
      </c>
      <c r="B961" s="2" t="s">
        <v>8448</v>
      </c>
      <c r="C961" s="2" t="s">
        <v>36</v>
      </c>
      <c r="D961" s="2">
        <v>1</v>
      </c>
      <c r="E961" s="2">
        <v>1</v>
      </c>
      <c r="F961" s="2" t="s">
        <v>2723</v>
      </c>
      <c r="G961" s="2" t="s">
        <v>8449</v>
      </c>
      <c r="H961" s="2" t="s">
        <v>36</v>
      </c>
      <c r="I961" s="2" t="s">
        <v>2725</v>
      </c>
      <c r="J961" s="2">
        <v>0</v>
      </c>
      <c r="K961" s="2">
        <v>215934.59375</v>
      </c>
      <c r="L961" s="2" t="s">
        <v>36</v>
      </c>
      <c r="M961" s="2" t="s">
        <v>10</v>
      </c>
      <c r="N961" s="2" t="s">
        <v>37</v>
      </c>
    </row>
    <row r="962" spans="1:14" x14ac:dyDescent="0.25">
      <c r="A962" s="2" t="s">
        <v>10</v>
      </c>
      <c r="B962" s="2" t="s">
        <v>7402</v>
      </c>
      <c r="C962" s="2" t="s">
        <v>1178</v>
      </c>
      <c r="D962" s="2">
        <v>1</v>
      </c>
      <c r="E962" s="2">
        <v>1</v>
      </c>
      <c r="F962" s="2" t="s">
        <v>2996</v>
      </c>
      <c r="G962" s="2" t="s">
        <v>7403</v>
      </c>
      <c r="H962" s="2" t="s">
        <v>36</v>
      </c>
      <c r="I962" s="2" t="s">
        <v>2999</v>
      </c>
      <c r="J962" s="2">
        <v>1</v>
      </c>
      <c r="K962" s="2">
        <v>146965.65625</v>
      </c>
      <c r="L962" s="2">
        <v>71543.1875</v>
      </c>
      <c r="M962" s="2" t="s">
        <v>23</v>
      </c>
      <c r="N962" s="2" t="s">
        <v>10</v>
      </c>
    </row>
    <row r="963" spans="1:14" x14ac:dyDescent="0.25">
      <c r="A963" s="2" t="s">
        <v>10</v>
      </c>
      <c r="B963" s="2" t="s">
        <v>4364</v>
      </c>
      <c r="C963" s="2" t="s">
        <v>1038</v>
      </c>
      <c r="D963" s="2">
        <v>1</v>
      </c>
      <c r="E963" s="2">
        <v>6</v>
      </c>
      <c r="F963" s="2" t="s">
        <v>2996</v>
      </c>
      <c r="G963" s="2" t="s">
        <v>4365</v>
      </c>
      <c r="H963" s="2" t="s">
        <v>4366</v>
      </c>
      <c r="I963" s="2" t="s">
        <v>2999</v>
      </c>
      <c r="J963" s="2">
        <v>1</v>
      </c>
      <c r="K963" s="2">
        <v>130459.35449218799</v>
      </c>
      <c r="L963" s="2">
        <v>95491.318359375</v>
      </c>
      <c r="M963" s="2" t="s">
        <v>10</v>
      </c>
      <c r="N963" s="2" t="s">
        <v>10</v>
      </c>
    </row>
    <row r="964" spans="1:14" x14ac:dyDescent="0.25">
      <c r="A964" s="2" t="s">
        <v>10</v>
      </c>
      <c r="B964" s="2" t="s">
        <v>6965</v>
      </c>
      <c r="C964" s="2" t="s">
        <v>2833</v>
      </c>
      <c r="D964" s="2">
        <v>1</v>
      </c>
      <c r="E964" s="2">
        <v>8</v>
      </c>
      <c r="F964" s="2" t="s">
        <v>2996</v>
      </c>
      <c r="G964" s="2" t="s">
        <v>6966</v>
      </c>
      <c r="H964" s="2" t="s">
        <v>4366</v>
      </c>
      <c r="I964" s="2" t="s">
        <v>2999</v>
      </c>
      <c r="J964" s="2">
        <v>0</v>
      </c>
      <c r="K964" s="2">
        <v>3253907.5732421898</v>
      </c>
      <c r="L964" s="2">
        <v>1922010.80078125</v>
      </c>
      <c r="M964" s="2" t="s">
        <v>10</v>
      </c>
      <c r="N964" s="2" t="s">
        <v>10</v>
      </c>
    </row>
    <row r="965" spans="1:14" x14ac:dyDescent="0.25">
      <c r="A965" s="2" t="s">
        <v>10</v>
      </c>
      <c r="B965" s="2" t="s">
        <v>6965</v>
      </c>
      <c r="C965" s="2" t="s">
        <v>36</v>
      </c>
      <c r="D965" s="2">
        <v>1</v>
      </c>
      <c r="E965" s="2">
        <v>1</v>
      </c>
      <c r="F965" s="2" t="s">
        <v>2996</v>
      </c>
      <c r="G965" s="2" t="s">
        <v>6966</v>
      </c>
      <c r="H965" s="2" t="s">
        <v>36</v>
      </c>
      <c r="I965" s="2" t="s">
        <v>2999</v>
      </c>
      <c r="J965" s="2">
        <v>0</v>
      </c>
      <c r="K965" s="2" t="s">
        <v>36</v>
      </c>
      <c r="L965" s="2" t="s">
        <v>36</v>
      </c>
      <c r="M965" s="2" t="s">
        <v>37</v>
      </c>
      <c r="N965" s="2" t="s">
        <v>10</v>
      </c>
    </row>
    <row r="966" spans="1:14" x14ac:dyDescent="0.25">
      <c r="A966" s="2" t="s">
        <v>10</v>
      </c>
      <c r="B966" s="2" t="s">
        <v>6965</v>
      </c>
      <c r="C966" s="2" t="s">
        <v>10572</v>
      </c>
      <c r="D966" s="2">
        <v>1</v>
      </c>
      <c r="E966" s="2">
        <v>1</v>
      </c>
      <c r="F966" s="2" t="s">
        <v>2996</v>
      </c>
      <c r="G966" s="2" t="s">
        <v>6966</v>
      </c>
      <c r="H966" s="2" t="s">
        <v>10573</v>
      </c>
      <c r="I966" s="2" t="s">
        <v>2999</v>
      </c>
      <c r="J966" s="2">
        <v>0</v>
      </c>
      <c r="K966" s="2">
        <v>51364.875</v>
      </c>
      <c r="L966" s="2">
        <v>30629.154296875</v>
      </c>
      <c r="M966" s="2" t="s">
        <v>10</v>
      </c>
      <c r="N966" s="2" t="s">
        <v>23</v>
      </c>
    </row>
    <row r="967" spans="1:14" x14ac:dyDescent="0.25">
      <c r="A967" s="2" t="s">
        <v>10</v>
      </c>
      <c r="B967" s="2" t="s">
        <v>2994</v>
      </c>
      <c r="C967" s="2" t="s">
        <v>2995</v>
      </c>
      <c r="D967" s="2">
        <v>1</v>
      </c>
      <c r="E967" s="2">
        <v>5</v>
      </c>
      <c r="F967" s="2" t="s">
        <v>2996</v>
      </c>
      <c r="G967" s="2" t="s">
        <v>2997</v>
      </c>
      <c r="H967" s="2" t="s">
        <v>2998</v>
      </c>
      <c r="I967" s="2" t="s">
        <v>2999</v>
      </c>
      <c r="J967" s="2">
        <v>1</v>
      </c>
      <c r="K967" s="2">
        <v>660566.48828125</v>
      </c>
      <c r="L967" s="2">
        <v>306723.1796875</v>
      </c>
      <c r="M967" s="2" t="s">
        <v>10</v>
      </c>
      <c r="N967" s="2" t="s">
        <v>10</v>
      </c>
    </row>
    <row r="968" spans="1:14" x14ac:dyDescent="0.25">
      <c r="A968" s="2" t="s">
        <v>10</v>
      </c>
      <c r="B968" s="2" t="s">
        <v>11924</v>
      </c>
      <c r="C968" s="2" t="s">
        <v>834</v>
      </c>
      <c r="D968" s="2">
        <v>1</v>
      </c>
      <c r="E968" s="2">
        <v>1</v>
      </c>
      <c r="F968" s="2" t="s">
        <v>2996</v>
      </c>
      <c r="G968" s="2" t="s">
        <v>11925</v>
      </c>
      <c r="H968" s="2" t="s">
        <v>11926</v>
      </c>
      <c r="I968" s="2" t="s">
        <v>2999</v>
      </c>
      <c r="J968" s="2">
        <v>2</v>
      </c>
      <c r="K968" s="2">
        <v>41431.21484375</v>
      </c>
      <c r="L968" s="2">
        <v>29085.92578125</v>
      </c>
      <c r="M968" s="2" t="s">
        <v>10</v>
      </c>
      <c r="N968" s="2" t="s">
        <v>23</v>
      </c>
    </row>
    <row r="969" spans="1:14" x14ac:dyDescent="0.25">
      <c r="A969" s="2" t="s">
        <v>10</v>
      </c>
      <c r="B969" s="2" t="s">
        <v>9399</v>
      </c>
      <c r="C969" s="2" t="s">
        <v>834</v>
      </c>
      <c r="D969" s="2">
        <v>1</v>
      </c>
      <c r="E969" s="2">
        <v>2</v>
      </c>
      <c r="F969" s="2" t="s">
        <v>8612</v>
      </c>
      <c r="G969" s="2" t="s">
        <v>9400</v>
      </c>
      <c r="H969" s="2" t="s">
        <v>9401</v>
      </c>
      <c r="I969" s="2" t="s">
        <v>8615</v>
      </c>
      <c r="J969" s="2">
        <v>0</v>
      </c>
      <c r="K969" s="2">
        <v>58268.8984375</v>
      </c>
      <c r="L969" s="2">
        <v>42365.06640625</v>
      </c>
      <c r="M969" s="2" t="s">
        <v>10</v>
      </c>
      <c r="N969" s="2" t="s">
        <v>10</v>
      </c>
    </row>
    <row r="970" spans="1:14" x14ac:dyDescent="0.25">
      <c r="A970" s="2" t="s">
        <v>10</v>
      </c>
      <c r="B970" s="2" t="s">
        <v>8611</v>
      </c>
      <c r="C970" s="2" t="s">
        <v>285</v>
      </c>
      <c r="D970" s="2">
        <v>1</v>
      </c>
      <c r="E970" s="2">
        <v>1</v>
      </c>
      <c r="F970" s="2" t="s">
        <v>8612</v>
      </c>
      <c r="G970" s="2" t="s">
        <v>8613</v>
      </c>
      <c r="H970" s="2" t="s">
        <v>8614</v>
      </c>
      <c r="I970" s="2" t="s">
        <v>8615</v>
      </c>
      <c r="J970" s="2">
        <v>0</v>
      </c>
      <c r="K970" s="2">
        <v>135854.203125</v>
      </c>
      <c r="L970" s="2">
        <v>99679.2578125</v>
      </c>
      <c r="M970" s="2" t="s">
        <v>10</v>
      </c>
      <c r="N970" s="2" t="s">
        <v>23</v>
      </c>
    </row>
    <row r="971" spans="1:14" x14ac:dyDescent="0.25">
      <c r="A971" s="2" t="s">
        <v>10</v>
      </c>
      <c r="B971" s="2" t="s">
        <v>8272</v>
      </c>
      <c r="C971" s="2" t="s">
        <v>36</v>
      </c>
      <c r="D971" s="2">
        <v>5</v>
      </c>
      <c r="E971" s="2">
        <v>1</v>
      </c>
      <c r="F971" s="2" t="s">
        <v>8273</v>
      </c>
      <c r="G971" s="2" t="s">
        <v>8274</v>
      </c>
      <c r="H971" s="2" t="s">
        <v>36</v>
      </c>
      <c r="I971" s="2" t="s">
        <v>8275</v>
      </c>
      <c r="J971" s="2">
        <v>0</v>
      </c>
      <c r="K971" s="2">
        <v>36805.28125</v>
      </c>
      <c r="L971" s="2">
        <v>38070.33203125</v>
      </c>
      <c r="M971" s="2" t="s">
        <v>23</v>
      </c>
      <c r="N971" s="2" t="s">
        <v>10</v>
      </c>
    </row>
    <row r="972" spans="1:14" x14ac:dyDescent="0.25">
      <c r="A972" s="2" t="s">
        <v>10</v>
      </c>
      <c r="B972" s="2" t="s">
        <v>564</v>
      </c>
      <c r="C972" s="2" t="s">
        <v>70</v>
      </c>
      <c r="D972" s="2">
        <v>1</v>
      </c>
      <c r="E972" s="2">
        <v>2</v>
      </c>
      <c r="F972" s="2" t="s">
        <v>565</v>
      </c>
      <c r="G972" s="2" t="s">
        <v>566</v>
      </c>
      <c r="H972" s="2" t="s">
        <v>567</v>
      </c>
      <c r="I972" s="2" t="s">
        <v>568</v>
      </c>
      <c r="J972" s="2">
        <v>0</v>
      </c>
      <c r="K972" s="2">
        <v>145972.984375</v>
      </c>
      <c r="L972" s="2">
        <v>22981.490234375</v>
      </c>
      <c r="M972" s="2" t="s">
        <v>10</v>
      </c>
      <c r="N972" s="2" t="s">
        <v>10</v>
      </c>
    </row>
    <row r="973" spans="1:14" x14ac:dyDescent="0.25">
      <c r="A973" s="2" t="s">
        <v>10</v>
      </c>
      <c r="B973" s="2" t="s">
        <v>5477</v>
      </c>
      <c r="C973" s="2" t="s">
        <v>36</v>
      </c>
      <c r="D973" s="2">
        <v>1</v>
      </c>
      <c r="E973" s="2">
        <v>1</v>
      </c>
      <c r="F973" s="2" t="s">
        <v>5478</v>
      </c>
      <c r="G973" s="2" t="s">
        <v>5479</v>
      </c>
      <c r="H973" s="2" t="s">
        <v>36</v>
      </c>
      <c r="I973" s="2" t="s">
        <v>5480</v>
      </c>
      <c r="J973" s="2">
        <v>0</v>
      </c>
      <c r="K973" s="2">
        <v>39719.6875</v>
      </c>
      <c r="L973" s="2" t="s">
        <v>36</v>
      </c>
      <c r="M973" s="2" t="s">
        <v>10</v>
      </c>
      <c r="N973" s="2" t="s">
        <v>37</v>
      </c>
    </row>
    <row r="974" spans="1:14" x14ac:dyDescent="0.25">
      <c r="A974" s="2" t="s">
        <v>10</v>
      </c>
      <c r="B974" s="2" t="s">
        <v>11600</v>
      </c>
      <c r="C974" s="2" t="s">
        <v>11601</v>
      </c>
      <c r="D974" s="2">
        <v>1</v>
      </c>
      <c r="E974" s="2">
        <v>1</v>
      </c>
      <c r="F974" s="2" t="s">
        <v>5478</v>
      </c>
      <c r="G974" s="2" t="s">
        <v>11602</v>
      </c>
      <c r="H974" s="2" t="s">
        <v>11603</v>
      </c>
      <c r="I974" s="2" t="s">
        <v>5480</v>
      </c>
      <c r="J974" s="2">
        <v>1</v>
      </c>
      <c r="K974" s="2">
        <v>59646.421875</v>
      </c>
      <c r="L974" s="2">
        <v>60580.63671875</v>
      </c>
      <c r="M974" s="2" t="s">
        <v>23</v>
      </c>
      <c r="N974" s="2" t="s">
        <v>10</v>
      </c>
    </row>
    <row r="975" spans="1:14" x14ac:dyDescent="0.25">
      <c r="A975" s="2" t="s">
        <v>10</v>
      </c>
      <c r="B975" s="2" t="s">
        <v>10086</v>
      </c>
      <c r="C975" s="2" t="s">
        <v>10087</v>
      </c>
      <c r="D975" s="2">
        <v>1</v>
      </c>
      <c r="E975" s="2">
        <v>1</v>
      </c>
      <c r="F975" s="2" t="s">
        <v>5478</v>
      </c>
      <c r="G975" s="2" t="s">
        <v>10088</v>
      </c>
      <c r="H975" s="2" t="s">
        <v>10089</v>
      </c>
      <c r="I975" s="2" t="s">
        <v>5480</v>
      </c>
      <c r="J975" s="2">
        <v>0</v>
      </c>
      <c r="K975" s="2">
        <v>102539.2734375</v>
      </c>
      <c r="L975" s="2">
        <v>105325.203125</v>
      </c>
      <c r="M975" s="2" t="s">
        <v>10</v>
      </c>
      <c r="N975" s="2" t="s">
        <v>23</v>
      </c>
    </row>
    <row r="976" spans="1:14" x14ac:dyDescent="0.25">
      <c r="A976" s="2" t="s">
        <v>10</v>
      </c>
      <c r="B976" s="2" t="s">
        <v>5676</v>
      </c>
      <c r="C976" s="2" t="s">
        <v>818</v>
      </c>
      <c r="D976" s="2">
        <v>1</v>
      </c>
      <c r="E976" s="2">
        <v>1</v>
      </c>
      <c r="F976" s="2" t="s">
        <v>5478</v>
      </c>
      <c r="G976" s="2" t="s">
        <v>5677</v>
      </c>
      <c r="H976" s="2" t="s">
        <v>5678</v>
      </c>
      <c r="I976" s="2" t="s">
        <v>5480</v>
      </c>
      <c r="J976" s="2">
        <v>0</v>
      </c>
      <c r="K976" s="2">
        <v>13531.9619140625</v>
      </c>
      <c r="L976" s="2">
        <v>11117.48046875</v>
      </c>
      <c r="M976" s="2" t="s">
        <v>10</v>
      </c>
      <c r="N976" s="2" t="s">
        <v>23</v>
      </c>
    </row>
    <row r="977" spans="1:14" x14ac:dyDescent="0.25">
      <c r="A977" s="2" t="s">
        <v>10</v>
      </c>
      <c r="B977" s="2" t="s">
        <v>4474</v>
      </c>
      <c r="C977" s="2" t="s">
        <v>36</v>
      </c>
      <c r="D977" s="2">
        <v>1</v>
      </c>
      <c r="E977" s="2">
        <v>2</v>
      </c>
      <c r="F977" s="2" t="s">
        <v>4475</v>
      </c>
      <c r="G977" s="2" t="s">
        <v>4476</v>
      </c>
      <c r="H977" s="2" t="s">
        <v>36</v>
      </c>
      <c r="I977" s="2" t="s">
        <v>4477</v>
      </c>
      <c r="J977" s="2">
        <v>0</v>
      </c>
      <c r="K977" s="2">
        <v>81167.8203125</v>
      </c>
      <c r="L977" s="2">
        <v>62621.97265625</v>
      </c>
      <c r="M977" s="2" t="s">
        <v>10</v>
      </c>
      <c r="N977" s="2" t="s">
        <v>10</v>
      </c>
    </row>
    <row r="978" spans="1:14" x14ac:dyDescent="0.25">
      <c r="A978" s="2" t="s">
        <v>10</v>
      </c>
      <c r="B978" s="2" t="s">
        <v>7989</v>
      </c>
      <c r="C978" s="2" t="s">
        <v>36</v>
      </c>
      <c r="D978" s="2">
        <v>2</v>
      </c>
      <c r="E978" s="2">
        <v>1</v>
      </c>
      <c r="F978" s="2" t="s">
        <v>7990</v>
      </c>
      <c r="G978" s="2" t="s">
        <v>7991</v>
      </c>
      <c r="H978" s="2" t="s">
        <v>36</v>
      </c>
      <c r="I978" s="2" t="s">
        <v>7992</v>
      </c>
      <c r="J978" s="2">
        <v>0</v>
      </c>
      <c r="K978" s="2">
        <v>76805.546875</v>
      </c>
      <c r="L978" s="2" t="s">
        <v>36</v>
      </c>
      <c r="M978" s="2" t="s">
        <v>10</v>
      </c>
      <c r="N978" s="2" t="s">
        <v>37</v>
      </c>
    </row>
    <row r="979" spans="1:14" x14ac:dyDescent="0.25">
      <c r="A979" s="2" t="s">
        <v>10</v>
      </c>
      <c r="B979" s="2" t="s">
        <v>8488</v>
      </c>
      <c r="C979" s="2" t="s">
        <v>8489</v>
      </c>
      <c r="D979" s="2">
        <v>1</v>
      </c>
      <c r="E979" s="2">
        <v>1</v>
      </c>
      <c r="F979" s="2" t="s">
        <v>1588</v>
      </c>
      <c r="G979" s="2" t="s">
        <v>8490</v>
      </c>
      <c r="H979" s="2" t="s">
        <v>8491</v>
      </c>
      <c r="I979" s="2" t="s">
        <v>1591</v>
      </c>
      <c r="J979" s="2">
        <v>0</v>
      </c>
      <c r="K979" s="2">
        <v>19440.439453125</v>
      </c>
      <c r="L979" s="2">
        <v>23615.962890625</v>
      </c>
      <c r="M979" s="2" t="s">
        <v>23</v>
      </c>
      <c r="N979" s="2" t="s">
        <v>10</v>
      </c>
    </row>
    <row r="980" spans="1:14" x14ac:dyDescent="0.25">
      <c r="A980" s="2" t="s">
        <v>10</v>
      </c>
      <c r="B980" s="2" t="s">
        <v>1586</v>
      </c>
      <c r="C980" s="2" t="s">
        <v>1587</v>
      </c>
      <c r="D980" s="2">
        <v>1</v>
      </c>
      <c r="E980" s="2">
        <v>5</v>
      </c>
      <c r="F980" s="2" t="s">
        <v>1588</v>
      </c>
      <c r="G980" s="2" t="s">
        <v>1589</v>
      </c>
      <c r="H980" s="2" t="s">
        <v>1590</v>
      </c>
      <c r="I980" s="2" t="s">
        <v>1591</v>
      </c>
      <c r="J980" s="2">
        <v>0</v>
      </c>
      <c r="K980" s="2">
        <v>1093551.46875</v>
      </c>
      <c r="L980" s="2">
        <v>741868.44580078102</v>
      </c>
      <c r="M980" s="2" t="s">
        <v>10</v>
      </c>
      <c r="N980" s="2" t="s">
        <v>10</v>
      </c>
    </row>
    <row r="981" spans="1:14" x14ac:dyDescent="0.25">
      <c r="A981" s="2" t="s">
        <v>10</v>
      </c>
      <c r="B981" s="2" t="s">
        <v>1586</v>
      </c>
      <c r="C981" s="2" t="s">
        <v>1592</v>
      </c>
      <c r="D981" s="2">
        <v>1</v>
      </c>
      <c r="E981" s="2">
        <v>3</v>
      </c>
      <c r="F981" s="2" t="s">
        <v>1588</v>
      </c>
      <c r="G981" s="2" t="s">
        <v>1589</v>
      </c>
      <c r="H981" s="2" t="s">
        <v>1593</v>
      </c>
      <c r="I981" s="2" t="s">
        <v>1591</v>
      </c>
      <c r="J981" s="2">
        <v>0</v>
      </c>
      <c r="K981" s="2">
        <v>157717.421875</v>
      </c>
      <c r="L981" s="2">
        <v>93841.78125</v>
      </c>
      <c r="M981" s="2" t="s">
        <v>10</v>
      </c>
      <c r="N981" s="2" t="s">
        <v>10</v>
      </c>
    </row>
    <row r="982" spans="1:14" x14ac:dyDescent="0.25">
      <c r="A982" s="2" t="s">
        <v>10</v>
      </c>
      <c r="B982" s="2" t="s">
        <v>10148</v>
      </c>
      <c r="C982" s="2" t="s">
        <v>818</v>
      </c>
      <c r="D982" s="2">
        <v>1</v>
      </c>
      <c r="E982" s="2">
        <v>2</v>
      </c>
      <c r="F982" s="2" t="s">
        <v>1588</v>
      </c>
      <c r="G982" s="2" t="s">
        <v>10149</v>
      </c>
      <c r="H982" s="2" t="s">
        <v>10150</v>
      </c>
      <c r="I982" s="2" t="s">
        <v>1591</v>
      </c>
      <c r="J982" s="2">
        <v>0</v>
      </c>
      <c r="K982" s="2">
        <v>1123737.5</v>
      </c>
      <c r="L982" s="2">
        <v>859348.5</v>
      </c>
      <c r="M982" s="2" t="s">
        <v>10</v>
      </c>
      <c r="N982" s="2" t="s">
        <v>10</v>
      </c>
    </row>
    <row r="983" spans="1:14" x14ac:dyDescent="0.25">
      <c r="A983" s="2" t="s">
        <v>10</v>
      </c>
      <c r="B983" s="2" t="s">
        <v>9172</v>
      </c>
      <c r="C983" s="2" t="s">
        <v>36</v>
      </c>
      <c r="D983" s="2">
        <v>1</v>
      </c>
      <c r="E983" s="2">
        <v>2</v>
      </c>
      <c r="F983" s="2" t="s">
        <v>9173</v>
      </c>
      <c r="G983" s="2" t="s">
        <v>9174</v>
      </c>
      <c r="H983" s="2" t="s">
        <v>36</v>
      </c>
      <c r="I983" s="2" t="s">
        <v>9175</v>
      </c>
      <c r="J983" s="2">
        <v>0</v>
      </c>
      <c r="K983" s="2" t="s">
        <v>36</v>
      </c>
      <c r="L983" s="2" t="s">
        <v>36</v>
      </c>
      <c r="M983" s="2" t="s">
        <v>10</v>
      </c>
      <c r="N983" s="2" t="s">
        <v>10</v>
      </c>
    </row>
    <row r="984" spans="1:14" x14ac:dyDescent="0.25">
      <c r="A984" s="2" t="s">
        <v>10</v>
      </c>
      <c r="B984" s="2" t="s">
        <v>5619</v>
      </c>
      <c r="C984" s="2" t="s">
        <v>36</v>
      </c>
      <c r="D984" s="2">
        <v>1</v>
      </c>
      <c r="E984" s="2">
        <v>2</v>
      </c>
      <c r="F984" s="2" t="s">
        <v>5620</v>
      </c>
      <c r="G984" s="2" t="s">
        <v>5621</v>
      </c>
      <c r="H984" s="2" t="s">
        <v>36</v>
      </c>
      <c r="I984" s="2" t="s">
        <v>5622</v>
      </c>
      <c r="J984" s="2">
        <v>0</v>
      </c>
      <c r="K984" s="2">
        <v>179178.484375</v>
      </c>
      <c r="L984" s="2">
        <v>35341.90234375</v>
      </c>
      <c r="M984" s="2" t="s">
        <v>10</v>
      </c>
      <c r="N984" s="2" t="s">
        <v>10</v>
      </c>
    </row>
    <row r="985" spans="1:14" x14ac:dyDescent="0.25">
      <c r="A985" s="2" t="s">
        <v>10</v>
      </c>
      <c r="B985" s="2" t="s">
        <v>5619</v>
      </c>
      <c r="C985" s="2" t="s">
        <v>5623</v>
      </c>
      <c r="D985" s="2">
        <v>1</v>
      </c>
      <c r="E985" s="2">
        <v>1</v>
      </c>
      <c r="F985" s="2" t="s">
        <v>5620</v>
      </c>
      <c r="G985" s="2" t="s">
        <v>5621</v>
      </c>
      <c r="H985" s="2" t="s">
        <v>5624</v>
      </c>
      <c r="I985" s="2" t="s">
        <v>5622</v>
      </c>
      <c r="J985" s="2">
        <v>0</v>
      </c>
      <c r="K985" s="2">
        <v>108084.6171875</v>
      </c>
      <c r="L985" s="2">
        <v>100783.9921875</v>
      </c>
      <c r="M985" s="2" t="s">
        <v>10</v>
      </c>
      <c r="N985" s="2" t="s">
        <v>23</v>
      </c>
    </row>
    <row r="986" spans="1:14" x14ac:dyDescent="0.25">
      <c r="A986" s="2" t="s">
        <v>10</v>
      </c>
      <c r="B986" s="2" t="s">
        <v>4084</v>
      </c>
      <c r="C986" s="2" t="s">
        <v>4085</v>
      </c>
      <c r="D986" s="2">
        <v>1</v>
      </c>
      <c r="E986" s="2">
        <v>1</v>
      </c>
      <c r="F986" s="2" t="s">
        <v>4086</v>
      </c>
      <c r="G986" s="2" t="s">
        <v>4087</v>
      </c>
      <c r="H986" s="2" t="s">
        <v>4088</v>
      </c>
      <c r="I986" s="2" t="s">
        <v>4089</v>
      </c>
      <c r="J986" s="2">
        <v>0</v>
      </c>
      <c r="K986" s="2">
        <v>107335.4140625</v>
      </c>
      <c r="L986" s="2">
        <v>108718.375</v>
      </c>
      <c r="M986" s="2" t="s">
        <v>23</v>
      </c>
      <c r="N986" s="2" t="s">
        <v>10</v>
      </c>
    </row>
    <row r="987" spans="1:14" x14ac:dyDescent="0.25">
      <c r="A987" s="2" t="s">
        <v>10</v>
      </c>
      <c r="B987" s="2" t="s">
        <v>1240</v>
      </c>
      <c r="C987" s="2" t="s">
        <v>36</v>
      </c>
      <c r="D987" s="2">
        <v>5</v>
      </c>
      <c r="E987" s="2">
        <v>1</v>
      </c>
      <c r="F987" s="2" t="s">
        <v>1241</v>
      </c>
      <c r="G987" s="2" t="s">
        <v>1242</v>
      </c>
      <c r="H987" s="2" t="s">
        <v>36</v>
      </c>
      <c r="I987" s="2" t="s">
        <v>1243</v>
      </c>
      <c r="J987" s="2">
        <v>0</v>
      </c>
      <c r="K987" s="2">
        <v>47537.84375</v>
      </c>
      <c r="L987" s="2" t="s">
        <v>36</v>
      </c>
      <c r="M987" s="2" t="s">
        <v>10</v>
      </c>
      <c r="N987" s="2" t="s">
        <v>37</v>
      </c>
    </row>
    <row r="988" spans="1:14" x14ac:dyDescent="0.25">
      <c r="A988" s="2" t="s">
        <v>10</v>
      </c>
      <c r="B988" s="2" t="s">
        <v>11075</v>
      </c>
      <c r="C988" s="2" t="s">
        <v>2822</v>
      </c>
      <c r="D988" s="2">
        <v>4</v>
      </c>
      <c r="E988" s="2">
        <v>1</v>
      </c>
      <c r="F988" s="2" t="s">
        <v>1241</v>
      </c>
      <c r="G988" s="2" t="s">
        <v>11076</v>
      </c>
      <c r="H988" s="2" t="s">
        <v>36</v>
      </c>
      <c r="I988" s="2" t="s">
        <v>1243</v>
      </c>
      <c r="J988" s="2">
        <v>0</v>
      </c>
      <c r="K988" s="2">
        <v>48148.2265625</v>
      </c>
      <c r="L988" s="2">
        <v>35366.08984375</v>
      </c>
      <c r="M988" s="2" t="s">
        <v>23</v>
      </c>
      <c r="N988" s="2" t="s">
        <v>10</v>
      </c>
    </row>
    <row r="989" spans="1:14" x14ac:dyDescent="0.25">
      <c r="A989" s="2" t="s">
        <v>10</v>
      </c>
      <c r="B989" s="2" t="s">
        <v>98</v>
      </c>
      <c r="C989" s="2" t="s">
        <v>70</v>
      </c>
      <c r="D989" s="2">
        <v>4</v>
      </c>
      <c r="E989" s="2">
        <v>2</v>
      </c>
      <c r="F989" s="2" t="s">
        <v>99</v>
      </c>
      <c r="G989" s="2" t="s">
        <v>100</v>
      </c>
      <c r="H989" s="2" t="s">
        <v>101</v>
      </c>
      <c r="I989" s="2" t="s">
        <v>102</v>
      </c>
      <c r="J989" s="2">
        <v>0</v>
      </c>
      <c r="K989" s="2">
        <v>85619.28125</v>
      </c>
      <c r="L989" s="2">
        <v>6495.365234375</v>
      </c>
      <c r="M989" s="2" t="s">
        <v>10</v>
      </c>
      <c r="N989" s="2" t="s">
        <v>10</v>
      </c>
    </row>
    <row r="990" spans="1:14" x14ac:dyDescent="0.25">
      <c r="A990" s="2" t="s">
        <v>10</v>
      </c>
      <c r="B990" s="2" t="s">
        <v>5877</v>
      </c>
      <c r="C990" s="2" t="s">
        <v>36</v>
      </c>
      <c r="D990" s="2">
        <v>2</v>
      </c>
      <c r="E990" s="2">
        <v>2</v>
      </c>
      <c r="F990" s="2" t="s">
        <v>99</v>
      </c>
      <c r="G990" s="2" t="s">
        <v>5878</v>
      </c>
      <c r="H990" s="2" t="s">
        <v>36</v>
      </c>
      <c r="I990" s="2" t="s">
        <v>102</v>
      </c>
      <c r="J990" s="2">
        <v>0</v>
      </c>
      <c r="K990" s="2">
        <v>363713.40625</v>
      </c>
      <c r="L990" s="2">
        <v>337045.34375</v>
      </c>
      <c r="M990" s="2" t="s">
        <v>10</v>
      </c>
      <c r="N990" s="2" t="s">
        <v>10</v>
      </c>
    </row>
    <row r="991" spans="1:14" x14ac:dyDescent="0.25">
      <c r="A991" s="2" t="s">
        <v>10</v>
      </c>
      <c r="B991" s="2" t="s">
        <v>6614</v>
      </c>
      <c r="C991" s="2" t="s">
        <v>6615</v>
      </c>
      <c r="D991" s="2">
        <v>2</v>
      </c>
      <c r="E991" s="2">
        <v>2</v>
      </c>
      <c r="F991" s="2" t="s">
        <v>99</v>
      </c>
      <c r="G991" s="2" t="s">
        <v>6616</v>
      </c>
      <c r="H991" s="2" t="s">
        <v>6617</v>
      </c>
      <c r="I991" s="2" t="s">
        <v>102</v>
      </c>
      <c r="J991" s="2">
        <v>1</v>
      </c>
      <c r="K991" s="2">
        <v>968892.5625</v>
      </c>
      <c r="L991" s="2">
        <v>1673258.25</v>
      </c>
      <c r="M991" s="2" t="s">
        <v>23</v>
      </c>
      <c r="N991" s="2" t="s">
        <v>10</v>
      </c>
    </row>
    <row r="992" spans="1:14" x14ac:dyDescent="0.25">
      <c r="A992" s="2" t="s">
        <v>10</v>
      </c>
      <c r="B992" s="2" t="s">
        <v>6614</v>
      </c>
      <c r="C992" s="2" t="s">
        <v>8411</v>
      </c>
      <c r="D992" s="2">
        <v>2</v>
      </c>
      <c r="E992" s="2">
        <v>5</v>
      </c>
      <c r="F992" s="2" t="s">
        <v>99</v>
      </c>
      <c r="G992" s="2" t="s">
        <v>6616</v>
      </c>
      <c r="H992" s="2" t="s">
        <v>8412</v>
      </c>
      <c r="I992" s="2" t="s">
        <v>102</v>
      </c>
      <c r="J992" s="2">
        <v>1</v>
      </c>
      <c r="K992" s="2">
        <v>312751.01953125</v>
      </c>
      <c r="L992" s="2">
        <v>1274095.7578125</v>
      </c>
      <c r="M992" s="2" t="s">
        <v>10</v>
      </c>
      <c r="N992" s="2" t="s">
        <v>10</v>
      </c>
    </row>
    <row r="993" spans="1:14" x14ac:dyDescent="0.25">
      <c r="A993" s="2" t="s">
        <v>10</v>
      </c>
      <c r="B993" s="2" t="s">
        <v>7781</v>
      </c>
      <c r="C993" s="2" t="s">
        <v>36</v>
      </c>
      <c r="D993" s="2">
        <v>1</v>
      </c>
      <c r="E993" s="2">
        <v>1</v>
      </c>
      <c r="F993" s="2" t="s">
        <v>99</v>
      </c>
      <c r="G993" s="2" t="s">
        <v>7782</v>
      </c>
      <c r="H993" s="2" t="s">
        <v>36</v>
      </c>
      <c r="I993" s="2" t="s">
        <v>102</v>
      </c>
      <c r="J993" s="2">
        <v>0</v>
      </c>
      <c r="K993" s="2">
        <v>16006.775390625</v>
      </c>
      <c r="L993" s="2">
        <v>13352.515625</v>
      </c>
      <c r="M993" s="2" t="s">
        <v>10</v>
      </c>
      <c r="N993" s="2" t="s">
        <v>23</v>
      </c>
    </row>
    <row r="994" spans="1:14" x14ac:dyDescent="0.25">
      <c r="A994" s="2" t="s">
        <v>10</v>
      </c>
      <c r="B994" s="2" t="s">
        <v>5913</v>
      </c>
      <c r="C994" s="2" t="s">
        <v>36</v>
      </c>
      <c r="D994" s="2">
        <v>1</v>
      </c>
      <c r="E994" s="2">
        <v>1</v>
      </c>
      <c r="F994" s="2" t="s">
        <v>99</v>
      </c>
      <c r="G994" s="2" t="s">
        <v>5914</v>
      </c>
      <c r="H994" s="2" t="s">
        <v>36</v>
      </c>
      <c r="I994" s="2" t="s">
        <v>102</v>
      </c>
      <c r="J994" s="2">
        <v>0</v>
      </c>
      <c r="K994" s="2">
        <v>12856.1083984375</v>
      </c>
      <c r="L994" s="2">
        <v>16730.751953125</v>
      </c>
      <c r="M994" s="2" t="s">
        <v>23</v>
      </c>
      <c r="N994" s="2" t="s">
        <v>10</v>
      </c>
    </row>
    <row r="995" spans="1:14" x14ac:dyDescent="0.25">
      <c r="A995" s="2" t="s">
        <v>10</v>
      </c>
      <c r="B995" s="2" t="s">
        <v>3659</v>
      </c>
      <c r="C995" s="2" t="s">
        <v>36</v>
      </c>
      <c r="D995" s="2">
        <v>1</v>
      </c>
      <c r="E995" s="2">
        <v>2</v>
      </c>
      <c r="F995" s="2" t="s">
        <v>3660</v>
      </c>
      <c r="G995" s="2" t="s">
        <v>3661</v>
      </c>
      <c r="H995" s="2" t="s">
        <v>36</v>
      </c>
      <c r="I995" s="2" t="s">
        <v>3662</v>
      </c>
      <c r="J995" s="2">
        <v>0</v>
      </c>
      <c r="K995" s="2">
        <v>121683.875</v>
      </c>
      <c r="L995" s="2">
        <v>175931.96875</v>
      </c>
      <c r="M995" s="2" t="s">
        <v>10</v>
      </c>
      <c r="N995" s="2" t="s">
        <v>10</v>
      </c>
    </row>
    <row r="996" spans="1:14" x14ac:dyDescent="0.25">
      <c r="A996" s="2" t="s">
        <v>10</v>
      </c>
      <c r="B996" s="2" t="s">
        <v>4367</v>
      </c>
      <c r="C996" s="2" t="s">
        <v>36</v>
      </c>
      <c r="D996" s="2">
        <v>1</v>
      </c>
      <c r="E996" s="2">
        <v>1</v>
      </c>
      <c r="F996" s="2" t="s">
        <v>4368</v>
      </c>
      <c r="G996" s="2" t="s">
        <v>4369</v>
      </c>
      <c r="H996" s="2" t="s">
        <v>36</v>
      </c>
      <c r="I996" s="2" t="s">
        <v>4370</v>
      </c>
      <c r="J996" s="2">
        <v>2</v>
      </c>
      <c r="K996" s="2">
        <v>128493.8515625</v>
      </c>
      <c r="L996" s="2" t="s">
        <v>36</v>
      </c>
      <c r="M996" s="2" t="s">
        <v>10</v>
      </c>
      <c r="N996" s="2" t="s">
        <v>37</v>
      </c>
    </row>
    <row r="997" spans="1:14" x14ac:dyDescent="0.25">
      <c r="A997" s="2" t="s">
        <v>10</v>
      </c>
      <c r="B997" s="2" t="s">
        <v>7589</v>
      </c>
      <c r="C997" s="2" t="s">
        <v>36</v>
      </c>
      <c r="D997" s="2">
        <v>1</v>
      </c>
      <c r="E997" s="2">
        <v>1</v>
      </c>
      <c r="F997" s="2" t="s">
        <v>4368</v>
      </c>
      <c r="G997" s="2" t="s">
        <v>7590</v>
      </c>
      <c r="H997" s="2" t="s">
        <v>36</v>
      </c>
      <c r="I997" s="2" t="s">
        <v>4370</v>
      </c>
      <c r="J997" s="2">
        <v>1</v>
      </c>
      <c r="K997" s="2">
        <v>151537.09375</v>
      </c>
      <c r="L997" s="2" t="s">
        <v>36</v>
      </c>
      <c r="M997" s="2" t="s">
        <v>10</v>
      </c>
      <c r="N997" s="2" t="s">
        <v>37</v>
      </c>
    </row>
    <row r="998" spans="1:14" x14ac:dyDescent="0.25">
      <c r="A998" s="2" t="s">
        <v>10</v>
      </c>
      <c r="B998" s="2" t="s">
        <v>8581</v>
      </c>
      <c r="C998" s="2" t="s">
        <v>1914</v>
      </c>
      <c r="D998" s="2">
        <v>1</v>
      </c>
      <c r="E998" s="2">
        <v>1</v>
      </c>
      <c r="F998" s="2" t="s">
        <v>8582</v>
      </c>
      <c r="G998" s="2" t="s">
        <v>8583</v>
      </c>
      <c r="H998" s="2" t="s">
        <v>36</v>
      </c>
      <c r="I998" s="2" t="s">
        <v>8584</v>
      </c>
      <c r="J998" s="2">
        <v>2</v>
      </c>
      <c r="K998" s="2">
        <v>30485.982421875</v>
      </c>
      <c r="L998" s="2">
        <v>11322.998046875</v>
      </c>
      <c r="M998" s="2" t="s">
        <v>10</v>
      </c>
      <c r="N998" s="2" t="s">
        <v>23</v>
      </c>
    </row>
    <row r="999" spans="1:14" x14ac:dyDescent="0.25">
      <c r="A999" s="2" t="s">
        <v>10</v>
      </c>
      <c r="B999" s="2" t="s">
        <v>9245</v>
      </c>
      <c r="C999" s="2" t="s">
        <v>1178</v>
      </c>
      <c r="D999" s="2">
        <v>1</v>
      </c>
      <c r="E999" s="2">
        <v>1</v>
      </c>
      <c r="F999" s="2" t="s">
        <v>8582</v>
      </c>
      <c r="G999" s="2" t="s">
        <v>9246</v>
      </c>
      <c r="H999" s="2" t="s">
        <v>36</v>
      </c>
      <c r="I999" s="2" t="s">
        <v>8584</v>
      </c>
      <c r="J999" s="2">
        <v>1</v>
      </c>
      <c r="K999" s="2">
        <v>17890.21484375</v>
      </c>
      <c r="L999" s="2" t="s">
        <v>36</v>
      </c>
      <c r="M999" s="2" t="s">
        <v>10</v>
      </c>
      <c r="N999" s="2" t="s">
        <v>37</v>
      </c>
    </row>
    <row r="1000" spans="1:14" x14ac:dyDescent="0.25">
      <c r="A1000" s="2" t="s">
        <v>10</v>
      </c>
      <c r="B1000" s="2" t="s">
        <v>9245</v>
      </c>
      <c r="C1000" s="2" t="s">
        <v>1914</v>
      </c>
      <c r="D1000" s="2">
        <v>1</v>
      </c>
      <c r="E1000" s="2">
        <v>1</v>
      </c>
      <c r="F1000" s="2" t="s">
        <v>8582</v>
      </c>
      <c r="G1000" s="2" t="s">
        <v>9246</v>
      </c>
      <c r="H1000" s="2" t="s">
        <v>36</v>
      </c>
      <c r="I1000" s="2" t="s">
        <v>8584</v>
      </c>
      <c r="J1000" s="2">
        <v>1</v>
      </c>
      <c r="K1000" s="2">
        <v>57818.21875</v>
      </c>
      <c r="L1000" s="2">
        <v>55994.77734375</v>
      </c>
      <c r="M1000" s="2" t="s">
        <v>10</v>
      </c>
      <c r="N1000" s="2" t="s">
        <v>23</v>
      </c>
    </row>
    <row r="1001" spans="1:14" x14ac:dyDescent="0.25">
      <c r="A1001" s="2" t="s">
        <v>10</v>
      </c>
      <c r="B1001" s="2" t="s">
        <v>5394</v>
      </c>
      <c r="C1001" s="2" t="s">
        <v>36</v>
      </c>
      <c r="D1001" s="2">
        <v>1</v>
      </c>
      <c r="E1001" s="2">
        <v>1</v>
      </c>
      <c r="F1001" s="2" t="s">
        <v>1259</v>
      </c>
      <c r="G1001" s="2" t="s">
        <v>5395</v>
      </c>
      <c r="H1001" s="2" t="s">
        <v>36</v>
      </c>
      <c r="I1001" s="2" t="s">
        <v>1261</v>
      </c>
      <c r="J1001" s="2">
        <v>0</v>
      </c>
      <c r="K1001" s="2">
        <v>83482.2109375</v>
      </c>
      <c r="L1001" s="2">
        <v>18980.103515625</v>
      </c>
      <c r="M1001" s="2" t="s">
        <v>10</v>
      </c>
      <c r="N1001" s="2" t="s">
        <v>23</v>
      </c>
    </row>
    <row r="1002" spans="1:14" x14ac:dyDescent="0.25">
      <c r="A1002" s="2" t="s">
        <v>10</v>
      </c>
      <c r="B1002" s="2" t="s">
        <v>5306</v>
      </c>
      <c r="C1002" s="2" t="s">
        <v>36</v>
      </c>
      <c r="D1002" s="2">
        <v>1</v>
      </c>
      <c r="E1002" s="2">
        <v>2</v>
      </c>
      <c r="F1002" s="2" t="s">
        <v>1259</v>
      </c>
      <c r="G1002" s="2" t="s">
        <v>5307</v>
      </c>
      <c r="H1002" s="2" t="s">
        <v>36</v>
      </c>
      <c r="I1002" s="2" t="s">
        <v>1261</v>
      </c>
      <c r="J1002" s="2">
        <v>0</v>
      </c>
      <c r="K1002" s="2">
        <v>60634.84375</v>
      </c>
      <c r="L1002" s="2">
        <v>40019.97265625</v>
      </c>
      <c r="M1002" s="2" t="s">
        <v>10</v>
      </c>
      <c r="N1002" s="2" t="s">
        <v>10</v>
      </c>
    </row>
    <row r="1003" spans="1:14" x14ac:dyDescent="0.25">
      <c r="A1003" s="2" t="s">
        <v>10</v>
      </c>
      <c r="B1003" s="2" t="s">
        <v>5958</v>
      </c>
      <c r="C1003" s="2" t="s">
        <v>36</v>
      </c>
      <c r="D1003" s="2">
        <v>2</v>
      </c>
      <c r="E1003" s="2">
        <v>2</v>
      </c>
      <c r="F1003" s="2" t="s">
        <v>1259</v>
      </c>
      <c r="G1003" s="2" t="s">
        <v>5959</v>
      </c>
      <c r="H1003" s="2" t="s">
        <v>36</v>
      </c>
      <c r="I1003" s="2" t="s">
        <v>1261</v>
      </c>
      <c r="J1003" s="2">
        <v>0</v>
      </c>
      <c r="K1003" s="2">
        <v>219528.65625</v>
      </c>
      <c r="L1003" s="2">
        <v>201684.953125</v>
      </c>
      <c r="M1003" s="2" t="s">
        <v>10</v>
      </c>
      <c r="N1003" s="2" t="s">
        <v>10</v>
      </c>
    </row>
    <row r="1004" spans="1:14" x14ac:dyDescent="0.25">
      <c r="A1004" s="2" t="s">
        <v>10</v>
      </c>
      <c r="B1004" s="2" t="s">
        <v>10485</v>
      </c>
      <c r="C1004" s="2" t="s">
        <v>36</v>
      </c>
      <c r="D1004" s="2">
        <v>2</v>
      </c>
      <c r="E1004" s="2">
        <v>1</v>
      </c>
      <c r="F1004" s="2" t="s">
        <v>1259</v>
      </c>
      <c r="G1004" s="2" t="s">
        <v>10486</v>
      </c>
      <c r="H1004" s="2" t="s">
        <v>36</v>
      </c>
      <c r="I1004" s="2" t="s">
        <v>1261</v>
      </c>
      <c r="J1004" s="2">
        <v>0</v>
      </c>
      <c r="K1004" s="2">
        <v>31144.470703125</v>
      </c>
      <c r="L1004" s="2">
        <v>43533.53125</v>
      </c>
      <c r="M1004" s="2" t="s">
        <v>23</v>
      </c>
      <c r="N1004" s="2" t="s">
        <v>10</v>
      </c>
    </row>
    <row r="1005" spans="1:14" x14ac:dyDescent="0.25">
      <c r="A1005" s="2" t="s">
        <v>10</v>
      </c>
      <c r="B1005" s="2" t="s">
        <v>1258</v>
      </c>
      <c r="C1005" s="2" t="s">
        <v>36</v>
      </c>
      <c r="D1005" s="2">
        <v>1</v>
      </c>
      <c r="E1005" s="2">
        <v>1</v>
      </c>
      <c r="F1005" s="2" t="s">
        <v>1259</v>
      </c>
      <c r="G1005" s="2" t="s">
        <v>1260</v>
      </c>
      <c r="H1005" s="2" t="s">
        <v>36</v>
      </c>
      <c r="I1005" s="2" t="s">
        <v>1261</v>
      </c>
      <c r="J1005" s="2">
        <v>0</v>
      </c>
      <c r="K1005" s="2">
        <v>26400.611328125</v>
      </c>
      <c r="L1005" s="2" t="s">
        <v>36</v>
      </c>
      <c r="M1005" s="2" t="s">
        <v>10</v>
      </c>
      <c r="N1005" s="2" t="s">
        <v>37</v>
      </c>
    </row>
    <row r="1006" spans="1:14" x14ac:dyDescent="0.25">
      <c r="A1006" s="2" t="s">
        <v>10</v>
      </c>
      <c r="B1006" s="2" t="s">
        <v>3411</v>
      </c>
      <c r="C1006" s="2" t="s">
        <v>36</v>
      </c>
      <c r="D1006" s="2">
        <v>1</v>
      </c>
      <c r="E1006" s="2">
        <v>1</v>
      </c>
      <c r="F1006" s="2" t="s">
        <v>1259</v>
      </c>
      <c r="G1006" s="2" t="s">
        <v>3412</v>
      </c>
      <c r="H1006" s="2" t="s">
        <v>36</v>
      </c>
      <c r="I1006" s="2" t="s">
        <v>1261</v>
      </c>
      <c r="J1006" s="2">
        <v>0</v>
      </c>
      <c r="K1006" s="2">
        <v>35187.19921875</v>
      </c>
      <c r="L1006" s="2">
        <v>6398.60693359375</v>
      </c>
      <c r="M1006" s="2" t="s">
        <v>10</v>
      </c>
      <c r="N1006" s="2" t="s">
        <v>23</v>
      </c>
    </row>
    <row r="1007" spans="1:14" x14ac:dyDescent="0.25">
      <c r="A1007" s="2" t="s">
        <v>10</v>
      </c>
      <c r="B1007" s="2" t="s">
        <v>8595</v>
      </c>
      <c r="C1007" s="2" t="s">
        <v>36</v>
      </c>
      <c r="D1007" s="2">
        <v>1</v>
      </c>
      <c r="E1007" s="2">
        <v>1</v>
      </c>
      <c r="F1007" s="2" t="s">
        <v>1259</v>
      </c>
      <c r="G1007" s="2" t="s">
        <v>8596</v>
      </c>
      <c r="H1007" s="2" t="s">
        <v>36</v>
      </c>
      <c r="I1007" s="2" t="s">
        <v>1261</v>
      </c>
      <c r="J1007" s="2">
        <v>0</v>
      </c>
      <c r="K1007" s="2">
        <v>28613.556640625</v>
      </c>
      <c r="L1007" s="2">
        <v>33169.87890625</v>
      </c>
      <c r="M1007" s="2" t="s">
        <v>10</v>
      </c>
      <c r="N1007" s="2" t="s">
        <v>23</v>
      </c>
    </row>
    <row r="1008" spans="1:14" x14ac:dyDescent="0.25">
      <c r="A1008" s="2" t="s">
        <v>10</v>
      </c>
      <c r="B1008" s="2" t="s">
        <v>8986</v>
      </c>
      <c r="C1008" s="2" t="s">
        <v>4704</v>
      </c>
      <c r="D1008" s="2">
        <v>1</v>
      </c>
      <c r="E1008" s="2">
        <v>1</v>
      </c>
      <c r="F1008" s="2" t="s">
        <v>8987</v>
      </c>
      <c r="G1008" s="2" t="s">
        <v>8988</v>
      </c>
      <c r="H1008" s="2" t="s">
        <v>36</v>
      </c>
      <c r="I1008" s="2" t="s">
        <v>8989</v>
      </c>
      <c r="J1008" s="2">
        <v>0</v>
      </c>
      <c r="K1008" s="2" t="s">
        <v>36</v>
      </c>
      <c r="L1008" s="2" t="s">
        <v>36</v>
      </c>
      <c r="M1008" s="2" t="s">
        <v>37</v>
      </c>
      <c r="N1008" s="2" t="s">
        <v>10</v>
      </c>
    </row>
    <row r="1009" spans="1:14" x14ac:dyDescent="0.25">
      <c r="A1009" s="2" t="s">
        <v>10</v>
      </c>
      <c r="B1009" s="2" t="s">
        <v>10846</v>
      </c>
      <c r="C1009" s="2" t="s">
        <v>36</v>
      </c>
      <c r="D1009" s="2">
        <v>2</v>
      </c>
      <c r="E1009" s="2">
        <v>1</v>
      </c>
      <c r="F1009" s="2" t="s">
        <v>10847</v>
      </c>
      <c r="G1009" s="2" t="s">
        <v>10848</v>
      </c>
      <c r="H1009" s="2" t="s">
        <v>36</v>
      </c>
      <c r="I1009" s="2" t="s">
        <v>10849</v>
      </c>
      <c r="J1009" s="2">
        <v>0</v>
      </c>
      <c r="K1009" s="2">
        <v>10780.9189453125</v>
      </c>
      <c r="L1009" s="2" t="s">
        <v>36</v>
      </c>
      <c r="M1009" s="2" t="s">
        <v>10</v>
      </c>
      <c r="N1009" s="2" t="s">
        <v>37</v>
      </c>
    </row>
    <row r="1010" spans="1:14" x14ac:dyDescent="0.25">
      <c r="A1010" s="2" t="s">
        <v>10</v>
      </c>
      <c r="B1010" s="2" t="s">
        <v>6386</v>
      </c>
      <c r="C1010" s="2" t="s">
        <v>36</v>
      </c>
      <c r="D1010" s="2">
        <v>2</v>
      </c>
      <c r="E1010" s="2">
        <v>4</v>
      </c>
      <c r="F1010" s="2" t="s">
        <v>1902</v>
      </c>
      <c r="G1010" s="2" t="s">
        <v>6387</v>
      </c>
      <c r="H1010" s="2" t="s">
        <v>36</v>
      </c>
      <c r="I1010" s="2" t="s">
        <v>1904</v>
      </c>
      <c r="J1010" s="2">
        <v>1</v>
      </c>
      <c r="K1010" s="2">
        <v>384426.15625</v>
      </c>
      <c r="L1010" s="2">
        <v>239671.9921875</v>
      </c>
      <c r="M1010" s="2" t="s">
        <v>10</v>
      </c>
      <c r="N1010" s="2" t="s">
        <v>10</v>
      </c>
    </row>
    <row r="1011" spans="1:14" x14ac:dyDescent="0.25">
      <c r="A1011" s="2" t="s">
        <v>10</v>
      </c>
      <c r="B1011" s="2" t="s">
        <v>1901</v>
      </c>
      <c r="C1011" s="2" t="s">
        <v>36</v>
      </c>
      <c r="D1011" s="2">
        <v>2</v>
      </c>
      <c r="E1011" s="2">
        <v>2</v>
      </c>
      <c r="F1011" s="2" t="s">
        <v>1902</v>
      </c>
      <c r="G1011" s="2" t="s">
        <v>1903</v>
      </c>
      <c r="H1011" s="2" t="s">
        <v>36</v>
      </c>
      <c r="I1011" s="2" t="s">
        <v>1904</v>
      </c>
      <c r="J1011" s="2">
        <v>0</v>
      </c>
      <c r="K1011" s="2">
        <v>113711.15625</v>
      </c>
      <c r="L1011" s="2">
        <v>97049.3515625</v>
      </c>
      <c r="M1011" s="2" t="s">
        <v>10</v>
      </c>
      <c r="N1011" s="2" t="s">
        <v>10</v>
      </c>
    </row>
    <row r="1012" spans="1:14" x14ac:dyDescent="0.25">
      <c r="A1012" s="2" t="s">
        <v>10</v>
      </c>
      <c r="B1012" s="2" t="s">
        <v>8083</v>
      </c>
      <c r="C1012" s="2" t="s">
        <v>36</v>
      </c>
      <c r="D1012" s="2">
        <v>2</v>
      </c>
      <c r="E1012" s="2">
        <v>1</v>
      </c>
      <c r="F1012" s="2" t="s">
        <v>1902</v>
      </c>
      <c r="G1012" s="2" t="s">
        <v>8084</v>
      </c>
      <c r="H1012" s="2" t="s">
        <v>36</v>
      </c>
      <c r="I1012" s="2" t="s">
        <v>1904</v>
      </c>
      <c r="J1012" s="2">
        <v>0</v>
      </c>
      <c r="K1012" s="2">
        <v>66600.328125</v>
      </c>
      <c r="L1012" s="2">
        <v>39427.6640625</v>
      </c>
      <c r="M1012" s="2" t="s">
        <v>10</v>
      </c>
      <c r="N1012" s="2" t="s">
        <v>23</v>
      </c>
    </row>
    <row r="1013" spans="1:14" x14ac:dyDescent="0.25">
      <c r="A1013" s="2" t="s">
        <v>10</v>
      </c>
      <c r="B1013" s="2" t="s">
        <v>10157</v>
      </c>
      <c r="C1013" s="2" t="s">
        <v>36</v>
      </c>
      <c r="D1013" s="2">
        <v>2</v>
      </c>
      <c r="E1013" s="2">
        <v>1</v>
      </c>
      <c r="F1013" s="2" t="s">
        <v>1902</v>
      </c>
      <c r="G1013" s="2" t="s">
        <v>10158</v>
      </c>
      <c r="H1013" s="2" t="s">
        <v>36</v>
      </c>
      <c r="I1013" s="2" t="s">
        <v>1904</v>
      </c>
      <c r="J1013" s="2">
        <v>0</v>
      </c>
      <c r="K1013" s="2">
        <v>14003.3896484375</v>
      </c>
      <c r="L1013" s="2">
        <v>22292.94140625</v>
      </c>
      <c r="M1013" s="2" t="s">
        <v>23</v>
      </c>
      <c r="N1013" s="2" t="s">
        <v>10</v>
      </c>
    </row>
    <row r="1014" spans="1:14" x14ac:dyDescent="0.25">
      <c r="A1014" s="2" t="s">
        <v>10</v>
      </c>
      <c r="B1014" s="2" t="s">
        <v>10157</v>
      </c>
      <c r="C1014" s="2" t="s">
        <v>2020</v>
      </c>
      <c r="D1014" s="2">
        <v>2</v>
      </c>
      <c r="E1014" s="2">
        <v>1</v>
      </c>
      <c r="F1014" s="2" t="s">
        <v>1902</v>
      </c>
      <c r="G1014" s="2" t="s">
        <v>10158</v>
      </c>
      <c r="H1014" s="2" t="s">
        <v>36</v>
      </c>
      <c r="I1014" s="2" t="s">
        <v>1904</v>
      </c>
      <c r="J1014" s="2">
        <v>0</v>
      </c>
      <c r="K1014" s="2">
        <v>9225.69921875</v>
      </c>
      <c r="L1014" s="2">
        <v>10838.0185546875</v>
      </c>
      <c r="M1014" s="2" t="s">
        <v>23</v>
      </c>
      <c r="N1014" s="2" t="s">
        <v>10</v>
      </c>
    </row>
    <row r="1015" spans="1:14" x14ac:dyDescent="0.25">
      <c r="A1015" s="2" t="s">
        <v>10</v>
      </c>
      <c r="B1015" s="2" t="s">
        <v>7869</v>
      </c>
      <c r="C1015" s="2" t="s">
        <v>36</v>
      </c>
      <c r="D1015" s="2">
        <v>1</v>
      </c>
      <c r="E1015" s="2">
        <v>2</v>
      </c>
      <c r="F1015" s="2" t="s">
        <v>1902</v>
      </c>
      <c r="G1015" s="2" t="s">
        <v>7870</v>
      </c>
      <c r="H1015" s="2" t="s">
        <v>36</v>
      </c>
      <c r="I1015" s="2" t="s">
        <v>1904</v>
      </c>
      <c r="J1015" s="2">
        <v>0</v>
      </c>
      <c r="K1015" s="2">
        <v>71849.6015625</v>
      </c>
      <c r="L1015" s="2">
        <v>73701.9296875</v>
      </c>
      <c r="M1015" s="2" t="s">
        <v>10</v>
      </c>
      <c r="N1015" s="2" t="s">
        <v>10</v>
      </c>
    </row>
    <row r="1016" spans="1:14" x14ac:dyDescent="0.25">
      <c r="A1016" s="2" t="s">
        <v>10</v>
      </c>
      <c r="B1016" s="2" t="s">
        <v>7535</v>
      </c>
      <c r="C1016" s="2" t="s">
        <v>36</v>
      </c>
      <c r="D1016" s="2">
        <v>1</v>
      </c>
      <c r="E1016" s="2">
        <v>2</v>
      </c>
      <c r="F1016" s="2" t="s">
        <v>1902</v>
      </c>
      <c r="G1016" s="2" t="s">
        <v>7536</v>
      </c>
      <c r="H1016" s="2" t="s">
        <v>36</v>
      </c>
      <c r="I1016" s="2" t="s">
        <v>1904</v>
      </c>
      <c r="J1016" s="2">
        <v>1</v>
      </c>
      <c r="K1016" s="2">
        <v>30602.654296875</v>
      </c>
      <c r="L1016" s="2">
        <v>7924.8046875</v>
      </c>
      <c r="M1016" s="2" t="s">
        <v>10</v>
      </c>
      <c r="N1016" s="2" t="s">
        <v>23</v>
      </c>
    </row>
    <row r="1017" spans="1:14" x14ac:dyDescent="0.25">
      <c r="A1017" s="2" t="s">
        <v>10</v>
      </c>
      <c r="B1017" s="2" t="s">
        <v>9593</v>
      </c>
      <c r="C1017" s="2" t="s">
        <v>36</v>
      </c>
      <c r="D1017" s="2">
        <v>1</v>
      </c>
      <c r="E1017" s="2">
        <v>1</v>
      </c>
      <c r="F1017" s="2" t="s">
        <v>1902</v>
      </c>
      <c r="G1017" s="2" t="s">
        <v>9594</v>
      </c>
      <c r="H1017" s="2" t="s">
        <v>36</v>
      </c>
      <c r="I1017" s="2" t="s">
        <v>1904</v>
      </c>
      <c r="J1017" s="2">
        <v>0</v>
      </c>
      <c r="K1017" s="2">
        <v>9572.025390625</v>
      </c>
      <c r="L1017" s="2">
        <v>12284.6943359375</v>
      </c>
      <c r="M1017" s="2" t="s">
        <v>23</v>
      </c>
      <c r="N1017" s="2" t="s">
        <v>10</v>
      </c>
    </row>
    <row r="1018" spans="1:14" x14ac:dyDescent="0.25">
      <c r="A1018" s="2" t="s">
        <v>10</v>
      </c>
      <c r="B1018" s="2" t="s">
        <v>2010</v>
      </c>
      <c r="C1018" s="2" t="s">
        <v>36</v>
      </c>
      <c r="D1018" s="2">
        <v>1</v>
      </c>
      <c r="E1018" s="2">
        <v>5</v>
      </c>
      <c r="F1018" s="2" t="s">
        <v>1902</v>
      </c>
      <c r="G1018" s="2" t="s">
        <v>2011</v>
      </c>
      <c r="H1018" s="2" t="s">
        <v>36</v>
      </c>
      <c r="I1018" s="2" t="s">
        <v>1904</v>
      </c>
      <c r="J1018" s="2">
        <v>0</v>
      </c>
      <c r="K1018" s="2">
        <v>365121.3125</v>
      </c>
      <c r="L1018" s="2">
        <v>84887.5390625</v>
      </c>
      <c r="M1018" s="2" t="s">
        <v>10</v>
      </c>
      <c r="N1018" s="2" t="s">
        <v>10</v>
      </c>
    </row>
    <row r="1019" spans="1:14" x14ac:dyDescent="0.25">
      <c r="A1019" s="2" t="s">
        <v>10</v>
      </c>
      <c r="B1019" s="2" t="s">
        <v>8732</v>
      </c>
      <c r="C1019" s="2" t="s">
        <v>36</v>
      </c>
      <c r="D1019" s="2">
        <v>1</v>
      </c>
      <c r="E1019" s="2">
        <v>1</v>
      </c>
      <c r="F1019" s="2" t="s">
        <v>1902</v>
      </c>
      <c r="G1019" s="2" t="s">
        <v>8733</v>
      </c>
      <c r="H1019" s="2" t="s">
        <v>36</v>
      </c>
      <c r="I1019" s="2" t="s">
        <v>1904</v>
      </c>
      <c r="J1019" s="2">
        <v>0</v>
      </c>
      <c r="K1019" s="2">
        <v>31911.447265625</v>
      </c>
      <c r="L1019" s="2">
        <v>24864.77734375</v>
      </c>
      <c r="M1019" s="2" t="s">
        <v>10</v>
      </c>
      <c r="N1019" s="2" t="s">
        <v>23</v>
      </c>
    </row>
    <row r="1020" spans="1:14" x14ac:dyDescent="0.25">
      <c r="A1020" s="2" t="s">
        <v>10</v>
      </c>
      <c r="B1020" s="2" t="s">
        <v>8037</v>
      </c>
      <c r="C1020" s="2" t="s">
        <v>36</v>
      </c>
      <c r="D1020" s="2">
        <v>1</v>
      </c>
      <c r="E1020" s="2">
        <v>3</v>
      </c>
      <c r="F1020" s="2" t="s">
        <v>1902</v>
      </c>
      <c r="G1020" s="2" t="s">
        <v>8038</v>
      </c>
      <c r="H1020" s="2" t="s">
        <v>36</v>
      </c>
      <c r="I1020" s="2" t="s">
        <v>1904</v>
      </c>
      <c r="J1020" s="2">
        <v>0</v>
      </c>
      <c r="K1020" s="2">
        <v>145099.9921875</v>
      </c>
      <c r="L1020" s="2">
        <v>94413.248046875</v>
      </c>
      <c r="M1020" s="2" t="s">
        <v>10</v>
      </c>
      <c r="N1020" s="2" t="s">
        <v>10</v>
      </c>
    </row>
    <row r="1021" spans="1:14" x14ac:dyDescent="0.25">
      <c r="A1021" s="2" t="s">
        <v>10</v>
      </c>
      <c r="B1021" s="2" t="s">
        <v>11646</v>
      </c>
      <c r="C1021" s="2" t="s">
        <v>4704</v>
      </c>
      <c r="D1021" s="2">
        <v>1</v>
      </c>
      <c r="E1021" s="2">
        <v>1</v>
      </c>
      <c r="F1021" s="2" t="s">
        <v>11647</v>
      </c>
      <c r="G1021" s="2" t="s">
        <v>11648</v>
      </c>
      <c r="H1021" s="2" t="s">
        <v>36</v>
      </c>
      <c r="I1021" s="2" t="s">
        <v>11649</v>
      </c>
      <c r="J1021" s="2">
        <v>1</v>
      </c>
      <c r="K1021" s="2">
        <v>1535344.75</v>
      </c>
      <c r="L1021" s="2">
        <v>1127125.75</v>
      </c>
      <c r="M1021" s="2" t="s">
        <v>10</v>
      </c>
      <c r="N1021" s="2" t="s">
        <v>23</v>
      </c>
    </row>
    <row r="1022" spans="1:14" x14ac:dyDescent="0.25">
      <c r="A1022" s="2" t="s">
        <v>10</v>
      </c>
      <c r="B1022" s="2" t="s">
        <v>6158</v>
      </c>
      <c r="C1022" s="2" t="s">
        <v>6159</v>
      </c>
      <c r="D1022" s="2">
        <v>2</v>
      </c>
      <c r="E1022" s="2">
        <v>1</v>
      </c>
      <c r="F1022" s="2" t="s">
        <v>6160</v>
      </c>
      <c r="G1022" s="2" t="s">
        <v>6161</v>
      </c>
      <c r="H1022" s="2" t="s">
        <v>6162</v>
      </c>
      <c r="I1022" s="2" t="s">
        <v>6163</v>
      </c>
      <c r="J1022" s="2">
        <v>0</v>
      </c>
      <c r="K1022" s="2">
        <v>20838.986328125</v>
      </c>
      <c r="L1022" s="2">
        <v>16276.0498046875</v>
      </c>
      <c r="M1022" s="2" t="s">
        <v>23</v>
      </c>
      <c r="N1022" s="2" t="s">
        <v>10</v>
      </c>
    </row>
    <row r="1023" spans="1:14" x14ac:dyDescent="0.25">
      <c r="A1023" s="2" t="s">
        <v>10</v>
      </c>
      <c r="B1023" s="2" t="s">
        <v>9658</v>
      </c>
      <c r="C1023" s="2" t="s">
        <v>36</v>
      </c>
      <c r="D1023" s="2">
        <v>2</v>
      </c>
      <c r="E1023" s="2">
        <v>1</v>
      </c>
      <c r="F1023" s="2" t="s">
        <v>6160</v>
      </c>
      <c r="G1023" s="2" t="s">
        <v>9659</v>
      </c>
      <c r="H1023" s="2" t="s">
        <v>36</v>
      </c>
      <c r="I1023" s="2" t="s">
        <v>6163</v>
      </c>
      <c r="J1023" s="2">
        <v>0</v>
      </c>
      <c r="K1023" s="2">
        <v>17424.158203125</v>
      </c>
      <c r="L1023" s="2" t="s">
        <v>36</v>
      </c>
      <c r="M1023" s="2" t="s">
        <v>10</v>
      </c>
      <c r="N1023" s="2" t="s">
        <v>37</v>
      </c>
    </row>
    <row r="1024" spans="1:14" x14ac:dyDescent="0.25">
      <c r="A1024" s="2" t="s">
        <v>10</v>
      </c>
      <c r="B1024" s="2" t="s">
        <v>2732</v>
      </c>
      <c r="C1024" s="2" t="s">
        <v>36</v>
      </c>
      <c r="D1024" s="2">
        <v>1</v>
      </c>
      <c r="E1024" s="2">
        <v>1</v>
      </c>
      <c r="F1024" s="2" t="s">
        <v>2733</v>
      </c>
      <c r="G1024" s="2" t="s">
        <v>2734</v>
      </c>
      <c r="H1024" s="2" t="s">
        <v>36</v>
      </c>
      <c r="I1024" s="2" t="s">
        <v>2735</v>
      </c>
      <c r="J1024" s="2">
        <v>0</v>
      </c>
      <c r="K1024" s="2">
        <v>139695.96875</v>
      </c>
      <c r="L1024" s="2">
        <v>100528.6796875</v>
      </c>
      <c r="M1024" s="2" t="s">
        <v>23</v>
      </c>
      <c r="N1024" s="2" t="s">
        <v>10</v>
      </c>
    </row>
    <row r="1025" spans="1:14" x14ac:dyDescent="0.25">
      <c r="A1025" s="2" t="s">
        <v>10</v>
      </c>
      <c r="B1025" s="2" t="s">
        <v>9811</v>
      </c>
      <c r="C1025" s="2" t="s">
        <v>9812</v>
      </c>
      <c r="D1025" s="2">
        <v>3</v>
      </c>
      <c r="E1025" s="2">
        <v>1</v>
      </c>
      <c r="F1025" s="2" t="s">
        <v>9813</v>
      </c>
      <c r="G1025" s="2" t="s">
        <v>9814</v>
      </c>
      <c r="H1025" s="2" t="s">
        <v>9815</v>
      </c>
      <c r="I1025" s="2" t="s">
        <v>9816</v>
      </c>
      <c r="J1025" s="2">
        <v>0</v>
      </c>
      <c r="K1025" s="2">
        <v>12399.5947265625</v>
      </c>
      <c r="L1025" s="2">
        <v>10531.2197265625</v>
      </c>
      <c r="M1025" s="2" t="s">
        <v>23</v>
      </c>
      <c r="N1025" s="2" t="s">
        <v>10</v>
      </c>
    </row>
    <row r="1026" spans="1:14" x14ac:dyDescent="0.25">
      <c r="A1026" s="2" t="s">
        <v>10</v>
      </c>
      <c r="B1026" s="2" t="s">
        <v>8473</v>
      </c>
      <c r="C1026" s="2" t="s">
        <v>36</v>
      </c>
      <c r="D1026" s="2">
        <v>3</v>
      </c>
      <c r="E1026" s="2">
        <v>2</v>
      </c>
      <c r="F1026" s="2" t="s">
        <v>2538</v>
      </c>
      <c r="G1026" s="2" t="s">
        <v>8474</v>
      </c>
      <c r="H1026" s="2" t="s">
        <v>36</v>
      </c>
      <c r="I1026" s="2" t="s">
        <v>2540</v>
      </c>
      <c r="J1026" s="2">
        <v>0</v>
      </c>
      <c r="K1026" s="2">
        <v>25838.96484375</v>
      </c>
      <c r="L1026" s="2">
        <v>26629.376953125</v>
      </c>
      <c r="M1026" s="2" t="s">
        <v>10</v>
      </c>
      <c r="N1026" s="2" t="s">
        <v>10</v>
      </c>
    </row>
    <row r="1027" spans="1:14" x14ac:dyDescent="0.25">
      <c r="A1027" s="2" t="s">
        <v>10</v>
      </c>
      <c r="B1027" s="2" t="s">
        <v>8253</v>
      </c>
      <c r="C1027" s="2" t="s">
        <v>36</v>
      </c>
      <c r="D1027" s="2">
        <v>3</v>
      </c>
      <c r="E1027" s="2">
        <v>1</v>
      </c>
      <c r="F1027" s="2" t="s">
        <v>2538</v>
      </c>
      <c r="G1027" s="2" t="s">
        <v>8254</v>
      </c>
      <c r="H1027" s="2" t="s">
        <v>36</v>
      </c>
      <c r="I1027" s="2" t="s">
        <v>2540</v>
      </c>
      <c r="J1027" s="2">
        <v>0</v>
      </c>
      <c r="K1027" s="2">
        <v>34756.8671875</v>
      </c>
      <c r="L1027" s="2">
        <v>42361.2578125</v>
      </c>
      <c r="M1027" s="2" t="s">
        <v>10</v>
      </c>
      <c r="N1027" s="2" t="s">
        <v>23</v>
      </c>
    </row>
    <row r="1028" spans="1:14" x14ac:dyDescent="0.25">
      <c r="A1028" s="2" t="s">
        <v>10</v>
      </c>
      <c r="B1028" s="2" t="s">
        <v>4197</v>
      </c>
      <c r="C1028" s="2" t="s">
        <v>36</v>
      </c>
      <c r="D1028" s="2">
        <v>1</v>
      </c>
      <c r="E1028" s="2">
        <v>1</v>
      </c>
      <c r="F1028" s="2" t="s">
        <v>2538</v>
      </c>
      <c r="G1028" s="2" t="s">
        <v>4198</v>
      </c>
      <c r="H1028" s="2" t="s">
        <v>36</v>
      </c>
      <c r="I1028" s="2" t="s">
        <v>2540</v>
      </c>
      <c r="J1028" s="2">
        <v>0</v>
      </c>
      <c r="K1028" s="2">
        <v>16244.1396484375</v>
      </c>
      <c r="L1028" s="2" t="s">
        <v>36</v>
      </c>
      <c r="M1028" s="2" t="s">
        <v>10</v>
      </c>
      <c r="N1028" s="2" t="s">
        <v>37</v>
      </c>
    </row>
    <row r="1029" spans="1:14" x14ac:dyDescent="0.25">
      <c r="A1029" s="2" t="s">
        <v>10</v>
      </c>
      <c r="B1029" s="2" t="s">
        <v>2537</v>
      </c>
      <c r="C1029" s="2" t="s">
        <v>36</v>
      </c>
      <c r="D1029" s="2">
        <v>5</v>
      </c>
      <c r="E1029" s="2">
        <v>2</v>
      </c>
      <c r="F1029" s="2" t="s">
        <v>2538</v>
      </c>
      <c r="G1029" s="2" t="s">
        <v>2539</v>
      </c>
      <c r="H1029" s="2" t="s">
        <v>36</v>
      </c>
      <c r="I1029" s="2" t="s">
        <v>2540</v>
      </c>
      <c r="J1029" s="2">
        <v>0</v>
      </c>
      <c r="K1029" s="2">
        <v>1506179.75</v>
      </c>
      <c r="L1029" s="2">
        <v>215138.890625</v>
      </c>
      <c r="M1029" s="2" t="s">
        <v>10</v>
      </c>
      <c r="N1029" s="2" t="s">
        <v>10</v>
      </c>
    </row>
    <row r="1030" spans="1:14" x14ac:dyDescent="0.25">
      <c r="A1030" s="2" t="s">
        <v>10</v>
      </c>
      <c r="B1030" s="2" t="s">
        <v>2623</v>
      </c>
      <c r="C1030" s="2" t="s">
        <v>36</v>
      </c>
      <c r="D1030" s="2">
        <v>1</v>
      </c>
      <c r="E1030" s="2">
        <v>2</v>
      </c>
      <c r="F1030" s="2" t="s">
        <v>2624</v>
      </c>
      <c r="G1030" s="2" t="s">
        <v>2625</v>
      </c>
      <c r="H1030" s="2" t="s">
        <v>36</v>
      </c>
      <c r="I1030" s="2" t="s">
        <v>2626</v>
      </c>
      <c r="J1030" s="2">
        <v>0</v>
      </c>
      <c r="K1030" s="2">
        <v>477938.46875</v>
      </c>
      <c r="L1030" s="2">
        <v>331447.71875</v>
      </c>
      <c r="M1030" s="2" t="s">
        <v>10</v>
      </c>
      <c r="N1030" s="2" t="s">
        <v>10</v>
      </c>
    </row>
    <row r="1031" spans="1:14" x14ac:dyDescent="0.25">
      <c r="A1031" s="2" t="s">
        <v>10</v>
      </c>
      <c r="B1031" s="2" t="s">
        <v>2279</v>
      </c>
      <c r="C1031" s="2" t="s">
        <v>36</v>
      </c>
      <c r="D1031" s="2">
        <v>1</v>
      </c>
      <c r="E1031" s="2">
        <v>1</v>
      </c>
      <c r="F1031" s="2" t="s">
        <v>1925</v>
      </c>
      <c r="G1031" s="2" t="s">
        <v>2280</v>
      </c>
      <c r="H1031" s="2" t="s">
        <v>36</v>
      </c>
      <c r="I1031" s="2" t="s">
        <v>1927</v>
      </c>
      <c r="J1031" s="2">
        <v>0</v>
      </c>
      <c r="K1031" s="2">
        <v>292406.5</v>
      </c>
      <c r="L1031" s="2" t="s">
        <v>36</v>
      </c>
      <c r="M1031" s="2" t="s">
        <v>10</v>
      </c>
      <c r="N1031" s="2" t="s">
        <v>37</v>
      </c>
    </row>
    <row r="1032" spans="1:14" x14ac:dyDescent="0.25">
      <c r="A1032" s="2" t="s">
        <v>10</v>
      </c>
      <c r="B1032" s="2" t="s">
        <v>3683</v>
      </c>
      <c r="C1032" s="2" t="s">
        <v>36</v>
      </c>
      <c r="D1032" s="2">
        <v>1</v>
      </c>
      <c r="E1032" s="2">
        <v>2</v>
      </c>
      <c r="F1032" s="2" t="s">
        <v>1925</v>
      </c>
      <c r="G1032" s="2" t="s">
        <v>3684</v>
      </c>
      <c r="H1032" s="2" t="s">
        <v>36</v>
      </c>
      <c r="I1032" s="2" t="s">
        <v>1927</v>
      </c>
      <c r="J1032" s="2">
        <v>0</v>
      </c>
      <c r="K1032" s="2">
        <v>401638.71875</v>
      </c>
      <c r="L1032" s="2">
        <v>312384.625</v>
      </c>
      <c r="M1032" s="2" t="s">
        <v>10</v>
      </c>
      <c r="N1032" s="2" t="s">
        <v>10</v>
      </c>
    </row>
    <row r="1033" spans="1:14" x14ac:dyDescent="0.25">
      <c r="A1033" s="2" t="s">
        <v>10</v>
      </c>
      <c r="B1033" s="2" t="s">
        <v>3683</v>
      </c>
      <c r="C1033" s="2" t="s">
        <v>2512</v>
      </c>
      <c r="D1033" s="2">
        <v>1</v>
      </c>
      <c r="E1033" s="2">
        <v>2</v>
      </c>
      <c r="F1033" s="2" t="s">
        <v>1925</v>
      </c>
      <c r="G1033" s="2" t="s">
        <v>3684</v>
      </c>
      <c r="H1033" s="2" t="s">
        <v>36</v>
      </c>
      <c r="I1033" s="2" t="s">
        <v>1927</v>
      </c>
      <c r="J1033" s="2">
        <v>0</v>
      </c>
      <c r="K1033" s="2">
        <v>160268.140625</v>
      </c>
      <c r="L1033" s="2">
        <v>140346.6875</v>
      </c>
      <c r="M1033" s="2" t="s">
        <v>10</v>
      </c>
      <c r="N1033" s="2" t="s">
        <v>10</v>
      </c>
    </row>
    <row r="1034" spans="1:14" x14ac:dyDescent="0.25">
      <c r="A1034" s="2" t="s">
        <v>10</v>
      </c>
      <c r="B1034" s="2" t="s">
        <v>2868</v>
      </c>
      <c r="C1034" s="2" t="s">
        <v>36</v>
      </c>
      <c r="D1034" s="2">
        <v>1</v>
      </c>
      <c r="E1034" s="2">
        <v>1</v>
      </c>
      <c r="F1034" s="2" t="s">
        <v>1925</v>
      </c>
      <c r="G1034" s="2" t="s">
        <v>2869</v>
      </c>
      <c r="H1034" s="2" t="s">
        <v>36</v>
      </c>
      <c r="I1034" s="2" t="s">
        <v>1927</v>
      </c>
      <c r="J1034" s="2">
        <v>0</v>
      </c>
      <c r="K1034" s="2">
        <v>692531.625</v>
      </c>
      <c r="L1034" s="2">
        <v>52462.61328125</v>
      </c>
      <c r="M1034" s="2" t="s">
        <v>10</v>
      </c>
      <c r="N1034" s="2" t="s">
        <v>23</v>
      </c>
    </row>
    <row r="1035" spans="1:14" x14ac:dyDescent="0.25">
      <c r="A1035" s="2" t="s">
        <v>10</v>
      </c>
      <c r="B1035" s="2" t="s">
        <v>1924</v>
      </c>
      <c r="C1035" s="2" t="s">
        <v>36</v>
      </c>
      <c r="D1035" s="2">
        <v>1</v>
      </c>
      <c r="E1035" s="2">
        <v>2</v>
      </c>
      <c r="F1035" s="2" t="s">
        <v>1925</v>
      </c>
      <c r="G1035" s="2" t="s">
        <v>1926</v>
      </c>
      <c r="H1035" s="2" t="s">
        <v>36</v>
      </c>
      <c r="I1035" s="2" t="s">
        <v>1927</v>
      </c>
      <c r="J1035" s="2">
        <v>0</v>
      </c>
      <c r="K1035" s="2">
        <v>219306.421875</v>
      </c>
      <c r="L1035" s="2">
        <v>54013.10546875</v>
      </c>
      <c r="M1035" s="2" t="s">
        <v>10</v>
      </c>
      <c r="N1035" s="2" t="s">
        <v>10</v>
      </c>
    </row>
    <row r="1036" spans="1:14" x14ac:dyDescent="0.25">
      <c r="A1036" s="2" t="s">
        <v>10</v>
      </c>
      <c r="B1036" s="2" t="s">
        <v>11073</v>
      </c>
      <c r="C1036" s="2" t="s">
        <v>36</v>
      </c>
      <c r="D1036" s="2">
        <v>1</v>
      </c>
      <c r="E1036" s="2">
        <v>1</v>
      </c>
      <c r="F1036" s="2" t="s">
        <v>1925</v>
      </c>
      <c r="G1036" s="2" t="s">
        <v>11074</v>
      </c>
      <c r="H1036" s="2" t="s">
        <v>36</v>
      </c>
      <c r="I1036" s="2" t="s">
        <v>1927</v>
      </c>
      <c r="J1036" s="2">
        <v>0</v>
      </c>
      <c r="K1036" s="2" t="s">
        <v>36</v>
      </c>
      <c r="L1036" s="2" t="s">
        <v>36</v>
      </c>
      <c r="M1036" s="2" t="s">
        <v>10</v>
      </c>
      <c r="N1036" s="2" t="s">
        <v>37</v>
      </c>
    </row>
    <row r="1037" spans="1:14" x14ac:dyDescent="0.25">
      <c r="A1037" s="2" t="s">
        <v>10</v>
      </c>
      <c r="B1037" s="2" t="s">
        <v>7196</v>
      </c>
      <c r="C1037" s="2" t="s">
        <v>4347</v>
      </c>
      <c r="D1037" s="2">
        <v>1</v>
      </c>
      <c r="E1037" s="2">
        <v>1</v>
      </c>
      <c r="F1037" s="2" t="s">
        <v>2324</v>
      </c>
      <c r="G1037" s="2" t="s">
        <v>7197</v>
      </c>
      <c r="H1037" s="2" t="s">
        <v>36</v>
      </c>
      <c r="I1037" s="2" t="s">
        <v>2326</v>
      </c>
      <c r="J1037" s="2">
        <v>0</v>
      </c>
      <c r="K1037" s="2">
        <v>132043.734375</v>
      </c>
      <c r="L1037" s="2" t="s">
        <v>36</v>
      </c>
      <c r="M1037" s="2" t="s">
        <v>10</v>
      </c>
      <c r="N1037" s="2" t="s">
        <v>37</v>
      </c>
    </row>
    <row r="1038" spans="1:14" x14ac:dyDescent="0.25">
      <c r="A1038" s="2" t="s">
        <v>10</v>
      </c>
      <c r="B1038" s="2" t="s">
        <v>7196</v>
      </c>
      <c r="C1038" s="2" t="s">
        <v>36</v>
      </c>
      <c r="D1038" s="2">
        <v>1</v>
      </c>
      <c r="E1038" s="2">
        <v>1</v>
      </c>
      <c r="F1038" s="2" t="s">
        <v>2324</v>
      </c>
      <c r="G1038" s="2" t="s">
        <v>7197</v>
      </c>
      <c r="H1038" s="2" t="s">
        <v>36</v>
      </c>
      <c r="I1038" s="2" t="s">
        <v>2326</v>
      </c>
      <c r="J1038" s="2">
        <v>0</v>
      </c>
      <c r="K1038" s="2">
        <v>452039.53125</v>
      </c>
      <c r="L1038" s="2" t="s">
        <v>36</v>
      </c>
      <c r="M1038" s="2" t="s">
        <v>10</v>
      </c>
      <c r="N1038" s="2" t="s">
        <v>37</v>
      </c>
    </row>
    <row r="1039" spans="1:14" x14ac:dyDescent="0.25">
      <c r="A1039" s="2" t="s">
        <v>10</v>
      </c>
      <c r="B1039" s="2" t="s">
        <v>2323</v>
      </c>
      <c r="C1039" s="2" t="s">
        <v>36</v>
      </c>
      <c r="D1039" s="2">
        <v>1</v>
      </c>
      <c r="E1039" s="2">
        <v>3</v>
      </c>
      <c r="F1039" s="2" t="s">
        <v>2324</v>
      </c>
      <c r="G1039" s="2" t="s">
        <v>2325</v>
      </c>
      <c r="H1039" s="2" t="s">
        <v>36</v>
      </c>
      <c r="I1039" s="2" t="s">
        <v>2326</v>
      </c>
      <c r="J1039" s="2">
        <v>0</v>
      </c>
      <c r="K1039" s="2">
        <v>136568.25</v>
      </c>
      <c r="L1039" s="2">
        <v>13754.72265625</v>
      </c>
      <c r="M1039" s="2" t="s">
        <v>10</v>
      </c>
      <c r="N1039" s="2" t="s">
        <v>10</v>
      </c>
    </row>
    <row r="1040" spans="1:14" x14ac:dyDescent="0.25">
      <c r="A1040" s="2" t="s">
        <v>10</v>
      </c>
      <c r="B1040" s="2" t="s">
        <v>7783</v>
      </c>
      <c r="C1040" s="2" t="s">
        <v>36</v>
      </c>
      <c r="D1040" s="2">
        <v>1</v>
      </c>
      <c r="E1040" s="2">
        <v>1</v>
      </c>
      <c r="F1040" s="2" t="s">
        <v>7784</v>
      </c>
      <c r="G1040" s="2" t="s">
        <v>7785</v>
      </c>
      <c r="H1040" s="2" t="s">
        <v>36</v>
      </c>
      <c r="I1040" s="2" t="s">
        <v>7786</v>
      </c>
      <c r="J1040" s="2">
        <v>0</v>
      </c>
      <c r="K1040" s="2">
        <v>89944.453125</v>
      </c>
      <c r="L1040" s="2" t="s">
        <v>36</v>
      </c>
      <c r="M1040" s="2" t="s">
        <v>10</v>
      </c>
      <c r="N1040" s="2" t="s">
        <v>37</v>
      </c>
    </row>
    <row r="1041" spans="1:14" x14ac:dyDescent="0.25">
      <c r="A1041" s="2" t="s">
        <v>10</v>
      </c>
      <c r="B1041" s="2" t="s">
        <v>2002</v>
      </c>
      <c r="C1041" s="2" t="s">
        <v>36</v>
      </c>
      <c r="D1041" s="2">
        <v>2</v>
      </c>
      <c r="E1041" s="2">
        <v>1</v>
      </c>
      <c r="F1041" s="2" t="s">
        <v>1296</v>
      </c>
      <c r="G1041" s="2" t="s">
        <v>2003</v>
      </c>
      <c r="H1041" s="2" t="s">
        <v>36</v>
      </c>
      <c r="I1041" s="2" t="s">
        <v>1298</v>
      </c>
      <c r="J1041" s="2">
        <v>0</v>
      </c>
      <c r="K1041" s="2">
        <v>234888.015625</v>
      </c>
      <c r="L1041" s="2">
        <v>34517.76171875</v>
      </c>
      <c r="M1041" s="2" t="s">
        <v>10</v>
      </c>
      <c r="N1041" s="2" t="s">
        <v>23</v>
      </c>
    </row>
    <row r="1042" spans="1:14" x14ac:dyDescent="0.25">
      <c r="A1042" s="2" t="s">
        <v>10</v>
      </c>
      <c r="B1042" s="2" t="s">
        <v>1295</v>
      </c>
      <c r="C1042" s="2" t="s">
        <v>36</v>
      </c>
      <c r="D1042" s="2">
        <v>2</v>
      </c>
      <c r="E1042" s="2">
        <v>2</v>
      </c>
      <c r="F1042" s="2" t="s">
        <v>1296</v>
      </c>
      <c r="G1042" s="2" t="s">
        <v>1297</v>
      </c>
      <c r="H1042" s="2" t="s">
        <v>36</v>
      </c>
      <c r="I1042" s="2" t="s">
        <v>1298</v>
      </c>
      <c r="J1042" s="2">
        <v>0</v>
      </c>
      <c r="K1042" s="2">
        <v>415102.625</v>
      </c>
      <c r="L1042" s="2">
        <v>55289.05859375</v>
      </c>
      <c r="M1042" s="2" t="s">
        <v>10</v>
      </c>
      <c r="N1042" s="2" t="s">
        <v>10</v>
      </c>
    </row>
    <row r="1043" spans="1:14" x14ac:dyDescent="0.25">
      <c r="A1043" s="2" t="s">
        <v>10</v>
      </c>
      <c r="B1043" s="2" t="s">
        <v>6152</v>
      </c>
      <c r="C1043" s="2" t="s">
        <v>36</v>
      </c>
      <c r="D1043" s="2">
        <v>1</v>
      </c>
      <c r="E1043" s="2">
        <v>2</v>
      </c>
      <c r="F1043" s="2" t="s">
        <v>1296</v>
      </c>
      <c r="G1043" s="2" t="s">
        <v>6153</v>
      </c>
      <c r="H1043" s="2" t="s">
        <v>36</v>
      </c>
      <c r="I1043" s="2" t="s">
        <v>1298</v>
      </c>
      <c r="J1043" s="2">
        <v>1</v>
      </c>
      <c r="K1043" s="2">
        <v>67732.984375</v>
      </c>
      <c r="L1043" s="2">
        <v>44101.17578125</v>
      </c>
      <c r="M1043" s="2" t="s">
        <v>10</v>
      </c>
      <c r="N1043" s="2" t="s">
        <v>10</v>
      </c>
    </row>
    <row r="1044" spans="1:14" x14ac:dyDescent="0.25">
      <c r="A1044" s="2" t="s">
        <v>10</v>
      </c>
      <c r="B1044" s="2" t="s">
        <v>3580</v>
      </c>
      <c r="C1044" s="2" t="s">
        <v>36</v>
      </c>
      <c r="D1044" s="2">
        <v>2</v>
      </c>
      <c r="E1044" s="2">
        <v>2</v>
      </c>
      <c r="F1044" s="2" t="s">
        <v>3581</v>
      </c>
      <c r="G1044" s="2" t="s">
        <v>3582</v>
      </c>
      <c r="H1044" s="2" t="s">
        <v>36</v>
      </c>
      <c r="I1044" s="2" t="s">
        <v>3583</v>
      </c>
      <c r="J1044" s="2">
        <v>0</v>
      </c>
      <c r="K1044" s="2">
        <v>450772.15625</v>
      </c>
      <c r="L1044" s="2">
        <v>78923.7265625</v>
      </c>
      <c r="M1044" s="2" t="s">
        <v>10</v>
      </c>
      <c r="N1044" s="2" t="s">
        <v>10</v>
      </c>
    </row>
    <row r="1045" spans="1:14" x14ac:dyDescent="0.25">
      <c r="A1045" s="2" t="s">
        <v>10</v>
      </c>
      <c r="B1045" s="2" t="s">
        <v>7248</v>
      </c>
      <c r="C1045" s="2" t="s">
        <v>36</v>
      </c>
      <c r="D1045" s="2">
        <v>1</v>
      </c>
      <c r="E1045" s="2">
        <v>1</v>
      </c>
      <c r="F1045" s="2" t="s">
        <v>3581</v>
      </c>
      <c r="G1045" s="2" t="s">
        <v>7249</v>
      </c>
      <c r="H1045" s="2" t="s">
        <v>36</v>
      </c>
      <c r="I1045" s="2" t="s">
        <v>3583</v>
      </c>
      <c r="J1045" s="2">
        <v>1</v>
      </c>
      <c r="K1045" s="2">
        <v>97541.515625</v>
      </c>
      <c r="L1045" s="2" t="s">
        <v>36</v>
      </c>
      <c r="M1045" s="2" t="s">
        <v>10</v>
      </c>
      <c r="N1045" s="2" t="s">
        <v>37</v>
      </c>
    </row>
    <row r="1046" spans="1:14" x14ac:dyDescent="0.25">
      <c r="A1046" s="2" t="s">
        <v>10</v>
      </c>
      <c r="B1046" s="2" t="s">
        <v>8591</v>
      </c>
      <c r="C1046" s="2" t="s">
        <v>36</v>
      </c>
      <c r="D1046" s="2">
        <v>1</v>
      </c>
      <c r="E1046" s="2">
        <v>2</v>
      </c>
      <c r="F1046" s="2" t="s">
        <v>3581</v>
      </c>
      <c r="G1046" s="2" t="s">
        <v>8592</v>
      </c>
      <c r="H1046" s="2" t="s">
        <v>36</v>
      </c>
      <c r="I1046" s="2" t="s">
        <v>3583</v>
      </c>
      <c r="J1046" s="2">
        <v>0</v>
      </c>
      <c r="K1046" s="2">
        <v>40197.578125</v>
      </c>
      <c r="L1046" s="2">
        <v>40589.6015625</v>
      </c>
      <c r="M1046" s="2" t="s">
        <v>10</v>
      </c>
      <c r="N1046" s="2" t="s">
        <v>10</v>
      </c>
    </row>
    <row r="1047" spans="1:14" x14ac:dyDescent="0.25">
      <c r="A1047" s="2" t="s">
        <v>10</v>
      </c>
      <c r="B1047" s="2" t="s">
        <v>4275</v>
      </c>
      <c r="C1047" s="2" t="s">
        <v>4276</v>
      </c>
      <c r="D1047" s="2">
        <v>1</v>
      </c>
      <c r="E1047" s="2">
        <v>2</v>
      </c>
      <c r="F1047" s="2" t="s">
        <v>3581</v>
      </c>
      <c r="G1047" s="2" t="s">
        <v>4277</v>
      </c>
      <c r="H1047" s="2" t="s">
        <v>4278</v>
      </c>
      <c r="I1047" s="2" t="s">
        <v>3583</v>
      </c>
      <c r="J1047" s="2">
        <v>2</v>
      </c>
      <c r="K1047" s="2">
        <v>190385.515625</v>
      </c>
      <c r="L1047" s="2">
        <v>120211.34375</v>
      </c>
      <c r="M1047" s="2" t="s">
        <v>10</v>
      </c>
      <c r="N1047" s="2" t="s">
        <v>10</v>
      </c>
    </row>
    <row r="1048" spans="1:14" x14ac:dyDescent="0.25">
      <c r="A1048" s="2" t="s">
        <v>10</v>
      </c>
      <c r="B1048" s="2" t="s">
        <v>10907</v>
      </c>
      <c r="C1048" s="2" t="s">
        <v>1117</v>
      </c>
      <c r="D1048" s="2">
        <v>1</v>
      </c>
      <c r="E1048" s="2">
        <v>1</v>
      </c>
      <c r="F1048" s="2" t="s">
        <v>3581</v>
      </c>
      <c r="G1048" s="2" t="s">
        <v>10908</v>
      </c>
      <c r="H1048" s="2" t="s">
        <v>4278</v>
      </c>
      <c r="I1048" s="2" t="s">
        <v>3583</v>
      </c>
      <c r="J1048" s="2">
        <v>1</v>
      </c>
      <c r="K1048" s="2">
        <v>713949.875</v>
      </c>
      <c r="L1048" s="2">
        <v>670948.3125</v>
      </c>
      <c r="M1048" s="2" t="s">
        <v>10</v>
      </c>
      <c r="N1048" s="2" t="s">
        <v>23</v>
      </c>
    </row>
    <row r="1049" spans="1:14" x14ac:dyDescent="0.25">
      <c r="A1049" s="2" t="s">
        <v>10</v>
      </c>
      <c r="B1049" s="2" t="s">
        <v>7915</v>
      </c>
      <c r="C1049" s="2" t="s">
        <v>36</v>
      </c>
      <c r="D1049" s="2">
        <v>1</v>
      </c>
      <c r="E1049" s="2">
        <v>1</v>
      </c>
      <c r="F1049" s="2" t="s">
        <v>3581</v>
      </c>
      <c r="G1049" s="2" t="s">
        <v>7916</v>
      </c>
      <c r="H1049" s="2" t="s">
        <v>36</v>
      </c>
      <c r="I1049" s="2" t="s">
        <v>3583</v>
      </c>
      <c r="J1049" s="2">
        <v>0</v>
      </c>
      <c r="K1049" s="2">
        <v>38844.30078125</v>
      </c>
      <c r="L1049" s="2">
        <v>47802.76953125</v>
      </c>
      <c r="M1049" s="2" t="s">
        <v>10</v>
      </c>
      <c r="N1049" s="2" t="s">
        <v>23</v>
      </c>
    </row>
    <row r="1050" spans="1:14" x14ac:dyDescent="0.25">
      <c r="A1050" s="2" t="s">
        <v>10</v>
      </c>
      <c r="B1050" s="2" t="s">
        <v>7915</v>
      </c>
      <c r="C1050" s="2" t="s">
        <v>1110</v>
      </c>
      <c r="D1050" s="2">
        <v>1</v>
      </c>
      <c r="E1050" s="2">
        <v>1</v>
      </c>
      <c r="F1050" s="2" t="s">
        <v>3581</v>
      </c>
      <c r="G1050" s="2" t="s">
        <v>7916</v>
      </c>
      <c r="H1050" s="2" t="s">
        <v>36</v>
      </c>
      <c r="I1050" s="2" t="s">
        <v>3583</v>
      </c>
      <c r="J1050" s="2">
        <v>0</v>
      </c>
      <c r="K1050" s="2">
        <v>43524.9609375</v>
      </c>
      <c r="L1050" s="2">
        <v>40354.84765625</v>
      </c>
      <c r="M1050" s="2" t="s">
        <v>23</v>
      </c>
      <c r="N1050" s="2" t="s">
        <v>10</v>
      </c>
    </row>
    <row r="1051" spans="1:14" x14ac:dyDescent="0.25">
      <c r="A1051" s="2" t="s">
        <v>10</v>
      </c>
      <c r="B1051" s="2" t="s">
        <v>6028</v>
      </c>
      <c r="C1051" s="2" t="s">
        <v>6029</v>
      </c>
      <c r="D1051" s="2">
        <v>6</v>
      </c>
      <c r="E1051" s="2">
        <v>1</v>
      </c>
      <c r="F1051" s="2" t="s">
        <v>3581</v>
      </c>
      <c r="G1051" s="2" t="s">
        <v>6030</v>
      </c>
      <c r="H1051" s="2" t="s">
        <v>36</v>
      </c>
      <c r="I1051" s="2" t="s">
        <v>3583</v>
      </c>
      <c r="J1051" s="2">
        <v>0</v>
      </c>
      <c r="K1051" s="2">
        <v>54799.3828125</v>
      </c>
      <c r="L1051" s="2">
        <v>48672.78125</v>
      </c>
      <c r="M1051" s="2" t="s">
        <v>23</v>
      </c>
      <c r="N1051" s="2" t="s">
        <v>10</v>
      </c>
    </row>
    <row r="1052" spans="1:14" x14ac:dyDescent="0.25">
      <c r="A1052" s="2" t="s">
        <v>10</v>
      </c>
      <c r="B1052" s="2" t="s">
        <v>4610</v>
      </c>
      <c r="C1052" s="2" t="s">
        <v>36</v>
      </c>
      <c r="D1052" s="2">
        <v>3</v>
      </c>
      <c r="E1052" s="2">
        <v>2</v>
      </c>
      <c r="F1052" s="2" t="s">
        <v>4611</v>
      </c>
      <c r="G1052" s="2" t="s">
        <v>4612</v>
      </c>
      <c r="H1052" s="2" t="s">
        <v>36</v>
      </c>
      <c r="I1052" s="2" t="s">
        <v>4613</v>
      </c>
      <c r="J1052" s="2">
        <v>0</v>
      </c>
      <c r="K1052" s="2">
        <v>1225275.875</v>
      </c>
      <c r="L1052" s="2">
        <v>350439.53125</v>
      </c>
      <c r="M1052" s="2" t="s">
        <v>10</v>
      </c>
      <c r="N1052" s="2" t="s">
        <v>10</v>
      </c>
    </row>
    <row r="1053" spans="1:14" x14ac:dyDescent="0.25">
      <c r="A1053" s="2" t="s">
        <v>10</v>
      </c>
      <c r="B1053" s="2" t="s">
        <v>10638</v>
      </c>
      <c r="C1053" s="2" t="s">
        <v>36</v>
      </c>
      <c r="D1053" s="2">
        <v>3</v>
      </c>
      <c r="E1053" s="2">
        <v>1</v>
      </c>
      <c r="F1053" s="2" t="s">
        <v>4611</v>
      </c>
      <c r="G1053" s="2" t="s">
        <v>10639</v>
      </c>
      <c r="H1053" s="2" t="s">
        <v>36</v>
      </c>
      <c r="I1053" s="2" t="s">
        <v>4613</v>
      </c>
      <c r="J1053" s="2">
        <v>0</v>
      </c>
      <c r="K1053" s="2">
        <v>9147.025390625</v>
      </c>
      <c r="L1053" s="2">
        <v>8792.857421875</v>
      </c>
      <c r="M1053" s="2" t="s">
        <v>23</v>
      </c>
      <c r="N1053" s="2" t="s">
        <v>10</v>
      </c>
    </row>
    <row r="1054" spans="1:14" x14ac:dyDescent="0.25">
      <c r="A1054" s="2" t="s">
        <v>10</v>
      </c>
      <c r="B1054" s="2" t="s">
        <v>10741</v>
      </c>
      <c r="C1054" s="2" t="s">
        <v>10742</v>
      </c>
      <c r="D1054" s="2">
        <v>3</v>
      </c>
      <c r="E1054" s="2">
        <v>1</v>
      </c>
      <c r="F1054" s="2" t="s">
        <v>10743</v>
      </c>
      <c r="G1054" s="2" t="s">
        <v>10744</v>
      </c>
      <c r="H1054" s="2" t="s">
        <v>10745</v>
      </c>
      <c r="I1054" s="2" t="s">
        <v>10746</v>
      </c>
      <c r="J1054" s="2">
        <v>0</v>
      </c>
      <c r="K1054" s="2" t="s">
        <v>36</v>
      </c>
      <c r="L1054" s="2" t="s">
        <v>36</v>
      </c>
      <c r="M1054" s="2" t="s">
        <v>10</v>
      </c>
      <c r="N1054" s="2" t="s">
        <v>37</v>
      </c>
    </row>
    <row r="1055" spans="1:14" x14ac:dyDescent="0.25">
      <c r="A1055" s="2" t="s">
        <v>10</v>
      </c>
      <c r="B1055" s="2" t="s">
        <v>1374</v>
      </c>
      <c r="C1055" s="2" t="s">
        <v>36</v>
      </c>
      <c r="D1055" s="2">
        <v>1</v>
      </c>
      <c r="E1055" s="2">
        <v>3</v>
      </c>
      <c r="F1055" s="2" t="s">
        <v>1375</v>
      </c>
      <c r="G1055" s="2" t="s">
        <v>1376</v>
      </c>
      <c r="H1055" s="2" t="s">
        <v>36</v>
      </c>
      <c r="I1055" s="2" t="s">
        <v>1377</v>
      </c>
      <c r="J1055" s="2">
        <v>0</v>
      </c>
      <c r="K1055" s="2">
        <v>223903.90625</v>
      </c>
      <c r="L1055" s="2">
        <v>26394.828125</v>
      </c>
      <c r="M1055" s="2" t="s">
        <v>10</v>
      </c>
      <c r="N1055" s="2" t="s">
        <v>10</v>
      </c>
    </row>
    <row r="1056" spans="1:14" x14ac:dyDescent="0.25">
      <c r="A1056" s="2" t="s">
        <v>10</v>
      </c>
      <c r="B1056" s="2" t="s">
        <v>4622</v>
      </c>
      <c r="C1056" s="2" t="s">
        <v>36</v>
      </c>
      <c r="D1056" s="2">
        <v>1</v>
      </c>
      <c r="E1056" s="2">
        <v>2</v>
      </c>
      <c r="F1056" s="2" t="s">
        <v>1375</v>
      </c>
      <c r="G1056" s="2" t="s">
        <v>4623</v>
      </c>
      <c r="H1056" s="2" t="s">
        <v>36</v>
      </c>
      <c r="I1056" s="2" t="s">
        <v>1377</v>
      </c>
      <c r="J1056" s="2">
        <v>1</v>
      </c>
      <c r="K1056" s="2">
        <v>980656.8125</v>
      </c>
      <c r="L1056" s="2">
        <v>707874.6875</v>
      </c>
      <c r="M1056" s="2" t="s">
        <v>10</v>
      </c>
      <c r="N1056" s="2" t="s">
        <v>10</v>
      </c>
    </row>
    <row r="1057" spans="1:14" x14ac:dyDescent="0.25">
      <c r="A1057" s="2" t="s">
        <v>10</v>
      </c>
      <c r="B1057" s="2" t="s">
        <v>5783</v>
      </c>
      <c r="C1057" s="2" t="s">
        <v>36</v>
      </c>
      <c r="D1057" s="2">
        <v>1</v>
      </c>
      <c r="E1057" s="2">
        <v>2</v>
      </c>
      <c r="F1057" s="2" t="s">
        <v>1375</v>
      </c>
      <c r="G1057" s="2" t="s">
        <v>5784</v>
      </c>
      <c r="H1057" s="2" t="s">
        <v>36</v>
      </c>
      <c r="I1057" s="2" t="s">
        <v>1377</v>
      </c>
      <c r="J1057" s="2">
        <v>0</v>
      </c>
      <c r="K1057" s="2">
        <v>73005.1328125</v>
      </c>
      <c r="L1057" s="2">
        <v>35791.78515625</v>
      </c>
      <c r="M1057" s="2" t="s">
        <v>23</v>
      </c>
      <c r="N1057" s="2" t="s">
        <v>10</v>
      </c>
    </row>
    <row r="1058" spans="1:14" x14ac:dyDescent="0.25">
      <c r="A1058" s="2" t="s">
        <v>10</v>
      </c>
      <c r="B1058" s="2" t="s">
        <v>5455</v>
      </c>
      <c r="C1058" s="2" t="s">
        <v>36</v>
      </c>
      <c r="D1058" s="2">
        <v>1</v>
      </c>
      <c r="E1058" s="2">
        <v>2</v>
      </c>
      <c r="F1058" s="2" t="s">
        <v>1375</v>
      </c>
      <c r="G1058" s="2" t="s">
        <v>5456</v>
      </c>
      <c r="H1058" s="2" t="s">
        <v>36</v>
      </c>
      <c r="I1058" s="2" t="s">
        <v>1377</v>
      </c>
      <c r="J1058" s="2">
        <v>0</v>
      </c>
      <c r="K1058" s="2">
        <v>1819168.625</v>
      </c>
      <c r="L1058" s="2">
        <v>545620.0625</v>
      </c>
      <c r="M1058" s="2" t="s">
        <v>10</v>
      </c>
      <c r="N1058" s="2" t="s">
        <v>10</v>
      </c>
    </row>
    <row r="1059" spans="1:14" x14ac:dyDescent="0.25">
      <c r="A1059" s="2" t="s">
        <v>10</v>
      </c>
      <c r="B1059" s="2" t="s">
        <v>6296</v>
      </c>
      <c r="C1059" s="2" t="s">
        <v>36</v>
      </c>
      <c r="D1059" s="2">
        <v>1</v>
      </c>
      <c r="E1059" s="2">
        <v>2</v>
      </c>
      <c r="F1059" s="2" t="s">
        <v>1463</v>
      </c>
      <c r="G1059" s="2" t="s">
        <v>6297</v>
      </c>
      <c r="H1059" s="2" t="s">
        <v>36</v>
      </c>
      <c r="I1059" s="2" t="s">
        <v>1465</v>
      </c>
      <c r="J1059" s="2">
        <v>0</v>
      </c>
      <c r="K1059" s="2">
        <v>275650.3359375</v>
      </c>
      <c r="L1059" s="2">
        <v>229479.1640625</v>
      </c>
      <c r="M1059" s="2" t="s">
        <v>10</v>
      </c>
      <c r="N1059" s="2" t="s">
        <v>10</v>
      </c>
    </row>
    <row r="1060" spans="1:14" x14ac:dyDescent="0.25">
      <c r="A1060" s="2" t="s">
        <v>10</v>
      </c>
      <c r="B1060" s="2" t="s">
        <v>1462</v>
      </c>
      <c r="C1060" s="2" t="s">
        <v>36</v>
      </c>
      <c r="D1060" s="2">
        <v>1</v>
      </c>
      <c r="E1060" s="2">
        <v>1</v>
      </c>
      <c r="F1060" s="2" t="s">
        <v>1463</v>
      </c>
      <c r="G1060" s="2" t="s">
        <v>1464</v>
      </c>
      <c r="H1060" s="2" t="s">
        <v>36</v>
      </c>
      <c r="I1060" s="2" t="s">
        <v>1465</v>
      </c>
      <c r="J1060" s="2">
        <v>1</v>
      </c>
      <c r="K1060" s="2">
        <v>212162.5625</v>
      </c>
      <c r="L1060" s="2">
        <v>25732.763671875</v>
      </c>
      <c r="M1060" s="2" t="s">
        <v>10</v>
      </c>
      <c r="N1060" s="2" t="s">
        <v>23</v>
      </c>
    </row>
    <row r="1061" spans="1:14" x14ac:dyDescent="0.25">
      <c r="A1061" s="2" t="s">
        <v>10</v>
      </c>
      <c r="B1061" s="2" t="s">
        <v>3480</v>
      </c>
      <c r="C1061" s="2" t="s">
        <v>36</v>
      </c>
      <c r="D1061" s="2">
        <v>1</v>
      </c>
      <c r="E1061" s="2">
        <v>1</v>
      </c>
      <c r="F1061" s="2" t="s">
        <v>1463</v>
      </c>
      <c r="G1061" s="2" t="s">
        <v>3481</v>
      </c>
      <c r="H1061" s="2" t="s">
        <v>36</v>
      </c>
      <c r="I1061" s="2" t="s">
        <v>1465</v>
      </c>
      <c r="J1061" s="2">
        <v>0</v>
      </c>
      <c r="K1061" s="2">
        <v>57704.390625</v>
      </c>
      <c r="L1061" s="2" t="s">
        <v>36</v>
      </c>
      <c r="M1061" s="2" t="s">
        <v>10</v>
      </c>
      <c r="N1061" s="2" t="s">
        <v>37</v>
      </c>
    </row>
    <row r="1062" spans="1:14" x14ac:dyDescent="0.25">
      <c r="A1062" s="2" t="s">
        <v>10</v>
      </c>
      <c r="B1062" s="2" t="s">
        <v>3604</v>
      </c>
      <c r="C1062" s="2" t="s">
        <v>36</v>
      </c>
      <c r="D1062" s="2">
        <v>2</v>
      </c>
      <c r="E1062" s="2">
        <v>1</v>
      </c>
      <c r="F1062" s="2" t="s">
        <v>1463</v>
      </c>
      <c r="G1062" s="2" t="s">
        <v>3605</v>
      </c>
      <c r="H1062" s="2" t="s">
        <v>36</v>
      </c>
      <c r="I1062" s="2" t="s">
        <v>1465</v>
      </c>
      <c r="J1062" s="2">
        <v>0</v>
      </c>
      <c r="K1062" s="2" t="s">
        <v>36</v>
      </c>
      <c r="L1062" s="2" t="s">
        <v>36</v>
      </c>
      <c r="M1062" s="2" t="s">
        <v>10</v>
      </c>
      <c r="N1062" s="2" t="s">
        <v>37</v>
      </c>
    </row>
    <row r="1063" spans="1:14" x14ac:dyDescent="0.25">
      <c r="A1063" s="2" t="s">
        <v>10</v>
      </c>
      <c r="B1063" s="2" t="s">
        <v>2127</v>
      </c>
      <c r="C1063" s="2" t="s">
        <v>36</v>
      </c>
      <c r="D1063" s="2">
        <v>1</v>
      </c>
      <c r="E1063" s="2">
        <v>1</v>
      </c>
      <c r="F1063" s="2" t="s">
        <v>1463</v>
      </c>
      <c r="G1063" s="2" t="s">
        <v>2128</v>
      </c>
      <c r="H1063" s="2" t="s">
        <v>36</v>
      </c>
      <c r="I1063" s="2" t="s">
        <v>1465</v>
      </c>
      <c r="J1063" s="2">
        <v>0</v>
      </c>
      <c r="K1063" s="2">
        <v>67770.6796875</v>
      </c>
      <c r="L1063" s="2">
        <v>45750.41796875</v>
      </c>
      <c r="M1063" s="2" t="s">
        <v>10</v>
      </c>
      <c r="N1063" s="2" t="s">
        <v>23</v>
      </c>
    </row>
    <row r="1064" spans="1:14" x14ac:dyDescent="0.25">
      <c r="A1064" s="2" t="s">
        <v>10</v>
      </c>
      <c r="B1064" s="2" t="s">
        <v>2403</v>
      </c>
      <c r="C1064" s="2" t="s">
        <v>36</v>
      </c>
      <c r="D1064" s="2">
        <v>1</v>
      </c>
      <c r="E1064" s="2">
        <v>1</v>
      </c>
      <c r="F1064" s="2" t="s">
        <v>1463</v>
      </c>
      <c r="G1064" s="2" t="s">
        <v>2404</v>
      </c>
      <c r="H1064" s="2" t="s">
        <v>36</v>
      </c>
      <c r="I1064" s="2" t="s">
        <v>1465</v>
      </c>
      <c r="J1064" s="2">
        <v>0</v>
      </c>
      <c r="K1064" s="2">
        <v>13183.373046875</v>
      </c>
      <c r="L1064" s="2" t="s">
        <v>36</v>
      </c>
      <c r="M1064" s="2" t="s">
        <v>10</v>
      </c>
      <c r="N1064" s="2" t="s">
        <v>37</v>
      </c>
    </row>
    <row r="1065" spans="1:14" x14ac:dyDescent="0.25">
      <c r="A1065" s="2" t="s">
        <v>10</v>
      </c>
      <c r="B1065" s="2" t="s">
        <v>8565</v>
      </c>
      <c r="C1065" s="2" t="s">
        <v>36</v>
      </c>
      <c r="D1065" s="2">
        <v>1</v>
      </c>
      <c r="E1065" s="2">
        <v>1</v>
      </c>
      <c r="F1065" s="2" t="s">
        <v>1463</v>
      </c>
      <c r="G1065" s="2" t="s">
        <v>8566</v>
      </c>
      <c r="H1065" s="2" t="s">
        <v>36</v>
      </c>
      <c r="I1065" s="2" t="s">
        <v>1465</v>
      </c>
      <c r="J1065" s="2">
        <v>0</v>
      </c>
      <c r="K1065" s="2">
        <v>14266.41796875</v>
      </c>
      <c r="L1065" s="2">
        <v>12694.5107421875</v>
      </c>
      <c r="M1065" s="2" t="s">
        <v>10</v>
      </c>
      <c r="N1065" s="2" t="s">
        <v>23</v>
      </c>
    </row>
    <row r="1066" spans="1:14" x14ac:dyDescent="0.25">
      <c r="A1066" s="2" t="s">
        <v>10</v>
      </c>
      <c r="B1066" s="2" t="s">
        <v>6176</v>
      </c>
      <c r="C1066" s="2" t="s">
        <v>36</v>
      </c>
      <c r="D1066" s="2">
        <v>1</v>
      </c>
      <c r="E1066" s="2">
        <v>1</v>
      </c>
      <c r="F1066" s="2" t="s">
        <v>1463</v>
      </c>
      <c r="G1066" s="2" t="s">
        <v>6177</v>
      </c>
      <c r="H1066" s="2" t="s">
        <v>36</v>
      </c>
      <c r="I1066" s="2" t="s">
        <v>1465</v>
      </c>
      <c r="J1066" s="2">
        <v>0</v>
      </c>
      <c r="K1066" s="2" t="s">
        <v>36</v>
      </c>
      <c r="L1066" s="2">
        <v>39573.97265625</v>
      </c>
      <c r="M1066" s="2" t="s">
        <v>37</v>
      </c>
      <c r="N1066" s="2" t="s">
        <v>10</v>
      </c>
    </row>
    <row r="1067" spans="1:14" x14ac:dyDescent="0.25">
      <c r="A1067" s="2" t="s">
        <v>10</v>
      </c>
      <c r="B1067" s="2" t="s">
        <v>6178</v>
      </c>
      <c r="C1067" s="2" t="s">
        <v>36</v>
      </c>
      <c r="D1067" s="2">
        <v>1</v>
      </c>
      <c r="E1067" s="2">
        <v>2</v>
      </c>
      <c r="F1067" s="2" t="s">
        <v>1463</v>
      </c>
      <c r="G1067" s="2" t="s">
        <v>6179</v>
      </c>
      <c r="H1067" s="2" t="s">
        <v>36</v>
      </c>
      <c r="I1067" s="2" t="s">
        <v>1465</v>
      </c>
      <c r="J1067" s="2">
        <v>1</v>
      </c>
      <c r="K1067" s="2">
        <v>188677.0625</v>
      </c>
      <c r="L1067" s="2">
        <v>156019.328125</v>
      </c>
      <c r="M1067" s="2" t="s">
        <v>10</v>
      </c>
      <c r="N1067" s="2" t="s">
        <v>10</v>
      </c>
    </row>
    <row r="1068" spans="1:14" x14ac:dyDescent="0.25">
      <c r="A1068" s="2" t="s">
        <v>10</v>
      </c>
      <c r="B1068" s="2" t="s">
        <v>10960</v>
      </c>
      <c r="C1068" s="2" t="s">
        <v>36</v>
      </c>
      <c r="D1068" s="2">
        <v>1</v>
      </c>
      <c r="E1068" s="2">
        <v>1</v>
      </c>
      <c r="F1068" s="2" t="s">
        <v>1463</v>
      </c>
      <c r="G1068" s="2" t="s">
        <v>10961</v>
      </c>
      <c r="H1068" s="2" t="s">
        <v>36</v>
      </c>
      <c r="I1068" s="2" t="s">
        <v>1465</v>
      </c>
      <c r="J1068" s="2">
        <v>0</v>
      </c>
      <c r="K1068" s="2" t="s">
        <v>36</v>
      </c>
      <c r="L1068" s="2" t="s">
        <v>36</v>
      </c>
      <c r="M1068" s="2" t="s">
        <v>10</v>
      </c>
      <c r="N1068" s="2" t="s">
        <v>37</v>
      </c>
    </row>
    <row r="1069" spans="1:14" x14ac:dyDescent="0.25">
      <c r="A1069" s="2" t="s">
        <v>10</v>
      </c>
      <c r="B1069" s="2" t="s">
        <v>11322</v>
      </c>
      <c r="C1069" s="2" t="s">
        <v>36</v>
      </c>
      <c r="D1069" s="2">
        <v>4</v>
      </c>
      <c r="E1069" s="2">
        <v>1</v>
      </c>
      <c r="F1069" s="2" t="s">
        <v>11323</v>
      </c>
      <c r="G1069" s="2" t="s">
        <v>11324</v>
      </c>
      <c r="H1069" s="2" t="s">
        <v>36</v>
      </c>
      <c r="I1069" s="2" t="s">
        <v>11325</v>
      </c>
      <c r="J1069" s="2">
        <v>0</v>
      </c>
      <c r="K1069" s="2">
        <v>18602.984375</v>
      </c>
      <c r="L1069" s="2">
        <v>18819.498046875</v>
      </c>
      <c r="M1069" s="2" t="s">
        <v>10</v>
      </c>
      <c r="N1069" s="2" t="s">
        <v>23</v>
      </c>
    </row>
    <row r="1070" spans="1:14" x14ac:dyDescent="0.25">
      <c r="A1070" s="2" t="s">
        <v>10</v>
      </c>
      <c r="B1070" s="2" t="s">
        <v>9385</v>
      </c>
      <c r="C1070" s="2" t="s">
        <v>36</v>
      </c>
      <c r="D1070" s="2">
        <v>1</v>
      </c>
      <c r="E1070" s="2">
        <v>1</v>
      </c>
      <c r="F1070" s="2" t="s">
        <v>3047</v>
      </c>
      <c r="G1070" s="2" t="s">
        <v>9386</v>
      </c>
      <c r="H1070" s="2" t="s">
        <v>36</v>
      </c>
      <c r="I1070" s="2" t="s">
        <v>3049</v>
      </c>
      <c r="J1070" s="2">
        <v>0</v>
      </c>
      <c r="K1070" s="2">
        <v>394267.5</v>
      </c>
      <c r="L1070" s="2">
        <v>418421.375</v>
      </c>
      <c r="M1070" s="2" t="s">
        <v>10</v>
      </c>
      <c r="N1070" s="2" t="s">
        <v>23</v>
      </c>
    </row>
    <row r="1071" spans="1:14" x14ac:dyDescent="0.25">
      <c r="A1071" s="2" t="s">
        <v>10</v>
      </c>
      <c r="B1071" s="2" t="s">
        <v>3046</v>
      </c>
      <c r="C1071" s="2" t="s">
        <v>327</v>
      </c>
      <c r="D1071" s="2">
        <v>1</v>
      </c>
      <c r="E1071" s="2">
        <v>4</v>
      </c>
      <c r="F1071" s="2" t="s">
        <v>3047</v>
      </c>
      <c r="G1071" s="2" t="s">
        <v>3048</v>
      </c>
      <c r="H1071" s="2" t="s">
        <v>36</v>
      </c>
      <c r="I1071" s="2" t="s">
        <v>3049</v>
      </c>
      <c r="J1071" s="2">
        <v>0</v>
      </c>
      <c r="K1071" s="2">
        <v>124968.02734375</v>
      </c>
      <c r="L1071" s="2">
        <v>174379.5078125</v>
      </c>
      <c r="M1071" s="2" t="s">
        <v>10</v>
      </c>
      <c r="N1071" s="2" t="s">
        <v>10</v>
      </c>
    </row>
    <row r="1072" spans="1:14" x14ac:dyDescent="0.25">
      <c r="A1072" s="2" t="s">
        <v>10</v>
      </c>
      <c r="B1072" s="2" t="s">
        <v>3046</v>
      </c>
      <c r="C1072" s="2" t="s">
        <v>3050</v>
      </c>
      <c r="D1072" s="2">
        <v>1</v>
      </c>
      <c r="E1072" s="2">
        <v>3</v>
      </c>
      <c r="F1072" s="2" t="s">
        <v>3047</v>
      </c>
      <c r="G1072" s="2" t="s">
        <v>3048</v>
      </c>
      <c r="H1072" s="2" t="s">
        <v>36</v>
      </c>
      <c r="I1072" s="2" t="s">
        <v>3049</v>
      </c>
      <c r="J1072" s="2">
        <v>0</v>
      </c>
      <c r="K1072" s="2">
        <v>67175.9169921875</v>
      </c>
      <c r="L1072" s="2">
        <v>90655.490234375</v>
      </c>
      <c r="M1072" s="2" t="s">
        <v>10</v>
      </c>
      <c r="N1072" s="2" t="s">
        <v>10</v>
      </c>
    </row>
    <row r="1073" spans="1:14" x14ac:dyDescent="0.25">
      <c r="A1073" s="2" t="s">
        <v>10</v>
      </c>
      <c r="B1073" s="2" t="s">
        <v>3046</v>
      </c>
      <c r="C1073" s="2" t="s">
        <v>36</v>
      </c>
      <c r="D1073" s="2">
        <v>1</v>
      </c>
      <c r="E1073" s="2">
        <v>1</v>
      </c>
      <c r="F1073" s="2" t="s">
        <v>3047</v>
      </c>
      <c r="G1073" s="2" t="s">
        <v>3048</v>
      </c>
      <c r="H1073" s="2" t="s">
        <v>36</v>
      </c>
      <c r="I1073" s="2" t="s">
        <v>3049</v>
      </c>
      <c r="J1073" s="2">
        <v>0</v>
      </c>
      <c r="K1073" s="2">
        <v>124287.9296875</v>
      </c>
      <c r="L1073" s="2">
        <v>118981.1640625</v>
      </c>
      <c r="M1073" s="2" t="s">
        <v>23</v>
      </c>
      <c r="N1073" s="2" t="s">
        <v>10</v>
      </c>
    </row>
    <row r="1074" spans="1:14" x14ac:dyDescent="0.25">
      <c r="A1074" s="2" t="s">
        <v>10</v>
      </c>
      <c r="B1074" s="2" t="s">
        <v>6397</v>
      </c>
      <c r="C1074" s="2" t="s">
        <v>1662</v>
      </c>
      <c r="D1074" s="2">
        <v>1</v>
      </c>
      <c r="E1074" s="2">
        <v>2</v>
      </c>
      <c r="F1074" s="2" t="s">
        <v>3047</v>
      </c>
      <c r="G1074" s="2" t="s">
        <v>6398</v>
      </c>
      <c r="H1074" s="2" t="s">
        <v>36</v>
      </c>
      <c r="I1074" s="2" t="s">
        <v>3049</v>
      </c>
      <c r="J1074" s="2">
        <v>0</v>
      </c>
      <c r="K1074" s="2">
        <v>535847.125</v>
      </c>
      <c r="L1074" s="2">
        <v>363466.65625</v>
      </c>
      <c r="M1074" s="2" t="s">
        <v>10</v>
      </c>
      <c r="N1074" s="2" t="s">
        <v>10</v>
      </c>
    </row>
    <row r="1075" spans="1:14" x14ac:dyDescent="0.25">
      <c r="A1075" s="2" t="s">
        <v>10</v>
      </c>
      <c r="B1075" s="2" t="s">
        <v>6445</v>
      </c>
      <c r="C1075" s="2" t="s">
        <v>36</v>
      </c>
      <c r="D1075" s="2">
        <v>14</v>
      </c>
      <c r="E1075" s="2">
        <v>2</v>
      </c>
      <c r="F1075" s="2" t="s">
        <v>6446</v>
      </c>
      <c r="G1075" s="2" t="s">
        <v>6447</v>
      </c>
      <c r="H1075" s="2" t="s">
        <v>36</v>
      </c>
      <c r="I1075" s="2" t="s">
        <v>6448</v>
      </c>
      <c r="J1075" s="2">
        <v>0</v>
      </c>
      <c r="K1075" s="2">
        <v>15063.3896484375</v>
      </c>
      <c r="L1075" s="2">
        <v>18904.783203125</v>
      </c>
      <c r="M1075" s="2" t="s">
        <v>10</v>
      </c>
      <c r="N1075" s="2" t="s">
        <v>10</v>
      </c>
    </row>
    <row r="1076" spans="1:14" x14ac:dyDescent="0.25">
      <c r="A1076" s="2" t="s">
        <v>10</v>
      </c>
      <c r="B1076" s="2" t="s">
        <v>4242</v>
      </c>
      <c r="C1076" s="2" t="s">
        <v>36</v>
      </c>
      <c r="D1076" s="2">
        <v>1</v>
      </c>
      <c r="E1076" s="2">
        <v>2</v>
      </c>
      <c r="F1076" s="2" t="s">
        <v>4243</v>
      </c>
      <c r="G1076" s="2" t="s">
        <v>4244</v>
      </c>
      <c r="H1076" s="2" t="s">
        <v>36</v>
      </c>
      <c r="I1076" s="2" t="s">
        <v>4245</v>
      </c>
      <c r="J1076" s="2">
        <v>0</v>
      </c>
      <c r="K1076" s="2">
        <v>29573.171875</v>
      </c>
      <c r="L1076" s="2">
        <v>19925.02734375</v>
      </c>
      <c r="M1076" s="2" t="s">
        <v>10</v>
      </c>
      <c r="N1076" s="2" t="s">
        <v>10</v>
      </c>
    </row>
    <row r="1077" spans="1:14" x14ac:dyDescent="0.25">
      <c r="A1077" s="2" t="s">
        <v>10</v>
      </c>
      <c r="B1077" s="2" t="s">
        <v>6281</v>
      </c>
      <c r="C1077" s="2" t="s">
        <v>36</v>
      </c>
      <c r="D1077" s="2">
        <v>7</v>
      </c>
      <c r="E1077" s="2">
        <v>2</v>
      </c>
      <c r="F1077" s="2" t="s">
        <v>5778</v>
      </c>
      <c r="G1077" s="2" t="s">
        <v>6282</v>
      </c>
      <c r="H1077" s="2" t="s">
        <v>36</v>
      </c>
      <c r="I1077" s="2" t="s">
        <v>5780</v>
      </c>
      <c r="J1077" s="2">
        <v>0</v>
      </c>
      <c r="K1077" s="2">
        <v>83228.625</v>
      </c>
      <c r="L1077" s="2">
        <v>53554.43359375</v>
      </c>
      <c r="M1077" s="2" t="s">
        <v>10</v>
      </c>
      <c r="N1077" s="2" t="s">
        <v>10</v>
      </c>
    </row>
    <row r="1078" spans="1:14" x14ac:dyDescent="0.25">
      <c r="A1078" s="2" t="s">
        <v>10</v>
      </c>
      <c r="B1078" s="2" t="s">
        <v>5777</v>
      </c>
      <c r="C1078" s="2" t="s">
        <v>36</v>
      </c>
      <c r="D1078" s="2">
        <v>5</v>
      </c>
      <c r="E1078" s="2">
        <v>2</v>
      </c>
      <c r="F1078" s="2" t="s">
        <v>5778</v>
      </c>
      <c r="G1078" s="2" t="s">
        <v>5779</v>
      </c>
      <c r="H1078" s="2" t="s">
        <v>36</v>
      </c>
      <c r="I1078" s="2" t="s">
        <v>5780</v>
      </c>
      <c r="J1078" s="2">
        <v>0</v>
      </c>
      <c r="K1078" s="2">
        <v>163098.59375</v>
      </c>
      <c r="L1078" s="2">
        <v>45424.2734375</v>
      </c>
      <c r="M1078" s="2" t="s">
        <v>10</v>
      </c>
      <c r="N1078" s="2" t="s">
        <v>10</v>
      </c>
    </row>
    <row r="1079" spans="1:14" x14ac:dyDescent="0.25">
      <c r="A1079" s="2" t="s">
        <v>10</v>
      </c>
      <c r="B1079" s="2" t="s">
        <v>5844</v>
      </c>
      <c r="C1079" s="2" t="s">
        <v>36</v>
      </c>
      <c r="D1079" s="2">
        <v>2</v>
      </c>
      <c r="E1079" s="2">
        <v>1</v>
      </c>
      <c r="F1079" s="2" t="s">
        <v>3483</v>
      </c>
      <c r="G1079" s="2" t="s">
        <v>5845</v>
      </c>
      <c r="H1079" s="2" t="s">
        <v>36</v>
      </c>
      <c r="I1079" s="2" t="s">
        <v>3485</v>
      </c>
      <c r="J1079" s="2">
        <v>0</v>
      </c>
      <c r="K1079" s="2" t="s">
        <v>36</v>
      </c>
      <c r="L1079" s="2">
        <v>75925.6875</v>
      </c>
      <c r="M1079" s="2" t="s">
        <v>37</v>
      </c>
      <c r="N1079" s="2" t="s">
        <v>10</v>
      </c>
    </row>
    <row r="1080" spans="1:14" x14ac:dyDescent="0.25">
      <c r="A1080" s="2" t="s">
        <v>10</v>
      </c>
      <c r="B1080" s="2" t="s">
        <v>5668</v>
      </c>
      <c r="C1080" s="2" t="s">
        <v>36</v>
      </c>
      <c r="D1080" s="2">
        <v>1</v>
      </c>
      <c r="E1080" s="2">
        <v>1</v>
      </c>
      <c r="F1080" s="2" t="s">
        <v>3483</v>
      </c>
      <c r="G1080" s="2" t="s">
        <v>5669</v>
      </c>
      <c r="H1080" s="2" t="s">
        <v>36</v>
      </c>
      <c r="I1080" s="2" t="s">
        <v>3485</v>
      </c>
      <c r="J1080" s="2">
        <v>0</v>
      </c>
      <c r="K1080" s="2">
        <v>312485.125</v>
      </c>
      <c r="L1080" s="2">
        <v>94208.15625</v>
      </c>
      <c r="M1080" s="2" t="s">
        <v>23</v>
      </c>
      <c r="N1080" s="2" t="s">
        <v>10</v>
      </c>
    </row>
    <row r="1081" spans="1:14" x14ac:dyDescent="0.25">
      <c r="A1081" s="2" t="s">
        <v>10</v>
      </c>
      <c r="B1081" s="2" t="s">
        <v>3482</v>
      </c>
      <c r="C1081" s="2" t="s">
        <v>36</v>
      </c>
      <c r="D1081" s="2">
        <v>2</v>
      </c>
      <c r="E1081" s="2">
        <v>2</v>
      </c>
      <c r="F1081" s="2" t="s">
        <v>3483</v>
      </c>
      <c r="G1081" s="2" t="s">
        <v>3484</v>
      </c>
      <c r="H1081" s="2" t="s">
        <v>36</v>
      </c>
      <c r="I1081" s="2" t="s">
        <v>3485</v>
      </c>
      <c r="J1081" s="2">
        <v>0</v>
      </c>
      <c r="K1081" s="2">
        <v>129236.21875</v>
      </c>
      <c r="L1081" s="2">
        <v>44531.33984375</v>
      </c>
      <c r="M1081" s="2" t="s">
        <v>10</v>
      </c>
      <c r="N1081" s="2" t="s">
        <v>10</v>
      </c>
    </row>
    <row r="1082" spans="1:14" x14ac:dyDescent="0.25">
      <c r="A1082" s="2" t="s">
        <v>10</v>
      </c>
      <c r="B1082" s="2" t="s">
        <v>5962</v>
      </c>
      <c r="C1082" s="2" t="s">
        <v>36</v>
      </c>
      <c r="D1082" s="2">
        <v>1</v>
      </c>
      <c r="E1082" s="2">
        <v>2</v>
      </c>
      <c r="F1082" s="2" t="s">
        <v>3256</v>
      </c>
      <c r="G1082" s="2" t="s">
        <v>5963</v>
      </c>
      <c r="H1082" s="2" t="s">
        <v>36</v>
      </c>
      <c r="I1082" s="2" t="s">
        <v>3258</v>
      </c>
      <c r="J1082" s="2">
        <v>0</v>
      </c>
      <c r="K1082" s="2">
        <v>245842.828125</v>
      </c>
      <c r="L1082" s="2">
        <v>48931.29296875</v>
      </c>
      <c r="M1082" s="2" t="s">
        <v>10</v>
      </c>
      <c r="N1082" s="2" t="s">
        <v>10</v>
      </c>
    </row>
    <row r="1083" spans="1:14" x14ac:dyDescent="0.25">
      <c r="A1083" s="2" t="s">
        <v>10</v>
      </c>
      <c r="B1083" s="2" t="s">
        <v>3255</v>
      </c>
      <c r="C1083" s="2" t="s">
        <v>36</v>
      </c>
      <c r="D1083" s="2">
        <v>1</v>
      </c>
      <c r="E1083" s="2">
        <v>1</v>
      </c>
      <c r="F1083" s="2" t="s">
        <v>3256</v>
      </c>
      <c r="G1083" s="2" t="s">
        <v>3257</v>
      </c>
      <c r="H1083" s="2" t="s">
        <v>36</v>
      </c>
      <c r="I1083" s="2" t="s">
        <v>3258</v>
      </c>
      <c r="J1083" s="2">
        <v>0</v>
      </c>
      <c r="K1083" s="2">
        <v>119566.5625</v>
      </c>
      <c r="L1083" s="2" t="s">
        <v>36</v>
      </c>
      <c r="M1083" s="2" t="s">
        <v>10</v>
      </c>
      <c r="N1083" s="2" t="s">
        <v>37</v>
      </c>
    </row>
    <row r="1084" spans="1:14" x14ac:dyDescent="0.25">
      <c r="A1084" s="2" t="s">
        <v>10</v>
      </c>
      <c r="B1084" s="2" t="s">
        <v>5751</v>
      </c>
      <c r="C1084" s="2" t="s">
        <v>36</v>
      </c>
      <c r="D1084" s="2">
        <v>1</v>
      </c>
      <c r="E1084" s="2">
        <v>1</v>
      </c>
      <c r="F1084" s="2" t="s">
        <v>1283</v>
      </c>
      <c r="G1084" s="2" t="s">
        <v>5752</v>
      </c>
      <c r="H1084" s="2" t="s">
        <v>36</v>
      </c>
      <c r="I1084" s="2" t="s">
        <v>1285</v>
      </c>
      <c r="J1084" s="2">
        <v>0</v>
      </c>
      <c r="K1084" s="2" t="s">
        <v>36</v>
      </c>
      <c r="L1084" s="2" t="s">
        <v>36</v>
      </c>
      <c r="M1084" s="2" t="s">
        <v>10</v>
      </c>
      <c r="N1084" s="2" t="s">
        <v>37</v>
      </c>
    </row>
    <row r="1085" spans="1:14" x14ac:dyDescent="0.25">
      <c r="A1085" s="2" t="s">
        <v>10</v>
      </c>
      <c r="B1085" s="2" t="s">
        <v>1282</v>
      </c>
      <c r="C1085" s="2" t="s">
        <v>36</v>
      </c>
      <c r="D1085" s="2">
        <v>1</v>
      </c>
      <c r="E1085" s="2">
        <v>2</v>
      </c>
      <c r="F1085" s="2" t="s">
        <v>1283</v>
      </c>
      <c r="G1085" s="2" t="s">
        <v>1284</v>
      </c>
      <c r="H1085" s="2" t="s">
        <v>36</v>
      </c>
      <c r="I1085" s="2" t="s">
        <v>1285</v>
      </c>
      <c r="J1085" s="2">
        <v>1</v>
      </c>
      <c r="K1085" s="2">
        <v>445504.1875</v>
      </c>
      <c r="L1085" s="2">
        <v>73721.21875</v>
      </c>
      <c r="M1085" s="2" t="s">
        <v>10</v>
      </c>
      <c r="N1085" s="2" t="s">
        <v>10</v>
      </c>
    </row>
    <row r="1086" spans="1:14" x14ac:dyDescent="0.25">
      <c r="A1086" s="2" t="s">
        <v>10</v>
      </c>
      <c r="B1086" s="2" t="s">
        <v>2464</v>
      </c>
      <c r="C1086" s="2" t="s">
        <v>36</v>
      </c>
      <c r="D1086" s="2">
        <v>6</v>
      </c>
      <c r="E1086" s="2">
        <v>2</v>
      </c>
      <c r="F1086" s="2" t="s">
        <v>2465</v>
      </c>
      <c r="G1086" s="2" t="s">
        <v>2466</v>
      </c>
      <c r="H1086" s="2" t="s">
        <v>36</v>
      </c>
      <c r="I1086" s="2" t="s">
        <v>2467</v>
      </c>
      <c r="J1086" s="2">
        <v>0</v>
      </c>
      <c r="K1086" s="2">
        <v>1517394.375</v>
      </c>
      <c r="L1086" s="2">
        <v>114112.1953125</v>
      </c>
      <c r="M1086" s="2" t="s">
        <v>10</v>
      </c>
      <c r="N1086" s="2" t="s">
        <v>10</v>
      </c>
    </row>
    <row r="1087" spans="1:14" x14ac:dyDescent="0.25">
      <c r="A1087" s="2" t="s">
        <v>10</v>
      </c>
      <c r="B1087" s="2" t="s">
        <v>10304</v>
      </c>
      <c r="C1087" s="2" t="s">
        <v>5206</v>
      </c>
      <c r="D1087" s="2">
        <v>1</v>
      </c>
      <c r="E1087" s="2">
        <v>1</v>
      </c>
      <c r="F1087" s="2" t="s">
        <v>1739</v>
      </c>
      <c r="G1087" s="2" t="s">
        <v>10305</v>
      </c>
      <c r="H1087" s="2" t="s">
        <v>10306</v>
      </c>
      <c r="I1087" s="2" t="s">
        <v>1741</v>
      </c>
      <c r="J1087" s="2">
        <v>1</v>
      </c>
      <c r="K1087" s="2">
        <v>92597.1328125</v>
      </c>
      <c r="L1087" s="2">
        <v>87073.71875</v>
      </c>
      <c r="M1087" s="2" t="s">
        <v>23</v>
      </c>
      <c r="N1087" s="2" t="s">
        <v>10</v>
      </c>
    </row>
    <row r="1088" spans="1:14" x14ac:dyDescent="0.25">
      <c r="A1088" s="2" t="s">
        <v>10</v>
      </c>
      <c r="B1088" s="2" t="s">
        <v>4148</v>
      </c>
      <c r="C1088" s="2" t="s">
        <v>36</v>
      </c>
      <c r="D1088" s="2">
        <v>1</v>
      </c>
      <c r="E1088" s="2">
        <v>2</v>
      </c>
      <c r="F1088" s="2" t="s">
        <v>1739</v>
      </c>
      <c r="G1088" s="2" t="s">
        <v>4149</v>
      </c>
      <c r="H1088" s="2" t="s">
        <v>36</v>
      </c>
      <c r="I1088" s="2" t="s">
        <v>1741</v>
      </c>
      <c r="J1088" s="2">
        <v>0</v>
      </c>
      <c r="K1088" s="2">
        <v>1607151.75</v>
      </c>
      <c r="L1088" s="2">
        <v>190304.3125</v>
      </c>
      <c r="M1088" s="2" t="s">
        <v>10</v>
      </c>
      <c r="N1088" s="2" t="s">
        <v>10</v>
      </c>
    </row>
    <row r="1089" spans="1:14" x14ac:dyDescent="0.25">
      <c r="A1089" s="2" t="s">
        <v>10</v>
      </c>
      <c r="B1089" s="2" t="s">
        <v>4148</v>
      </c>
      <c r="C1089" s="2" t="s">
        <v>3045</v>
      </c>
      <c r="D1089" s="2">
        <v>1</v>
      </c>
      <c r="E1089" s="2">
        <v>1</v>
      </c>
      <c r="F1089" s="2" t="s">
        <v>1739</v>
      </c>
      <c r="G1089" s="2" t="s">
        <v>4149</v>
      </c>
      <c r="H1089" s="2" t="s">
        <v>36</v>
      </c>
      <c r="I1089" s="2" t="s">
        <v>1741</v>
      </c>
      <c r="J1089" s="2">
        <v>0</v>
      </c>
      <c r="K1089" s="2">
        <v>311755.34375</v>
      </c>
      <c r="L1089" s="2">
        <v>68678.453125</v>
      </c>
      <c r="M1089" s="2" t="s">
        <v>10</v>
      </c>
      <c r="N1089" s="2" t="s">
        <v>23</v>
      </c>
    </row>
    <row r="1090" spans="1:14" x14ac:dyDescent="0.25">
      <c r="A1090" s="2" t="s">
        <v>10</v>
      </c>
      <c r="B1090" s="2" t="s">
        <v>3081</v>
      </c>
      <c r="C1090" s="2" t="s">
        <v>36</v>
      </c>
      <c r="D1090" s="2">
        <v>1</v>
      </c>
      <c r="E1090" s="2">
        <v>2</v>
      </c>
      <c r="F1090" s="2" t="s">
        <v>1739</v>
      </c>
      <c r="G1090" s="2" t="s">
        <v>3082</v>
      </c>
      <c r="H1090" s="2" t="s">
        <v>36</v>
      </c>
      <c r="I1090" s="2" t="s">
        <v>1741</v>
      </c>
      <c r="J1090" s="2">
        <v>0</v>
      </c>
      <c r="K1090" s="2">
        <v>572394.5</v>
      </c>
      <c r="L1090" s="2">
        <v>56391.5546875</v>
      </c>
      <c r="M1090" s="2" t="s">
        <v>10</v>
      </c>
      <c r="N1090" s="2" t="s">
        <v>10</v>
      </c>
    </row>
    <row r="1091" spans="1:14" x14ac:dyDescent="0.25">
      <c r="A1091" s="2" t="s">
        <v>10</v>
      </c>
      <c r="B1091" s="2" t="s">
        <v>3166</v>
      </c>
      <c r="C1091" s="2" t="s">
        <v>36</v>
      </c>
      <c r="D1091" s="2">
        <v>1</v>
      </c>
      <c r="E1091" s="2">
        <v>1</v>
      </c>
      <c r="F1091" s="2" t="s">
        <v>1739</v>
      </c>
      <c r="G1091" s="2" t="s">
        <v>3167</v>
      </c>
      <c r="H1091" s="2" t="s">
        <v>36</v>
      </c>
      <c r="I1091" s="2" t="s">
        <v>1741</v>
      </c>
      <c r="J1091" s="2">
        <v>0</v>
      </c>
      <c r="K1091" s="2">
        <v>31211.79296875</v>
      </c>
      <c r="L1091" s="2">
        <v>40267.0703125</v>
      </c>
      <c r="M1091" s="2" t="s">
        <v>23</v>
      </c>
      <c r="N1091" s="2" t="s">
        <v>10</v>
      </c>
    </row>
    <row r="1092" spans="1:14" x14ac:dyDescent="0.25">
      <c r="A1092" s="2" t="s">
        <v>10</v>
      </c>
      <c r="B1092" s="2" t="s">
        <v>9168</v>
      </c>
      <c r="C1092" s="2" t="s">
        <v>36</v>
      </c>
      <c r="D1092" s="2">
        <v>1</v>
      </c>
      <c r="E1092" s="2">
        <v>2</v>
      </c>
      <c r="F1092" s="2" t="s">
        <v>1739</v>
      </c>
      <c r="G1092" s="2" t="s">
        <v>9169</v>
      </c>
      <c r="H1092" s="2" t="s">
        <v>36</v>
      </c>
      <c r="I1092" s="2" t="s">
        <v>1741</v>
      </c>
      <c r="J1092" s="2">
        <v>0</v>
      </c>
      <c r="K1092" s="2">
        <v>27586.341796875</v>
      </c>
      <c r="L1092" s="2">
        <v>22768.458984375</v>
      </c>
      <c r="M1092" s="2" t="s">
        <v>10</v>
      </c>
      <c r="N1092" s="2" t="s">
        <v>10</v>
      </c>
    </row>
    <row r="1093" spans="1:14" x14ac:dyDescent="0.25">
      <c r="A1093" s="2" t="s">
        <v>10</v>
      </c>
      <c r="B1093" s="2" t="s">
        <v>3730</v>
      </c>
      <c r="C1093" s="2" t="s">
        <v>36</v>
      </c>
      <c r="D1093" s="2">
        <v>1</v>
      </c>
      <c r="E1093" s="2">
        <v>2</v>
      </c>
      <c r="F1093" s="2" t="s">
        <v>1739</v>
      </c>
      <c r="G1093" s="2" t="s">
        <v>3731</v>
      </c>
      <c r="H1093" s="2" t="s">
        <v>36</v>
      </c>
      <c r="I1093" s="2" t="s">
        <v>1741</v>
      </c>
      <c r="J1093" s="2">
        <v>1</v>
      </c>
      <c r="K1093" s="2">
        <v>1580561.25</v>
      </c>
      <c r="L1093" s="2">
        <v>164152.84375</v>
      </c>
      <c r="M1093" s="2" t="s">
        <v>10</v>
      </c>
      <c r="N1093" s="2" t="s">
        <v>10</v>
      </c>
    </row>
    <row r="1094" spans="1:14" x14ac:dyDescent="0.25">
      <c r="A1094" s="2" t="s">
        <v>10</v>
      </c>
      <c r="B1094" s="2" t="s">
        <v>3730</v>
      </c>
      <c r="C1094" s="2" t="s">
        <v>1644</v>
      </c>
      <c r="D1094" s="2">
        <v>1</v>
      </c>
      <c r="E1094" s="2">
        <v>2</v>
      </c>
      <c r="F1094" s="2" t="s">
        <v>1739</v>
      </c>
      <c r="G1094" s="2" t="s">
        <v>3731</v>
      </c>
      <c r="H1094" s="2" t="s">
        <v>36</v>
      </c>
      <c r="I1094" s="2" t="s">
        <v>1741</v>
      </c>
      <c r="J1094" s="2">
        <v>1</v>
      </c>
      <c r="K1094" s="2">
        <v>242197</v>
      </c>
      <c r="L1094" s="2">
        <v>47534.59375</v>
      </c>
      <c r="M1094" s="2" t="s">
        <v>10</v>
      </c>
      <c r="N1094" s="2" t="s">
        <v>10</v>
      </c>
    </row>
    <row r="1095" spans="1:14" x14ac:dyDescent="0.25">
      <c r="A1095" s="2" t="s">
        <v>10</v>
      </c>
      <c r="B1095" s="2" t="s">
        <v>6380</v>
      </c>
      <c r="C1095" s="2" t="s">
        <v>36</v>
      </c>
      <c r="D1095" s="2">
        <v>1</v>
      </c>
      <c r="E1095" s="2">
        <v>2</v>
      </c>
      <c r="F1095" s="2" t="s">
        <v>1739</v>
      </c>
      <c r="G1095" s="2" t="s">
        <v>6381</v>
      </c>
      <c r="H1095" s="2" t="s">
        <v>36</v>
      </c>
      <c r="I1095" s="2" t="s">
        <v>1741</v>
      </c>
      <c r="J1095" s="2">
        <v>0</v>
      </c>
      <c r="K1095" s="2">
        <v>1937298.875</v>
      </c>
      <c r="L1095" s="2">
        <v>226387.15625</v>
      </c>
      <c r="M1095" s="2" t="s">
        <v>10</v>
      </c>
      <c r="N1095" s="2" t="s">
        <v>10</v>
      </c>
    </row>
    <row r="1096" spans="1:14" x14ac:dyDescent="0.25">
      <c r="A1096" s="2" t="s">
        <v>10</v>
      </c>
      <c r="B1096" s="2" t="s">
        <v>6380</v>
      </c>
      <c r="C1096" s="2" t="s">
        <v>2480</v>
      </c>
      <c r="D1096" s="2">
        <v>1</v>
      </c>
      <c r="E1096" s="2">
        <v>1</v>
      </c>
      <c r="F1096" s="2" t="s">
        <v>1739</v>
      </c>
      <c r="G1096" s="2" t="s">
        <v>6381</v>
      </c>
      <c r="H1096" s="2" t="s">
        <v>36</v>
      </c>
      <c r="I1096" s="2" t="s">
        <v>1741</v>
      </c>
      <c r="J1096" s="2">
        <v>0</v>
      </c>
      <c r="K1096" s="2">
        <v>388759.40625</v>
      </c>
      <c r="L1096" s="2">
        <v>61704.30859375</v>
      </c>
      <c r="M1096" s="2" t="s">
        <v>10</v>
      </c>
      <c r="N1096" s="2" t="s">
        <v>23</v>
      </c>
    </row>
    <row r="1097" spans="1:14" x14ac:dyDescent="0.25">
      <c r="A1097" s="2" t="s">
        <v>10</v>
      </c>
      <c r="B1097" s="2" t="s">
        <v>8161</v>
      </c>
      <c r="C1097" s="2" t="s">
        <v>36</v>
      </c>
      <c r="D1097" s="2">
        <v>3</v>
      </c>
      <c r="E1097" s="2">
        <v>2</v>
      </c>
      <c r="F1097" s="2" t="s">
        <v>1739</v>
      </c>
      <c r="G1097" s="2" t="s">
        <v>8162</v>
      </c>
      <c r="H1097" s="2" t="s">
        <v>36</v>
      </c>
      <c r="I1097" s="2" t="s">
        <v>1741</v>
      </c>
      <c r="J1097" s="2">
        <v>0</v>
      </c>
      <c r="K1097" s="2">
        <v>46515.33984375</v>
      </c>
      <c r="L1097" s="2">
        <v>59310.40625</v>
      </c>
      <c r="M1097" s="2" t="s">
        <v>10</v>
      </c>
      <c r="N1097" s="2" t="s">
        <v>10</v>
      </c>
    </row>
    <row r="1098" spans="1:14" x14ac:dyDescent="0.25">
      <c r="A1098" s="2" t="s">
        <v>10</v>
      </c>
      <c r="B1098" s="2" t="s">
        <v>1738</v>
      </c>
      <c r="C1098" s="2" t="s">
        <v>36</v>
      </c>
      <c r="D1098" s="2">
        <v>3</v>
      </c>
      <c r="E1098" s="2">
        <v>1</v>
      </c>
      <c r="F1098" s="2" t="s">
        <v>1739</v>
      </c>
      <c r="G1098" s="2" t="s">
        <v>1740</v>
      </c>
      <c r="H1098" s="2" t="s">
        <v>36</v>
      </c>
      <c r="I1098" s="2" t="s">
        <v>1741</v>
      </c>
      <c r="J1098" s="2">
        <v>0</v>
      </c>
      <c r="K1098" s="2">
        <v>887700.5</v>
      </c>
      <c r="L1098" s="2">
        <v>75610.625</v>
      </c>
      <c r="M1098" s="2" t="s">
        <v>10</v>
      </c>
      <c r="N1098" s="2" t="s">
        <v>23</v>
      </c>
    </row>
    <row r="1099" spans="1:14" x14ac:dyDescent="0.25">
      <c r="A1099" s="2" t="s">
        <v>10</v>
      </c>
      <c r="B1099" s="2" t="s">
        <v>1738</v>
      </c>
      <c r="C1099" s="2" t="s">
        <v>1742</v>
      </c>
      <c r="D1099" s="2">
        <v>3</v>
      </c>
      <c r="E1099" s="2">
        <v>2</v>
      </c>
      <c r="F1099" s="2" t="s">
        <v>1739</v>
      </c>
      <c r="G1099" s="2" t="s">
        <v>1740</v>
      </c>
      <c r="H1099" s="2" t="s">
        <v>36</v>
      </c>
      <c r="I1099" s="2" t="s">
        <v>1741</v>
      </c>
      <c r="J1099" s="2">
        <v>0</v>
      </c>
      <c r="K1099" s="2">
        <v>195633.640625</v>
      </c>
      <c r="L1099" s="2" t="s">
        <v>36</v>
      </c>
      <c r="M1099" s="2" t="s">
        <v>10</v>
      </c>
      <c r="N1099" s="2" t="s">
        <v>10</v>
      </c>
    </row>
    <row r="1100" spans="1:14" x14ac:dyDescent="0.25">
      <c r="A1100" s="2" t="s">
        <v>10</v>
      </c>
      <c r="B1100" s="2" t="s">
        <v>2301</v>
      </c>
      <c r="C1100" s="2" t="s">
        <v>36</v>
      </c>
      <c r="D1100" s="2">
        <v>2</v>
      </c>
      <c r="E1100" s="2">
        <v>2</v>
      </c>
      <c r="F1100" s="2" t="s">
        <v>1739</v>
      </c>
      <c r="G1100" s="2" t="s">
        <v>2302</v>
      </c>
      <c r="H1100" s="2" t="s">
        <v>36</v>
      </c>
      <c r="I1100" s="2" t="s">
        <v>1741</v>
      </c>
      <c r="J1100" s="2">
        <v>0</v>
      </c>
      <c r="K1100" s="2">
        <v>682162.4375</v>
      </c>
      <c r="L1100" s="2">
        <v>106512.46875</v>
      </c>
      <c r="M1100" s="2" t="s">
        <v>10</v>
      </c>
      <c r="N1100" s="2" t="s">
        <v>10</v>
      </c>
    </row>
    <row r="1101" spans="1:14" x14ac:dyDescent="0.25">
      <c r="A1101" s="2" t="s">
        <v>10</v>
      </c>
      <c r="B1101" s="2" t="s">
        <v>2301</v>
      </c>
      <c r="C1101" s="2" t="s">
        <v>2409</v>
      </c>
      <c r="D1101" s="2">
        <v>2</v>
      </c>
      <c r="E1101" s="2">
        <v>1</v>
      </c>
      <c r="F1101" s="2" t="s">
        <v>1739</v>
      </c>
      <c r="G1101" s="2" t="s">
        <v>2302</v>
      </c>
      <c r="H1101" s="2" t="s">
        <v>36</v>
      </c>
      <c r="I1101" s="2" t="s">
        <v>1741</v>
      </c>
      <c r="J1101" s="2">
        <v>0</v>
      </c>
      <c r="K1101" s="2" t="s">
        <v>36</v>
      </c>
      <c r="L1101" s="2" t="s">
        <v>36</v>
      </c>
      <c r="M1101" s="2" t="s">
        <v>10</v>
      </c>
      <c r="N1101" s="2" t="s">
        <v>37</v>
      </c>
    </row>
    <row r="1102" spans="1:14" x14ac:dyDescent="0.25">
      <c r="A1102" s="2" t="s">
        <v>10</v>
      </c>
      <c r="B1102" s="2" t="s">
        <v>2043</v>
      </c>
      <c r="C1102" s="2" t="s">
        <v>36</v>
      </c>
      <c r="D1102" s="2">
        <v>2</v>
      </c>
      <c r="E1102" s="2">
        <v>2</v>
      </c>
      <c r="F1102" s="2" t="s">
        <v>1739</v>
      </c>
      <c r="G1102" s="2" t="s">
        <v>2044</v>
      </c>
      <c r="H1102" s="2" t="s">
        <v>36</v>
      </c>
      <c r="I1102" s="2" t="s">
        <v>1741</v>
      </c>
      <c r="J1102" s="2">
        <v>0</v>
      </c>
      <c r="K1102" s="2">
        <v>1982667.375</v>
      </c>
      <c r="L1102" s="2">
        <v>1170279.625</v>
      </c>
      <c r="M1102" s="2" t="s">
        <v>10</v>
      </c>
      <c r="N1102" s="2" t="s">
        <v>10</v>
      </c>
    </row>
    <row r="1103" spans="1:14" x14ac:dyDescent="0.25">
      <c r="A1103" s="2" t="s">
        <v>10</v>
      </c>
      <c r="B1103" s="2" t="s">
        <v>2043</v>
      </c>
      <c r="C1103" s="2" t="s">
        <v>1936</v>
      </c>
      <c r="D1103" s="2">
        <v>2</v>
      </c>
      <c r="E1103" s="2">
        <v>2</v>
      </c>
      <c r="F1103" s="2" t="s">
        <v>1739</v>
      </c>
      <c r="G1103" s="2" t="s">
        <v>2044</v>
      </c>
      <c r="H1103" s="2" t="s">
        <v>36</v>
      </c>
      <c r="I1103" s="2" t="s">
        <v>1741</v>
      </c>
      <c r="J1103" s="2">
        <v>0</v>
      </c>
      <c r="K1103" s="2">
        <v>918023.125</v>
      </c>
      <c r="L1103" s="2">
        <v>719383</v>
      </c>
      <c r="M1103" s="2" t="s">
        <v>10</v>
      </c>
      <c r="N1103" s="2" t="s">
        <v>10</v>
      </c>
    </row>
    <row r="1104" spans="1:14" x14ac:dyDescent="0.25">
      <c r="A1104" s="2" t="s">
        <v>10</v>
      </c>
      <c r="B1104" s="2" t="s">
        <v>10662</v>
      </c>
      <c r="C1104" s="2" t="s">
        <v>36</v>
      </c>
      <c r="D1104" s="2">
        <v>3</v>
      </c>
      <c r="E1104" s="2">
        <v>1</v>
      </c>
      <c r="F1104" s="2" t="s">
        <v>1739</v>
      </c>
      <c r="G1104" s="2" t="s">
        <v>10663</v>
      </c>
      <c r="H1104" s="2" t="s">
        <v>36</v>
      </c>
      <c r="I1104" s="2" t="s">
        <v>1741</v>
      </c>
      <c r="J1104" s="2">
        <v>0</v>
      </c>
      <c r="K1104" s="2" t="s">
        <v>36</v>
      </c>
      <c r="L1104" s="2" t="s">
        <v>36</v>
      </c>
      <c r="M1104" s="2" t="s">
        <v>10</v>
      </c>
      <c r="N1104" s="2" t="s">
        <v>37</v>
      </c>
    </row>
    <row r="1105" spans="1:14" x14ac:dyDescent="0.25">
      <c r="A1105" s="2" t="s">
        <v>10</v>
      </c>
      <c r="B1105" s="2" t="s">
        <v>1246</v>
      </c>
      <c r="C1105" s="2" t="s">
        <v>36</v>
      </c>
      <c r="D1105" s="2">
        <v>2</v>
      </c>
      <c r="E1105" s="2">
        <v>1</v>
      </c>
      <c r="F1105" s="2" t="s">
        <v>1247</v>
      </c>
      <c r="G1105" s="2" t="s">
        <v>1248</v>
      </c>
      <c r="H1105" s="2" t="s">
        <v>36</v>
      </c>
      <c r="I1105" s="2" t="s">
        <v>1249</v>
      </c>
      <c r="J1105" s="2">
        <v>0</v>
      </c>
      <c r="K1105" s="2">
        <v>40511.92578125</v>
      </c>
      <c r="L1105" s="2">
        <v>5804.93359375</v>
      </c>
      <c r="M1105" s="2" t="s">
        <v>10</v>
      </c>
      <c r="N1105" s="2" t="s">
        <v>23</v>
      </c>
    </row>
    <row r="1106" spans="1:14" x14ac:dyDescent="0.25">
      <c r="A1106" s="2" t="s">
        <v>10</v>
      </c>
      <c r="B1106" s="2" t="s">
        <v>8336</v>
      </c>
      <c r="C1106" s="2" t="s">
        <v>2913</v>
      </c>
      <c r="D1106" s="2">
        <v>2</v>
      </c>
      <c r="E1106" s="2">
        <v>1</v>
      </c>
      <c r="F1106" s="2" t="s">
        <v>1452</v>
      </c>
      <c r="G1106" s="2" t="s">
        <v>8337</v>
      </c>
      <c r="H1106" s="2" t="s">
        <v>1454</v>
      </c>
      <c r="I1106" s="2" t="s">
        <v>1455</v>
      </c>
      <c r="J1106" s="2">
        <v>2</v>
      </c>
      <c r="K1106" s="2">
        <v>11221.3369140625</v>
      </c>
      <c r="L1106" s="2" t="s">
        <v>36</v>
      </c>
      <c r="M1106" s="2" t="s">
        <v>10</v>
      </c>
      <c r="N1106" s="2" t="s">
        <v>37</v>
      </c>
    </row>
    <row r="1107" spans="1:14" x14ac:dyDescent="0.25">
      <c r="A1107" s="2" t="s">
        <v>10</v>
      </c>
      <c r="B1107" s="2" t="s">
        <v>1451</v>
      </c>
      <c r="C1107" s="2" t="s">
        <v>818</v>
      </c>
      <c r="D1107" s="2">
        <v>2</v>
      </c>
      <c r="E1107" s="2">
        <v>2</v>
      </c>
      <c r="F1107" s="2" t="s">
        <v>1452</v>
      </c>
      <c r="G1107" s="2" t="s">
        <v>1453</v>
      </c>
      <c r="H1107" s="2" t="s">
        <v>1454</v>
      </c>
      <c r="I1107" s="2" t="s">
        <v>1455</v>
      </c>
      <c r="J1107" s="2">
        <v>1</v>
      </c>
      <c r="K1107" s="2">
        <v>1280040.25</v>
      </c>
      <c r="L1107" s="2">
        <v>831555.0625</v>
      </c>
      <c r="M1107" s="2" t="s">
        <v>10</v>
      </c>
      <c r="N1107" s="2" t="s">
        <v>10</v>
      </c>
    </row>
    <row r="1108" spans="1:14" x14ac:dyDescent="0.25">
      <c r="A1108" s="2" t="s">
        <v>10</v>
      </c>
      <c r="B1108" s="2" t="s">
        <v>1632</v>
      </c>
      <c r="C1108" s="2" t="s">
        <v>36</v>
      </c>
      <c r="D1108" s="2">
        <v>1</v>
      </c>
      <c r="E1108" s="2">
        <v>1</v>
      </c>
      <c r="F1108" s="2" t="s">
        <v>1633</v>
      </c>
      <c r="G1108" s="2" t="s">
        <v>1634</v>
      </c>
      <c r="H1108" s="2" t="s">
        <v>36</v>
      </c>
      <c r="I1108" s="2" t="s">
        <v>1635</v>
      </c>
      <c r="J1108" s="2">
        <v>0</v>
      </c>
      <c r="K1108" s="2">
        <v>69780.140625</v>
      </c>
      <c r="L1108" s="2">
        <v>13625.361328125</v>
      </c>
      <c r="M1108" s="2" t="s">
        <v>10</v>
      </c>
      <c r="N1108" s="2" t="s">
        <v>23</v>
      </c>
    </row>
    <row r="1109" spans="1:14" x14ac:dyDescent="0.25">
      <c r="A1109" s="2" t="s">
        <v>10</v>
      </c>
      <c r="B1109" s="2" t="s">
        <v>10628</v>
      </c>
      <c r="C1109" s="2" t="s">
        <v>36</v>
      </c>
      <c r="D1109" s="2">
        <v>1</v>
      </c>
      <c r="E1109" s="2">
        <v>1</v>
      </c>
      <c r="F1109" s="2" t="s">
        <v>1633</v>
      </c>
      <c r="G1109" s="2" t="s">
        <v>10629</v>
      </c>
      <c r="H1109" s="2" t="s">
        <v>36</v>
      </c>
      <c r="I1109" s="2" t="s">
        <v>1635</v>
      </c>
      <c r="J1109" s="2">
        <v>0</v>
      </c>
      <c r="K1109" s="2">
        <v>12229.603515625</v>
      </c>
      <c r="L1109" s="2">
        <v>5449.6953125</v>
      </c>
      <c r="M1109" s="2" t="s">
        <v>10</v>
      </c>
      <c r="N1109" s="2" t="s">
        <v>23</v>
      </c>
    </row>
    <row r="1110" spans="1:14" x14ac:dyDescent="0.25">
      <c r="A1110" s="2" t="s">
        <v>10</v>
      </c>
      <c r="B1110" s="2" t="s">
        <v>6018</v>
      </c>
      <c r="C1110" s="2" t="s">
        <v>36</v>
      </c>
      <c r="D1110" s="2">
        <v>3</v>
      </c>
      <c r="E1110" s="2">
        <v>2</v>
      </c>
      <c r="F1110" s="2" t="s">
        <v>6019</v>
      </c>
      <c r="G1110" s="2" t="s">
        <v>6020</v>
      </c>
      <c r="H1110" s="2" t="s">
        <v>36</v>
      </c>
      <c r="I1110" s="2" t="s">
        <v>6021</v>
      </c>
      <c r="J1110" s="2">
        <v>0</v>
      </c>
      <c r="K1110" s="2">
        <v>57867.8046875</v>
      </c>
      <c r="L1110" s="2">
        <v>44878.60546875</v>
      </c>
      <c r="M1110" s="2" t="s">
        <v>10</v>
      </c>
      <c r="N1110" s="2" t="s">
        <v>10</v>
      </c>
    </row>
    <row r="1111" spans="1:14" x14ac:dyDescent="0.25">
      <c r="A1111" s="2" t="s">
        <v>10</v>
      </c>
      <c r="B1111" s="2" t="s">
        <v>6587</v>
      </c>
      <c r="C1111" s="2" t="s">
        <v>1742</v>
      </c>
      <c r="D1111" s="2">
        <v>3</v>
      </c>
      <c r="E1111" s="2">
        <v>2</v>
      </c>
      <c r="F1111" s="2" t="s">
        <v>6019</v>
      </c>
      <c r="G1111" s="2" t="s">
        <v>6588</v>
      </c>
      <c r="H1111" s="2" t="s">
        <v>36</v>
      </c>
      <c r="I1111" s="2" t="s">
        <v>6021</v>
      </c>
      <c r="J1111" s="2">
        <v>0</v>
      </c>
      <c r="K1111" s="2">
        <v>551813.3125</v>
      </c>
      <c r="L1111" s="2">
        <v>344048.6875</v>
      </c>
      <c r="M1111" s="2" t="s">
        <v>10</v>
      </c>
      <c r="N1111" s="2" t="s">
        <v>10</v>
      </c>
    </row>
    <row r="1112" spans="1:14" x14ac:dyDescent="0.25">
      <c r="A1112" s="2" t="s">
        <v>10</v>
      </c>
      <c r="B1112" s="2" t="s">
        <v>6587</v>
      </c>
      <c r="C1112" s="2" t="s">
        <v>36</v>
      </c>
      <c r="D1112" s="2">
        <v>3</v>
      </c>
      <c r="E1112" s="2">
        <v>2</v>
      </c>
      <c r="F1112" s="2" t="s">
        <v>6019</v>
      </c>
      <c r="G1112" s="2" t="s">
        <v>6588</v>
      </c>
      <c r="H1112" s="2" t="s">
        <v>36</v>
      </c>
      <c r="I1112" s="2" t="s">
        <v>6021</v>
      </c>
      <c r="J1112" s="2">
        <v>0</v>
      </c>
      <c r="K1112" s="2">
        <v>778952.25</v>
      </c>
      <c r="L1112" s="2">
        <v>441362.53125</v>
      </c>
      <c r="M1112" s="2" t="s">
        <v>10</v>
      </c>
      <c r="N1112" s="2" t="s">
        <v>10</v>
      </c>
    </row>
    <row r="1113" spans="1:14" x14ac:dyDescent="0.25">
      <c r="A1113" s="2" t="s">
        <v>10</v>
      </c>
      <c r="B1113" s="2" t="s">
        <v>219</v>
      </c>
      <c r="C1113" s="2" t="s">
        <v>132</v>
      </c>
      <c r="D1113" s="2">
        <v>4</v>
      </c>
      <c r="E1113" s="2">
        <v>1</v>
      </c>
      <c r="F1113" s="2" t="s">
        <v>220</v>
      </c>
      <c r="G1113" s="2" t="s">
        <v>221</v>
      </c>
      <c r="H1113" s="2" t="s">
        <v>222</v>
      </c>
      <c r="I1113" s="2" t="s">
        <v>223</v>
      </c>
      <c r="J1113" s="2">
        <v>0</v>
      </c>
      <c r="K1113" s="2">
        <v>121556.109375</v>
      </c>
      <c r="L1113" s="2" t="s">
        <v>36</v>
      </c>
      <c r="M1113" s="2" t="s">
        <v>10</v>
      </c>
      <c r="N1113" s="2" t="s">
        <v>37</v>
      </c>
    </row>
    <row r="1114" spans="1:14" x14ac:dyDescent="0.25">
      <c r="A1114" s="2" t="s">
        <v>10</v>
      </c>
      <c r="B1114" s="2" t="s">
        <v>9676</v>
      </c>
      <c r="C1114" s="2" t="s">
        <v>36</v>
      </c>
      <c r="D1114" s="2">
        <v>3</v>
      </c>
      <c r="E1114" s="2">
        <v>2</v>
      </c>
      <c r="F1114" s="2" t="s">
        <v>6019</v>
      </c>
      <c r="G1114" s="2" t="s">
        <v>9677</v>
      </c>
      <c r="H1114" s="2" t="s">
        <v>36</v>
      </c>
      <c r="I1114" s="2" t="s">
        <v>6021</v>
      </c>
      <c r="J1114" s="2">
        <v>0</v>
      </c>
      <c r="K1114" s="2">
        <v>27151.2724609375</v>
      </c>
      <c r="L1114" s="2">
        <v>23840.703125</v>
      </c>
      <c r="M1114" s="2" t="s">
        <v>10</v>
      </c>
      <c r="N1114" s="2" t="s">
        <v>10</v>
      </c>
    </row>
    <row r="1115" spans="1:14" x14ac:dyDescent="0.25">
      <c r="A1115" s="2" t="s">
        <v>10</v>
      </c>
      <c r="B1115" s="2" t="s">
        <v>8401</v>
      </c>
      <c r="C1115" s="2" t="s">
        <v>1477</v>
      </c>
      <c r="D1115" s="2">
        <v>1</v>
      </c>
      <c r="E1115" s="2">
        <v>1</v>
      </c>
      <c r="F1115" s="2" t="s">
        <v>220</v>
      </c>
      <c r="G1115" s="2" t="s">
        <v>8402</v>
      </c>
      <c r="H1115" s="2" t="s">
        <v>8403</v>
      </c>
      <c r="I1115" s="2" t="s">
        <v>223</v>
      </c>
      <c r="J1115" s="2">
        <v>1</v>
      </c>
      <c r="K1115" s="2">
        <v>44739.19921875</v>
      </c>
      <c r="L1115" s="2" t="s">
        <v>36</v>
      </c>
      <c r="M1115" s="2" t="s">
        <v>10</v>
      </c>
      <c r="N1115" s="2" t="s">
        <v>37</v>
      </c>
    </row>
    <row r="1116" spans="1:14" x14ac:dyDescent="0.25">
      <c r="A1116" s="2" t="s">
        <v>10</v>
      </c>
      <c r="B1116" s="2" t="s">
        <v>1223</v>
      </c>
      <c r="C1116" s="2" t="s">
        <v>36</v>
      </c>
      <c r="D1116" s="2">
        <v>1</v>
      </c>
      <c r="E1116" s="2">
        <v>1</v>
      </c>
      <c r="F1116" s="2" t="s">
        <v>220</v>
      </c>
      <c r="G1116" s="2" t="s">
        <v>1224</v>
      </c>
      <c r="H1116" s="2" t="s">
        <v>36</v>
      </c>
      <c r="I1116" s="2" t="s">
        <v>223</v>
      </c>
      <c r="J1116" s="2">
        <v>0</v>
      </c>
      <c r="K1116" s="2">
        <v>73355.265625</v>
      </c>
      <c r="L1116" s="2">
        <v>26335.537109375</v>
      </c>
      <c r="M1116" s="2" t="s">
        <v>23</v>
      </c>
      <c r="N1116" s="2" t="s">
        <v>10</v>
      </c>
    </row>
    <row r="1117" spans="1:14" x14ac:dyDescent="0.25">
      <c r="A1117" s="2" t="s">
        <v>10</v>
      </c>
      <c r="B1117" s="2" t="s">
        <v>9846</v>
      </c>
      <c r="C1117" s="2" t="s">
        <v>36</v>
      </c>
      <c r="D1117" s="2">
        <v>3</v>
      </c>
      <c r="E1117" s="2">
        <v>1</v>
      </c>
      <c r="F1117" s="2" t="s">
        <v>6019</v>
      </c>
      <c r="G1117" s="2" t="s">
        <v>9847</v>
      </c>
      <c r="H1117" s="2" t="s">
        <v>36</v>
      </c>
      <c r="I1117" s="2" t="s">
        <v>6021</v>
      </c>
      <c r="J1117" s="2">
        <v>0</v>
      </c>
      <c r="K1117" s="2" t="s">
        <v>36</v>
      </c>
      <c r="L1117" s="2" t="s">
        <v>36</v>
      </c>
      <c r="M1117" s="2" t="s">
        <v>10</v>
      </c>
      <c r="N1117" s="2" t="s">
        <v>37</v>
      </c>
    </row>
    <row r="1118" spans="1:14" x14ac:dyDescent="0.25">
      <c r="A1118" s="2" t="s">
        <v>10</v>
      </c>
      <c r="B1118" s="2" t="s">
        <v>5793</v>
      </c>
      <c r="C1118" s="2" t="s">
        <v>36</v>
      </c>
      <c r="D1118" s="2">
        <v>1</v>
      </c>
      <c r="E1118" s="2">
        <v>1</v>
      </c>
      <c r="F1118" s="2" t="s">
        <v>220</v>
      </c>
      <c r="G1118" s="2" t="s">
        <v>5794</v>
      </c>
      <c r="H1118" s="2" t="s">
        <v>36</v>
      </c>
      <c r="I1118" s="2" t="s">
        <v>223</v>
      </c>
      <c r="J1118" s="2">
        <v>0</v>
      </c>
      <c r="K1118" s="2">
        <v>12207.6142578125</v>
      </c>
      <c r="L1118" s="2">
        <v>14300.0087890625</v>
      </c>
      <c r="M1118" s="2" t="s">
        <v>23</v>
      </c>
      <c r="N1118" s="2" t="s">
        <v>10</v>
      </c>
    </row>
    <row r="1119" spans="1:14" x14ac:dyDescent="0.25">
      <c r="A1119" s="2" t="s">
        <v>10</v>
      </c>
      <c r="B1119" s="2" t="s">
        <v>9109</v>
      </c>
      <c r="C1119" s="2" t="s">
        <v>36</v>
      </c>
      <c r="D1119" s="2">
        <v>4</v>
      </c>
      <c r="E1119" s="2">
        <v>2</v>
      </c>
      <c r="F1119" s="2" t="s">
        <v>220</v>
      </c>
      <c r="G1119" s="2" t="s">
        <v>9110</v>
      </c>
      <c r="H1119" s="2" t="s">
        <v>36</v>
      </c>
      <c r="I1119" s="2" t="s">
        <v>223</v>
      </c>
      <c r="J1119" s="2">
        <v>0</v>
      </c>
      <c r="K1119" s="2">
        <v>28647.6328125</v>
      </c>
      <c r="L1119" s="2">
        <v>37582.26171875</v>
      </c>
      <c r="M1119" s="2" t="s">
        <v>10</v>
      </c>
      <c r="N1119" s="2" t="s">
        <v>10</v>
      </c>
    </row>
    <row r="1120" spans="1:14" x14ac:dyDescent="0.25">
      <c r="A1120" s="2" t="s">
        <v>10</v>
      </c>
      <c r="B1120" s="2" t="s">
        <v>9390</v>
      </c>
      <c r="C1120" s="2" t="s">
        <v>36</v>
      </c>
      <c r="D1120" s="2">
        <v>1</v>
      </c>
      <c r="E1120" s="2">
        <v>1</v>
      </c>
      <c r="F1120" s="2" t="s">
        <v>220</v>
      </c>
      <c r="G1120" s="2" t="s">
        <v>9391</v>
      </c>
      <c r="H1120" s="2" t="s">
        <v>36</v>
      </c>
      <c r="I1120" s="2" t="s">
        <v>223</v>
      </c>
      <c r="J1120" s="2">
        <v>0</v>
      </c>
      <c r="K1120" s="2">
        <v>43983.734375</v>
      </c>
      <c r="L1120" s="2">
        <v>64894.2890625</v>
      </c>
      <c r="M1120" s="2" t="s">
        <v>10</v>
      </c>
      <c r="N1120" s="2" t="s">
        <v>23</v>
      </c>
    </row>
    <row r="1121" spans="1:14" x14ac:dyDescent="0.25">
      <c r="A1121" s="2" t="s">
        <v>10</v>
      </c>
      <c r="B1121" s="2" t="s">
        <v>6622</v>
      </c>
      <c r="C1121" s="2" t="s">
        <v>36</v>
      </c>
      <c r="D1121" s="2">
        <v>1</v>
      </c>
      <c r="E1121" s="2">
        <v>2</v>
      </c>
      <c r="F1121" s="2" t="s">
        <v>220</v>
      </c>
      <c r="G1121" s="2" t="s">
        <v>6623</v>
      </c>
      <c r="H1121" s="2" t="s">
        <v>36</v>
      </c>
      <c r="I1121" s="2" t="s">
        <v>223</v>
      </c>
      <c r="J1121" s="2">
        <v>0</v>
      </c>
      <c r="K1121" s="2">
        <v>2845840.75</v>
      </c>
      <c r="L1121" s="2">
        <v>1558108.375</v>
      </c>
      <c r="M1121" s="2" t="s">
        <v>10</v>
      </c>
      <c r="N1121" s="2" t="s">
        <v>10</v>
      </c>
    </row>
    <row r="1122" spans="1:14" x14ac:dyDescent="0.25">
      <c r="A1122" s="2" t="s">
        <v>10</v>
      </c>
      <c r="B1122" s="2" t="s">
        <v>8222</v>
      </c>
      <c r="C1122" s="2" t="s">
        <v>36</v>
      </c>
      <c r="D1122" s="2">
        <v>1</v>
      </c>
      <c r="E1122" s="2">
        <v>2</v>
      </c>
      <c r="F1122" s="2" t="s">
        <v>8223</v>
      </c>
      <c r="G1122" s="2" t="s">
        <v>8224</v>
      </c>
      <c r="H1122" s="2" t="s">
        <v>36</v>
      </c>
      <c r="I1122" s="2" t="s">
        <v>8225</v>
      </c>
      <c r="J1122" s="2">
        <v>0</v>
      </c>
      <c r="K1122" s="2">
        <v>13152.9990234375</v>
      </c>
      <c r="L1122" s="2">
        <v>12809.09375</v>
      </c>
      <c r="M1122" s="2" t="s">
        <v>10</v>
      </c>
      <c r="N1122" s="2" t="s">
        <v>10</v>
      </c>
    </row>
    <row r="1123" spans="1:14" x14ac:dyDescent="0.25">
      <c r="A1123" s="2" t="s">
        <v>10</v>
      </c>
      <c r="B1123" s="2" t="s">
        <v>8222</v>
      </c>
      <c r="C1123" s="2" t="s">
        <v>1038</v>
      </c>
      <c r="D1123" s="2">
        <v>1</v>
      </c>
      <c r="E1123" s="2">
        <v>2</v>
      </c>
      <c r="F1123" s="2" t="s">
        <v>8223</v>
      </c>
      <c r="G1123" s="2" t="s">
        <v>8224</v>
      </c>
      <c r="H1123" s="2" t="s">
        <v>11008</v>
      </c>
      <c r="I1123" s="2" t="s">
        <v>8225</v>
      </c>
      <c r="J1123" s="2">
        <v>0</v>
      </c>
      <c r="K1123" s="2">
        <v>39735.40625</v>
      </c>
      <c r="L1123" s="2">
        <v>32993.70703125</v>
      </c>
      <c r="M1123" s="2" t="s">
        <v>10</v>
      </c>
      <c r="N1123" s="2" t="s">
        <v>10</v>
      </c>
    </row>
    <row r="1124" spans="1:14" x14ac:dyDescent="0.25">
      <c r="A1124" s="2" t="s">
        <v>10</v>
      </c>
      <c r="B1124" s="2" t="s">
        <v>6800</v>
      </c>
      <c r="C1124" s="2" t="s">
        <v>36</v>
      </c>
      <c r="D1124" s="2">
        <v>2</v>
      </c>
      <c r="E1124" s="2">
        <v>2</v>
      </c>
      <c r="F1124" s="2" t="s">
        <v>3012</v>
      </c>
      <c r="G1124" s="2" t="s">
        <v>6801</v>
      </c>
      <c r="H1124" s="2" t="s">
        <v>36</v>
      </c>
      <c r="I1124" s="2" t="s">
        <v>3014</v>
      </c>
      <c r="J1124" s="2">
        <v>0</v>
      </c>
      <c r="K1124" s="2">
        <v>27814.5703125</v>
      </c>
      <c r="L1124" s="2">
        <v>28588.611328125</v>
      </c>
      <c r="M1124" s="2" t="s">
        <v>10</v>
      </c>
      <c r="N1124" s="2" t="s">
        <v>10</v>
      </c>
    </row>
    <row r="1125" spans="1:14" x14ac:dyDescent="0.25">
      <c r="A1125" s="2" t="s">
        <v>10</v>
      </c>
      <c r="B1125" s="2" t="s">
        <v>3011</v>
      </c>
      <c r="C1125" s="2" t="s">
        <v>36</v>
      </c>
      <c r="D1125" s="2">
        <v>1</v>
      </c>
      <c r="E1125" s="2">
        <v>1</v>
      </c>
      <c r="F1125" s="2" t="s">
        <v>3012</v>
      </c>
      <c r="G1125" s="2" t="s">
        <v>3013</v>
      </c>
      <c r="H1125" s="2" t="s">
        <v>36</v>
      </c>
      <c r="I1125" s="2" t="s">
        <v>3014</v>
      </c>
      <c r="J1125" s="2">
        <v>0</v>
      </c>
      <c r="K1125" s="2" t="s">
        <v>36</v>
      </c>
      <c r="L1125" s="2" t="s">
        <v>36</v>
      </c>
      <c r="M1125" s="2" t="s">
        <v>37</v>
      </c>
      <c r="N1125" s="2" t="s">
        <v>10</v>
      </c>
    </row>
    <row r="1126" spans="1:14" x14ac:dyDescent="0.25">
      <c r="A1126" s="2" t="s">
        <v>10</v>
      </c>
      <c r="B1126" s="2" t="s">
        <v>4783</v>
      </c>
      <c r="C1126" s="2" t="s">
        <v>36</v>
      </c>
      <c r="D1126" s="2">
        <v>2</v>
      </c>
      <c r="E1126" s="2">
        <v>3</v>
      </c>
      <c r="F1126" s="2" t="s">
        <v>3012</v>
      </c>
      <c r="G1126" s="2" t="s">
        <v>4784</v>
      </c>
      <c r="H1126" s="2" t="s">
        <v>36</v>
      </c>
      <c r="I1126" s="2" t="s">
        <v>3014</v>
      </c>
      <c r="J1126" s="2">
        <v>1</v>
      </c>
      <c r="K1126" s="2">
        <v>132315.12890625</v>
      </c>
      <c r="L1126" s="2">
        <v>39979.8427734375</v>
      </c>
      <c r="M1126" s="2" t="s">
        <v>10</v>
      </c>
      <c r="N1126" s="2" t="s">
        <v>10</v>
      </c>
    </row>
    <row r="1127" spans="1:14" x14ac:dyDescent="0.25">
      <c r="A1127" s="2" t="s">
        <v>10</v>
      </c>
      <c r="B1127" s="2" t="s">
        <v>8427</v>
      </c>
      <c r="C1127" s="2" t="s">
        <v>36</v>
      </c>
      <c r="D1127" s="2">
        <v>1</v>
      </c>
      <c r="E1127" s="2">
        <v>1</v>
      </c>
      <c r="F1127" s="2" t="s">
        <v>227</v>
      </c>
      <c r="G1127" s="2" t="s">
        <v>8428</v>
      </c>
      <c r="H1127" s="2" t="s">
        <v>36</v>
      </c>
      <c r="I1127" s="2" t="s">
        <v>229</v>
      </c>
      <c r="J1127" s="2">
        <v>0</v>
      </c>
      <c r="K1127" s="2">
        <v>31579.1875</v>
      </c>
      <c r="L1127" s="2">
        <v>16371.544921875</v>
      </c>
      <c r="M1127" s="2" t="s">
        <v>23</v>
      </c>
      <c r="N1127" s="2" t="s">
        <v>10</v>
      </c>
    </row>
    <row r="1128" spans="1:14" x14ac:dyDescent="0.25">
      <c r="A1128" s="2" t="s">
        <v>10</v>
      </c>
      <c r="B1128" s="2" t="s">
        <v>226</v>
      </c>
      <c r="C1128" s="2" t="s">
        <v>36</v>
      </c>
      <c r="D1128" s="2">
        <v>1</v>
      </c>
      <c r="E1128" s="2">
        <v>1</v>
      </c>
      <c r="F1128" s="2" t="s">
        <v>227</v>
      </c>
      <c r="G1128" s="2" t="s">
        <v>228</v>
      </c>
      <c r="H1128" s="2" t="s">
        <v>36</v>
      </c>
      <c r="I1128" s="2" t="s">
        <v>229</v>
      </c>
      <c r="J1128" s="2">
        <v>0</v>
      </c>
      <c r="K1128" s="2">
        <v>131889.453125</v>
      </c>
      <c r="L1128" s="2">
        <v>95235.5390625</v>
      </c>
      <c r="M1128" s="2" t="s">
        <v>23</v>
      </c>
      <c r="N1128" s="2" t="s">
        <v>10</v>
      </c>
    </row>
    <row r="1129" spans="1:14" x14ac:dyDescent="0.25">
      <c r="A1129" s="2" t="s">
        <v>10</v>
      </c>
      <c r="B1129" s="2" t="s">
        <v>8650</v>
      </c>
      <c r="C1129" s="2" t="s">
        <v>36</v>
      </c>
      <c r="D1129" s="2">
        <v>4</v>
      </c>
      <c r="E1129" s="2">
        <v>2</v>
      </c>
      <c r="F1129" s="2" t="s">
        <v>272</v>
      </c>
      <c r="G1129" s="2" t="s">
        <v>8651</v>
      </c>
      <c r="H1129" s="2" t="s">
        <v>36</v>
      </c>
      <c r="I1129" s="2" t="s">
        <v>274</v>
      </c>
      <c r="J1129" s="2">
        <v>0</v>
      </c>
      <c r="K1129" s="2">
        <v>154828.59375</v>
      </c>
      <c r="L1129" s="2">
        <v>241765.796875</v>
      </c>
      <c r="M1129" s="2" t="s">
        <v>10</v>
      </c>
      <c r="N1129" s="2" t="s">
        <v>10</v>
      </c>
    </row>
    <row r="1130" spans="1:14" x14ac:dyDescent="0.25">
      <c r="A1130" s="2" t="s">
        <v>10</v>
      </c>
      <c r="B1130" s="2" t="s">
        <v>1836</v>
      </c>
      <c r="C1130" s="2" t="s">
        <v>36</v>
      </c>
      <c r="D1130" s="2">
        <v>4</v>
      </c>
      <c r="E1130" s="2">
        <v>1</v>
      </c>
      <c r="F1130" s="2" t="s">
        <v>272</v>
      </c>
      <c r="G1130" s="2" t="s">
        <v>1837</v>
      </c>
      <c r="H1130" s="2" t="s">
        <v>36</v>
      </c>
      <c r="I1130" s="2" t="s">
        <v>274</v>
      </c>
      <c r="J1130" s="2">
        <v>0</v>
      </c>
      <c r="K1130" s="2">
        <v>345558.375</v>
      </c>
      <c r="L1130" s="2">
        <v>459147.53125</v>
      </c>
      <c r="M1130" s="2" t="s">
        <v>10</v>
      </c>
      <c r="N1130" s="2" t="s">
        <v>23</v>
      </c>
    </row>
    <row r="1131" spans="1:14" x14ac:dyDescent="0.25">
      <c r="A1131" s="2" t="s">
        <v>10</v>
      </c>
      <c r="B1131" s="2" t="s">
        <v>271</v>
      </c>
      <c r="C1131" s="2" t="s">
        <v>36</v>
      </c>
      <c r="D1131" s="2">
        <v>4</v>
      </c>
      <c r="E1131" s="2">
        <v>4</v>
      </c>
      <c r="F1131" s="2" t="s">
        <v>272</v>
      </c>
      <c r="G1131" s="2" t="s">
        <v>273</v>
      </c>
      <c r="H1131" s="2" t="s">
        <v>36</v>
      </c>
      <c r="I1131" s="2" t="s">
        <v>274</v>
      </c>
      <c r="J1131" s="2">
        <v>0</v>
      </c>
      <c r="K1131" s="2">
        <v>71512.9765625</v>
      </c>
      <c r="L1131" s="2">
        <v>33805.5078125</v>
      </c>
      <c r="M1131" s="2" t="s">
        <v>10</v>
      </c>
      <c r="N1131" s="2" t="s">
        <v>10</v>
      </c>
    </row>
    <row r="1132" spans="1:14" x14ac:dyDescent="0.25">
      <c r="A1132" s="2" t="s">
        <v>10</v>
      </c>
      <c r="B1132" s="2" t="s">
        <v>271</v>
      </c>
      <c r="C1132" s="2" t="s">
        <v>275</v>
      </c>
      <c r="D1132" s="2">
        <v>4</v>
      </c>
      <c r="E1132" s="2">
        <v>5</v>
      </c>
      <c r="F1132" s="2" t="s">
        <v>272</v>
      </c>
      <c r="G1132" s="2" t="s">
        <v>273</v>
      </c>
      <c r="H1132" s="2" t="s">
        <v>36</v>
      </c>
      <c r="I1132" s="2" t="s">
        <v>274</v>
      </c>
      <c r="J1132" s="2">
        <v>0</v>
      </c>
      <c r="K1132" s="2">
        <v>157259.341796875</v>
      </c>
      <c r="L1132" s="2">
        <v>87559.9990234375</v>
      </c>
      <c r="M1132" s="2" t="s">
        <v>10</v>
      </c>
      <c r="N1132" s="2" t="s">
        <v>10</v>
      </c>
    </row>
    <row r="1133" spans="1:14" x14ac:dyDescent="0.25">
      <c r="A1133" s="2" t="s">
        <v>10</v>
      </c>
      <c r="B1133" s="2" t="s">
        <v>271</v>
      </c>
      <c r="C1133" s="2" t="s">
        <v>276</v>
      </c>
      <c r="D1133" s="2">
        <v>4</v>
      </c>
      <c r="E1133" s="2">
        <v>6</v>
      </c>
      <c r="F1133" s="2" t="s">
        <v>272</v>
      </c>
      <c r="G1133" s="2" t="s">
        <v>273</v>
      </c>
      <c r="H1133" s="2" t="s">
        <v>36</v>
      </c>
      <c r="I1133" s="2" t="s">
        <v>274</v>
      </c>
      <c r="J1133" s="2">
        <v>0</v>
      </c>
      <c r="K1133" s="2">
        <v>948835.40625</v>
      </c>
      <c r="L1133" s="2">
        <v>5848.73876953125</v>
      </c>
      <c r="M1133" s="2" t="s">
        <v>10</v>
      </c>
      <c r="N1133" s="2" t="s">
        <v>23</v>
      </c>
    </row>
    <row r="1134" spans="1:14" x14ac:dyDescent="0.25">
      <c r="A1134" s="2" t="s">
        <v>10</v>
      </c>
      <c r="B1134" s="2" t="s">
        <v>271</v>
      </c>
      <c r="C1134" s="2" t="s">
        <v>10307</v>
      </c>
      <c r="D1134" s="2">
        <v>4</v>
      </c>
      <c r="E1134" s="2">
        <v>1</v>
      </c>
      <c r="F1134" s="2" t="s">
        <v>272</v>
      </c>
      <c r="G1134" s="2" t="s">
        <v>273</v>
      </c>
      <c r="H1134" s="2" t="s">
        <v>10308</v>
      </c>
      <c r="I1134" s="2" t="s">
        <v>274</v>
      </c>
      <c r="J1134" s="2">
        <v>0</v>
      </c>
      <c r="K1134" s="2">
        <v>946508.3125</v>
      </c>
      <c r="L1134" s="2">
        <v>4519.3642578125</v>
      </c>
      <c r="M1134" s="2" t="s">
        <v>10</v>
      </c>
      <c r="N1134" s="2" t="s">
        <v>23</v>
      </c>
    </row>
    <row r="1135" spans="1:14" x14ac:dyDescent="0.25">
      <c r="A1135" s="2" t="s">
        <v>10</v>
      </c>
      <c r="B1135" s="2" t="s">
        <v>1534</v>
      </c>
      <c r="C1135" s="2" t="s">
        <v>36</v>
      </c>
      <c r="D1135" s="2">
        <v>3</v>
      </c>
      <c r="E1135" s="2">
        <v>4</v>
      </c>
      <c r="F1135" s="2" t="s">
        <v>272</v>
      </c>
      <c r="G1135" s="2" t="s">
        <v>1535</v>
      </c>
      <c r="H1135" s="2" t="s">
        <v>36</v>
      </c>
      <c r="I1135" s="2" t="s">
        <v>274</v>
      </c>
      <c r="J1135" s="2">
        <v>0</v>
      </c>
      <c r="K1135" s="2">
        <v>813382.658203125</v>
      </c>
      <c r="L1135" s="2">
        <v>766209.69653320301</v>
      </c>
      <c r="M1135" s="2" t="s">
        <v>10</v>
      </c>
      <c r="N1135" s="2" t="s">
        <v>10</v>
      </c>
    </row>
    <row r="1136" spans="1:14" x14ac:dyDescent="0.25">
      <c r="A1136" s="2" t="s">
        <v>10</v>
      </c>
      <c r="B1136" s="2" t="s">
        <v>4891</v>
      </c>
      <c r="C1136" s="2" t="s">
        <v>36</v>
      </c>
      <c r="D1136" s="2">
        <v>3</v>
      </c>
      <c r="E1136" s="2">
        <v>5</v>
      </c>
      <c r="F1136" s="2" t="s">
        <v>272</v>
      </c>
      <c r="G1136" s="2" t="s">
        <v>4892</v>
      </c>
      <c r="H1136" s="2" t="s">
        <v>36</v>
      </c>
      <c r="I1136" s="2" t="s">
        <v>274</v>
      </c>
      <c r="J1136" s="2">
        <v>0</v>
      </c>
      <c r="K1136" s="2">
        <v>333985.56640625</v>
      </c>
      <c r="L1136" s="2">
        <v>313659.29931640602</v>
      </c>
      <c r="M1136" s="2" t="s">
        <v>10</v>
      </c>
      <c r="N1136" s="2" t="s">
        <v>10</v>
      </c>
    </row>
    <row r="1137" spans="1:14" x14ac:dyDescent="0.25">
      <c r="A1137" s="2" t="s">
        <v>10</v>
      </c>
      <c r="B1137" s="2" t="s">
        <v>7983</v>
      </c>
      <c r="C1137" s="2" t="s">
        <v>36</v>
      </c>
      <c r="D1137" s="2">
        <v>1</v>
      </c>
      <c r="E1137" s="2">
        <v>3</v>
      </c>
      <c r="F1137" s="2" t="s">
        <v>272</v>
      </c>
      <c r="G1137" s="2" t="s">
        <v>7984</v>
      </c>
      <c r="H1137" s="2" t="s">
        <v>36</v>
      </c>
      <c r="I1137" s="2" t="s">
        <v>274</v>
      </c>
      <c r="J1137" s="2">
        <v>1</v>
      </c>
      <c r="K1137" s="2">
        <v>137949.50390625</v>
      </c>
      <c r="L1137" s="2">
        <v>79636.5</v>
      </c>
      <c r="M1137" s="2" t="s">
        <v>10</v>
      </c>
      <c r="N1137" s="2" t="s">
        <v>10</v>
      </c>
    </row>
    <row r="1138" spans="1:14" x14ac:dyDescent="0.25">
      <c r="A1138" s="2" t="s">
        <v>10</v>
      </c>
      <c r="B1138" s="2" t="s">
        <v>2073</v>
      </c>
      <c r="C1138" s="2" t="s">
        <v>36</v>
      </c>
      <c r="D1138" s="2">
        <v>1</v>
      </c>
      <c r="E1138" s="2">
        <v>2</v>
      </c>
      <c r="F1138" s="2" t="s">
        <v>272</v>
      </c>
      <c r="G1138" s="2" t="s">
        <v>2074</v>
      </c>
      <c r="H1138" s="2" t="s">
        <v>36</v>
      </c>
      <c r="I1138" s="2" t="s">
        <v>274</v>
      </c>
      <c r="J1138" s="2">
        <v>0</v>
      </c>
      <c r="K1138" s="2">
        <v>110811.3359375</v>
      </c>
      <c r="L1138" s="2">
        <v>189073.625</v>
      </c>
      <c r="M1138" s="2" t="s">
        <v>10</v>
      </c>
      <c r="N1138" s="2" t="s">
        <v>10</v>
      </c>
    </row>
    <row r="1139" spans="1:14" x14ac:dyDescent="0.25">
      <c r="A1139" s="2" t="s">
        <v>10</v>
      </c>
      <c r="B1139" s="2" t="s">
        <v>10909</v>
      </c>
      <c r="C1139" s="2" t="s">
        <v>36</v>
      </c>
      <c r="D1139" s="2">
        <v>1</v>
      </c>
      <c r="E1139" s="2">
        <v>2</v>
      </c>
      <c r="F1139" s="2" t="s">
        <v>272</v>
      </c>
      <c r="G1139" s="2" t="s">
        <v>10910</v>
      </c>
      <c r="H1139" s="2" t="s">
        <v>36</v>
      </c>
      <c r="I1139" s="2" t="s">
        <v>274</v>
      </c>
      <c r="J1139" s="2">
        <v>1</v>
      </c>
      <c r="K1139" s="2">
        <v>27414.7351074219</v>
      </c>
      <c r="L1139" s="2">
        <v>13679.1142578125</v>
      </c>
      <c r="M1139" s="2" t="s">
        <v>10</v>
      </c>
      <c r="N1139" s="2" t="s">
        <v>10</v>
      </c>
    </row>
    <row r="1140" spans="1:14" x14ac:dyDescent="0.25">
      <c r="A1140" s="2" t="s">
        <v>10</v>
      </c>
      <c r="B1140" s="2" t="s">
        <v>761</v>
      </c>
      <c r="C1140" s="2" t="s">
        <v>36</v>
      </c>
      <c r="D1140" s="2">
        <v>1</v>
      </c>
      <c r="E1140" s="2">
        <v>2</v>
      </c>
      <c r="F1140" s="2" t="s">
        <v>272</v>
      </c>
      <c r="G1140" s="2" t="s">
        <v>762</v>
      </c>
      <c r="H1140" s="2" t="s">
        <v>36</v>
      </c>
      <c r="I1140" s="2" t="s">
        <v>274</v>
      </c>
      <c r="J1140" s="2">
        <v>0</v>
      </c>
      <c r="K1140" s="2">
        <v>148134.109375</v>
      </c>
      <c r="L1140" s="2">
        <v>195713.15625</v>
      </c>
      <c r="M1140" s="2" t="s">
        <v>10</v>
      </c>
      <c r="N1140" s="2" t="s">
        <v>10</v>
      </c>
    </row>
    <row r="1141" spans="1:14" x14ac:dyDescent="0.25">
      <c r="A1141" s="2" t="s">
        <v>10</v>
      </c>
      <c r="B1141" s="2" t="s">
        <v>761</v>
      </c>
      <c r="C1141" s="2" t="s">
        <v>340</v>
      </c>
      <c r="D1141" s="2">
        <v>1</v>
      </c>
      <c r="E1141" s="2">
        <v>2</v>
      </c>
      <c r="F1141" s="2" t="s">
        <v>272</v>
      </c>
      <c r="G1141" s="2" t="s">
        <v>762</v>
      </c>
      <c r="H1141" s="2" t="s">
        <v>36</v>
      </c>
      <c r="I1141" s="2" t="s">
        <v>274</v>
      </c>
      <c r="J1141" s="2">
        <v>0</v>
      </c>
      <c r="K1141" s="2">
        <v>76762.17578125</v>
      </c>
      <c r="L1141" s="2">
        <v>102193.2578125</v>
      </c>
      <c r="M1141" s="2" t="s">
        <v>23</v>
      </c>
      <c r="N1141" s="2" t="s">
        <v>10</v>
      </c>
    </row>
    <row r="1142" spans="1:14" x14ac:dyDescent="0.25">
      <c r="A1142" s="2" t="s">
        <v>10</v>
      </c>
      <c r="B1142" s="2" t="s">
        <v>2627</v>
      </c>
      <c r="C1142" s="2" t="s">
        <v>36</v>
      </c>
      <c r="D1142" s="2">
        <v>1</v>
      </c>
      <c r="E1142" s="2">
        <v>2</v>
      </c>
      <c r="F1142" s="2" t="s">
        <v>272</v>
      </c>
      <c r="G1142" s="2" t="s">
        <v>2628</v>
      </c>
      <c r="H1142" s="2" t="s">
        <v>36</v>
      </c>
      <c r="I1142" s="2" t="s">
        <v>274</v>
      </c>
      <c r="J1142" s="2">
        <v>0</v>
      </c>
      <c r="K1142" s="2">
        <v>460219.375</v>
      </c>
      <c r="L1142" s="2">
        <v>371121.28125</v>
      </c>
      <c r="M1142" s="2" t="s">
        <v>10</v>
      </c>
      <c r="N1142" s="2" t="s">
        <v>10</v>
      </c>
    </row>
    <row r="1143" spans="1:14" x14ac:dyDescent="0.25">
      <c r="A1143" s="2" t="s">
        <v>10</v>
      </c>
      <c r="B1143" s="2" t="s">
        <v>10549</v>
      </c>
      <c r="C1143" s="2" t="s">
        <v>36</v>
      </c>
      <c r="D1143" s="2">
        <v>1</v>
      </c>
      <c r="E1143" s="2">
        <v>2</v>
      </c>
      <c r="F1143" s="2" t="s">
        <v>272</v>
      </c>
      <c r="G1143" s="2" t="s">
        <v>10550</v>
      </c>
      <c r="H1143" s="2" t="s">
        <v>36</v>
      </c>
      <c r="I1143" s="2" t="s">
        <v>274</v>
      </c>
      <c r="J1143" s="2">
        <v>0</v>
      </c>
      <c r="K1143" s="2">
        <v>30529.1796875</v>
      </c>
      <c r="L1143" s="2">
        <v>5644.91259765625</v>
      </c>
      <c r="M1143" s="2" t="s">
        <v>10</v>
      </c>
      <c r="N1143" s="2" t="s">
        <v>23</v>
      </c>
    </row>
    <row r="1144" spans="1:14" x14ac:dyDescent="0.25">
      <c r="A1144" s="2" t="s">
        <v>10</v>
      </c>
      <c r="B1144" s="2" t="s">
        <v>2629</v>
      </c>
      <c r="C1144" s="2" t="s">
        <v>36</v>
      </c>
      <c r="D1144" s="2">
        <v>1</v>
      </c>
      <c r="E1144" s="2">
        <v>1</v>
      </c>
      <c r="F1144" s="2" t="s">
        <v>272</v>
      </c>
      <c r="G1144" s="2" t="s">
        <v>2630</v>
      </c>
      <c r="H1144" s="2" t="s">
        <v>36</v>
      </c>
      <c r="I1144" s="2" t="s">
        <v>274</v>
      </c>
      <c r="J1144" s="2">
        <v>0</v>
      </c>
      <c r="K1144" s="2">
        <v>441889.5625</v>
      </c>
      <c r="L1144" s="2">
        <v>548494.5625</v>
      </c>
      <c r="M1144" s="2" t="s">
        <v>10</v>
      </c>
      <c r="N1144" s="2" t="s">
        <v>23</v>
      </c>
    </row>
    <row r="1145" spans="1:14" x14ac:dyDescent="0.25">
      <c r="A1145" s="2" t="s">
        <v>10</v>
      </c>
      <c r="B1145" s="2" t="s">
        <v>5785</v>
      </c>
      <c r="C1145" s="2" t="s">
        <v>36</v>
      </c>
      <c r="D1145" s="2">
        <v>8</v>
      </c>
      <c r="E1145" s="2">
        <v>12</v>
      </c>
      <c r="F1145" s="2" t="s">
        <v>272</v>
      </c>
      <c r="G1145" s="2" t="s">
        <v>5786</v>
      </c>
      <c r="H1145" s="2" t="s">
        <v>36</v>
      </c>
      <c r="I1145" s="2" t="s">
        <v>274</v>
      </c>
      <c r="J1145" s="2">
        <v>0</v>
      </c>
      <c r="K1145" s="2">
        <v>526344.61328125</v>
      </c>
      <c r="L1145" s="2">
        <v>150773.44921875</v>
      </c>
      <c r="M1145" s="2" t="s">
        <v>10</v>
      </c>
      <c r="N1145" s="2" t="s">
        <v>10</v>
      </c>
    </row>
    <row r="1146" spans="1:14" x14ac:dyDescent="0.25">
      <c r="A1146" s="2" t="s">
        <v>10</v>
      </c>
      <c r="B1146" s="2" t="s">
        <v>3401</v>
      </c>
      <c r="C1146" s="2" t="s">
        <v>36</v>
      </c>
      <c r="D1146" s="2">
        <v>4</v>
      </c>
      <c r="E1146" s="2">
        <v>3</v>
      </c>
      <c r="F1146" s="2" t="s">
        <v>272</v>
      </c>
      <c r="G1146" s="2" t="s">
        <v>3402</v>
      </c>
      <c r="H1146" s="2" t="s">
        <v>36</v>
      </c>
      <c r="I1146" s="2" t="s">
        <v>274</v>
      </c>
      <c r="J1146" s="2">
        <v>0</v>
      </c>
      <c r="K1146" s="2">
        <v>12783276.375</v>
      </c>
      <c r="L1146" s="2">
        <v>925540.126953125</v>
      </c>
      <c r="M1146" s="2" t="s">
        <v>10</v>
      </c>
      <c r="N1146" s="2" t="s">
        <v>10</v>
      </c>
    </row>
    <row r="1147" spans="1:14" x14ac:dyDescent="0.25">
      <c r="A1147" s="2" t="s">
        <v>10</v>
      </c>
      <c r="B1147" s="2" t="s">
        <v>6729</v>
      </c>
      <c r="C1147" s="2" t="s">
        <v>36</v>
      </c>
      <c r="D1147" s="2">
        <v>4</v>
      </c>
      <c r="E1147" s="2">
        <v>4</v>
      </c>
      <c r="F1147" s="2" t="s">
        <v>272</v>
      </c>
      <c r="G1147" s="2" t="s">
        <v>6730</v>
      </c>
      <c r="H1147" s="2" t="s">
        <v>36</v>
      </c>
      <c r="I1147" s="2" t="s">
        <v>274</v>
      </c>
      <c r="J1147" s="2">
        <v>0</v>
      </c>
      <c r="K1147" s="2">
        <v>1013375.0625</v>
      </c>
      <c r="L1147" s="2">
        <v>1050628.75</v>
      </c>
      <c r="M1147" s="2" t="s">
        <v>10</v>
      </c>
      <c r="N1147" s="2" t="s">
        <v>10</v>
      </c>
    </row>
    <row r="1148" spans="1:14" x14ac:dyDescent="0.25">
      <c r="A1148" s="2" t="s">
        <v>10</v>
      </c>
      <c r="B1148" s="2" t="s">
        <v>3654</v>
      </c>
      <c r="C1148" s="2" t="s">
        <v>2913</v>
      </c>
      <c r="D1148" s="2">
        <v>1</v>
      </c>
      <c r="E1148" s="2">
        <v>1</v>
      </c>
      <c r="F1148" s="2" t="s">
        <v>3655</v>
      </c>
      <c r="G1148" s="2" t="s">
        <v>3656</v>
      </c>
      <c r="H1148" s="2" t="s">
        <v>3657</v>
      </c>
      <c r="I1148" s="2" t="s">
        <v>3658</v>
      </c>
      <c r="J1148" s="2">
        <v>0</v>
      </c>
      <c r="K1148" s="2">
        <v>73888.2109375</v>
      </c>
      <c r="L1148" s="2">
        <v>23309.41015625</v>
      </c>
      <c r="M1148" s="2" t="s">
        <v>10</v>
      </c>
      <c r="N1148" s="2" t="s">
        <v>23</v>
      </c>
    </row>
    <row r="1149" spans="1:14" x14ac:dyDescent="0.25">
      <c r="A1149" s="2" t="s">
        <v>10</v>
      </c>
      <c r="B1149" s="2" t="s">
        <v>9892</v>
      </c>
      <c r="C1149" s="2" t="s">
        <v>36</v>
      </c>
      <c r="D1149" s="2">
        <v>1</v>
      </c>
      <c r="E1149" s="2">
        <v>1</v>
      </c>
      <c r="F1149" s="2" t="s">
        <v>3655</v>
      </c>
      <c r="G1149" s="2" t="s">
        <v>9893</v>
      </c>
      <c r="H1149" s="2" t="s">
        <v>36</v>
      </c>
      <c r="I1149" s="2" t="s">
        <v>3658</v>
      </c>
      <c r="J1149" s="2">
        <v>0</v>
      </c>
      <c r="K1149" s="2">
        <v>22680.048828125</v>
      </c>
      <c r="L1149" s="2">
        <v>13135.6181640625</v>
      </c>
      <c r="M1149" s="2" t="s">
        <v>10</v>
      </c>
      <c r="N1149" s="2" t="s">
        <v>23</v>
      </c>
    </row>
    <row r="1150" spans="1:14" x14ac:dyDescent="0.25">
      <c r="A1150" s="2" t="s">
        <v>10</v>
      </c>
      <c r="B1150" s="2" t="s">
        <v>5903</v>
      </c>
      <c r="C1150" s="2" t="s">
        <v>36</v>
      </c>
      <c r="D1150" s="2">
        <v>1</v>
      </c>
      <c r="E1150" s="2">
        <v>2</v>
      </c>
      <c r="F1150" s="2" t="s">
        <v>3655</v>
      </c>
      <c r="G1150" s="2" t="s">
        <v>5904</v>
      </c>
      <c r="H1150" s="2" t="s">
        <v>36</v>
      </c>
      <c r="I1150" s="2" t="s">
        <v>3658</v>
      </c>
      <c r="J1150" s="2">
        <v>0</v>
      </c>
      <c r="K1150" s="2">
        <v>141299.59375</v>
      </c>
      <c r="L1150" s="2">
        <v>157710.875</v>
      </c>
      <c r="M1150" s="2" t="s">
        <v>10</v>
      </c>
      <c r="N1150" s="2" t="s">
        <v>10</v>
      </c>
    </row>
    <row r="1151" spans="1:14" x14ac:dyDescent="0.25">
      <c r="A1151" s="2" t="s">
        <v>10</v>
      </c>
      <c r="B1151" s="2" t="s">
        <v>5903</v>
      </c>
      <c r="C1151" s="2" t="s">
        <v>834</v>
      </c>
      <c r="D1151" s="2">
        <v>1</v>
      </c>
      <c r="E1151" s="2">
        <v>1</v>
      </c>
      <c r="F1151" s="2" t="s">
        <v>3655</v>
      </c>
      <c r="G1151" s="2" t="s">
        <v>5904</v>
      </c>
      <c r="H1151" s="2" t="s">
        <v>11693</v>
      </c>
      <c r="I1151" s="2" t="s">
        <v>3658</v>
      </c>
      <c r="J1151" s="2">
        <v>0</v>
      </c>
      <c r="K1151" s="2">
        <v>70384.4296875</v>
      </c>
      <c r="L1151" s="2">
        <v>57029.34765625</v>
      </c>
      <c r="M1151" s="2" t="s">
        <v>23</v>
      </c>
      <c r="N1151" s="2" t="s">
        <v>10</v>
      </c>
    </row>
    <row r="1152" spans="1:14" x14ac:dyDescent="0.25">
      <c r="A1152" s="2" t="s">
        <v>10</v>
      </c>
      <c r="B1152" s="2" t="s">
        <v>11530</v>
      </c>
      <c r="C1152" s="2" t="s">
        <v>36</v>
      </c>
      <c r="D1152" s="2">
        <v>2</v>
      </c>
      <c r="E1152" s="2">
        <v>3</v>
      </c>
      <c r="F1152" s="2" t="s">
        <v>382</v>
      </c>
      <c r="G1152" s="2" t="s">
        <v>11531</v>
      </c>
      <c r="H1152" s="2" t="s">
        <v>36</v>
      </c>
      <c r="I1152" s="2" t="s">
        <v>384</v>
      </c>
      <c r="J1152" s="2">
        <v>0</v>
      </c>
      <c r="K1152" s="2">
        <v>5547919.5</v>
      </c>
      <c r="L1152" s="2">
        <v>5593211</v>
      </c>
      <c r="M1152" s="2" t="s">
        <v>10</v>
      </c>
      <c r="N1152" s="2" t="s">
        <v>10</v>
      </c>
    </row>
    <row r="1153" spans="1:14" x14ac:dyDescent="0.25">
      <c r="A1153" s="2" t="s">
        <v>10</v>
      </c>
      <c r="B1153" s="2" t="s">
        <v>11530</v>
      </c>
      <c r="C1153" s="2" t="s">
        <v>285</v>
      </c>
      <c r="D1153" s="2">
        <v>2</v>
      </c>
      <c r="E1153" s="2">
        <v>1</v>
      </c>
      <c r="F1153" s="2" t="s">
        <v>382</v>
      </c>
      <c r="G1153" s="2" t="s">
        <v>11531</v>
      </c>
      <c r="H1153" s="2" t="s">
        <v>11838</v>
      </c>
      <c r="I1153" s="2" t="s">
        <v>384</v>
      </c>
      <c r="J1153" s="2">
        <v>0</v>
      </c>
      <c r="K1153" s="2">
        <v>40711.06640625</v>
      </c>
      <c r="L1153" s="2">
        <v>36918.92578125</v>
      </c>
      <c r="M1153" s="2" t="s">
        <v>10</v>
      </c>
      <c r="N1153" s="2" t="s">
        <v>23</v>
      </c>
    </row>
    <row r="1154" spans="1:14" x14ac:dyDescent="0.25">
      <c r="A1154" s="2" t="s">
        <v>10</v>
      </c>
      <c r="B1154" s="2" t="s">
        <v>380</v>
      </c>
      <c r="C1154" s="2" t="s">
        <v>381</v>
      </c>
      <c r="D1154" s="2">
        <v>1</v>
      </c>
      <c r="E1154" s="2">
        <v>2</v>
      </c>
      <c r="F1154" s="2" t="s">
        <v>382</v>
      </c>
      <c r="G1154" s="2" t="s">
        <v>383</v>
      </c>
      <c r="H1154" s="2" t="s">
        <v>36</v>
      </c>
      <c r="I1154" s="2" t="s">
        <v>384</v>
      </c>
      <c r="J1154" s="2">
        <v>0</v>
      </c>
      <c r="K1154" s="2">
        <v>1146269.125</v>
      </c>
      <c r="L1154" s="2">
        <v>114267.921875</v>
      </c>
      <c r="M1154" s="2" t="s">
        <v>10</v>
      </c>
      <c r="N1154" s="2" t="s">
        <v>10</v>
      </c>
    </row>
    <row r="1155" spans="1:14" x14ac:dyDescent="0.25">
      <c r="A1155" s="2" t="s">
        <v>10</v>
      </c>
      <c r="B1155" s="2" t="s">
        <v>7999</v>
      </c>
      <c r="C1155" s="2" t="s">
        <v>36</v>
      </c>
      <c r="D1155" s="2">
        <v>1</v>
      </c>
      <c r="E1155" s="2">
        <v>13</v>
      </c>
      <c r="F1155" s="2" t="s">
        <v>382</v>
      </c>
      <c r="G1155" s="2" t="s">
        <v>8000</v>
      </c>
      <c r="H1155" s="2" t="s">
        <v>36</v>
      </c>
      <c r="I1155" s="2" t="s">
        <v>384</v>
      </c>
      <c r="J1155" s="2">
        <v>0</v>
      </c>
      <c r="K1155" s="2">
        <v>5478240.2949218797</v>
      </c>
      <c r="L1155" s="2">
        <v>3021581.5849609398</v>
      </c>
      <c r="M1155" s="2" t="s">
        <v>10</v>
      </c>
      <c r="N1155" s="2" t="s">
        <v>10</v>
      </c>
    </row>
    <row r="1156" spans="1:14" x14ac:dyDescent="0.25">
      <c r="A1156" s="2" t="s">
        <v>10</v>
      </c>
      <c r="B1156" s="2" t="s">
        <v>9543</v>
      </c>
      <c r="C1156" s="2" t="s">
        <v>1834</v>
      </c>
      <c r="D1156" s="2">
        <v>2</v>
      </c>
      <c r="E1156" s="2">
        <v>2</v>
      </c>
      <c r="F1156" s="2" t="s">
        <v>382</v>
      </c>
      <c r="G1156" s="2" t="s">
        <v>9544</v>
      </c>
      <c r="H1156" s="2" t="s">
        <v>36</v>
      </c>
      <c r="I1156" s="2" t="s">
        <v>384</v>
      </c>
      <c r="J1156" s="2">
        <v>0</v>
      </c>
      <c r="K1156" s="2">
        <v>84442.2734375</v>
      </c>
      <c r="L1156" s="2">
        <v>136584.1875</v>
      </c>
      <c r="M1156" s="2" t="s">
        <v>10</v>
      </c>
      <c r="N1156" s="2" t="s">
        <v>10</v>
      </c>
    </row>
    <row r="1157" spans="1:14" x14ac:dyDescent="0.25">
      <c r="A1157" s="2" t="s">
        <v>10</v>
      </c>
      <c r="B1157" s="2" t="s">
        <v>11903</v>
      </c>
      <c r="C1157" s="2" t="s">
        <v>36</v>
      </c>
      <c r="D1157" s="2">
        <v>1</v>
      </c>
      <c r="E1157" s="2">
        <v>1</v>
      </c>
      <c r="F1157" s="2" t="s">
        <v>11904</v>
      </c>
      <c r="G1157" s="2" t="s">
        <v>11905</v>
      </c>
      <c r="H1157" s="2" t="s">
        <v>36</v>
      </c>
      <c r="I1157" s="2" t="s">
        <v>11906</v>
      </c>
      <c r="J1157" s="2">
        <v>0</v>
      </c>
      <c r="K1157" s="2" t="s">
        <v>36</v>
      </c>
      <c r="L1157" s="2" t="s">
        <v>36</v>
      </c>
      <c r="M1157" s="2" t="s">
        <v>10</v>
      </c>
      <c r="N1157" s="2" t="s">
        <v>37</v>
      </c>
    </row>
    <row r="1158" spans="1:14" x14ac:dyDescent="0.25">
      <c r="A1158" s="2" t="s">
        <v>10</v>
      </c>
      <c r="B1158" s="2" t="s">
        <v>9738</v>
      </c>
      <c r="C1158" s="2" t="s">
        <v>9739</v>
      </c>
      <c r="D1158" s="2">
        <v>1</v>
      </c>
      <c r="E1158" s="2">
        <v>2</v>
      </c>
      <c r="F1158" s="2" t="s">
        <v>243</v>
      </c>
      <c r="G1158" s="2" t="s">
        <v>9740</v>
      </c>
      <c r="H1158" s="2" t="s">
        <v>7453</v>
      </c>
      <c r="I1158" s="2" t="s">
        <v>245</v>
      </c>
      <c r="J1158" s="2">
        <v>2</v>
      </c>
      <c r="K1158" s="2">
        <v>157214.65625</v>
      </c>
      <c r="L1158" s="2">
        <v>48320.1015625</v>
      </c>
      <c r="M1158" s="2" t="s">
        <v>10</v>
      </c>
      <c r="N1158" s="2" t="s">
        <v>23</v>
      </c>
    </row>
    <row r="1159" spans="1:14" x14ac:dyDescent="0.25">
      <c r="A1159" s="2" t="s">
        <v>10</v>
      </c>
      <c r="B1159" s="2" t="s">
        <v>7450</v>
      </c>
      <c r="C1159" s="2" t="s">
        <v>7451</v>
      </c>
      <c r="D1159" s="2">
        <v>1</v>
      </c>
      <c r="E1159" s="2">
        <v>2</v>
      </c>
      <c r="F1159" s="2" t="s">
        <v>243</v>
      </c>
      <c r="G1159" s="2" t="s">
        <v>7452</v>
      </c>
      <c r="H1159" s="2" t="s">
        <v>7453</v>
      </c>
      <c r="I1159" s="2" t="s">
        <v>245</v>
      </c>
      <c r="J1159" s="2">
        <v>1</v>
      </c>
      <c r="K1159" s="2">
        <v>870529.625</v>
      </c>
      <c r="L1159" s="2">
        <v>485375.625</v>
      </c>
      <c r="M1159" s="2" t="s">
        <v>10</v>
      </c>
      <c r="N1159" s="2" t="s">
        <v>10</v>
      </c>
    </row>
    <row r="1160" spans="1:14" x14ac:dyDescent="0.25">
      <c r="A1160" s="2" t="s">
        <v>10</v>
      </c>
      <c r="B1160" s="2" t="s">
        <v>7450</v>
      </c>
      <c r="C1160" s="2" t="s">
        <v>818</v>
      </c>
      <c r="D1160" s="2">
        <v>1</v>
      </c>
      <c r="E1160" s="2">
        <v>9</v>
      </c>
      <c r="F1160" s="2" t="s">
        <v>243</v>
      </c>
      <c r="G1160" s="2" t="s">
        <v>7452</v>
      </c>
      <c r="H1160" s="2" t="s">
        <v>7454</v>
      </c>
      <c r="I1160" s="2" t="s">
        <v>245</v>
      </c>
      <c r="J1160" s="2">
        <v>1</v>
      </c>
      <c r="K1160" s="2">
        <v>1595733.1035156299</v>
      </c>
      <c r="L1160" s="2">
        <v>817723.798828125</v>
      </c>
      <c r="M1160" s="2" t="s">
        <v>10</v>
      </c>
      <c r="N1160" s="2" t="s">
        <v>10</v>
      </c>
    </row>
    <row r="1161" spans="1:14" x14ac:dyDescent="0.25">
      <c r="A1161" s="2" t="s">
        <v>10</v>
      </c>
      <c r="B1161" s="2" t="s">
        <v>8623</v>
      </c>
      <c r="C1161" s="2" t="s">
        <v>8624</v>
      </c>
      <c r="D1161" s="2">
        <v>2</v>
      </c>
      <c r="E1161" s="2">
        <v>1</v>
      </c>
      <c r="F1161" s="2" t="s">
        <v>243</v>
      </c>
      <c r="G1161" s="2" t="s">
        <v>8625</v>
      </c>
      <c r="H1161" s="2" t="s">
        <v>8626</v>
      </c>
      <c r="I1161" s="2" t="s">
        <v>245</v>
      </c>
      <c r="J1161" s="2">
        <v>1</v>
      </c>
      <c r="K1161" s="2">
        <v>79656.0859375</v>
      </c>
      <c r="L1161" s="2">
        <v>10984.484375</v>
      </c>
      <c r="M1161" s="2" t="s">
        <v>10</v>
      </c>
      <c r="N1161" s="2" t="s">
        <v>23</v>
      </c>
    </row>
    <row r="1162" spans="1:14" x14ac:dyDescent="0.25">
      <c r="A1162" s="2" t="s">
        <v>10</v>
      </c>
      <c r="B1162" s="2" t="s">
        <v>7144</v>
      </c>
      <c r="C1162" s="2" t="s">
        <v>7145</v>
      </c>
      <c r="D1162" s="2">
        <v>1</v>
      </c>
      <c r="E1162" s="2">
        <v>8</v>
      </c>
      <c r="F1162" s="2" t="s">
        <v>243</v>
      </c>
      <c r="G1162" s="2" t="s">
        <v>7146</v>
      </c>
      <c r="H1162" s="2" t="s">
        <v>7147</v>
      </c>
      <c r="I1162" s="2" t="s">
        <v>245</v>
      </c>
      <c r="J1162" s="2">
        <v>0</v>
      </c>
      <c r="K1162" s="2">
        <v>460294.462890625</v>
      </c>
      <c r="L1162" s="2">
        <v>292831.61328125</v>
      </c>
      <c r="M1162" s="2" t="s">
        <v>10</v>
      </c>
      <c r="N1162" s="2" t="s">
        <v>10</v>
      </c>
    </row>
    <row r="1163" spans="1:14" x14ac:dyDescent="0.25">
      <c r="A1163" s="2" t="s">
        <v>10</v>
      </c>
      <c r="B1163" s="2" t="s">
        <v>5655</v>
      </c>
      <c r="C1163" s="2" t="s">
        <v>5656</v>
      </c>
      <c r="D1163" s="2">
        <v>2</v>
      </c>
      <c r="E1163" s="2">
        <v>4</v>
      </c>
      <c r="F1163" s="2" t="s">
        <v>243</v>
      </c>
      <c r="G1163" s="2" t="s">
        <v>5657</v>
      </c>
      <c r="H1163" s="2" t="s">
        <v>5658</v>
      </c>
      <c r="I1163" s="2" t="s">
        <v>245</v>
      </c>
      <c r="J1163" s="2">
        <v>0</v>
      </c>
      <c r="K1163" s="2">
        <v>83196.54296875</v>
      </c>
      <c r="L1163" s="2">
        <v>111439.828125</v>
      </c>
      <c r="M1163" s="2" t="s">
        <v>10</v>
      </c>
      <c r="N1163" s="2" t="s">
        <v>10</v>
      </c>
    </row>
    <row r="1164" spans="1:14" x14ac:dyDescent="0.25">
      <c r="A1164" s="2" t="s">
        <v>10</v>
      </c>
      <c r="B1164" s="2" t="s">
        <v>5655</v>
      </c>
      <c r="C1164" s="2" t="s">
        <v>5662</v>
      </c>
      <c r="D1164" s="2">
        <v>2</v>
      </c>
      <c r="E1164" s="2">
        <v>9</v>
      </c>
      <c r="F1164" s="2" t="s">
        <v>243</v>
      </c>
      <c r="G1164" s="2" t="s">
        <v>5657</v>
      </c>
      <c r="H1164" s="2" t="s">
        <v>5663</v>
      </c>
      <c r="I1164" s="2" t="s">
        <v>245</v>
      </c>
      <c r="J1164" s="2">
        <v>0</v>
      </c>
      <c r="K1164" s="2">
        <v>173763.2421875</v>
      </c>
      <c r="L1164" s="2">
        <v>163872.85058593799</v>
      </c>
      <c r="M1164" s="2" t="s">
        <v>10</v>
      </c>
      <c r="N1164" s="2" t="s">
        <v>10</v>
      </c>
    </row>
    <row r="1165" spans="1:14" x14ac:dyDescent="0.25">
      <c r="A1165" s="2" t="s">
        <v>10</v>
      </c>
      <c r="B1165" s="2" t="s">
        <v>5655</v>
      </c>
      <c r="C1165" s="2" t="s">
        <v>1178</v>
      </c>
      <c r="D1165" s="2">
        <v>2</v>
      </c>
      <c r="E1165" s="2">
        <v>1</v>
      </c>
      <c r="F1165" s="2" t="s">
        <v>243</v>
      </c>
      <c r="G1165" s="2" t="s">
        <v>5657</v>
      </c>
      <c r="H1165" s="2" t="s">
        <v>36</v>
      </c>
      <c r="I1165" s="2" t="s">
        <v>245</v>
      </c>
      <c r="J1165" s="2">
        <v>0</v>
      </c>
      <c r="K1165" s="2" t="s">
        <v>36</v>
      </c>
      <c r="L1165" s="2">
        <v>59496.8046875</v>
      </c>
      <c r="M1165" s="2" t="s">
        <v>37</v>
      </c>
      <c r="N1165" s="2" t="s">
        <v>10</v>
      </c>
    </row>
    <row r="1166" spans="1:14" x14ac:dyDescent="0.25">
      <c r="A1166" s="2" t="s">
        <v>10</v>
      </c>
      <c r="B1166" s="2" t="s">
        <v>5679</v>
      </c>
      <c r="C1166" s="2" t="s">
        <v>5680</v>
      </c>
      <c r="D1166" s="2">
        <v>2</v>
      </c>
      <c r="E1166" s="2">
        <v>6</v>
      </c>
      <c r="F1166" s="2" t="s">
        <v>243</v>
      </c>
      <c r="G1166" s="2" t="s">
        <v>5681</v>
      </c>
      <c r="H1166" s="2" t="s">
        <v>5682</v>
      </c>
      <c r="I1166" s="2" t="s">
        <v>245</v>
      </c>
      <c r="J1166" s="2">
        <v>1</v>
      </c>
      <c r="K1166" s="2">
        <v>261850.3203125</v>
      </c>
      <c r="L1166" s="2">
        <v>89859.2109375</v>
      </c>
      <c r="M1166" s="2" t="s">
        <v>10</v>
      </c>
      <c r="N1166" s="2" t="s">
        <v>10</v>
      </c>
    </row>
    <row r="1167" spans="1:14" x14ac:dyDescent="0.25">
      <c r="A1167" s="2" t="s">
        <v>10</v>
      </c>
      <c r="B1167" s="2" t="s">
        <v>5679</v>
      </c>
      <c r="C1167" s="2" t="s">
        <v>8593</v>
      </c>
      <c r="D1167" s="2">
        <v>2</v>
      </c>
      <c r="E1167" s="2">
        <v>1</v>
      </c>
      <c r="F1167" s="2" t="s">
        <v>243</v>
      </c>
      <c r="G1167" s="2" t="s">
        <v>5681</v>
      </c>
      <c r="H1167" s="2" t="s">
        <v>8594</v>
      </c>
      <c r="I1167" s="2" t="s">
        <v>245</v>
      </c>
      <c r="J1167" s="2">
        <v>1</v>
      </c>
      <c r="K1167" s="2">
        <v>19895.0703125</v>
      </c>
      <c r="L1167" s="2">
        <v>5854.0703125</v>
      </c>
      <c r="M1167" s="2" t="s">
        <v>10</v>
      </c>
      <c r="N1167" s="2" t="s">
        <v>23</v>
      </c>
    </row>
    <row r="1168" spans="1:14" x14ac:dyDescent="0.25">
      <c r="A1168" s="2" t="s">
        <v>10</v>
      </c>
      <c r="B1168" s="2" t="s">
        <v>5679</v>
      </c>
      <c r="C1168" s="2" t="s">
        <v>11138</v>
      </c>
      <c r="D1168" s="2">
        <v>2</v>
      </c>
      <c r="E1168" s="2">
        <v>1</v>
      </c>
      <c r="F1168" s="2" t="s">
        <v>243</v>
      </c>
      <c r="G1168" s="2" t="s">
        <v>5681</v>
      </c>
      <c r="H1168" s="2" t="s">
        <v>11139</v>
      </c>
      <c r="I1168" s="2" t="s">
        <v>245</v>
      </c>
      <c r="J1168" s="2">
        <v>1</v>
      </c>
      <c r="K1168" s="2">
        <v>98157.21875</v>
      </c>
      <c r="L1168" s="2">
        <v>75985.6796875</v>
      </c>
      <c r="M1168" s="2" t="s">
        <v>23</v>
      </c>
      <c r="N1168" s="2" t="s">
        <v>10</v>
      </c>
    </row>
    <row r="1169" spans="1:14" x14ac:dyDescent="0.25">
      <c r="A1169" s="2" t="s">
        <v>10</v>
      </c>
      <c r="B1169" s="2" t="s">
        <v>5679</v>
      </c>
      <c r="C1169" s="2" t="s">
        <v>11223</v>
      </c>
      <c r="D1169" s="2">
        <v>2</v>
      </c>
      <c r="E1169" s="2">
        <v>1</v>
      </c>
      <c r="F1169" s="2" t="s">
        <v>243</v>
      </c>
      <c r="G1169" s="2" t="s">
        <v>5681</v>
      </c>
      <c r="H1169" s="2" t="s">
        <v>36</v>
      </c>
      <c r="I1169" s="2" t="s">
        <v>245</v>
      </c>
      <c r="J1169" s="2">
        <v>1</v>
      </c>
      <c r="K1169" s="2">
        <v>43888.6953125</v>
      </c>
      <c r="L1169" s="2">
        <v>50243.40625</v>
      </c>
      <c r="M1169" s="2" t="s">
        <v>23</v>
      </c>
      <c r="N1169" s="2" t="s">
        <v>10</v>
      </c>
    </row>
    <row r="1170" spans="1:14" x14ac:dyDescent="0.25">
      <c r="A1170" s="2" t="s">
        <v>10</v>
      </c>
      <c r="B1170" s="2" t="s">
        <v>9764</v>
      </c>
      <c r="C1170" s="2" t="s">
        <v>36</v>
      </c>
      <c r="D1170" s="2">
        <v>1</v>
      </c>
      <c r="E1170" s="2">
        <v>1</v>
      </c>
      <c r="F1170" s="2" t="s">
        <v>243</v>
      </c>
      <c r="G1170" s="2" t="s">
        <v>9765</v>
      </c>
      <c r="H1170" s="2" t="s">
        <v>36</v>
      </c>
      <c r="I1170" s="2" t="s">
        <v>245</v>
      </c>
      <c r="J1170" s="2">
        <v>0</v>
      </c>
      <c r="K1170" s="2">
        <v>14273.498046875</v>
      </c>
      <c r="L1170" s="2">
        <v>7467.65771484375</v>
      </c>
      <c r="M1170" s="2" t="s">
        <v>10</v>
      </c>
      <c r="N1170" s="2" t="s">
        <v>23</v>
      </c>
    </row>
    <row r="1171" spans="1:14" x14ac:dyDescent="0.25">
      <c r="A1171" s="2" t="s">
        <v>10</v>
      </c>
      <c r="B1171" s="2" t="s">
        <v>242</v>
      </c>
      <c r="C1171" s="2" t="s">
        <v>36</v>
      </c>
      <c r="D1171" s="2">
        <v>1</v>
      </c>
      <c r="E1171" s="2">
        <v>2</v>
      </c>
      <c r="F1171" s="2" t="s">
        <v>243</v>
      </c>
      <c r="G1171" s="2" t="s">
        <v>244</v>
      </c>
      <c r="H1171" s="2" t="s">
        <v>36</v>
      </c>
      <c r="I1171" s="2" t="s">
        <v>245</v>
      </c>
      <c r="J1171" s="2">
        <v>0</v>
      </c>
      <c r="K1171" s="2">
        <v>50604.4609375</v>
      </c>
      <c r="L1171" s="2">
        <v>48560.0625</v>
      </c>
      <c r="M1171" s="2" t="s">
        <v>10</v>
      </c>
      <c r="N1171" s="2" t="s">
        <v>10</v>
      </c>
    </row>
    <row r="1172" spans="1:14" x14ac:dyDescent="0.25">
      <c r="A1172" s="2" t="s">
        <v>10</v>
      </c>
      <c r="B1172" s="2" t="s">
        <v>9180</v>
      </c>
      <c r="C1172" s="2" t="s">
        <v>36</v>
      </c>
      <c r="D1172" s="2">
        <v>1</v>
      </c>
      <c r="E1172" s="2">
        <v>2</v>
      </c>
      <c r="F1172" s="2" t="s">
        <v>243</v>
      </c>
      <c r="G1172" s="2" t="s">
        <v>9181</v>
      </c>
      <c r="H1172" s="2" t="s">
        <v>36</v>
      </c>
      <c r="I1172" s="2" t="s">
        <v>245</v>
      </c>
      <c r="J1172" s="2">
        <v>0</v>
      </c>
      <c r="K1172" s="2">
        <v>26101.01953125</v>
      </c>
      <c r="L1172" s="2">
        <v>20874.373046875</v>
      </c>
      <c r="M1172" s="2" t="s">
        <v>10</v>
      </c>
      <c r="N1172" s="2" t="s">
        <v>10</v>
      </c>
    </row>
    <row r="1173" spans="1:14" x14ac:dyDescent="0.25">
      <c r="A1173" s="2" t="s">
        <v>10</v>
      </c>
      <c r="B1173" s="2" t="s">
        <v>1168</v>
      </c>
      <c r="C1173" s="2" t="s">
        <v>36</v>
      </c>
      <c r="D1173" s="2">
        <v>1</v>
      </c>
      <c r="E1173" s="2">
        <v>1</v>
      </c>
      <c r="F1173" s="2" t="s">
        <v>243</v>
      </c>
      <c r="G1173" s="2" t="s">
        <v>1169</v>
      </c>
      <c r="H1173" s="2" t="s">
        <v>36</v>
      </c>
      <c r="I1173" s="2" t="s">
        <v>245</v>
      </c>
      <c r="J1173" s="2">
        <v>1</v>
      </c>
      <c r="K1173" s="2">
        <v>1180927.75</v>
      </c>
      <c r="L1173" s="2">
        <v>102465.84375</v>
      </c>
      <c r="M1173" s="2" t="s">
        <v>10</v>
      </c>
      <c r="N1173" s="2" t="s">
        <v>23</v>
      </c>
    </row>
    <row r="1174" spans="1:14" x14ac:dyDescent="0.25">
      <c r="A1174" s="2" t="s">
        <v>10</v>
      </c>
      <c r="B1174" s="2" t="s">
        <v>9795</v>
      </c>
      <c r="C1174" s="2" t="s">
        <v>36</v>
      </c>
      <c r="D1174" s="2">
        <v>1</v>
      </c>
      <c r="E1174" s="2">
        <v>2</v>
      </c>
      <c r="F1174" s="2" t="s">
        <v>243</v>
      </c>
      <c r="G1174" s="2" t="s">
        <v>9796</v>
      </c>
      <c r="H1174" s="2" t="s">
        <v>36</v>
      </c>
      <c r="I1174" s="2" t="s">
        <v>245</v>
      </c>
      <c r="J1174" s="2">
        <v>0</v>
      </c>
      <c r="K1174" s="2">
        <v>23375.228515625</v>
      </c>
      <c r="L1174" s="2">
        <v>13484.98046875</v>
      </c>
      <c r="M1174" s="2" t="s">
        <v>10</v>
      </c>
      <c r="N1174" s="2" t="s">
        <v>10</v>
      </c>
    </row>
    <row r="1175" spans="1:14" x14ac:dyDescent="0.25">
      <c r="A1175" s="2" t="s">
        <v>10</v>
      </c>
      <c r="B1175" s="2" t="s">
        <v>10309</v>
      </c>
      <c r="C1175" s="2" t="s">
        <v>36</v>
      </c>
      <c r="D1175" s="2">
        <v>1</v>
      </c>
      <c r="E1175" s="2">
        <v>1</v>
      </c>
      <c r="F1175" s="2" t="s">
        <v>243</v>
      </c>
      <c r="G1175" s="2" t="s">
        <v>10310</v>
      </c>
      <c r="H1175" s="2" t="s">
        <v>36</v>
      </c>
      <c r="I1175" s="2" t="s">
        <v>245</v>
      </c>
      <c r="J1175" s="2">
        <v>0</v>
      </c>
      <c r="K1175" s="2">
        <v>12412.759765625</v>
      </c>
      <c r="L1175" s="2">
        <v>19825.171875</v>
      </c>
      <c r="M1175" s="2" t="s">
        <v>10</v>
      </c>
      <c r="N1175" s="2" t="s">
        <v>23</v>
      </c>
    </row>
    <row r="1176" spans="1:14" x14ac:dyDescent="0.25">
      <c r="A1176" s="2" t="s">
        <v>10</v>
      </c>
      <c r="B1176" s="2" t="s">
        <v>5569</v>
      </c>
      <c r="C1176" s="2" t="s">
        <v>36</v>
      </c>
      <c r="D1176" s="2">
        <v>1</v>
      </c>
      <c r="E1176" s="2">
        <v>2</v>
      </c>
      <c r="F1176" s="2" t="s">
        <v>243</v>
      </c>
      <c r="G1176" s="2" t="s">
        <v>5570</v>
      </c>
      <c r="H1176" s="2" t="s">
        <v>36</v>
      </c>
      <c r="I1176" s="2" t="s">
        <v>245</v>
      </c>
      <c r="J1176" s="2">
        <v>0</v>
      </c>
      <c r="K1176" s="2">
        <v>24256.294921875</v>
      </c>
      <c r="L1176" s="2">
        <v>38421.23046875</v>
      </c>
      <c r="M1176" s="2" t="s">
        <v>10</v>
      </c>
      <c r="N1176" s="2" t="s">
        <v>10</v>
      </c>
    </row>
    <row r="1177" spans="1:14" x14ac:dyDescent="0.25">
      <c r="A1177" s="2" t="s">
        <v>10</v>
      </c>
      <c r="B1177" s="2" t="s">
        <v>7042</v>
      </c>
      <c r="C1177" s="2" t="s">
        <v>36</v>
      </c>
      <c r="D1177" s="2">
        <v>1</v>
      </c>
      <c r="E1177" s="2">
        <v>1</v>
      </c>
      <c r="F1177" s="2" t="s">
        <v>243</v>
      </c>
      <c r="G1177" s="2" t="s">
        <v>7043</v>
      </c>
      <c r="H1177" s="2" t="s">
        <v>36</v>
      </c>
      <c r="I1177" s="2" t="s">
        <v>245</v>
      </c>
      <c r="J1177" s="2">
        <v>0</v>
      </c>
      <c r="K1177" s="2">
        <v>48979.0234375</v>
      </c>
      <c r="L1177" s="2">
        <v>16758.134765625</v>
      </c>
      <c r="M1177" s="2" t="s">
        <v>10</v>
      </c>
      <c r="N1177" s="2" t="s">
        <v>23</v>
      </c>
    </row>
    <row r="1178" spans="1:14" x14ac:dyDescent="0.25">
      <c r="A1178" s="2" t="s">
        <v>10</v>
      </c>
      <c r="B1178" s="2" t="s">
        <v>7867</v>
      </c>
      <c r="C1178" s="2" t="s">
        <v>36</v>
      </c>
      <c r="D1178" s="2">
        <v>1</v>
      </c>
      <c r="E1178" s="2">
        <v>2</v>
      </c>
      <c r="F1178" s="2" t="s">
        <v>243</v>
      </c>
      <c r="G1178" s="2" t="s">
        <v>7868</v>
      </c>
      <c r="H1178" s="2" t="s">
        <v>36</v>
      </c>
      <c r="I1178" s="2" t="s">
        <v>245</v>
      </c>
      <c r="J1178" s="2">
        <v>1</v>
      </c>
      <c r="K1178" s="2">
        <v>63335.8671875</v>
      </c>
      <c r="L1178" s="2">
        <v>18618.256347656301</v>
      </c>
      <c r="M1178" s="2" t="s">
        <v>10</v>
      </c>
      <c r="N1178" s="2" t="s">
        <v>23</v>
      </c>
    </row>
    <row r="1179" spans="1:14" x14ac:dyDescent="0.25">
      <c r="A1179" s="2" t="s">
        <v>10</v>
      </c>
      <c r="B1179" s="2" t="s">
        <v>8089</v>
      </c>
      <c r="C1179" s="2" t="s">
        <v>1038</v>
      </c>
      <c r="D1179" s="2">
        <v>1</v>
      </c>
      <c r="E1179" s="2">
        <v>1</v>
      </c>
      <c r="F1179" s="2" t="s">
        <v>243</v>
      </c>
      <c r="G1179" s="2" t="s">
        <v>8090</v>
      </c>
      <c r="H1179" s="2" t="s">
        <v>8091</v>
      </c>
      <c r="I1179" s="2" t="s">
        <v>245</v>
      </c>
      <c r="J1179" s="2">
        <v>0</v>
      </c>
      <c r="K1179" s="2">
        <v>133409.03125</v>
      </c>
      <c r="L1179" s="2">
        <v>103517.921875</v>
      </c>
      <c r="M1179" s="2" t="s">
        <v>10</v>
      </c>
      <c r="N1179" s="2" t="s">
        <v>23</v>
      </c>
    </row>
    <row r="1180" spans="1:14" x14ac:dyDescent="0.25">
      <c r="A1180" s="2" t="s">
        <v>10</v>
      </c>
      <c r="B1180" s="2" t="s">
        <v>8089</v>
      </c>
      <c r="C1180" s="2" t="s">
        <v>36</v>
      </c>
      <c r="D1180" s="2">
        <v>1</v>
      </c>
      <c r="E1180" s="2">
        <v>1</v>
      </c>
      <c r="F1180" s="2" t="s">
        <v>243</v>
      </c>
      <c r="G1180" s="2" t="s">
        <v>8090</v>
      </c>
      <c r="H1180" s="2" t="s">
        <v>36</v>
      </c>
      <c r="I1180" s="2" t="s">
        <v>245</v>
      </c>
      <c r="J1180" s="2">
        <v>0</v>
      </c>
      <c r="K1180" s="2">
        <v>70313.7265625</v>
      </c>
      <c r="L1180" s="2">
        <v>32017.5234375</v>
      </c>
      <c r="M1180" s="2" t="s">
        <v>23</v>
      </c>
      <c r="N1180" s="2" t="s">
        <v>10</v>
      </c>
    </row>
    <row r="1181" spans="1:14" x14ac:dyDescent="0.25">
      <c r="A1181" s="2" t="s">
        <v>10</v>
      </c>
      <c r="B1181" s="2" t="s">
        <v>10873</v>
      </c>
      <c r="C1181" s="2" t="s">
        <v>36</v>
      </c>
      <c r="D1181" s="2">
        <v>3</v>
      </c>
      <c r="E1181" s="2">
        <v>1</v>
      </c>
      <c r="F1181" s="2" t="s">
        <v>961</v>
      </c>
      <c r="G1181" s="2" t="s">
        <v>10874</v>
      </c>
      <c r="H1181" s="2" t="s">
        <v>36</v>
      </c>
      <c r="I1181" s="2" t="s">
        <v>963</v>
      </c>
      <c r="J1181" s="2">
        <v>0</v>
      </c>
      <c r="K1181" s="2">
        <v>16708.64453125</v>
      </c>
      <c r="L1181" s="2" t="s">
        <v>36</v>
      </c>
      <c r="M1181" s="2" t="s">
        <v>10</v>
      </c>
      <c r="N1181" s="2" t="s">
        <v>37</v>
      </c>
    </row>
    <row r="1182" spans="1:14" x14ac:dyDescent="0.25">
      <c r="A1182" s="2" t="s">
        <v>10</v>
      </c>
      <c r="B1182" s="2" t="s">
        <v>2659</v>
      </c>
      <c r="C1182" s="2" t="s">
        <v>36</v>
      </c>
      <c r="D1182" s="2">
        <v>2</v>
      </c>
      <c r="E1182" s="2">
        <v>1</v>
      </c>
      <c r="F1182" s="2" t="s">
        <v>961</v>
      </c>
      <c r="G1182" s="2" t="s">
        <v>2660</v>
      </c>
      <c r="H1182" s="2" t="s">
        <v>36</v>
      </c>
      <c r="I1182" s="2" t="s">
        <v>963</v>
      </c>
      <c r="J1182" s="2">
        <v>1</v>
      </c>
      <c r="K1182" s="2">
        <v>267037.71875</v>
      </c>
      <c r="L1182" s="2">
        <v>60028.453125</v>
      </c>
      <c r="M1182" s="2" t="s">
        <v>10</v>
      </c>
      <c r="N1182" s="2" t="s">
        <v>23</v>
      </c>
    </row>
    <row r="1183" spans="1:14" x14ac:dyDescent="0.25">
      <c r="A1183" s="2" t="s">
        <v>10</v>
      </c>
      <c r="B1183" s="2" t="s">
        <v>3689</v>
      </c>
      <c r="C1183" s="2" t="s">
        <v>36</v>
      </c>
      <c r="D1183" s="2">
        <v>2</v>
      </c>
      <c r="E1183" s="2">
        <v>2</v>
      </c>
      <c r="F1183" s="2" t="s">
        <v>961</v>
      </c>
      <c r="G1183" s="2" t="s">
        <v>3690</v>
      </c>
      <c r="H1183" s="2" t="s">
        <v>36</v>
      </c>
      <c r="I1183" s="2" t="s">
        <v>963</v>
      </c>
      <c r="J1183" s="2">
        <v>0</v>
      </c>
      <c r="K1183" s="2">
        <v>348145.5</v>
      </c>
      <c r="L1183" s="2">
        <v>172791.90625</v>
      </c>
      <c r="M1183" s="2" t="s">
        <v>10</v>
      </c>
      <c r="N1183" s="2" t="s">
        <v>10</v>
      </c>
    </row>
    <row r="1184" spans="1:14" x14ac:dyDescent="0.25">
      <c r="A1184" s="2" t="s">
        <v>10</v>
      </c>
      <c r="B1184" s="2" t="s">
        <v>3689</v>
      </c>
      <c r="C1184" s="2" t="s">
        <v>3691</v>
      </c>
      <c r="D1184" s="2">
        <v>2</v>
      </c>
      <c r="E1184" s="2">
        <v>2</v>
      </c>
      <c r="F1184" s="2" t="s">
        <v>961</v>
      </c>
      <c r="G1184" s="2" t="s">
        <v>3690</v>
      </c>
      <c r="H1184" s="2" t="s">
        <v>36</v>
      </c>
      <c r="I1184" s="2" t="s">
        <v>963</v>
      </c>
      <c r="J1184" s="2">
        <v>0</v>
      </c>
      <c r="K1184" s="2" t="s">
        <v>36</v>
      </c>
      <c r="L1184" s="2">
        <v>107143.140625</v>
      </c>
      <c r="M1184" s="2" t="s">
        <v>10</v>
      </c>
      <c r="N1184" s="2" t="s">
        <v>10</v>
      </c>
    </row>
    <row r="1185" spans="1:14" x14ac:dyDescent="0.25">
      <c r="A1185" s="2" t="s">
        <v>10</v>
      </c>
      <c r="B1185" s="2" t="s">
        <v>11270</v>
      </c>
      <c r="C1185" s="2" t="s">
        <v>36</v>
      </c>
      <c r="D1185" s="2">
        <v>3</v>
      </c>
      <c r="E1185" s="2">
        <v>1</v>
      </c>
      <c r="F1185" s="2" t="s">
        <v>961</v>
      </c>
      <c r="G1185" s="2" t="s">
        <v>11271</v>
      </c>
      <c r="H1185" s="2" t="s">
        <v>36</v>
      </c>
      <c r="I1185" s="2" t="s">
        <v>963</v>
      </c>
      <c r="J1185" s="2">
        <v>0</v>
      </c>
      <c r="K1185" s="2">
        <v>9316.0126953125</v>
      </c>
      <c r="L1185" s="2">
        <v>10257.22265625</v>
      </c>
      <c r="M1185" s="2" t="s">
        <v>23</v>
      </c>
      <c r="N1185" s="2" t="s">
        <v>10</v>
      </c>
    </row>
    <row r="1186" spans="1:14" x14ac:dyDescent="0.25">
      <c r="A1186" s="2" t="s">
        <v>10</v>
      </c>
      <c r="B1186" s="2" t="s">
        <v>8747</v>
      </c>
      <c r="C1186" s="2" t="s">
        <v>36</v>
      </c>
      <c r="D1186" s="2">
        <v>1</v>
      </c>
      <c r="E1186" s="2">
        <v>2</v>
      </c>
      <c r="F1186" s="2" t="s">
        <v>961</v>
      </c>
      <c r="G1186" s="2" t="s">
        <v>8748</v>
      </c>
      <c r="H1186" s="2" t="s">
        <v>36</v>
      </c>
      <c r="I1186" s="2" t="s">
        <v>963</v>
      </c>
      <c r="J1186" s="2">
        <v>0</v>
      </c>
      <c r="K1186" s="2">
        <v>52812.92578125</v>
      </c>
      <c r="L1186" s="2">
        <v>8938.3271484375</v>
      </c>
      <c r="M1186" s="2" t="s">
        <v>10</v>
      </c>
      <c r="N1186" s="2" t="s">
        <v>10</v>
      </c>
    </row>
    <row r="1187" spans="1:14" x14ac:dyDescent="0.25">
      <c r="A1187" s="2" t="s">
        <v>10</v>
      </c>
      <c r="B1187" s="2" t="s">
        <v>2212</v>
      </c>
      <c r="C1187" s="2" t="s">
        <v>36</v>
      </c>
      <c r="D1187" s="2">
        <v>1</v>
      </c>
      <c r="E1187" s="2">
        <v>1</v>
      </c>
      <c r="F1187" s="2" t="s">
        <v>961</v>
      </c>
      <c r="G1187" s="2" t="s">
        <v>2213</v>
      </c>
      <c r="H1187" s="2" t="s">
        <v>36</v>
      </c>
      <c r="I1187" s="2" t="s">
        <v>963</v>
      </c>
      <c r="J1187" s="2">
        <v>1</v>
      </c>
      <c r="K1187" s="2">
        <v>98567</v>
      </c>
      <c r="L1187" s="2">
        <v>13593.3212890625</v>
      </c>
      <c r="M1187" s="2" t="s">
        <v>10</v>
      </c>
      <c r="N1187" s="2" t="s">
        <v>23</v>
      </c>
    </row>
    <row r="1188" spans="1:14" x14ac:dyDescent="0.25">
      <c r="A1188" s="2" t="s">
        <v>10</v>
      </c>
      <c r="B1188" s="2" t="s">
        <v>9093</v>
      </c>
      <c r="C1188" s="2" t="s">
        <v>36</v>
      </c>
      <c r="D1188" s="2">
        <v>3</v>
      </c>
      <c r="E1188" s="2">
        <v>3</v>
      </c>
      <c r="F1188" s="2" t="s">
        <v>961</v>
      </c>
      <c r="G1188" s="2" t="s">
        <v>9094</v>
      </c>
      <c r="H1188" s="2" t="s">
        <v>36</v>
      </c>
      <c r="I1188" s="2" t="s">
        <v>963</v>
      </c>
      <c r="J1188" s="2">
        <v>0</v>
      </c>
      <c r="K1188" s="2">
        <v>471140.46875</v>
      </c>
      <c r="L1188" s="2">
        <v>407712.3125</v>
      </c>
      <c r="M1188" s="2" t="s">
        <v>10</v>
      </c>
      <c r="N1188" s="2" t="s">
        <v>10</v>
      </c>
    </row>
    <row r="1189" spans="1:14" x14ac:dyDescent="0.25">
      <c r="A1189" s="2" t="s">
        <v>10</v>
      </c>
      <c r="B1189" s="2" t="s">
        <v>960</v>
      </c>
      <c r="C1189" s="2" t="s">
        <v>36</v>
      </c>
      <c r="D1189" s="2">
        <v>1</v>
      </c>
      <c r="E1189" s="2">
        <v>2</v>
      </c>
      <c r="F1189" s="2" t="s">
        <v>961</v>
      </c>
      <c r="G1189" s="2" t="s">
        <v>962</v>
      </c>
      <c r="H1189" s="2" t="s">
        <v>36</v>
      </c>
      <c r="I1189" s="2" t="s">
        <v>963</v>
      </c>
      <c r="J1189" s="2">
        <v>0</v>
      </c>
      <c r="K1189" s="2">
        <v>661461.8125</v>
      </c>
      <c r="L1189" s="2">
        <v>154114.546875</v>
      </c>
      <c r="M1189" s="2" t="s">
        <v>10</v>
      </c>
      <c r="N1189" s="2" t="s">
        <v>10</v>
      </c>
    </row>
    <row r="1190" spans="1:14" x14ac:dyDescent="0.25">
      <c r="A1190" s="2" t="s">
        <v>10</v>
      </c>
      <c r="B1190" s="2" t="s">
        <v>4246</v>
      </c>
      <c r="C1190" s="2" t="s">
        <v>36</v>
      </c>
      <c r="D1190" s="2">
        <v>1</v>
      </c>
      <c r="E1190" s="2">
        <v>1</v>
      </c>
      <c r="F1190" s="2" t="s">
        <v>961</v>
      </c>
      <c r="G1190" s="2" t="s">
        <v>4247</v>
      </c>
      <c r="H1190" s="2" t="s">
        <v>36</v>
      </c>
      <c r="I1190" s="2" t="s">
        <v>963</v>
      </c>
      <c r="J1190" s="2">
        <v>0</v>
      </c>
      <c r="K1190" s="2">
        <v>39504.95703125</v>
      </c>
      <c r="L1190" s="2">
        <v>44963.67578125</v>
      </c>
      <c r="M1190" s="2" t="s">
        <v>10</v>
      </c>
      <c r="N1190" s="2" t="s">
        <v>23</v>
      </c>
    </row>
    <row r="1191" spans="1:14" x14ac:dyDescent="0.25">
      <c r="A1191" s="2" t="s">
        <v>10</v>
      </c>
      <c r="B1191" s="2" t="s">
        <v>3839</v>
      </c>
      <c r="C1191" s="2" t="s">
        <v>36</v>
      </c>
      <c r="D1191" s="2">
        <v>2</v>
      </c>
      <c r="E1191" s="2">
        <v>3</v>
      </c>
      <c r="F1191" s="2" t="s">
        <v>961</v>
      </c>
      <c r="G1191" s="2" t="s">
        <v>3840</v>
      </c>
      <c r="H1191" s="2" t="s">
        <v>36</v>
      </c>
      <c r="I1191" s="2" t="s">
        <v>963</v>
      </c>
      <c r="J1191" s="2">
        <v>0</v>
      </c>
      <c r="K1191" s="2">
        <v>33231.51953125</v>
      </c>
      <c r="L1191" s="2">
        <v>15098.494140625</v>
      </c>
      <c r="M1191" s="2" t="s">
        <v>10</v>
      </c>
      <c r="N1191" s="2" t="s">
        <v>23</v>
      </c>
    </row>
    <row r="1192" spans="1:14" x14ac:dyDescent="0.25">
      <c r="A1192" s="2" t="s">
        <v>10</v>
      </c>
      <c r="B1192" s="2" t="s">
        <v>330</v>
      </c>
      <c r="C1192" s="2" t="s">
        <v>331</v>
      </c>
      <c r="D1192" s="2">
        <v>3</v>
      </c>
      <c r="E1192" s="2">
        <v>3</v>
      </c>
      <c r="F1192" s="2" t="s">
        <v>332</v>
      </c>
      <c r="G1192" s="2" t="s">
        <v>333</v>
      </c>
      <c r="H1192" s="2" t="s">
        <v>334</v>
      </c>
      <c r="I1192" s="2" t="s">
        <v>335</v>
      </c>
      <c r="J1192" s="2">
        <v>0</v>
      </c>
      <c r="K1192" s="2">
        <v>1833007.625</v>
      </c>
      <c r="L1192" s="2">
        <v>1694012.125</v>
      </c>
      <c r="M1192" s="2" t="s">
        <v>10</v>
      </c>
      <c r="N1192" s="2" t="s">
        <v>10</v>
      </c>
    </row>
    <row r="1193" spans="1:14" x14ac:dyDescent="0.25">
      <c r="A1193" s="2" t="s">
        <v>10</v>
      </c>
      <c r="B1193" s="2" t="s">
        <v>9595</v>
      </c>
      <c r="C1193" s="2" t="s">
        <v>36</v>
      </c>
      <c r="D1193" s="2">
        <v>4</v>
      </c>
      <c r="E1193" s="2">
        <v>1</v>
      </c>
      <c r="F1193" s="2" t="s">
        <v>332</v>
      </c>
      <c r="G1193" s="2" t="s">
        <v>9596</v>
      </c>
      <c r="H1193" s="2" t="s">
        <v>36</v>
      </c>
      <c r="I1193" s="2" t="s">
        <v>335</v>
      </c>
      <c r="J1193" s="2">
        <v>0</v>
      </c>
      <c r="K1193" s="2">
        <v>31649.517578125</v>
      </c>
      <c r="L1193" s="2">
        <v>31575.9296875</v>
      </c>
      <c r="M1193" s="2" t="s">
        <v>10</v>
      </c>
      <c r="N1193" s="2" t="s">
        <v>23</v>
      </c>
    </row>
    <row r="1194" spans="1:14" x14ac:dyDescent="0.25">
      <c r="A1194" s="2" t="s">
        <v>10</v>
      </c>
      <c r="B1194" s="2" t="s">
        <v>6848</v>
      </c>
      <c r="C1194" s="2" t="s">
        <v>259</v>
      </c>
      <c r="D1194" s="2">
        <v>2</v>
      </c>
      <c r="E1194" s="2">
        <v>1</v>
      </c>
      <c r="F1194" s="2" t="s">
        <v>6849</v>
      </c>
      <c r="G1194" s="2" t="s">
        <v>6850</v>
      </c>
      <c r="H1194" s="2" t="s">
        <v>36</v>
      </c>
      <c r="I1194" s="2" t="s">
        <v>6851</v>
      </c>
      <c r="J1194" s="2">
        <v>0</v>
      </c>
      <c r="K1194" s="2">
        <v>301159.1875</v>
      </c>
      <c r="L1194" s="2" t="s">
        <v>36</v>
      </c>
      <c r="M1194" s="2" t="s">
        <v>10</v>
      </c>
      <c r="N1194" s="2" t="s">
        <v>37</v>
      </c>
    </row>
    <row r="1195" spans="1:14" x14ac:dyDescent="0.25">
      <c r="A1195" s="2" t="s">
        <v>10</v>
      </c>
      <c r="B1195" s="2" t="s">
        <v>10401</v>
      </c>
      <c r="C1195" s="2" t="s">
        <v>36</v>
      </c>
      <c r="D1195" s="2">
        <v>1</v>
      </c>
      <c r="E1195" s="2">
        <v>1</v>
      </c>
      <c r="F1195" s="2" t="s">
        <v>6849</v>
      </c>
      <c r="G1195" s="2" t="s">
        <v>10402</v>
      </c>
      <c r="H1195" s="2" t="s">
        <v>36</v>
      </c>
      <c r="I1195" s="2" t="s">
        <v>6851</v>
      </c>
      <c r="J1195" s="2">
        <v>0</v>
      </c>
      <c r="K1195" s="2">
        <v>29389.6484375</v>
      </c>
      <c r="L1195" s="2">
        <v>17663.3671875</v>
      </c>
      <c r="M1195" s="2" t="s">
        <v>10</v>
      </c>
      <c r="N1195" s="2" t="s">
        <v>23</v>
      </c>
    </row>
    <row r="1196" spans="1:14" x14ac:dyDescent="0.25">
      <c r="A1196" s="2" t="s">
        <v>10</v>
      </c>
      <c r="B1196" s="2" t="s">
        <v>7688</v>
      </c>
      <c r="C1196" s="2" t="s">
        <v>36</v>
      </c>
      <c r="D1196" s="2">
        <v>2</v>
      </c>
      <c r="E1196" s="2">
        <v>1</v>
      </c>
      <c r="F1196" s="2" t="s">
        <v>7689</v>
      </c>
      <c r="G1196" s="2" t="s">
        <v>7690</v>
      </c>
      <c r="H1196" s="2" t="s">
        <v>36</v>
      </c>
      <c r="I1196" s="2" t="s">
        <v>7691</v>
      </c>
      <c r="J1196" s="2">
        <v>0</v>
      </c>
      <c r="K1196" s="2">
        <v>16401.79296875</v>
      </c>
      <c r="L1196" s="2" t="s">
        <v>36</v>
      </c>
      <c r="M1196" s="2" t="s">
        <v>10</v>
      </c>
      <c r="N1196" s="2" t="s">
        <v>37</v>
      </c>
    </row>
    <row r="1197" spans="1:14" x14ac:dyDescent="0.25">
      <c r="A1197" s="2" t="s">
        <v>10</v>
      </c>
      <c r="B1197" s="2" t="s">
        <v>1150</v>
      </c>
      <c r="C1197" s="2" t="s">
        <v>1151</v>
      </c>
      <c r="D1197" s="2">
        <v>2</v>
      </c>
      <c r="E1197" s="2">
        <v>2</v>
      </c>
      <c r="F1197" s="2" t="s">
        <v>1152</v>
      </c>
      <c r="G1197" s="2" t="s">
        <v>1153</v>
      </c>
      <c r="H1197" s="2" t="s">
        <v>1154</v>
      </c>
      <c r="I1197" s="2" t="s">
        <v>1155</v>
      </c>
      <c r="J1197" s="2">
        <v>0</v>
      </c>
      <c r="K1197" s="2">
        <v>96264.1953125</v>
      </c>
      <c r="L1197" s="2">
        <v>55764.88671875</v>
      </c>
      <c r="M1197" s="2" t="s">
        <v>10</v>
      </c>
      <c r="N1197" s="2" t="s">
        <v>10</v>
      </c>
    </row>
    <row r="1198" spans="1:14" x14ac:dyDescent="0.25">
      <c r="A1198" s="2" t="s">
        <v>10</v>
      </c>
      <c r="B1198" s="2" t="s">
        <v>1150</v>
      </c>
      <c r="C1198" s="2" t="s">
        <v>9864</v>
      </c>
      <c r="D1198" s="2">
        <v>2</v>
      </c>
      <c r="E1198" s="2">
        <v>2</v>
      </c>
      <c r="F1198" s="2" t="s">
        <v>1152</v>
      </c>
      <c r="G1198" s="2" t="s">
        <v>1153</v>
      </c>
      <c r="H1198" s="2" t="s">
        <v>9865</v>
      </c>
      <c r="I1198" s="2" t="s">
        <v>1155</v>
      </c>
      <c r="J1198" s="2">
        <v>0</v>
      </c>
      <c r="K1198" s="2">
        <v>92689.1796875</v>
      </c>
      <c r="L1198" s="2">
        <v>47658.6630859375</v>
      </c>
      <c r="M1198" s="2" t="s">
        <v>10</v>
      </c>
      <c r="N1198" s="2" t="s">
        <v>10</v>
      </c>
    </row>
    <row r="1199" spans="1:14" x14ac:dyDescent="0.25">
      <c r="A1199" s="2" t="s">
        <v>10</v>
      </c>
      <c r="B1199" s="2" t="s">
        <v>8118</v>
      </c>
      <c r="C1199" s="2" t="s">
        <v>2762</v>
      </c>
      <c r="D1199" s="2">
        <v>1</v>
      </c>
      <c r="E1199" s="2">
        <v>2</v>
      </c>
      <c r="F1199" s="2" t="s">
        <v>8119</v>
      </c>
      <c r="G1199" s="2" t="s">
        <v>8120</v>
      </c>
      <c r="H1199" s="2" t="s">
        <v>36</v>
      </c>
      <c r="I1199" s="2" t="s">
        <v>8121</v>
      </c>
      <c r="J1199" s="2">
        <v>0</v>
      </c>
      <c r="K1199" s="2" t="s">
        <v>36</v>
      </c>
      <c r="L1199" s="2" t="s">
        <v>36</v>
      </c>
      <c r="M1199" s="2" t="s">
        <v>10</v>
      </c>
      <c r="N1199" s="2" t="s">
        <v>10</v>
      </c>
    </row>
    <row r="1200" spans="1:14" x14ac:dyDescent="0.25">
      <c r="A1200" s="2" t="s">
        <v>10</v>
      </c>
      <c r="B1200" s="2" t="s">
        <v>8118</v>
      </c>
      <c r="C1200" s="2" t="s">
        <v>36</v>
      </c>
      <c r="D1200" s="2">
        <v>1</v>
      </c>
      <c r="E1200" s="2">
        <v>1</v>
      </c>
      <c r="F1200" s="2" t="s">
        <v>8119</v>
      </c>
      <c r="G1200" s="2" t="s">
        <v>8120</v>
      </c>
      <c r="H1200" s="2" t="s">
        <v>36</v>
      </c>
      <c r="I1200" s="2" t="s">
        <v>8121</v>
      </c>
      <c r="J1200" s="2">
        <v>0</v>
      </c>
      <c r="K1200" s="2">
        <v>9884.595703125</v>
      </c>
      <c r="L1200" s="2">
        <v>5706.33251953125</v>
      </c>
      <c r="M1200" s="2" t="s">
        <v>10</v>
      </c>
      <c r="N1200" s="2" t="s">
        <v>23</v>
      </c>
    </row>
    <row r="1201" spans="1:14" x14ac:dyDescent="0.25">
      <c r="A1201" s="2" t="s">
        <v>10</v>
      </c>
      <c r="B1201" s="2" t="s">
        <v>1204</v>
      </c>
      <c r="C1201" s="2" t="s">
        <v>1205</v>
      </c>
      <c r="D1201" s="2">
        <v>4</v>
      </c>
      <c r="E1201" s="2">
        <v>2</v>
      </c>
      <c r="F1201" s="2" t="s">
        <v>722</v>
      </c>
      <c r="G1201" s="2" t="s">
        <v>1206</v>
      </c>
      <c r="H1201" s="2" t="s">
        <v>36</v>
      </c>
      <c r="I1201" s="2" t="s">
        <v>724</v>
      </c>
      <c r="J1201" s="2">
        <v>0</v>
      </c>
      <c r="K1201" s="2">
        <v>365947.25</v>
      </c>
      <c r="L1201" s="2">
        <v>88420.0078125</v>
      </c>
      <c r="M1201" s="2" t="s">
        <v>10</v>
      </c>
      <c r="N1201" s="2" t="s">
        <v>10</v>
      </c>
    </row>
    <row r="1202" spans="1:14" x14ac:dyDescent="0.25">
      <c r="A1202" s="2" t="s">
        <v>10</v>
      </c>
      <c r="B1202" s="2" t="s">
        <v>801</v>
      </c>
      <c r="C1202" s="2" t="s">
        <v>36</v>
      </c>
      <c r="D1202" s="2">
        <v>4</v>
      </c>
      <c r="E1202" s="2">
        <v>2</v>
      </c>
      <c r="F1202" s="2" t="s">
        <v>722</v>
      </c>
      <c r="G1202" s="2" t="s">
        <v>802</v>
      </c>
      <c r="H1202" s="2" t="s">
        <v>36</v>
      </c>
      <c r="I1202" s="2" t="s">
        <v>724</v>
      </c>
      <c r="J1202" s="2">
        <v>0</v>
      </c>
      <c r="K1202" s="2">
        <v>75650.390625</v>
      </c>
      <c r="L1202" s="2">
        <v>86859.1796875</v>
      </c>
      <c r="M1202" s="2" t="s">
        <v>10</v>
      </c>
      <c r="N1202" s="2" t="s">
        <v>10</v>
      </c>
    </row>
    <row r="1203" spans="1:14" x14ac:dyDescent="0.25">
      <c r="A1203" s="2" t="s">
        <v>10</v>
      </c>
      <c r="B1203" s="2" t="s">
        <v>721</v>
      </c>
      <c r="C1203" s="2" t="s">
        <v>36</v>
      </c>
      <c r="D1203" s="2">
        <v>3</v>
      </c>
      <c r="E1203" s="2">
        <v>2</v>
      </c>
      <c r="F1203" s="2" t="s">
        <v>722</v>
      </c>
      <c r="G1203" s="2" t="s">
        <v>723</v>
      </c>
      <c r="H1203" s="2" t="s">
        <v>36</v>
      </c>
      <c r="I1203" s="2" t="s">
        <v>724</v>
      </c>
      <c r="J1203" s="2">
        <v>0</v>
      </c>
      <c r="K1203" s="2">
        <v>43251.125</v>
      </c>
      <c r="L1203" s="2">
        <v>51898.05859375</v>
      </c>
      <c r="M1203" s="2" t="s">
        <v>10</v>
      </c>
      <c r="N1203" s="2" t="s">
        <v>10</v>
      </c>
    </row>
    <row r="1204" spans="1:14" x14ac:dyDescent="0.25">
      <c r="A1204" s="2" t="s">
        <v>10</v>
      </c>
      <c r="B1204" s="2" t="s">
        <v>721</v>
      </c>
      <c r="C1204" s="2" t="s">
        <v>340</v>
      </c>
      <c r="D1204" s="2">
        <v>3</v>
      </c>
      <c r="E1204" s="2">
        <v>2</v>
      </c>
      <c r="F1204" s="2" t="s">
        <v>722</v>
      </c>
      <c r="G1204" s="2" t="s">
        <v>723</v>
      </c>
      <c r="H1204" s="2" t="s">
        <v>36</v>
      </c>
      <c r="I1204" s="2" t="s">
        <v>724</v>
      </c>
      <c r="J1204" s="2">
        <v>0</v>
      </c>
      <c r="K1204" s="2">
        <v>34359.80859375</v>
      </c>
      <c r="L1204" s="2">
        <v>30300.27734375</v>
      </c>
      <c r="M1204" s="2" t="s">
        <v>10</v>
      </c>
      <c r="N1204" s="2" t="s">
        <v>10</v>
      </c>
    </row>
    <row r="1205" spans="1:14" x14ac:dyDescent="0.25">
      <c r="A1205" s="2" t="s">
        <v>10</v>
      </c>
      <c r="B1205" s="2" t="s">
        <v>10321</v>
      </c>
      <c r="C1205" s="2" t="s">
        <v>36</v>
      </c>
      <c r="D1205" s="2">
        <v>3</v>
      </c>
      <c r="E1205" s="2">
        <v>1</v>
      </c>
      <c r="F1205" s="2" t="s">
        <v>722</v>
      </c>
      <c r="G1205" s="2" t="s">
        <v>10322</v>
      </c>
      <c r="H1205" s="2" t="s">
        <v>36</v>
      </c>
      <c r="I1205" s="2" t="s">
        <v>724</v>
      </c>
      <c r="J1205" s="2">
        <v>0</v>
      </c>
      <c r="K1205" s="2">
        <v>88299.328125</v>
      </c>
      <c r="L1205" s="2">
        <v>122922.3515625</v>
      </c>
      <c r="M1205" s="2" t="s">
        <v>23</v>
      </c>
      <c r="N1205" s="2" t="s">
        <v>10</v>
      </c>
    </row>
    <row r="1206" spans="1:14" x14ac:dyDescent="0.25">
      <c r="A1206" s="2" t="s">
        <v>10</v>
      </c>
      <c r="B1206" s="2" t="s">
        <v>2730</v>
      </c>
      <c r="C1206" s="2" t="s">
        <v>36</v>
      </c>
      <c r="D1206" s="2">
        <v>2</v>
      </c>
      <c r="E1206" s="2">
        <v>3</v>
      </c>
      <c r="F1206" s="2" t="s">
        <v>722</v>
      </c>
      <c r="G1206" s="2" t="s">
        <v>2731</v>
      </c>
      <c r="H1206" s="2" t="s">
        <v>36</v>
      </c>
      <c r="I1206" s="2" t="s">
        <v>724</v>
      </c>
      <c r="J1206" s="2">
        <v>0</v>
      </c>
      <c r="K1206" s="2">
        <v>191137.734375</v>
      </c>
      <c r="L1206" s="2">
        <v>194198.203125</v>
      </c>
      <c r="M1206" s="2" t="s">
        <v>10</v>
      </c>
      <c r="N1206" s="2" t="s">
        <v>10</v>
      </c>
    </row>
    <row r="1207" spans="1:14" x14ac:dyDescent="0.25">
      <c r="A1207" s="2" t="s">
        <v>10</v>
      </c>
      <c r="B1207" s="2" t="s">
        <v>1645</v>
      </c>
      <c r="C1207" s="2" t="s">
        <v>36</v>
      </c>
      <c r="D1207" s="2">
        <v>2</v>
      </c>
      <c r="E1207" s="2">
        <v>2</v>
      </c>
      <c r="F1207" s="2" t="s">
        <v>722</v>
      </c>
      <c r="G1207" s="2" t="s">
        <v>1646</v>
      </c>
      <c r="H1207" s="2" t="s">
        <v>36</v>
      </c>
      <c r="I1207" s="2" t="s">
        <v>724</v>
      </c>
      <c r="J1207" s="2">
        <v>0</v>
      </c>
      <c r="K1207" s="2">
        <v>158961.453125</v>
      </c>
      <c r="L1207" s="2">
        <v>143010.671875</v>
      </c>
      <c r="M1207" s="2" t="s">
        <v>10</v>
      </c>
      <c r="N1207" s="2" t="s">
        <v>10</v>
      </c>
    </row>
    <row r="1208" spans="1:14" x14ac:dyDescent="0.25">
      <c r="A1208" s="2" t="s">
        <v>10</v>
      </c>
      <c r="B1208" s="2" t="s">
        <v>2986</v>
      </c>
      <c r="C1208" s="2" t="s">
        <v>2671</v>
      </c>
      <c r="D1208" s="2">
        <v>1</v>
      </c>
      <c r="E1208" s="2">
        <v>2</v>
      </c>
      <c r="F1208" s="2" t="s">
        <v>722</v>
      </c>
      <c r="G1208" s="2" t="s">
        <v>2987</v>
      </c>
      <c r="H1208" s="2" t="s">
        <v>36</v>
      </c>
      <c r="I1208" s="2" t="s">
        <v>724</v>
      </c>
      <c r="J1208" s="2">
        <v>0</v>
      </c>
      <c r="K1208" s="2">
        <v>134798.84375</v>
      </c>
      <c r="L1208" s="2">
        <v>11140.1286621094</v>
      </c>
      <c r="M1208" s="2" t="s">
        <v>10</v>
      </c>
      <c r="N1208" s="2" t="s">
        <v>23</v>
      </c>
    </row>
    <row r="1209" spans="1:14" x14ac:dyDescent="0.25">
      <c r="A1209" s="2" t="s">
        <v>10</v>
      </c>
      <c r="B1209" s="2" t="s">
        <v>2986</v>
      </c>
      <c r="C1209" s="2" t="s">
        <v>36</v>
      </c>
      <c r="D1209" s="2">
        <v>1</v>
      </c>
      <c r="E1209" s="2">
        <v>2</v>
      </c>
      <c r="F1209" s="2" t="s">
        <v>722</v>
      </c>
      <c r="G1209" s="2" t="s">
        <v>2987</v>
      </c>
      <c r="H1209" s="2" t="s">
        <v>36</v>
      </c>
      <c r="I1209" s="2" t="s">
        <v>724</v>
      </c>
      <c r="J1209" s="2">
        <v>0</v>
      </c>
      <c r="K1209" s="2">
        <v>351806.15625</v>
      </c>
      <c r="L1209" s="2">
        <v>27623.10546875</v>
      </c>
      <c r="M1209" s="2" t="s">
        <v>10</v>
      </c>
      <c r="N1209" s="2" t="s">
        <v>23</v>
      </c>
    </row>
    <row r="1210" spans="1:14" x14ac:dyDescent="0.25">
      <c r="A1210" s="2" t="s">
        <v>10</v>
      </c>
      <c r="B1210" s="2" t="s">
        <v>1001</v>
      </c>
      <c r="C1210" s="2" t="s">
        <v>36</v>
      </c>
      <c r="D1210" s="2">
        <v>2</v>
      </c>
      <c r="E1210" s="2">
        <v>1</v>
      </c>
      <c r="F1210" s="2" t="s">
        <v>722</v>
      </c>
      <c r="G1210" s="2" t="s">
        <v>1002</v>
      </c>
      <c r="H1210" s="2" t="s">
        <v>36</v>
      </c>
      <c r="I1210" s="2" t="s">
        <v>724</v>
      </c>
      <c r="J1210" s="2">
        <v>0</v>
      </c>
      <c r="K1210" s="2">
        <v>99118.625</v>
      </c>
      <c r="L1210" s="2">
        <v>98515.7578125</v>
      </c>
      <c r="M1210" s="2" t="s">
        <v>23</v>
      </c>
      <c r="N1210" s="2" t="s">
        <v>10</v>
      </c>
    </row>
    <row r="1211" spans="1:14" x14ac:dyDescent="0.25">
      <c r="A1211" s="2" t="s">
        <v>10</v>
      </c>
      <c r="B1211" s="2" t="s">
        <v>3126</v>
      </c>
      <c r="C1211" s="2" t="s">
        <v>36</v>
      </c>
      <c r="D1211" s="2">
        <v>4</v>
      </c>
      <c r="E1211" s="2">
        <v>136</v>
      </c>
      <c r="F1211" s="2" t="s">
        <v>722</v>
      </c>
      <c r="G1211" s="2" t="s">
        <v>3127</v>
      </c>
      <c r="H1211" s="2" t="s">
        <v>36</v>
      </c>
      <c r="I1211" s="2" t="s">
        <v>724</v>
      </c>
      <c r="J1211" s="2">
        <v>0</v>
      </c>
      <c r="K1211" s="2">
        <v>1168021.0175781299</v>
      </c>
      <c r="L1211" s="2">
        <v>614942.27783203102</v>
      </c>
      <c r="M1211" s="2" t="s">
        <v>10</v>
      </c>
      <c r="N1211" s="2" t="s">
        <v>10</v>
      </c>
    </row>
    <row r="1212" spans="1:14" x14ac:dyDescent="0.25">
      <c r="A1212" s="2" t="s">
        <v>10</v>
      </c>
      <c r="B1212" s="2" t="s">
        <v>6678</v>
      </c>
      <c r="C1212" s="2" t="s">
        <v>6679</v>
      </c>
      <c r="D1212" s="2">
        <v>1</v>
      </c>
      <c r="E1212" s="2">
        <v>1</v>
      </c>
      <c r="F1212" s="2" t="s">
        <v>288</v>
      </c>
      <c r="G1212" s="2" t="s">
        <v>6680</v>
      </c>
      <c r="H1212" s="2" t="s">
        <v>36</v>
      </c>
      <c r="I1212" s="2" t="s">
        <v>290</v>
      </c>
      <c r="J1212" s="2">
        <v>0</v>
      </c>
      <c r="K1212" s="2" t="s">
        <v>36</v>
      </c>
      <c r="L1212" s="2" t="s">
        <v>36</v>
      </c>
      <c r="M1212" s="2" t="s">
        <v>37</v>
      </c>
      <c r="N1212" s="2" t="s">
        <v>10</v>
      </c>
    </row>
    <row r="1213" spans="1:14" x14ac:dyDescent="0.25">
      <c r="A1213" s="2" t="s">
        <v>10</v>
      </c>
      <c r="B1213" s="2" t="s">
        <v>6815</v>
      </c>
      <c r="C1213" s="2" t="s">
        <v>36</v>
      </c>
      <c r="D1213" s="2">
        <v>1</v>
      </c>
      <c r="E1213" s="2">
        <v>2</v>
      </c>
      <c r="F1213" s="2" t="s">
        <v>288</v>
      </c>
      <c r="G1213" s="2" t="s">
        <v>6816</v>
      </c>
      <c r="H1213" s="2" t="s">
        <v>36</v>
      </c>
      <c r="I1213" s="2" t="s">
        <v>290</v>
      </c>
      <c r="J1213" s="2">
        <v>0</v>
      </c>
      <c r="K1213" s="2">
        <v>71151.4140625</v>
      </c>
      <c r="L1213" s="2">
        <v>87223.4375</v>
      </c>
      <c r="M1213" s="2" t="s">
        <v>10</v>
      </c>
      <c r="N1213" s="2" t="s">
        <v>10</v>
      </c>
    </row>
    <row r="1214" spans="1:14" x14ac:dyDescent="0.25">
      <c r="A1214" s="2" t="s">
        <v>10</v>
      </c>
      <c r="B1214" s="2" t="s">
        <v>6815</v>
      </c>
      <c r="C1214" s="2" t="s">
        <v>2020</v>
      </c>
      <c r="D1214" s="2">
        <v>1</v>
      </c>
      <c r="E1214" s="2">
        <v>1</v>
      </c>
      <c r="F1214" s="2" t="s">
        <v>288</v>
      </c>
      <c r="G1214" s="2" t="s">
        <v>6816</v>
      </c>
      <c r="H1214" s="2" t="s">
        <v>36</v>
      </c>
      <c r="I1214" s="2" t="s">
        <v>290</v>
      </c>
      <c r="J1214" s="2">
        <v>0</v>
      </c>
      <c r="K1214" s="2">
        <v>13164.06640625</v>
      </c>
      <c r="L1214" s="2">
        <v>16190.673828125</v>
      </c>
      <c r="M1214" s="2" t="s">
        <v>23</v>
      </c>
      <c r="N1214" s="2" t="s">
        <v>10</v>
      </c>
    </row>
    <row r="1215" spans="1:14" x14ac:dyDescent="0.25">
      <c r="A1215" s="2" t="s">
        <v>10</v>
      </c>
      <c r="B1215" s="2" t="s">
        <v>779</v>
      </c>
      <c r="C1215" s="2" t="s">
        <v>36</v>
      </c>
      <c r="D1215" s="2">
        <v>1</v>
      </c>
      <c r="E1215" s="2">
        <v>1</v>
      </c>
      <c r="F1215" s="2" t="s">
        <v>288</v>
      </c>
      <c r="G1215" s="2" t="s">
        <v>780</v>
      </c>
      <c r="H1215" s="2" t="s">
        <v>36</v>
      </c>
      <c r="I1215" s="2" t="s">
        <v>290</v>
      </c>
      <c r="J1215" s="2">
        <v>0</v>
      </c>
      <c r="K1215" s="2">
        <v>4011014.75</v>
      </c>
      <c r="L1215" s="2">
        <v>294740.59375</v>
      </c>
      <c r="M1215" s="2" t="s">
        <v>10</v>
      </c>
      <c r="N1215" s="2" t="s">
        <v>23</v>
      </c>
    </row>
    <row r="1216" spans="1:14" x14ac:dyDescent="0.25">
      <c r="A1216" s="2" t="s">
        <v>10</v>
      </c>
      <c r="B1216" s="2" t="s">
        <v>8954</v>
      </c>
      <c r="C1216" s="2" t="s">
        <v>36</v>
      </c>
      <c r="D1216" s="2">
        <v>1</v>
      </c>
      <c r="E1216" s="2">
        <v>1</v>
      </c>
      <c r="F1216" s="2" t="s">
        <v>288</v>
      </c>
      <c r="G1216" s="2" t="s">
        <v>8955</v>
      </c>
      <c r="H1216" s="2" t="s">
        <v>36</v>
      </c>
      <c r="I1216" s="2" t="s">
        <v>290</v>
      </c>
      <c r="J1216" s="2">
        <v>0</v>
      </c>
      <c r="K1216" s="2" t="s">
        <v>36</v>
      </c>
      <c r="L1216" s="2" t="s">
        <v>36</v>
      </c>
      <c r="M1216" s="2" t="s">
        <v>10</v>
      </c>
      <c r="N1216" s="2" t="s">
        <v>37</v>
      </c>
    </row>
    <row r="1217" spans="1:14" x14ac:dyDescent="0.25">
      <c r="A1217" s="2" t="s">
        <v>10</v>
      </c>
      <c r="B1217" s="2" t="s">
        <v>1732</v>
      </c>
      <c r="C1217" s="2" t="s">
        <v>36</v>
      </c>
      <c r="D1217" s="2">
        <v>1</v>
      </c>
      <c r="E1217" s="2">
        <v>1</v>
      </c>
      <c r="F1217" s="2" t="s">
        <v>288</v>
      </c>
      <c r="G1217" s="2" t="s">
        <v>1733</v>
      </c>
      <c r="H1217" s="2" t="s">
        <v>36</v>
      </c>
      <c r="I1217" s="2" t="s">
        <v>290</v>
      </c>
      <c r="J1217" s="2">
        <v>0</v>
      </c>
      <c r="K1217" s="2">
        <v>720056.0625</v>
      </c>
      <c r="L1217" s="2">
        <v>304168.0625</v>
      </c>
      <c r="M1217" s="2" t="s">
        <v>23</v>
      </c>
      <c r="N1217" s="2" t="s">
        <v>10</v>
      </c>
    </row>
    <row r="1218" spans="1:14" x14ac:dyDescent="0.25">
      <c r="A1218" s="2" t="s">
        <v>10</v>
      </c>
      <c r="B1218" s="2" t="s">
        <v>4787</v>
      </c>
      <c r="C1218" s="2" t="s">
        <v>36</v>
      </c>
      <c r="D1218" s="2">
        <v>1</v>
      </c>
      <c r="E1218" s="2">
        <v>1</v>
      </c>
      <c r="F1218" s="2" t="s">
        <v>288</v>
      </c>
      <c r="G1218" s="2" t="s">
        <v>4788</v>
      </c>
      <c r="H1218" s="2" t="s">
        <v>36</v>
      </c>
      <c r="I1218" s="2" t="s">
        <v>290</v>
      </c>
      <c r="J1218" s="2">
        <v>0</v>
      </c>
      <c r="K1218" s="2">
        <v>110983.0390625</v>
      </c>
      <c r="L1218" s="2">
        <v>171252.734375</v>
      </c>
      <c r="M1218" s="2" t="s">
        <v>10</v>
      </c>
      <c r="N1218" s="2" t="s">
        <v>23</v>
      </c>
    </row>
    <row r="1219" spans="1:14" x14ac:dyDescent="0.25">
      <c r="A1219" s="2" t="s">
        <v>10</v>
      </c>
      <c r="B1219" s="2" t="s">
        <v>287</v>
      </c>
      <c r="C1219" s="2" t="s">
        <v>36</v>
      </c>
      <c r="D1219" s="2">
        <v>1</v>
      </c>
      <c r="E1219" s="2">
        <v>9</v>
      </c>
      <c r="F1219" s="2" t="s">
        <v>288</v>
      </c>
      <c r="G1219" s="2" t="s">
        <v>289</v>
      </c>
      <c r="H1219" s="2" t="s">
        <v>36</v>
      </c>
      <c r="I1219" s="2" t="s">
        <v>290</v>
      </c>
      <c r="J1219" s="2">
        <v>0</v>
      </c>
      <c r="K1219" s="2">
        <v>1112828.10546875</v>
      </c>
      <c r="L1219" s="2">
        <v>164227.58251953099</v>
      </c>
      <c r="M1219" s="2" t="s">
        <v>10</v>
      </c>
      <c r="N1219" s="2" t="s">
        <v>10</v>
      </c>
    </row>
    <row r="1220" spans="1:14" x14ac:dyDescent="0.25">
      <c r="A1220" s="2" t="s">
        <v>10</v>
      </c>
      <c r="B1220" s="2" t="s">
        <v>2791</v>
      </c>
      <c r="C1220" s="2" t="s">
        <v>36</v>
      </c>
      <c r="D1220" s="2">
        <v>1</v>
      </c>
      <c r="E1220" s="2">
        <v>3</v>
      </c>
      <c r="F1220" s="2" t="s">
        <v>288</v>
      </c>
      <c r="G1220" s="2" t="s">
        <v>2792</v>
      </c>
      <c r="H1220" s="2" t="s">
        <v>36</v>
      </c>
      <c r="I1220" s="2" t="s">
        <v>290</v>
      </c>
      <c r="J1220" s="2">
        <v>0</v>
      </c>
      <c r="K1220" s="2">
        <v>774812.4375</v>
      </c>
      <c r="L1220" s="2">
        <v>290550.5</v>
      </c>
      <c r="M1220" s="2" t="s">
        <v>10</v>
      </c>
      <c r="N1220" s="2" t="s">
        <v>10</v>
      </c>
    </row>
    <row r="1221" spans="1:14" x14ac:dyDescent="0.25">
      <c r="A1221" s="2" t="s">
        <v>10</v>
      </c>
      <c r="B1221" s="2" t="s">
        <v>3061</v>
      </c>
      <c r="C1221" s="2" t="s">
        <v>36</v>
      </c>
      <c r="D1221" s="2">
        <v>1</v>
      </c>
      <c r="E1221" s="2">
        <v>2</v>
      </c>
      <c r="F1221" s="2" t="s">
        <v>3062</v>
      </c>
      <c r="G1221" s="2" t="s">
        <v>3063</v>
      </c>
      <c r="H1221" s="2" t="s">
        <v>36</v>
      </c>
      <c r="I1221" s="2" t="s">
        <v>3064</v>
      </c>
      <c r="J1221" s="2">
        <v>0</v>
      </c>
      <c r="K1221" s="2">
        <v>214321.921875</v>
      </c>
      <c r="L1221" s="2">
        <v>255982.4375</v>
      </c>
      <c r="M1221" s="2" t="s">
        <v>10</v>
      </c>
      <c r="N1221" s="2" t="s">
        <v>10</v>
      </c>
    </row>
    <row r="1222" spans="1:14" x14ac:dyDescent="0.25">
      <c r="A1222" s="2" t="s">
        <v>10</v>
      </c>
      <c r="B1222" s="2" t="s">
        <v>6318</v>
      </c>
      <c r="C1222" s="2" t="s">
        <v>36</v>
      </c>
      <c r="D1222" s="2">
        <v>1</v>
      </c>
      <c r="E1222" s="2">
        <v>3</v>
      </c>
      <c r="F1222" s="2" t="s">
        <v>3062</v>
      </c>
      <c r="G1222" s="2" t="s">
        <v>6319</v>
      </c>
      <c r="H1222" s="2" t="s">
        <v>36</v>
      </c>
      <c r="I1222" s="2" t="s">
        <v>3064</v>
      </c>
      <c r="J1222" s="2">
        <v>0</v>
      </c>
      <c r="K1222" s="2">
        <v>288480.5625</v>
      </c>
      <c r="L1222" s="2">
        <v>383597.9375</v>
      </c>
      <c r="M1222" s="2" t="s">
        <v>10</v>
      </c>
      <c r="N1222" s="2" t="s">
        <v>10</v>
      </c>
    </row>
    <row r="1223" spans="1:14" x14ac:dyDescent="0.25">
      <c r="A1223" s="2" t="s">
        <v>10</v>
      </c>
      <c r="B1223" s="2" t="s">
        <v>9555</v>
      </c>
      <c r="C1223" s="2" t="s">
        <v>132</v>
      </c>
      <c r="D1223" s="2">
        <v>2</v>
      </c>
      <c r="E1223" s="2">
        <v>1</v>
      </c>
      <c r="F1223" s="2" t="s">
        <v>3825</v>
      </c>
      <c r="G1223" s="2" t="s">
        <v>9556</v>
      </c>
      <c r="H1223" s="2" t="s">
        <v>9557</v>
      </c>
      <c r="I1223" s="2" t="s">
        <v>3827</v>
      </c>
      <c r="J1223" s="2">
        <v>0</v>
      </c>
      <c r="K1223" s="2">
        <v>8957.9951171875</v>
      </c>
      <c r="L1223" s="2" t="s">
        <v>36</v>
      </c>
      <c r="M1223" s="2" t="s">
        <v>10</v>
      </c>
      <c r="N1223" s="2" t="s">
        <v>37</v>
      </c>
    </row>
    <row r="1224" spans="1:14" x14ac:dyDescent="0.25">
      <c r="A1224" s="2" t="s">
        <v>10</v>
      </c>
      <c r="B1224" s="2" t="s">
        <v>3824</v>
      </c>
      <c r="C1224" s="2" t="s">
        <v>36</v>
      </c>
      <c r="D1224" s="2">
        <v>4</v>
      </c>
      <c r="E1224" s="2">
        <v>2</v>
      </c>
      <c r="F1224" s="2" t="s">
        <v>3825</v>
      </c>
      <c r="G1224" s="2" t="s">
        <v>3826</v>
      </c>
      <c r="H1224" s="2" t="s">
        <v>36</v>
      </c>
      <c r="I1224" s="2" t="s">
        <v>3827</v>
      </c>
      <c r="J1224" s="2">
        <v>0</v>
      </c>
      <c r="K1224" s="2">
        <v>696865.875</v>
      </c>
      <c r="L1224" s="2">
        <v>79718.265625</v>
      </c>
      <c r="M1224" s="2" t="s">
        <v>10</v>
      </c>
      <c r="N1224" s="2" t="s">
        <v>10</v>
      </c>
    </row>
    <row r="1225" spans="1:14" x14ac:dyDescent="0.25">
      <c r="A1225" s="2" t="s">
        <v>10</v>
      </c>
      <c r="B1225" s="2" t="s">
        <v>8470</v>
      </c>
      <c r="C1225" s="2" t="s">
        <v>36</v>
      </c>
      <c r="D1225" s="2">
        <v>15</v>
      </c>
      <c r="E1225" s="2">
        <v>2</v>
      </c>
      <c r="F1225" s="2" t="s">
        <v>3825</v>
      </c>
      <c r="G1225" s="2" t="s">
        <v>8471</v>
      </c>
      <c r="H1225" s="2" t="s">
        <v>36</v>
      </c>
      <c r="I1225" s="2" t="s">
        <v>3827</v>
      </c>
      <c r="J1225" s="2">
        <v>0</v>
      </c>
      <c r="K1225" s="2">
        <v>18401.515625</v>
      </c>
      <c r="L1225" s="2">
        <v>20149.76953125</v>
      </c>
      <c r="M1225" s="2" t="s">
        <v>10</v>
      </c>
      <c r="N1225" s="2" t="s">
        <v>10</v>
      </c>
    </row>
    <row r="1226" spans="1:14" x14ac:dyDescent="0.25">
      <c r="A1226" s="2" t="s">
        <v>10</v>
      </c>
      <c r="B1226" s="2" t="s">
        <v>6003</v>
      </c>
      <c r="C1226" s="2" t="s">
        <v>36</v>
      </c>
      <c r="D1226" s="2">
        <v>3</v>
      </c>
      <c r="E1226" s="2">
        <v>2</v>
      </c>
      <c r="F1226" s="2" t="s">
        <v>3825</v>
      </c>
      <c r="G1226" s="2" t="s">
        <v>6004</v>
      </c>
      <c r="H1226" s="2" t="s">
        <v>36</v>
      </c>
      <c r="I1226" s="2" t="s">
        <v>3827</v>
      </c>
      <c r="J1226" s="2">
        <v>0</v>
      </c>
      <c r="K1226" s="2">
        <v>24705.66796875</v>
      </c>
      <c r="L1226" s="2">
        <v>26901.427734375</v>
      </c>
      <c r="M1226" s="2" t="s">
        <v>10</v>
      </c>
      <c r="N1226" s="2" t="s">
        <v>10</v>
      </c>
    </row>
    <row r="1227" spans="1:14" x14ac:dyDescent="0.25">
      <c r="A1227" s="2" t="s">
        <v>10</v>
      </c>
      <c r="B1227" s="2" t="s">
        <v>6003</v>
      </c>
      <c r="C1227" s="2" t="s">
        <v>2480</v>
      </c>
      <c r="D1227" s="2">
        <v>3</v>
      </c>
      <c r="E1227" s="2">
        <v>1</v>
      </c>
      <c r="F1227" s="2" t="s">
        <v>3825</v>
      </c>
      <c r="G1227" s="2" t="s">
        <v>6004</v>
      </c>
      <c r="H1227" s="2" t="s">
        <v>36</v>
      </c>
      <c r="I1227" s="2" t="s">
        <v>3827</v>
      </c>
      <c r="J1227" s="2">
        <v>0</v>
      </c>
      <c r="K1227" s="2">
        <v>12324.2001953125</v>
      </c>
      <c r="L1227" s="2">
        <v>15453.765625</v>
      </c>
      <c r="M1227" s="2" t="s">
        <v>23</v>
      </c>
      <c r="N1227" s="2" t="s">
        <v>10</v>
      </c>
    </row>
    <row r="1228" spans="1:14" x14ac:dyDescent="0.25">
      <c r="A1228" s="2" t="s">
        <v>10</v>
      </c>
      <c r="B1228" s="2" t="s">
        <v>3746</v>
      </c>
      <c r="C1228" s="2" t="s">
        <v>36</v>
      </c>
      <c r="D1228" s="2">
        <v>1</v>
      </c>
      <c r="E1228" s="2">
        <v>1</v>
      </c>
      <c r="F1228" s="2" t="s">
        <v>3747</v>
      </c>
      <c r="G1228" s="2" t="s">
        <v>3748</v>
      </c>
      <c r="H1228" s="2" t="s">
        <v>36</v>
      </c>
      <c r="I1228" s="2" t="s">
        <v>3749</v>
      </c>
      <c r="J1228" s="2">
        <v>0</v>
      </c>
      <c r="K1228" s="2">
        <v>307139.5625</v>
      </c>
      <c r="L1228" s="2" t="s">
        <v>36</v>
      </c>
      <c r="M1228" s="2" t="s">
        <v>10</v>
      </c>
      <c r="N1228" s="2" t="s">
        <v>37</v>
      </c>
    </row>
    <row r="1229" spans="1:14" x14ac:dyDescent="0.25">
      <c r="A1229" s="2" t="s">
        <v>10</v>
      </c>
      <c r="B1229" s="2" t="s">
        <v>5805</v>
      </c>
      <c r="C1229" s="2" t="s">
        <v>36</v>
      </c>
      <c r="D1229" s="2">
        <v>1</v>
      </c>
      <c r="E1229" s="2">
        <v>1</v>
      </c>
      <c r="F1229" s="2" t="s">
        <v>3747</v>
      </c>
      <c r="G1229" s="2" t="s">
        <v>5806</v>
      </c>
      <c r="H1229" s="2" t="s">
        <v>36</v>
      </c>
      <c r="I1229" s="2" t="s">
        <v>3749</v>
      </c>
      <c r="J1229" s="2">
        <v>0</v>
      </c>
      <c r="K1229" s="2" t="s">
        <v>36</v>
      </c>
      <c r="L1229" s="2" t="s">
        <v>36</v>
      </c>
      <c r="M1229" s="2" t="s">
        <v>10</v>
      </c>
      <c r="N1229" s="2" t="s">
        <v>37</v>
      </c>
    </row>
    <row r="1230" spans="1:14" x14ac:dyDescent="0.25">
      <c r="A1230" s="2" t="s">
        <v>10</v>
      </c>
      <c r="B1230" s="2" t="s">
        <v>8003</v>
      </c>
      <c r="C1230" s="2" t="s">
        <v>36</v>
      </c>
      <c r="D1230" s="2">
        <v>3</v>
      </c>
      <c r="E1230" s="2">
        <v>1</v>
      </c>
      <c r="F1230" s="2" t="s">
        <v>1081</v>
      </c>
      <c r="G1230" s="2" t="s">
        <v>8004</v>
      </c>
      <c r="H1230" s="2" t="s">
        <v>36</v>
      </c>
      <c r="I1230" s="2" t="s">
        <v>1084</v>
      </c>
      <c r="J1230" s="2">
        <v>0</v>
      </c>
      <c r="K1230" s="2" t="s">
        <v>36</v>
      </c>
      <c r="L1230" s="2">
        <v>71028.8046875</v>
      </c>
      <c r="M1230" s="2" t="s">
        <v>37</v>
      </c>
      <c r="N1230" s="2" t="s">
        <v>10</v>
      </c>
    </row>
    <row r="1231" spans="1:14" x14ac:dyDescent="0.25">
      <c r="A1231" s="2" t="s">
        <v>10</v>
      </c>
      <c r="B1231" s="2" t="s">
        <v>8003</v>
      </c>
      <c r="C1231" s="2" t="s">
        <v>285</v>
      </c>
      <c r="D1231" s="2">
        <v>3</v>
      </c>
      <c r="E1231" s="2">
        <v>2</v>
      </c>
      <c r="F1231" s="2" t="s">
        <v>1081</v>
      </c>
      <c r="G1231" s="2" t="s">
        <v>8004</v>
      </c>
      <c r="H1231" s="2" t="s">
        <v>8014</v>
      </c>
      <c r="I1231" s="2" t="s">
        <v>1084</v>
      </c>
      <c r="J1231" s="2">
        <v>0</v>
      </c>
      <c r="K1231" s="2">
        <v>69584.6875</v>
      </c>
      <c r="L1231" s="2" t="s">
        <v>36</v>
      </c>
      <c r="M1231" s="2" t="s">
        <v>10</v>
      </c>
      <c r="N1231" s="2" t="s">
        <v>37</v>
      </c>
    </row>
    <row r="1232" spans="1:14" x14ac:dyDescent="0.25">
      <c r="A1232" s="2" t="s">
        <v>10</v>
      </c>
      <c r="B1232" s="2" t="s">
        <v>4262</v>
      </c>
      <c r="C1232" s="2" t="s">
        <v>4263</v>
      </c>
      <c r="D1232" s="2">
        <v>2</v>
      </c>
      <c r="E1232" s="2">
        <v>13</v>
      </c>
      <c r="F1232" s="2" t="s">
        <v>1081</v>
      </c>
      <c r="G1232" s="2" t="s">
        <v>4264</v>
      </c>
      <c r="H1232" s="2" t="s">
        <v>4265</v>
      </c>
      <c r="I1232" s="2" t="s">
        <v>1084</v>
      </c>
      <c r="J1232" s="2">
        <v>0</v>
      </c>
      <c r="K1232" s="2">
        <v>693760.73046875</v>
      </c>
      <c r="L1232" s="2" t="s">
        <v>36</v>
      </c>
      <c r="M1232" s="2" t="s">
        <v>10</v>
      </c>
      <c r="N1232" s="2" t="s">
        <v>37</v>
      </c>
    </row>
    <row r="1233" spans="1:14" x14ac:dyDescent="0.25">
      <c r="A1233" s="2" t="s">
        <v>10</v>
      </c>
      <c r="B1233" s="2" t="s">
        <v>4262</v>
      </c>
      <c r="C1233" s="2" t="s">
        <v>36</v>
      </c>
      <c r="D1233" s="2">
        <v>2</v>
      </c>
      <c r="E1233" s="2">
        <v>3</v>
      </c>
      <c r="F1233" s="2" t="s">
        <v>1081</v>
      </c>
      <c r="G1233" s="2" t="s">
        <v>4264</v>
      </c>
      <c r="H1233" s="2" t="s">
        <v>36</v>
      </c>
      <c r="I1233" s="2" t="s">
        <v>1084</v>
      </c>
      <c r="J1233" s="2">
        <v>0</v>
      </c>
      <c r="K1233" s="2">
        <v>34356.662109375</v>
      </c>
      <c r="L1233" s="2">
        <v>33775.9287109375</v>
      </c>
      <c r="M1233" s="2" t="s">
        <v>10</v>
      </c>
      <c r="N1233" s="2" t="s">
        <v>10</v>
      </c>
    </row>
    <row r="1234" spans="1:14" x14ac:dyDescent="0.25">
      <c r="A1234" s="2" t="s">
        <v>10</v>
      </c>
      <c r="B1234" s="2" t="s">
        <v>4262</v>
      </c>
      <c r="C1234" s="2" t="s">
        <v>4491</v>
      </c>
      <c r="D1234" s="2">
        <v>2</v>
      </c>
      <c r="E1234" s="2">
        <v>2</v>
      </c>
      <c r="F1234" s="2" t="s">
        <v>1081</v>
      </c>
      <c r="G1234" s="2" t="s">
        <v>4264</v>
      </c>
      <c r="H1234" s="2" t="s">
        <v>4492</v>
      </c>
      <c r="I1234" s="2" t="s">
        <v>1084</v>
      </c>
      <c r="J1234" s="2">
        <v>0</v>
      </c>
      <c r="K1234" s="2">
        <v>485023.0625</v>
      </c>
      <c r="L1234" s="2">
        <v>5293.8955078125</v>
      </c>
      <c r="M1234" s="2" t="s">
        <v>10</v>
      </c>
      <c r="N1234" s="2" t="s">
        <v>23</v>
      </c>
    </row>
    <row r="1235" spans="1:14" x14ac:dyDescent="0.25">
      <c r="A1235" s="2" t="s">
        <v>10</v>
      </c>
      <c r="B1235" s="2" t="s">
        <v>4262</v>
      </c>
      <c r="C1235" s="2" t="s">
        <v>8228</v>
      </c>
      <c r="D1235" s="2">
        <v>2</v>
      </c>
      <c r="E1235" s="2">
        <v>2</v>
      </c>
      <c r="F1235" s="2" t="s">
        <v>1081</v>
      </c>
      <c r="G1235" s="2" t="s">
        <v>4264</v>
      </c>
      <c r="H1235" s="2" t="s">
        <v>8229</v>
      </c>
      <c r="I1235" s="2" t="s">
        <v>1084</v>
      </c>
      <c r="J1235" s="2">
        <v>0</v>
      </c>
      <c r="K1235" s="2">
        <v>629213.453125</v>
      </c>
      <c r="L1235" s="2" t="s">
        <v>36</v>
      </c>
      <c r="M1235" s="2" t="s">
        <v>10</v>
      </c>
      <c r="N1235" s="2" t="s">
        <v>37</v>
      </c>
    </row>
    <row r="1236" spans="1:14" x14ac:dyDescent="0.25">
      <c r="A1236" s="2" t="s">
        <v>10</v>
      </c>
      <c r="B1236" s="2" t="s">
        <v>4262</v>
      </c>
      <c r="C1236" s="2" t="s">
        <v>9368</v>
      </c>
      <c r="D1236" s="2">
        <v>2</v>
      </c>
      <c r="E1236" s="2">
        <v>1</v>
      </c>
      <c r="F1236" s="2" t="s">
        <v>1081</v>
      </c>
      <c r="G1236" s="2" t="s">
        <v>4264</v>
      </c>
      <c r="H1236" s="2" t="s">
        <v>9369</v>
      </c>
      <c r="I1236" s="2" t="s">
        <v>1084</v>
      </c>
      <c r="J1236" s="2">
        <v>0</v>
      </c>
      <c r="K1236" s="2">
        <v>358169.75</v>
      </c>
      <c r="L1236" s="2" t="s">
        <v>36</v>
      </c>
      <c r="M1236" s="2" t="s">
        <v>10</v>
      </c>
      <c r="N1236" s="2" t="s">
        <v>37</v>
      </c>
    </row>
    <row r="1237" spans="1:14" x14ac:dyDescent="0.25">
      <c r="A1237" s="2" t="s">
        <v>10</v>
      </c>
      <c r="B1237" s="2" t="s">
        <v>4415</v>
      </c>
      <c r="C1237" s="2" t="s">
        <v>4416</v>
      </c>
      <c r="D1237" s="2">
        <v>2</v>
      </c>
      <c r="E1237" s="2">
        <v>1</v>
      </c>
      <c r="F1237" s="2" t="s">
        <v>1081</v>
      </c>
      <c r="G1237" s="2" t="s">
        <v>4417</v>
      </c>
      <c r="H1237" s="2" t="s">
        <v>4073</v>
      </c>
      <c r="I1237" s="2" t="s">
        <v>1084</v>
      </c>
      <c r="J1237" s="2">
        <v>1</v>
      </c>
      <c r="K1237" s="2" t="s">
        <v>36</v>
      </c>
      <c r="L1237" s="2" t="s">
        <v>36</v>
      </c>
      <c r="M1237" s="2" t="s">
        <v>10</v>
      </c>
      <c r="N1237" s="2" t="s">
        <v>37</v>
      </c>
    </row>
    <row r="1238" spans="1:14" x14ac:dyDescent="0.25">
      <c r="A1238" s="2" t="s">
        <v>10</v>
      </c>
      <c r="B1238" s="2" t="s">
        <v>4070</v>
      </c>
      <c r="C1238" s="2" t="s">
        <v>4071</v>
      </c>
      <c r="D1238" s="2">
        <v>2</v>
      </c>
      <c r="E1238" s="2">
        <v>1</v>
      </c>
      <c r="F1238" s="2" t="s">
        <v>1081</v>
      </c>
      <c r="G1238" s="2" t="s">
        <v>4072</v>
      </c>
      <c r="H1238" s="2" t="s">
        <v>4073</v>
      </c>
      <c r="I1238" s="2" t="s">
        <v>1084</v>
      </c>
      <c r="J1238" s="2">
        <v>1</v>
      </c>
      <c r="K1238" s="2">
        <v>258124.0625</v>
      </c>
      <c r="L1238" s="2" t="s">
        <v>36</v>
      </c>
      <c r="M1238" s="2" t="s">
        <v>10</v>
      </c>
      <c r="N1238" s="2" t="s">
        <v>37</v>
      </c>
    </row>
    <row r="1239" spans="1:14" x14ac:dyDescent="0.25">
      <c r="A1239" s="2" t="s">
        <v>10</v>
      </c>
      <c r="B1239" s="2" t="s">
        <v>9419</v>
      </c>
      <c r="C1239" s="2" t="s">
        <v>9420</v>
      </c>
      <c r="D1239" s="2">
        <v>2</v>
      </c>
      <c r="E1239" s="2">
        <v>3</v>
      </c>
      <c r="F1239" s="2" t="s">
        <v>1081</v>
      </c>
      <c r="G1239" s="2" t="s">
        <v>9421</v>
      </c>
      <c r="H1239" s="2" t="s">
        <v>9422</v>
      </c>
      <c r="I1239" s="2" t="s">
        <v>1084</v>
      </c>
      <c r="J1239" s="2">
        <v>0</v>
      </c>
      <c r="K1239" s="2">
        <v>413134.65234375</v>
      </c>
      <c r="L1239" s="2">
        <v>4623.24609375</v>
      </c>
      <c r="M1239" s="2" t="s">
        <v>10</v>
      </c>
      <c r="N1239" s="2" t="s">
        <v>23</v>
      </c>
    </row>
    <row r="1240" spans="1:14" x14ac:dyDescent="0.25">
      <c r="A1240" s="2" t="s">
        <v>10</v>
      </c>
      <c r="B1240" s="2" t="s">
        <v>3800</v>
      </c>
      <c r="C1240" s="2" t="s">
        <v>3801</v>
      </c>
      <c r="D1240" s="2">
        <v>1</v>
      </c>
      <c r="E1240" s="2">
        <v>1</v>
      </c>
      <c r="F1240" s="2" t="s">
        <v>1081</v>
      </c>
      <c r="G1240" s="2" t="s">
        <v>3802</v>
      </c>
      <c r="H1240" s="2" t="s">
        <v>3803</v>
      </c>
      <c r="I1240" s="2" t="s">
        <v>1084</v>
      </c>
      <c r="J1240" s="2">
        <v>1</v>
      </c>
      <c r="K1240" s="2" t="s">
        <v>36</v>
      </c>
      <c r="L1240" s="2" t="s">
        <v>36</v>
      </c>
      <c r="M1240" s="2" t="s">
        <v>10</v>
      </c>
      <c r="N1240" s="2" t="s">
        <v>37</v>
      </c>
    </row>
    <row r="1241" spans="1:14" x14ac:dyDescent="0.25">
      <c r="A1241" s="2" t="s">
        <v>10</v>
      </c>
      <c r="B1241" s="2" t="s">
        <v>2087</v>
      </c>
      <c r="C1241" s="2" t="s">
        <v>2088</v>
      </c>
      <c r="D1241" s="2">
        <v>2</v>
      </c>
      <c r="E1241" s="2">
        <v>9</v>
      </c>
      <c r="F1241" s="2" t="s">
        <v>1081</v>
      </c>
      <c r="G1241" s="2" t="s">
        <v>2089</v>
      </c>
      <c r="H1241" s="2" t="s">
        <v>2090</v>
      </c>
      <c r="I1241" s="2" t="s">
        <v>1084</v>
      </c>
      <c r="J1241" s="2">
        <v>1</v>
      </c>
      <c r="K1241" s="2">
        <v>8114459.28125</v>
      </c>
      <c r="L1241" s="2">
        <v>70453.859375</v>
      </c>
      <c r="M1241" s="2" t="s">
        <v>10</v>
      </c>
      <c r="N1241" s="2" t="s">
        <v>10</v>
      </c>
    </row>
    <row r="1242" spans="1:14" x14ac:dyDescent="0.25">
      <c r="A1242" s="2" t="s">
        <v>10</v>
      </c>
      <c r="B1242" s="2" t="s">
        <v>2087</v>
      </c>
      <c r="C1242" s="2" t="s">
        <v>2091</v>
      </c>
      <c r="D1242" s="2">
        <v>2</v>
      </c>
      <c r="E1242" s="2">
        <v>12</v>
      </c>
      <c r="F1242" s="2" t="s">
        <v>1081</v>
      </c>
      <c r="G1242" s="2" t="s">
        <v>2089</v>
      </c>
      <c r="H1242" s="2" t="s">
        <v>2092</v>
      </c>
      <c r="I1242" s="2" t="s">
        <v>1084</v>
      </c>
      <c r="J1242" s="2">
        <v>1</v>
      </c>
      <c r="K1242" s="2">
        <v>19906740.550781298</v>
      </c>
      <c r="L1242" s="2">
        <v>196496.08105468799</v>
      </c>
      <c r="M1242" s="2" t="s">
        <v>10</v>
      </c>
      <c r="N1242" s="2" t="s">
        <v>10</v>
      </c>
    </row>
    <row r="1243" spans="1:14" x14ac:dyDescent="0.25">
      <c r="A1243" s="2" t="s">
        <v>10</v>
      </c>
      <c r="B1243" s="2" t="s">
        <v>2087</v>
      </c>
      <c r="C1243" s="2" t="s">
        <v>2096</v>
      </c>
      <c r="D1243" s="2">
        <v>2</v>
      </c>
      <c r="E1243" s="2">
        <v>5</v>
      </c>
      <c r="F1243" s="2" t="s">
        <v>1081</v>
      </c>
      <c r="G1243" s="2" t="s">
        <v>2089</v>
      </c>
      <c r="H1243" s="2" t="s">
        <v>2097</v>
      </c>
      <c r="I1243" s="2" t="s">
        <v>1084</v>
      </c>
      <c r="J1243" s="2">
        <v>1</v>
      </c>
      <c r="K1243" s="2">
        <v>4795715.921875</v>
      </c>
      <c r="L1243" s="2">
        <v>83042.3046875</v>
      </c>
      <c r="M1243" s="2" t="s">
        <v>10</v>
      </c>
      <c r="N1243" s="2" t="s">
        <v>23</v>
      </c>
    </row>
    <row r="1244" spans="1:14" x14ac:dyDescent="0.25">
      <c r="A1244" s="2" t="s">
        <v>10</v>
      </c>
      <c r="B1244" s="2" t="s">
        <v>2131</v>
      </c>
      <c r="C1244" s="2" t="s">
        <v>2132</v>
      </c>
      <c r="D1244" s="2">
        <v>2</v>
      </c>
      <c r="E1244" s="2">
        <v>3</v>
      </c>
      <c r="F1244" s="2" t="s">
        <v>1081</v>
      </c>
      <c r="G1244" s="2" t="s">
        <v>2133</v>
      </c>
      <c r="H1244" s="2" t="s">
        <v>2134</v>
      </c>
      <c r="I1244" s="2" t="s">
        <v>1084</v>
      </c>
      <c r="J1244" s="2">
        <v>2</v>
      </c>
      <c r="K1244" s="2">
        <v>213514.5</v>
      </c>
      <c r="L1244" s="2">
        <v>8860.703125</v>
      </c>
      <c r="M1244" s="2" t="s">
        <v>10</v>
      </c>
      <c r="N1244" s="2" t="s">
        <v>23</v>
      </c>
    </row>
    <row r="1245" spans="1:14" x14ac:dyDescent="0.25">
      <c r="A1245" s="2" t="s">
        <v>10</v>
      </c>
      <c r="B1245" s="2" t="s">
        <v>6075</v>
      </c>
      <c r="C1245" s="2" t="s">
        <v>1914</v>
      </c>
      <c r="D1245" s="2">
        <v>2</v>
      </c>
      <c r="E1245" s="2">
        <v>2</v>
      </c>
      <c r="F1245" s="2" t="s">
        <v>1081</v>
      </c>
      <c r="G1245" s="2" t="s">
        <v>6076</v>
      </c>
      <c r="H1245" s="2" t="s">
        <v>36</v>
      </c>
      <c r="I1245" s="2" t="s">
        <v>1084</v>
      </c>
      <c r="J1245" s="2">
        <v>0</v>
      </c>
      <c r="K1245" s="2">
        <v>377884.5</v>
      </c>
      <c r="L1245" s="2" t="s">
        <v>36</v>
      </c>
      <c r="M1245" s="2" t="s">
        <v>10</v>
      </c>
      <c r="N1245" s="2" t="s">
        <v>37</v>
      </c>
    </row>
    <row r="1246" spans="1:14" x14ac:dyDescent="0.25">
      <c r="A1246" s="2" t="s">
        <v>10</v>
      </c>
      <c r="B1246" s="2" t="s">
        <v>6075</v>
      </c>
      <c r="C1246" s="2" t="s">
        <v>36</v>
      </c>
      <c r="D1246" s="2">
        <v>2</v>
      </c>
      <c r="E1246" s="2">
        <v>1</v>
      </c>
      <c r="F1246" s="2" t="s">
        <v>1081</v>
      </c>
      <c r="G1246" s="2" t="s">
        <v>6076</v>
      </c>
      <c r="H1246" s="2" t="s">
        <v>36</v>
      </c>
      <c r="I1246" s="2" t="s">
        <v>1084</v>
      </c>
      <c r="J1246" s="2">
        <v>0</v>
      </c>
      <c r="K1246" s="2">
        <v>46764.296875</v>
      </c>
      <c r="L1246" s="2">
        <v>143740.78125</v>
      </c>
      <c r="M1246" s="2" t="s">
        <v>23</v>
      </c>
      <c r="N1246" s="2" t="s">
        <v>10</v>
      </c>
    </row>
    <row r="1247" spans="1:14" x14ac:dyDescent="0.25">
      <c r="A1247" s="2" t="s">
        <v>10</v>
      </c>
      <c r="B1247" s="2" t="s">
        <v>9116</v>
      </c>
      <c r="C1247" s="2" t="s">
        <v>9117</v>
      </c>
      <c r="D1247" s="2">
        <v>2</v>
      </c>
      <c r="E1247" s="2">
        <v>1</v>
      </c>
      <c r="F1247" s="2" t="s">
        <v>1081</v>
      </c>
      <c r="G1247" s="2" t="s">
        <v>9118</v>
      </c>
      <c r="H1247" s="2" t="s">
        <v>9119</v>
      </c>
      <c r="I1247" s="2" t="s">
        <v>1084</v>
      </c>
      <c r="J1247" s="2">
        <v>1</v>
      </c>
      <c r="K1247" s="2">
        <v>47575.265625</v>
      </c>
      <c r="L1247" s="2" t="s">
        <v>36</v>
      </c>
      <c r="M1247" s="2" t="s">
        <v>10</v>
      </c>
      <c r="N1247" s="2" t="s">
        <v>37</v>
      </c>
    </row>
    <row r="1248" spans="1:14" x14ac:dyDescent="0.25">
      <c r="A1248" s="2" t="s">
        <v>10</v>
      </c>
      <c r="B1248" s="2" t="s">
        <v>8882</v>
      </c>
      <c r="C1248" s="2" t="s">
        <v>36</v>
      </c>
      <c r="D1248" s="2">
        <v>2</v>
      </c>
      <c r="E1248" s="2">
        <v>1</v>
      </c>
      <c r="F1248" s="2" t="s">
        <v>1081</v>
      </c>
      <c r="G1248" s="2" t="s">
        <v>8883</v>
      </c>
      <c r="H1248" s="2" t="s">
        <v>36</v>
      </c>
      <c r="I1248" s="2" t="s">
        <v>1084</v>
      </c>
      <c r="J1248" s="2">
        <v>1</v>
      </c>
      <c r="K1248" s="2">
        <v>9149.7265625</v>
      </c>
      <c r="L1248" s="2">
        <v>23975.802734375</v>
      </c>
      <c r="M1248" s="2" t="s">
        <v>23</v>
      </c>
      <c r="N1248" s="2" t="s">
        <v>10</v>
      </c>
    </row>
    <row r="1249" spans="1:14" x14ac:dyDescent="0.25">
      <c r="A1249" s="2" t="s">
        <v>10</v>
      </c>
      <c r="B1249" s="2" t="s">
        <v>2426</v>
      </c>
      <c r="C1249" s="2" t="s">
        <v>834</v>
      </c>
      <c r="D1249" s="2">
        <v>2</v>
      </c>
      <c r="E1249" s="2">
        <v>3</v>
      </c>
      <c r="F1249" s="2" t="s">
        <v>1081</v>
      </c>
      <c r="G1249" s="2" t="s">
        <v>2427</v>
      </c>
      <c r="H1249" s="2" t="s">
        <v>2428</v>
      </c>
      <c r="I1249" s="2" t="s">
        <v>1084</v>
      </c>
      <c r="J1249" s="2">
        <v>2</v>
      </c>
      <c r="K1249" s="2">
        <v>13194859.40625</v>
      </c>
      <c r="L1249" s="2">
        <v>66813.296875</v>
      </c>
      <c r="M1249" s="2" t="s">
        <v>10</v>
      </c>
      <c r="N1249" s="2" t="s">
        <v>23</v>
      </c>
    </row>
    <row r="1250" spans="1:14" x14ac:dyDescent="0.25">
      <c r="A1250" s="2" t="s">
        <v>10</v>
      </c>
      <c r="B1250" s="2" t="s">
        <v>2290</v>
      </c>
      <c r="C1250" s="2" t="s">
        <v>36</v>
      </c>
      <c r="D1250" s="2">
        <v>2</v>
      </c>
      <c r="E1250" s="2">
        <v>2</v>
      </c>
      <c r="F1250" s="2" t="s">
        <v>1081</v>
      </c>
      <c r="G1250" s="2" t="s">
        <v>2291</v>
      </c>
      <c r="H1250" s="2" t="s">
        <v>36</v>
      </c>
      <c r="I1250" s="2" t="s">
        <v>1084</v>
      </c>
      <c r="J1250" s="2">
        <v>0</v>
      </c>
      <c r="K1250" s="2">
        <v>272928.0625</v>
      </c>
      <c r="L1250" s="2">
        <v>251016.515625</v>
      </c>
      <c r="M1250" s="2" t="s">
        <v>10</v>
      </c>
      <c r="N1250" s="2" t="s">
        <v>10</v>
      </c>
    </row>
    <row r="1251" spans="1:14" x14ac:dyDescent="0.25">
      <c r="A1251" s="2" t="s">
        <v>10</v>
      </c>
      <c r="B1251" s="2" t="s">
        <v>2290</v>
      </c>
      <c r="C1251" s="2" t="s">
        <v>1914</v>
      </c>
      <c r="D1251" s="2">
        <v>2</v>
      </c>
      <c r="E1251" s="2">
        <v>2</v>
      </c>
      <c r="F1251" s="2" t="s">
        <v>1081</v>
      </c>
      <c r="G1251" s="2" t="s">
        <v>2291</v>
      </c>
      <c r="H1251" s="2" t="s">
        <v>36</v>
      </c>
      <c r="I1251" s="2" t="s">
        <v>1084</v>
      </c>
      <c r="J1251" s="2">
        <v>0</v>
      </c>
      <c r="K1251" s="2">
        <v>1851828.0625</v>
      </c>
      <c r="L1251" s="2">
        <v>41744.55078125</v>
      </c>
      <c r="M1251" s="2" t="s">
        <v>10</v>
      </c>
      <c r="N1251" s="2" t="s">
        <v>23</v>
      </c>
    </row>
    <row r="1252" spans="1:14" x14ac:dyDescent="0.25">
      <c r="A1252" s="2" t="s">
        <v>10</v>
      </c>
      <c r="B1252" s="2" t="s">
        <v>1079</v>
      </c>
      <c r="C1252" s="2" t="s">
        <v>1080</v>
      </c>
      <c r="D1252" s="2">
        <v>4</v>
      </c>
      <c r="E1252" s="2">
        <v>2</v>
      </c>
      <c r="F1252" s="2" t="s">
        <v>1081</v>
      </c>
      <c r="G1252" s="2" t="s">
        <v>1082</v>
      </c>
      <c r="H1252" s="2" t="s">
        <v>1083</v>
      </c>
      <c r="I1252" s="2" t="s">
        <v>1084</v>
      </c>
      <c r="J1252" s="2">
        <v>1</v>
      </c>
      <c r="K1252" s="2">
        <v>1191495.625</v>
      </c>
      <c r="L1252" s="2">
        <v>3975.88891601563</v>
      </c>
      <c r="M1252" s="2" t="s">
        <v>10</v>
      </c>
      <c r="N1252" s="2" t="s">
        <v>23</v>
      </c>
    </row>
    <row r="1253" spans="1:14" x14ac:dyDescent="0.25">
      <c r="A1253" s="2" t="s">
        <v>10</v>
      </c>
      <c r="B1253" s="2" t="s">
        <v>1079</v>
      </c>
      <c r="C1253" s="2" t="s">
        <v>1085</v>
      </c>
      <c r="D1253" s="2">
        <v>4</v>
      </c>
      <c r="E1253" s="2">
        <v>5</v>
      </c>
      <c r="F1253" s="2" t="s">
        <v>1081</v>
      </c>
      <c r="G1253" s="2" t="s">
        <v>1082</v>
      </c>
      <c r="H1253" s="2" t="s">
        <v>1086</v>
      </c>
      <c r="I1253" s="2" t="s">
        <v>1084</v>
      </c>
      <c r="J1253" s="2">
        <v>1</v>
      </c>
      <c r="K1253" s="2">
        <v>2130996.5859375</v>
      </c>
      <c r="L1253" s="2">
        <v>57248.609375</v>
      </c>
      <c r="M1253" s="2" t="s">
        <v>10</v>
      </c>
      <c r="N1253" s="2" t="s">
        <v>23</v>
      </c>
    </row>
    <row r="1254" spans="1:14" x14ac:dyDescent="0.25">
      <c r="A1254" s="2" t="s">
        <v>10</v>
      </c>
      <c r="B1254" s="2" t="s">
        <v>7865</v>
      </c>
      <c r="C1254" s="2" t="s">
        <v>36</v>
      </c>
      <c r="D1254" s="2">
        <v>1</v>
      </c>
      <c r="E1254" s="2">
        <v>1</v>
      </c>
      <c r="F1254" s="2" t="s">
        <v>6619</v>
      </c>
      <c r="G1254" s="2" t="s">
        <v>7866</v>
      </c>
      <c r="H1254" s="2" t="s">
        <v>36</v>
      </c>
      <c r="I1254" s="2" t="s">
        <v>6621</v>
      </c>
      <c r="J1254" s="2">
        <v>1</v>
      </c>
      <c r="K1254" s="2">
        <v>125957.2578125</v>
      </c>
      <c r="L1254" s="2" t="s">
        <v>36</v>
      </c>
      <c r="M1254" s="2" t="s">
        <v>10</v>
      </c>
      <c r="N1254" s="2" t="s">
        <v>37</v>
      </c>
    </row>
    <row r="1255" spans="1:14" x14ac:dyDescent="0.25">
      <c r="A1255" s="2" t="s">
        <v>10</v>
      </c>
      <c r="B1255" s="2" t="s">
        <v>6664</v>
      </c>
      <c r="C1255" s="2" t="s">
        <v>1914</v>
      </c>
      <c r="D1255" s="2">
        <v>1</v>
      </c>
      <c r="E1255" s="2">
        <v>4</v>
      </c>
      <c r="F1255" s="2" t="s">
        <v>6619</v>
      </c>
      <c r="G1255" s="2" t="s">
        <v>6665</v>
      </c>
      <c r="H1255" s="2" t="s">
        <v>36</v>
      </c>
      <c r="I1255" s="2" t="s">
        <v>6621</v>
      </c>
      <c r="J1255" s="2">
        <v>0</v>
      </c>
      <c r="K1255" s="2">
        <v>97825.44921875</v>
      </c>
      <c r="L1255" s="2">
        <v>41941.25</v>
      </c>
      <c r="M1255" s="2" t="s">
        <v>10</v>
      </c>
      <c r="N1255" s="2" t="s">
        <v>10</v>
      </c>
    </row>
    <row r="1256" spans="1:14" x14ac:dyDescent="0.25">
      <c r="A1256" s="2" t="s">
        <v>10</v>
      </c>
      <c r="B1256" s="2" t="s">
        <v>6618</v>
      </c>
      <c r="C1256" s="2" t="s">
        <v>1914</v>
      </c>
      <c r="D1256" s="2">
        <v>1</v>
      </c>
      <c r="E1256" s="2">
        <v>2</v>
      </c>
      <c r="F1256" s="2" t="s">
        <v>6619</v>
      </c>
      <c r="G1256" s="2" t="s">
        <v>6620</v>
      </c>
      <c r="H1256" s="2" t="s">
        <v>36</v>
      </c>
      <c r="I1256" s="2" t="s">
        <v>6621</v>
      </c>
      <c r="J1256" s="2">
        <v>1</v>
      </c>
      <c r="K1256" s="2">
        <v>50572.4140625</v>
      </c>
      <c r="L1256" s="2">
        <v>47719.2578125</v>
      </c>
      <c r="M1256" s="2" t="s">
        <v>10</v>
      </c>
      <c r="N1256" s="2" t="s">
        <v>10</v>
      </c>
    </row>
    <row r="1257" spans="1:14" x14ac:dyDescent="0.25">
      <c r="A1257" s="2" t="s">
        <v>10</v>
      </c>
      <c r="B1257" s="2" t="s">
        <v>5893</v>
      </c>
      <c r="C1257" s="2" t="s">
        <v>2776</v>
      </c>
      <c r="D1257" s="2">
        <v>1</v>
      </c>
      <c r="E1257" s="2">
        <v>1</v>
      </c>
      <c r="F1257" s="2" t="s">
        <v>2199</v>
      </c>
      <c r="G1257" s="2" t="s">
        <v>5894</v>
      </c>
      <c r="H1257" s="2" t="s">
        <v>36</v>
      </c>
      <c r="I1257" s="2" t="s">
        <v>2201</v>
      </c>
      <c r="J1257" s="2">
        <v>0</v>
      </c>
      <c r="K1257" s="2">
        <v>235552.1875</v>
      </c>
      <c r="L1257" s="2" t="s">
        <v>36</v>
      </c>
      <c r="M1257" s="2" t="s">
        <v>10</v>
      </c>
      <c r="N1257" s="2" t="s">
        <v>37</v>
      </c>
    </row>
    <row r="1258" spans="1:14" x14ac:dyDescent="0.25">
      <c r="A1258" s="2" t="s">
        <v>10</v>
      </c>
      <c r="B1258" s="2" t="s">
        <v>5893</v>
      </c>
      <c r="C1258" s="2" t="s">
        <v>36</v>
      </c>
      <c r="D1258" s="2">
        <v>1</v>
      </c>
      <c r="E1258" s="2">
        <v>2</v>
      </c>
      <c r="F1258" s="2" t="s">
        <v>2199</v>
      </c>
      <c r="G1258" s="2" t="s">
        <v>5894</v>
      </c>
      <c r="H1258" s="2" t="s">
        <v>36</v>
      </c>
      <c r="I1258" s="2" t="s">
        <v>2201</v>
      </c>
      <c r="J1258" s="2">
        <v>0</v>
      </c>
      <c r="K1258" s="2">
        <v>1405118.5</v>
      </c>
      <c r="L1258" s="2">
        <v>180303.390625</v>
      </c>
      <c r="M1258" s="2" t="s">
        <v>10</v>
      </c>
      <c r="N1258" s="2" t="s">
        <v>10</v>
      </c>
    </row>
    <row r="1259" spans="1:14" x14ac:dyDescent="0.25">
      <c r="A1259" s="2" t="s">
        <v>10</v>
      </c>
      <c r="B1259" s="2" t="s">
        <v>2198</v>
      </c>
      <c r="C1259" s="2" t="s">
        <v>36</v>
      </c>
      <c r="D1259" s="2">
        <v>1</v>
      </c>
      <c r="E1259" s="2">
        <v>1</v>
      </c>
      <c r="F1259" s="2" t="s">
        <v>2199</v>
      </c>
      <c r="G1259" s="2" t="s">
        <v>2200</v>
      </c>
      <c r="H1259" s="2" t="s">
        <v>36</v>
      </c>
      <c r="I1259" s="2" t="s">
        <v>2201</v>
      </c>
      <c r="J1259" s="2">
        <v>0</v>
      </c>
      <c r="K1259" s="2" t="s">
        <v>36</v>
      </c>
      <c r="L1259" s="2" t="s">
        <v>36</v>
      </c>
      <c r="M1259" s="2" t="s">
        <v>10</v>
      </c>
      <c r="N1259" s="2" t="s">
        <v>37</v>
      </c>
    </row>
    <row r="1260" spans="1:14" x14ac:dyDescent="0.25">
      <c r="A1260" s="2" t="s">
        <v>10</v>
      </c>
      <c r="B1260" s="2" t="s">
        <v>2222</v>
      </c>
      <c r="C1260" s="2" t="s">
        <v>36</v>
      </c>
      <c r="D1260" s="2">
        <v>1</v>
      </c>
      <c r="E1260" s="2">
        <v>1</v>
      </c>
      <c r="F1260" s="2" t="s">
        <v>2199</v>
      </c>
      <c r="G1260" s="2" t="s">
        <v>2223</v>
      </c>
      <c r="H1260" s="2" t="s">
        <v>36</v>
      </c>
      <c r="I1260" s="2" t="s">
        <v>2201</v>
      </c>
      <c r="J1260" s="2">
        <v>0</v>
      </c>
      <c r="K1260" s="2">
        <v>61919.05078125</v>
      </c>
      <c r="L1260" s="2">
        <v>13368.572265625</v>
      </c>
      <c r="M1260" s="2" t="s">
        <v>10</v>
      </c>
      <c r="N1260" s="2" t="s">
        <v>23</v>
      </c>
    </row>
    <row r="1261" spans="1:14" x14ac:dyDescent="0.25">
      <c r="A1261" s="2" t="s">
        <v>10</v>
      </c>
      <c r="B1261" s="2" t="s">
        <v>7710</v>
      </c>
      <c r="C1261" s="2" t="s">
        <v>36</v>
      </c>
      <c r="D1261" s="2">
        <v>1</v>
      </c>
      <c r="E1261" s="2">
        <v>2</v>
      </c>
      <c r="F1261" s="2" t="s">
        <v>2199</v>
      </c>
      <c r="G1261" s="2" t="s">
        <v>7711</v>
      </c>
      <c r="H1261" s="2" t="s">
        <v>36</v>
      </c>
      <c r="I1261" s="2" t="s">
        <v>2201</v>
      </c>
      <c r="J1261" s="2">
        <v>0</v>
      </c>
      <c r="K1261" s="2">
        <v>71915.546875</v>
      </c>
      <c r="L1261" s="2">
        <v>60464.5078125</v>
      </c>
      <c r="M1261" s="2" t="s">
        <v>10</v>
      </c>
      <c r="N1261" s="2" t="s">
        <v>10</v>
      </c>
    </row>
    <row r="1262" spans="1:14" x14ac:dyDescent="0.25">
      <c r="A1262" s="2" t="s">
        <v>10</v>
      </c>
      <c r="B1262" s="2" t="s">
        <v>2785</v>
      </c>
      <c r="C1262" s="2" t="s">
        <v>36</v>
      </c>
      <c r="D1262" s="2">
        <v>1</v>
      </c>
      <c r="E1262" s="2">
        <v>1</v>
      </c>
      <c r="F1262" s="2" t="s">
        <v>2199</v>
      </c>
      <c r="G1262" s="2" t="s">
        <v>2786</v>
      </c>
      <c r="H1262" s="2" t="s">
        <v>36</v>
      </c>
      <c r="I1262" s="2" t="s">
        <v>2201</v>
      </c>
      <c r="J1262" s="2">
        <v>0</v>
      </c>
      <c r="K1262" s="2">
        <v>91444.8828125</v>
      </c>
      <c r="L1262" s="2">
        <v>44296.46875</v>
      </c>
      <c r="M1262" s="2" t="s">
        <v>23</v>
      </c>
      <c r="N1262" s="2" t="s">
        <v>10</v>
      </c>
    </row>
    <row r="1263" spans="1:14" x14ac:dyDescent="0.25">
      <c r="A1263" s="2" t="s">
        <v>10</v>
      </c>
      <c r="B1263" s="2" t="s">
        <v>3426</v>
      </c>
      <c r="C1263" s="2" t="s">
        <v>36</v>
      </c>
      <c r="D1263" s="2">
        <v>1</v>
      </c>
      <c r="E1263" s="2">
        <v>2</v>
      </c>
      <c r="F1263" s="2" t="s">
        <v>2199</v>
      </c>
      <c r="G1263" s="2" t="s">
        <v>3427</v>
      </c>
      <c r="H1263" s="2" t="s">
        <v>36</v>
      </c>
      <c r="I1263" s="2" t="s">
        <v>2201</v>
      </c>
      <c r="J1263" s="2">
        <v>0</v>
      </c>
      <c r="K1263" s="2">
        <v>1452788</v>
      </c>
      <c r="L1263" s="2">
        <v>130128.6640625</v>
      </c>
      <c r="M1263" s="2" t="s">
        <v>10</v>
      </c>
      <c r="N1263" s="2" t="s">
        <v>10</v>
      </c>
    </row>
    <row r="1264" spans="1:14" x14ac:dyDescent="0.25">
      <c r="A1264" s="2" t="s">
        <v>10</v>
      </c>
      <c r="B1264" s="2" t="s">
        <v>3176</v>
      </c>
      <c r="C1264" s="2" t="s">
        <v>36</v>
      </c>
      <c r="D1264" s="2">
        <v>1</v>
      </c>
      <c r="E1264" s="2">
        <v>1</v>
      </c>
      <c r="F1264" s="2" t="s">
        <v>2199</v>
      </c>
      <c r="G1264" s="2" t="s">
        <v>3177</v>
      </c>
      <c r="H1264" s="2" t="s">
        <v>36</v>
      </c>
      <c r="I1264" s="2" t="s">
        <v>2201</v>
      </c>
      <c r="J1264" s="2">
        <v>0</v>
      </c>
      <c r="K1264" s="2">
        <v>328839.3125</v>
      </c>
      <c r="L1264" s="2">
        <v>144734.0625</v>
      </c>
      <c r="M1264" s="2" t="s">
        <v>10</v>
      </c>
      <c r="N1264" s="2" t="s">
        <v>23</v>
      </c>
    </row>
    <row r="1265" spans="1:14" x14ac:dyDescent="0.25">
      <c r="A1265" s="2" t="s">
        <v>10</v>
      </c>
      <c r="B1265" s="2" t="s">
        <v>131</v>
      </c>
      <c r="C1265" s="2" t="s">
        <v>132</v>
      </c>
      <c r="D1265" s="2">
        <v>4</v>
      </c>
      <c r="E1265" s="2">
        <v>2</v>
      </c>
      <c r="F1265" s="2" t="s">
        <v>133</v>
      </c>
      <c r="G1265" s="2" t="s">
        <v>134</v>
      </c>
      <c r="H1265" s="2" t="s">
        <v>135</v>
      </c>
      <c r="I1265" s="2" t="s">
        <v>136</v>
      </c>
      <c r="J1265" s="2">
        <v>0</v>
      </c>
      <c r="K1265" s="2">
        <v>219460.65625</v>
      </c>
      <c r="L1265" s="2">
        <v>168036.578125</v>
      </c>
      <c r="M1265" s="2" t="s">
        <v>10</v>
      </c>
      <c r="N1265" s="2" t="s">
        <v>10</v>
      </c>
    </row>
    <row r="1266" spans="1:14" x14ac:dyDescent="0.25">
      <c r="A1266" s="2" t="s">
        <v>10</v>
      </c>
      <c r="B1266" s="2" t="s">
        <v>2093</v>
      </c>
      <c r="C1266" s="2" t="s">
        <v>82</v>
      </c>
      <c r="D1266" s="2">
        <v>2</v>
      </c>
      <c r="E1266" s="2">
        <v>3</v>
      </c>
      <c r="F1266" s="2" t="s">
        <v>133</v>
      </c>
      <c r="G1266" s="2" t="s">
        <v>2094</v>
      </c>
      <c r="H1266" s="2" t="s">
        <v>2095</v>
      </c>
      <c r="I1266" s="2" t="s">
        <v>136</v>
      </c>
      <c r="J1266" s="2">
        <v>0</v>
      </c>
      <c r="K1266" s="2">
        <v>130090.15625</v>
      </c>
      <c r="L1266" s="2">
        <v>387877.484375</v>
      </c>
      <c r="M1266" s="2" t="s">
        <v>10</v>
      </c>
      <c r="N1266" s="2" t="s">
        <v>10</v>
      </c>
    </row>
    <row r="1267" spans="1:14" x14ac:dyDescent="0.25">
      <c r="A1267" s="2" t="s">
        <v>10</v>
      </c>
      <c r="B1267" s="2" t="s">
        <v>1991</v>
      </c>
      <c r="C1267" s="2" t="s">
        <v>915</v>
      </c>
      <c r="D1267" s="2">
        <v>2</v>
      </c>
      <c r="E1267" s="2">
        <v>3</v>
      </c>
      <c r="F1267" s="2" t="s">
        <v>133</v>
      </c>
      <c r="G1267" s="2" t="s">
        <v>1992</v>
      </c>
      <c r="H1267" s="2" t="s">
        <v>1993</v>
      </c>
      <c r="I1267" s="2" t="s">
        <v>136</v>
      </c>
      <c r="J1267" s="2">
        <v>1</v>
      </c>
      <c r="K1267" s="2">
        <v>918240.984375</v>
      </c>
      <c r="L1267" s="2">
        <v>924850.5</v>
      </c>
      <c r="M1267" s="2" t="s">
        <v>10</v>
      </c>
      <c r="N1267" s="2" t="s">
        <v>10</v>
      </c>
    </row>
    <row r="1268" spans="1:14" x14ac:dyDescent="0.25">
      <c r="A1268" s="2" t="s">
        <v>10</v>
      </c>
      <c r="B1268" s="2" t="s">
        <v>2067</v>
      </c>
      <c r="C1268" s="2" t="s">
        <v>915</v>
      </c>
      <c r="D1268" s="2">
        <v>2</v>
      </c>
      <c r="E1268" s="2">
        <v>3</v>
      </c>
      <c r="F1268" s="2" t="s">
        <v>133</v>
      </c>
      <c r="G1268" s="2" t="s">
        <v>2068</v>
      </c>
      <c r="H1268" s="2" t="s">
        <v>1993</v>
      </c>
      <c r="I1268" s="2" t="s">
        <v>136</v>
      </c>
      <c r="J1268" s="2">
        <v>2</v>
      </c>
      <c r="K1268" s="2">
        <v>709693.2734375</v>
      </c>
      <c r="L1268" s="2">
        <v>610479.58984375</v>
      </c>
      <c r="M1268" s="2" t="s">
        <v>10</v>
      </c>
      <c r="N1268" s="2" t="s">
        <v>10</v>
      </c>
    </row>
    <row r="1269" spans="1:14" x14ac:dyDescent="0.25">
      <c r="A1269" s="2" t="s">
        <v>10</v>
      </c>
      <c r="B1269" s="2" t="s">
        <v>1225</v>
      </c>
      <c r="C1269" s="2" t="s">
        <v>36</v>
      </c>
      <c r="D1269" s="2">
        <v>2</v>
      </c>
      <c r="E1269" s="2">
        <v>2</v>
      </c>
      <c r="F1269" s="2" t="s">
        <v>133</v>
      </c>
      <c r="G1269" s="2" t="s">
        <v>1226</v>
      </c>
      <c r="H1269" s="2" t="s">
        <v>36</v>
      </c>
      <c r="I1269" s="2" t="s">
        <v>136</v>
      </c>
      <c r="J1269" s="2">
        <v>0</v>
      </c>
      <c r="K1269" s="2">
        <v>149280.765625</v>
      </c>
      <c r="L1269" s="2">
        <v>83674.328125</v>
      </c>
      <c r="M1269" s="2" t="s">
        <v>10</v>
      </c>
      <c r="N1269" s="2" t="s">
        <v>10</v>
      </c>
    </row>
    <row r="1270" spans="1:14" x14ac:dyDescent="0.25">
      <c r="A1270" s="2" t="s">
        <v>10</v>
      </c>
      <c r="B1270" s="2" t="s">
        <v>8672</v>
      </c>
      <c r="C1270" s="2" t="s">
        <v>36</v>
      </c>
      <c r="D1270" s="2">
        <v>2</v>
      </c>
      <c r="E1270" s="2">
        <v>2</v>
      </c>
      <c r="F1270" s="2" t="s">
        <v>133</v>
      </c>
      <c r="G1270" s="2" t="s">
        <v>8673</v>
      </c>
      <c r="H1270" s="2" t="s">
        <v>36</v>
      </c>
      <c r="I1270" s="2" t="s">
        <v>136</v>
      </c>
      <c r="J1270" s="2">
        <v>0</v>
      </c>
      <c r="K1270" s="2">
        <v>14108.75390625</v>
      </c>
      <c r="L1270" s="2">
        <v>11159.6533203125</v>
      </c>
      <c r="M1270" s="2" t="s">
        <v>10</v>
      </c>
      <c r="N1270" s="2" t="s">
        <v>10</v>
      </c>
    </row>
    <row r="1271" spans="1:14" x14ac:dyDescent="0.25">
      <c r="A1271" s="2" t="s">
        <v>10</v>
      </c>
      <c r="B1271" s="2" t="s">
        <v>2937</v>
      </c>
      <c r="C1271" s="2" t="s">
        <v>2938</v>
      </c>
      <c r="D1271" s="2">
        <v>2</v>
      </c>
      <c r="E1271" s="2">
        <v>1</v>
      </c>
      <c r="F1271" s="2" t="s">
        <v>133</v>
      </c>
      <c r="G1271" s="2" t="s">
        <v>2939</v>
      </c>
      <c r="H1271" s="2" t="s">
        <v>36</v>
      </c>
      <c r="I1271" s="2" t="s">
        <v>136</v>
      </c>
      <c r="J1271" s="2">
        <v>0</v>
      </c>
      <c r="K1271" s="2" t="s">
        <v>36</v>
      </c>
      <c r="L1271" s="2" t="s">
        <v>36</v>
      </c>
      <c r="M1271" s="2" t="s">
        <v>10</v>
      </c>
      <c r="N1271" s="2" t="s">
        <v>37</v>
      </c>
    </row>
    <row r="1272" spans="1:14" x14ac:dyDescent="0.25">
      <c r="A1272" s="2" t="s">
        <v>10</v>
      </c>
      <c r="B1272" s="2" t="s">
        <v>10165</v>
      </c>
      <c r="C1272" s="2" t="s">
        <v>36</v>
      </c>
      <c r="D1272" s="2">
        <v>4</v>
      </c>
      <c r="E1272" s="2">
        <v>1</v>
      </c>
      <c r="F1272" s="2" t="s">
        <v>10166</v>
      </c>
      <c r="G1272" s="2" t="s">
        <v>10167</v>
      </c>
      <c r="H1272" s="2" t="s">
        <v>36</v>
      </c>
      <c r="I1272" s="2" t="s">
        <v>10168</v>
      </c>
      <c r="J1272" s="2">
        <v>0</v>
      </c>
      <c r="K1272" s="2">
        <v>80991.9140625</v>
      </c>
      <c r="L1272" s="2">
        <v>98795.640625</v>
      </c>
      <c r="M1272" s="2" t="s">
        <v>23</v>
      </c>
      <c r="N1272" s="2" t="s">
        <v>10</v>
      </c>
    </row>
    <row r="1273" spans="1:14" x14ac:dyDescent="0.25">
      <c r="A1273" s="2" t="s">
        <v>10</v>
      </c>
      <c r="B1273" s="2" t="s">
        <v>4160</v>
      </c>
      <c r="C1273" s="2" t="s">
        <v>36</v>
      </c>
      <c r="D1273" s="2">
        <v>2</v>
      </c>
      <c r="E1273" s="2">
        <v>1</v>
      </c>
      <c r="F1273" s="2" t="s">
        <v>133</v>
      </c>
      <c r="G1273" s="2" t="s">
        <v>4161</v>
      </c>
      <c r="H1273" s="2" t="s">
        <v>36</v>
      </c>
      <c r="I1273" s="2" t="s">
        <v>136</v>
      </c>
      <c r="J1273" s="2">
        <v>0</v>
      </c>
      <c r="K1273" s="2">
        <v>44058.47265625</v>
      </c>
      <c r="L1273" s="2">
        <v>51373.33984375</v>
      </c>
      <c r="M1273" s="2" t="s">
        <v>23</v>
      </c>
      <c r="N1273" s="2" t="s">
        <v>10</v>
      </c>
    </row>
    <row r="1274" spans="1:14" x14ac:dyDescent="0.25">
      <c r="A1274" s="2" t="s">
        <v>10</v>
      </c>
      <c r="B1274" s="2" t="s">
        <v>6645</v>
      </c>
      <c r="C1274" s="2" t="s">
        <v>36</v>
      </c>
      <c r="D1274" s="2">
        <v>2</v>
      </c>
      <c r="E1274" s="2">
        <v>2</v>
      </c>
      <c r="F1274" s="2" t="s">
        <v>133</v>
      </c>
      <c r="G1274" s="2" t="s">
        <v>6646</v>
      </c>
      <c r="H1274" s="2" t="s">
        <v>36</v>
      </c>
      <c r="I1274" s="2" t="s">
        <v>136</v>
      </c>
      <c r="J1274" s="2">
        <v>0</v>
      </c>
      <c r="K1274" s="2">
        <v>71056.5390625</v>
      </c>
      <c r="L1274" s="2">
        <v>85137.3046875</v>
      </c>
      <c r="M1274" s="2" t="s">
        <v>10</v>
      </c>
      <c r="N1274" s="2" t="s">
        <v>10</v>
      </c>
    </row>
    <row r="1275" spans="1:14" x14ac:dyDescent="0.25">
      <c r="A1275" s="2" t="s">
        <v>10</v>
      </c>
      <c r="B1275" s="2" t="s">
        <v>9558</v>
      </c>
      <c r="C1275" s="2" t="s">
        <v>1185</v>
      </c>
      <c r="D1275" s="2">
        <v>1</v>
      </c>
      <c r="E1275" s="2">
        <v>1</v>
      </c>
      <c r="F1275" s="2" t="s">
        <v>133</v>
      </c>
      <c r="G1275" s="2" t="s">
        <v>9559</v>
      </c>
      <c r="H1275" s="2" t="s">
        <v>9560</v>
      </c>
      <c r="I1275" s="2" t="s">
        <v>136</v>
      </c>
      <c r="J1275" s="2">
        <v>1</v>
      </c>
      <c r="K1275" s="2">
        <v>15194.00390625</v>
      </c>
      <c r="L1275" s="2">
        <v>11871.740234375</v>
      </c>
      <c r="M1275" s="2" t="s">
        <v>10</v>
      </c>
      <c r="N1275" s="2" t="s">
        <v>23</v>
      </c>
    </row>
    <row r="1276" spans="1:14" x14ac:dyDescent="0.25">
      <c r="A1276" s="2" t="s">
        <v>10</v>
      </c>
      <c r="B1276" s="2" t="s">
        <v>6660</v>
      </c>
      <c r="C1276" s="2" t="s">
        <v>36</v>
      </c>
      <c r="D1276" s="2">
        <v>1</v>
      </c>
      <c r="E1276" s="2">
        <v>3</v>
      </c>
      <c r="F1276" s="2" t="s">
        <v>133</v>
      </c>
      <c r="G1276" s="2" t="s">
        <v>6661</v>
      </c>
      <c r="H1276" s="2" t="s">
        <v>36</v>
      </c>
      <c r="I1276" s="2" t="s">
        <v>136</v>
      </c>
      <c r="J1276" s="2">
        <v>0</v>
      </c>
      <c r="K1276" s="2">
        <v>5119333.5</v>
      </c>
      <c r="L1276" s="2">
        <v>1542848.625</v>
      </c>
      <c r="M1276" s="2" t="s">
        <v>10</v>
      </c>
      <c r="N1276" s="2" t="s">
        <v>10</v>
      </c>
    </row>
    <row r="1277" spans="1:14" x14ac:dyDescent="0.25">
      <c r="A1277" s="2" t="s">
        <v>10</v>
      </c>
      <c r="B1277" s="2" t="s">
        <v>1842</v>
      </c>
      <c r="C1277" s="2" t="s">
        <v>36</v>
      </c>
      <c r="D1277" s="2">
        <v>2</v>
      </c>
      <c r="E1277" s="2">
        <v>2</v>
      </c>
      <c r="F1277" s="2" t="s">
        <v>133</v>
      </c>
      <c r="G1277" s="2" t="s">
        <v>1843</v>
      </c>
      <c r="H1277" s="2" t="s">
        <v>36</v>
      </c>
      <c r="I1277" s="2" t="s">
        <v>136</v>
      </c>
      <c r="J1277" s="2">
        <v>0</v>
      </c>
      <c r="K1277" s="2">
        <v>71056.1640625</v>
      </c>
      <c r="L1277" s="2">
        <v>45650.71875</v>
      </c>
      <c r="M1277" s="2" t="s">
        <v>10</v>
      </c>
      <c r="N1277" s="2" t="s">
        <v>10</v>
      </c>
    </row>
    <row r="1278" spans="1:14" x14ac:dyDescent="0.25">
      <c r="A1278" s="2" t="s">
        <v>10</v>
      </c>
      <c r="B1278" s="2" t="s">
        <v>8974</v>
      </c>
      <c r="C1278" s="2" t="s">
        <v>36</v>
      </c>
      <c r="D1278" s="2">
        <v>1</v>
      </c>
      <c r="E1278" s="2">
        <v>1</v>
      </c>
      <c r="F1278" s="2" t="s">
        <v>133</v>
      </c>
      <c r="G1278" s="2" t="s">
        <v>8975</v>
      </c>
      <c r="H1278" s="2" t="s">
        <v>36</v>
      </c>
      <c r="I1278" s="2" t="s">
        <v>136</v>
      </c>
      <c r="J1278" s="2">
        <v>0</v>
      </c>
      <c r="K1278" s="2">
        <v>12912.0244140625</v>
      </c>
      <c r="L1278" s="2">
        <v>4336.7294921875</v>
      </c>
      <c r="M1278" s="2" t="s">
        <v>10</v>
      </c>
      <c r="N1278" s="2" t="s">
        <v>23</v>
      </c>
    </row>
    <row r="1279" spans="1:14" x14ac:dyDescent="0.25">
      <c r="A1279" s="2" t="s">
        <v>10</v>
      </c>
      <c r="B1279" s="2" t="s">
        <v>8974</v>
      </c>
      <c r="C1279" s="2" t="s">
        <v>1644</v>
      </c>
      <c r="D1279" s="2">
        <v>1</v>
      </c>
      <c r="E1279" s="2">
        <v>1</v>
      </c>
      <c r="F1279" s="2" t="s">
        <v>133</v>
      </c>
      <c r="G1279" s="2" t="s">
        <v>8975</v>
      </c>
      <c r="H1279" s="2" t="s">
        <v>36</v>
      </c>
      <c r="I1279" s="2" t="s">
        <v>136</v>
      </c>
      <c r="J1279" s="2">
        <v>0</v>
      </c>
      <c r="K1279" s="2">
        <v>16499.025390625</v>
      </c>
      <c r="L1279" s="2">
        <v>11669.7353515625</v>
      </c>
      <c r="M1279" s="2" t="s">
        <v>10</v>
      </c>
      <c r="N1279" s="2" t="s">
        <v>23</v>
      </c>
    </row>
    <row r="1280" spans="1:14" x14ac:dyDescent="0.25">
      <c r="A1280" s="2" t="s">
        <v>10</v>
      </c>
      <c r="B1280" s="2" t="s">
        <v>1714</v>
      </c>
      <c r="C1280" s="2" t="s">
        <v>36</v>
      </c>
      <c r="D1280" s="2">
        <v>1</v>
      </c>
      <c r="E1280" s="2">
        <v>1</v>
      </c>
      <c r="F1280" s="2" t="s">
        <v>1715</v>
      </c>
      <c r="G1280" s="2" t="s">
        <v>1716</v>
      </c>
      <c r="H1280" s="2" t="s">
        <v>36</v>
      </c>
      <c r="I1280" s="2" t="s">
        <v>1717</v>
      </c>
      <c r="J1280" s="2">
        <v>0</v>
      </c>
      <c r="K1280" s="2">
        <v>156342.734375</v>
      </c>
      <c r="L1280" s="2">
        <v>23998.904296875</v>
      </c>
      <c r="M1280" s="2" t="s">
        <v>10</v>
      </c>
      <c r="N1280" s="2" t="s">
        <v>23</v>
      </c>
    </row>
    <row r="1281" spans="1:14" x14ac:dyDescent="0.25">
      <c r="A1281" s="2" t="s">
        <v>10</v>
      </c>
      <c r="B1281" s="2" t="s">
        <v>1793</v>
      </c>
      <c r="C1281" s="2" t="s">
        <v>36</v>
      </c>
      <c r="D1281" s="2">
        <v>1</v>
      </c>
      <c r="E1281" s="2">
        <v>1</v>
      </c>
      <c r="F1281" s="2" t="s">
        <v>1715</v>
      </c>
      <c r="G1281" s="2" t="s">
        <v>1794</v>
      </c>
      <c r="H1281" s="2" t="s">
        <v>36</v>
      </c>
      <c r="I1281" s="2" t="s">
        <v>1717</v>
      </c>
      <c r="J1281" s="2">
        <v>0</v>
      </c>
      <c r="K1281" s="2">
        <v>95511.15625</v>
      </c>
      <c r="L1281" s="2">
        <v>20293.90234375</v>
      </c>
      <c r="M1281" s="2" t="s">
        <v>10</v>
      </c>
      <c r="N1281" s="2" t="s">
        <v>23</v>
      </c>
    </row>
    <row r="1282" spans="1:14" x14ac:dyDescent="0.25">
      <c r="A1282" s="2" t="s">
        <v>10</v>
      </c>
      <c r="B1282" s="2" t="s">
        <v>6879</v>
      </c>
      <c r="C1282" s="2" t="s">
        <v>36</v>
      </c>
      <c r="D1282" s="2">
        <v>1</v>
      </c>
      <c r="E1282" s="2">
        <v>2</v>
      </c>
      <c r="F1282" s="2" t="s">
        <v>1715</v>
      </c>
      <c r="G1282" s="2" t="s">
        <v>6880</v>
      </c>
      <c r="H1282" s="2" t="s">
        <v>36</v>
      </c>
      <c r="I1282" s="2" t="s">
        <v>1717</v>
      </c>
      <c r="J1282" s="2">
        <v>0</v>
      </c>
      <c r="K1282" s="2">
        <v>614367.3125</v>
      </c>
      <c r="L1282" s="2">
        <v>157384.40625</v>
      </c>
      <c r="M1282" s="2" t="s">
        <v>10</v>
      </c>
      <c r="N1282" s="2" t="s">
        <v>10</v>
      </c>
    </row>
    <row r="1283" spans="1:14" x14ac:dyDescent="0.25">
      <c r="A1283" s="2" t="s">
        <v>10</v>
      </c>
      <c r="B1283" s="2" t="s">
        <v>6879</v>
      </c>
      <c r="C1283" s="2" t="s">
        <v>720</v>
      </c>
      <c r="D1283" s="2">
        <v>1</v>
      </c>
      <c r="E1283" s="2">
        <v>1</v>
      </c>
      <c r="F1283" s="2" t="s">
        <v>1715</v>
      </c>
      <c r="G1283" s="2" t="s">
        <v>6880</v>
      </c>
      <c r="H1283" s="2" t="s">
        <v>36</v>
      </c>
      <c r="I1283" s="2" t="s">
        <v>1717</v>
      </c>
      <c r="J1283" s="2">
        <v>0</v>
      </c>
      <c r="K1283" s="2">
        <v>146468.265625</v>
      </c>
      <c r="L1283" s="2" t="s">
        <v>36</v>
      </c>
      <c r="M1283" s="2" t="s">
        <v>10</v>
      </c>
      <c r="N1283" s="2" t="s">
        <v>37</v>
      </c>
    </row>
    <row r="1284" spans="1:14" x14ac:dyDescent="0.25">
      <c r="A1284" s="2" t="s">
        <v>10</v>
      </c>
      <c r="B1284" s="2" t="s">
        <v>4876</v>
      </c>
      <c r="C1284" s="2" t="s">
        <v>36</v>
      </c>
      <c r="D1284" s="2">
        <v>1</v>
      </c>
      <c r="E1284" s="2">
        <v>1</v>
      </c>
      <c r="F1284" s="2" t="s">
        <v>1715</v>
      </c>
      <c r="G1284" s="2" t="s">
        <v>4877</v>
      </c>
      <c r="H1284" s="2" t="s">
        <v>36</v>
      </c>
      <c r="I1284" s="2" t="s">
        <v>1717</v>
      </c>
      <c r="J1284" s="2">
        <v>0</v>
      </c>
      <c r="K1284" s="2">
        <v>417786.84375</v>
      </c>
      <c r="L1284" s="2">
        <v>19819.08984375</v>
      </c>
      <c r="M1284" s="2" t="s">
        <v>10</v>
      </c>
      <c r="N1284" s="2" t="s">
        <v>23</v>
      </c>
    </row>
    <row r="1285" spans="1:14" x14ac:dyDescent="0.25">
      <c r="A1285" s="2" t="s">
        <v>10</v>
      </c>
      <c r="B1285" s="2" t="s">
        <v>6932</v>
      </c>
      <c r="C1285" s="2" t="s">
        <v>36</v>
      </c>
      <c r="D1285" s="2">
        <v>2</v>
      </c>
      <c r="E1285" s="2">
        <v>2</v>
      </c>
      <c r="F1285" s="2" t="s">
        <v>5340</v>
      </c>
      <c r="G1285" s="2" t="s">
        <v>6933</v>
      </c>
      <c r="H1285" s="2" t="s">
        <v>36</v>
      </c>
      <c r="I1285" s="2" t="s">
        <v>5342</v>
      </c>
      <c r="J1285" s="2">
        <v>0</v>
      </c>
      <c r="K1285" s="2">
        <v>675532.75</v>
      </c>
      <c r="L1285" s="2">
        <v>115496.1796875</v>
      </c>
      <c r="M1285" s="2" t="s">
        <v>10</v>
      </c>
      <c r="N1285" s="2" t="s">
        <v>10</v>
      </c>
    </row>
    <row r="1286" spans="1:14" x14ac:dyDescent="0.25">
      <c r="A1286" s="2" t="s">
        <v>10</v>
      </c>
      <c r="B1286" s="2" t="s">
        <v>5339</v>
      </c>
      <c r="C1286" s="2" t="s">
        <v>36</v>
      </c>
      <c r="D1286" s="2">
        <v>1</v>
      </c>
      <c r="E1286" s="2">
        <v>2</v>
      </c>
      <c r="F1286" s="2" t="s">
        <v>5340</v>
      </c>
      <c r="G1286" s="2" t="s">
        <v>5341</v>
      </c>
      <c r="H1286" s="2" t="s">
        <v>36</v>
      </c>
      <c r="I1286" s="2" t="s">
        <v>5342</v>
      </c>
      <c r="J1286" s="2">
        <v>0</v>
      </c>
      <c r="K1286" s="2">
        <v>575042.375</v>
      </c>
      <c r="L1286" s="2">
        <v>84835.5078125</v>
      </c>
      <c r="M1286" s="2" t="s">
        <v>10</v>
      </c>
      <c r="N1286" s="2" t="s">
        <v>10</v>
      </c>
    </row>
    <row r="1287" spans="1:14" x14ac:dyDescent="0.25">
      <c r="A1287" s="2" t="s">
        <v>10</v>
      </c>
      <c r="B1287" s="2" t="s">
        <v>5749</v>
      </c>
      <c r="C1287" s="2" t="s">
        <v>36</v>
      </c>
      <c r="D1287" s="2">
        <v>3</v>
      </c>
      <c r="E1287" s="2">
        <v>2</v>
      </c>
      <c r="F1287" s="2" t="s">
        <v>5340</v>
      </c>
      <c r="G1287" s="2" t="s">
        <v>5750</v>
      </c>
      <c r="H1287" s="2" t="s">
        <v>36</v>
      </c>
      <c r="I1287" s="2" t="s">
        <v>5342</v>
      </c>
      <c r="J1287" s="2">
        <v>0</v>
      </c>
      <c r="K1287" s="2">
        <v>479355.59375</v>
      </c>
      <c r="L1287" s="2">
        <v>69760.90625</v>
      </c>
      <c r="M1287" s="2" t="s">
        <v>10</v>
      </c>
      <c r="N1287" s="2" t="s">
        <v>10</v>
      </c>
    </row>
    <row r="1288" spans="1:14" x14ac:dyDescent="0.25">
      <c r="A1288" s="2" t="s">
        <v>10</v>
      </c>
      <c r="B1288" s="2" t="s">
        <v>5611</v>
      </c>
      <c r="C1288" s="2" t="s">
        <v>36</v>
      </c>
      <c r="D1288" s="2">
        <v>4</v>
      </c>
      <c r="E1288" s="2">
        <v>1</v>
      </c>
      <c r="F1288" s="2" t="s">
        <v>921</v>
      </c>
      <c r="G1288" s="2" t="s">
        <v>5612</v>
      </c>
      <c r="H1288" s="2" t="s">
        <v>36</v>
      </c>
      <c r="I1288" s="2" t="s">
        <v>923</v>
      </c>
      <c r="J1288" s="2">
        <v>0</v>
      </c>
      <c r="K1288" s="2">
        <v>160896.40625</v>
      </c>
      <c r="L1288" s="2">
        <v>29105.841796875</v>
      </c>
      <c r="M1288" s="2" t="s">
        <v>10</v>
      </c>
      <c r="N1288" s="2" t="s">
        <v>23</v>
      </c>
    </row>
    <row r="1289" spans="1:14" x14ac:dyDescent="0.25">
      <c r="A1289" s="2" t="s">
        <v>10</v>
      </c>
      <c r="B1289" s="2" t="s">
        <v>8824</v>
      </c>
      <c r="C1289" s="2" t="s">
        <v>36</v>
      </c>
      <c r="D1289" s="2">
        <v>2</v>
      </c>
      <c r="E1289" s="2">
        <v>2</v>
      </c>
      <c r="F1289" s="2" t="s">
        <v>921</v>
      </c>
      <c r="G1289" s="2" t="s">
        <v>8825</v>
      </c>
      <c r="H1289" s="2" t="s">
        <v>36</v>
      </c>
      <c r="I1289" s="2" t="s">
        <v>923</v>
      </c>
      <c r="J1289" s="2">
        <v>0</v>
      </c>
      <c r="K1289" s="2" t="s">
        <v>36</v>
      </c>
      <c r="L1289" s="2" t="s">
        <v>36</v>
      </c>
      <c r="M1289" s="2" t="s">
        <v>10</v>
      </c>
      <c r="N1289" s="2" t="s">
        <v>10</v>
      </c>
    </row>
    <row r="1290" spans="1:14" x14ac:dyDescent="0.25">
      <c r="A1290" s="2" t="s">
        <v>10</v>
      </c>
      <c r="B1290" s="2" t="s">
        <v>2085</v>
      </c>
      <c r="C1290" s="2" t="s">
        <v>36</v>
      </c>
      <c r="D1290" s="2">
        <v>2</v>
      </c>
      <c r="E1290" s="2">
        <v>2</v>
      </c>
      <c r="F1290" s="2" t="s">
        <v>921</v>
      </c>
      <c r="G1290" s="2" t="s">
        <v>2086</v>
      </c>
      <c r="H1290" s="2" t="s">
        <v>36</v>
      </c>
      <c r="I1290" s="2" t="s">
        <v>923</v>
      </c>
      <c r="J1290" s="2">
        <v>1</v>
      </c>
      <c r="K1290" s="2" t="s">
        <v>36</v>
      </c>
      <c r="L1290" s="2" t="s">
        <v>36</v>
      </c>
      <c r="M1290" s="2" t="s">
        <v>10</v>
      </c>
      <c r="N1290" s="2" t="s">
        <v>37</v>
      </c>
    </row>
    <row r="1291" spans="1:14" x14ac:dyDescent="0.25">
      <c r="A1291" s="2" t="s">
        <v>10</v>
      </c>
      <c r="B1291" s="2" t="s">
        <v>3879</v>
      </c>
      <c r="C1291" s="2" t="s">
        <v>36</v>
      </c>
      <c r="D1291" s="2">
        <v>2</v>
      </c>
      <c r="E1291" s="2">
        <v>2</v>
      </c>
      <c r="F1291" s="2" t="s">
        <v>921</v>
      </c>
      <c r="G1291" s="2" t="s">
        <v>3880</v>
      </c>
      <c r="H1291" s="2" t="s">
        <v>36</v>
      </c>
      <c r="I1291" s="2" t="s">
        <v>923</v>
      </c>
      <c r="J1291" s="2">
        <v>0</v>
      </c>
      <c r="K1291" s="2">
        <v>1217862.9375</v>
      </c>
      <c r="L1291" s="2">
        <v>244302.296875</v>
      </c>
      <c r="M1291" s="2" t="s">
        <v>10</v>
      </c>
      <c r="N1291" s="2" t="s">
        <v>10</v>
      </c>
    </row>
    <row r="1292" spans="1:14" x14ac:dyDescent="0.25">
      <c r="A1292" s="2" t="s">
        <v>10</v>
      </c>
      <c r="B1292" s="2" t="s">
        <v>940</v>
      </c>
      <c r="C1292" s="2" t="s">
        <v>36</v>
      </c>
      <c r="D1292" s="2">
        <v>2</v>
      </c>
      <c r="E1292" s="2">
        <v>2</v>
      </c>
      <c r="F1292" s="2" t="s">
        <v>921</v>
      </c>
      <c r="G1292" s="2" t="s">
        <v>941</v>
      </c>
      <c r="H1292" s="2" t="s">
        <v>36</v>
      </c>
      <c r="I1292" s="2" t="s">
        <v>923</v>
      </c>
      <c r="J1292" s="2">
        <v>0</v>
      </c>
      <c r="K1292" s="2">
        <v>959462.5</v>
      </c>
      <c r="L1292" s="2">
        <v>189227.84375</v>
      </c>
      <c r="M1292" s="2" t="s">
        <v>10</v>
      </c>
      <c r="N1292" s="2" t="s">
        <v>10</v>
      </c>
    </row>
    <row r="1293" spans="1:14" x14ac:dyDescent="0.25">
      <c r="A1293" s="2" t="s">
        <v>10</v>
      </c>
      <c r="B1293" s="2" t="s">
        <v>8196</v>
      </c>
      <c r="C1293" s="2" t="s">
        <v>36</v>
      </c>
      <c r="D1293" s="2">
        <v>2</v>
      </c>
      <c r="E1293" s="2">
        <v>1</v>
      </c>
      <c r="F1293" s="2" t="s">
        <v>921</v>
      </c>
      <c r="G1293" s="2" t="s">
        <v>8197</v>
      </c>
      <c r="H1293" s="2" t="s">
        <v>36</v>
      </c>
      <c r="I1293" s="2" t="s">
        <v>923</v>
      </c>
      <c r="J1293" s="2">
        <v>0</v>
      </c>
      <c r="K1293" s="2">
        <v>34590.03515625</v>
      </c>
      <c r="L1293" s="2">
        <v>43664.61328125</v>
      </c>
      <c r="M1293" s="2" t="s">
        <v>23</v>
      </c>
      <c r="N1293" s="2" t="s">
        <v>10</v>
      </c>
    </row>
    <row r="1294" spans="1:14" x14ac:dyDescent="0.25">
      <c r="A1294" s="2" t="s">
        <v>10</v>
      </c>
      <c r="B1294" s="2" t="s">
        <v>4046</v>
      </c>
      <c r="C1294" s="2" t="s">
        <v>36</v>
      </c>
      <c r="D1294" s="2">
        <v>2</v>
      </c>
      <c r="E1294" s="2">
        <v>1</v>
      </c>
      <c r="F1294" s="2" t="s">
        <v>921</v>
      </c>
      <c r="G1294" s="2" t="s">
        <v>4047</v>
      </c>
      <c r="H1294" s="2" t="s">
        <v>36</v>
      </c>
      <c r="I1294" s="2" t="s">
        <v>923</v>
      </c>
      <c r="J1294" s="2">
        <v>0</v>
      </c>
      <c r="K1294" s="2">
        <v>28535.716796875</v>
      </c>
      <c r="L1294" s="2">
        <v>17622.0078125</v>
      </c>
      <c r="M1294" s="2" t="s">
        <v>10</v>
      </c>
      <c r="N1294" s="2" t="s">
        <v>23</v>
      </c>
    </row>
    <row r="1295" spans="1:14" x14ac:dyDescent="0.25">
      <c r="A1295" s="2" t="s">
        <v>10</v>
      </c>
      <c r="B1295" s="2" t="s">
        <v>3269</v>
      </c>
      <c r="C1295" s="2" t="s">
        <v>36</v>
      </c>
      <c r="D1295" s="2">
        <v>1</v>
      </c>
      <c r="E1295" s="2">
        <v>2</v>
      </c>
      <c r="F1295" s="2" t="s">
        <v>921</v>
      </c>
      <c r="G1295" s="2" t="s">
        <v>3270</v>
      </c>
      <c r="H1295" s="2" t="s">
        <v>36</v>
      </c>
      <c r="I1295" s="2" t="s">
        <v>923</v>
      </c>
      <c r="J1295" s="2">
        <v>0</v>
      </c>
      <c r="K1295" s="2">
        <v>62219.92578125</v>
      </c>
      <c r="L1295" s="2">
        <v>11824.40625</v>
      </c>
      <c r="M1295" s="2" t="s">
        <v>10</v>
      </c>
      <c r="N1295" s="2" t="s">
        <v>23</v>
      </c>
    </row>
    <row r="1296" spans="1:14" x14ac:dyDescent="0.25">
      <c r="A1296" s="2" t="s">
        <v>10</v>
      </c>
      <c r="B1296" s="2" t="s">
        <v>5715</v>
      </c>
      <c r="C1296" s="2" t="s">
        <v>1644</v>
      </c>
      <c r="D1296" s="2">
        <v>1</v>
      </c>
      <c r="E1296" s="2">
        <v>2</v>
      </c>
      <c r="F1296" s="2" t="s">
        <v>921</v>
      </c>
      <c r="G1296" s="2" t="s">
        <v>5716</v>
      </c>
      <c r="H1296" s="2" t="s">
        <v>36</v>
      </c>
      <c r="I1296" s="2" t="s">
        <v>923</v>
      </c>
      <c r="J1296" s="2">
        <v>0</v>
      </c>
      <c r="K1296" s="2">
        <v>486127.53125</v>
      </c>
      <c r="L1296" s="2">
        <v>116446.5703125</v>
      </c>
      <c r="M1296" s="2" t="s">
        <v>10</v>
      </c>
      <c r="N1296" s="2" t="s">
        <v>10</v>
      </c>
    </row>
    <row r="1297" spans="1:14" x14ac:dyDescent="0.25">
      <c r="A1297" s="2" t="s">
        <v>10</v>
      </c>
      <c r="B1297" s="2" t="s">
        <v>5715</v>
      </c>
      <c r="C1297" s="2" t="s">
        <v>36</v>
      </c>
      <c r="D1297" s="2">
        <v>1</v>
      </c>
      <c r="E1297" s="2">
        <v>2</v>
      </c>
      <c r="F1297" s="2" t="s">
        <v>921</v>
      </c>
      <c r="G1297" s="2" t="s">
        <v>5716</v>
      </c>
      <c r="H1297" s="2" t="s">
        <v>36</v>
      </c>
      <c r="I1297" s="2" t="s">
        <v>923</v>
      </c>
      <c r="J1297" s="2">
        <v>0</v>
      </c>
      <c r="K1297" s="2">
        <v>826877.4375</v>
      </c>
      <c r="L1297" s="2">
        <v>190613.921875</v>
      </c>
      <c r="M1297" s="2" t="s">
        <v>10</v>
      </c>
      <c r="N1297" s="2" t="s">
        <v>10</v>
      </c>
    </row>
    <row r="1298" spans="1:14" x14ac:dyDescent="0.25">
      <c r="A1298" s="2" t="s">
        <v>10</v>
      </c>
      <c r="B1298" s="2" t="s">
        <v>920</v>
      </c>
      <c r="C1298" s="2" t="s">
        <v>36</v>
      </c>
      <c r="D1298" s="2">
        <v>1</v>
      </c>
      <c r="E1298" s="2">
        <v>2</v>
      </c>
      <c r="F1298" s="2" t="s">
        <v>921</v>
      </c>
      <c r="G1298" s="2" t="s">
        <v>922</v>
      </c>
      <c r="H1298" s="2" t="s">
        <v>36</v>
      </c>
      <c r="I1298" s="2" t="s">
        <v>923</v>
      </c>
      <c r="J1298" s="2">
        <v>0</v>
      </c>
      <c r="K1298" s="2">
        <v>1500950.75</v>
      </c>
      <c r="L1298" s="2">
        <v>179768.5625</v>
      </c>
      <c r="M1298" s="2" t="s">
        <v>10</v>
      </c>
      <c r="N1298" s="2" t="s">
        <v>10</v>
      </c>
    </row>
    <row r="1299" spans="1:14" x14ac:dyDescent="0.25">
      <c r="A1299" s="2" t="s">
        <v>10</v>
      </c>
      <c r="B1299" s="2" t="s">
        <v>5363</v>
      </c>
      <c r="C1299" s="2" t="s">
        <v>36</v>
      </c>
      <c r="D1299" s="2">
        <v>4</v>
      </c>
      <c r="E1299" s="2">
        <v>2</v>
      </c>
      <c r="F1299" s="2" t="s">
        <v>921</v>
      </c>
      <c r="G1299" s="2" t="s">
        <v>5364</v>
      </c>
      <c r="H1299" s="2" t="s">
        <v>36</v>
      </c>
      <c r="I1299" s="2" t="s">
        <v>923</v>
      </c>
      <c r="J1299" s="2">
        <v>0</v>
      </c>
      <c r="K1299" s="2">
        <v>1379240.25</v>
      </c>
      <c r="L1299" s="2">
        <v>472661.1875</v>
      </c>
      <c r="M1299" s="2" t="s">
        <v>10</v>
      </c>
      <c r="N1299" s="2" t="s">
        <v>10</v>
      </c>
    </row>
    <row r="1300" spans="1:14" x14ac:dyDescent="0.25">
      <c r="A1300" s="2" t="s">
        <v>10</v>
      </c>
      <c r="B1300" s="2" t="s">
        <v>9922</v>
      </c>
      <c r="C1300" s="2" t="s">
        <v>1110</v>
      </c>
      <c r="D1300" s="2">
        <v>1</v>
      </c>
      <c r="E1300" s="2">
        <v>2</v>
      </c>
      <c r="F1300" s="2" t="s">
        <v>9923</v>
      </c>
      <c r="G1300" s="2" t="s">
        <v>9924</v>
      </c>
      <c r="H1300" s="2" t="s">
        <v>36</v>
      </c>
      <c r="I1300" s="2" t="s">
        <v>9925</v>
      </c>
      <c r="J1300" s="2">
        <v>1</v>
      </c>
      <c r="K1300" s="2">
        <v>433960.03125</v>
      </c>
      <c r="L1300" s="2">
        <v>219417.34375</v>
      </c>
      <c r="M1300" s="2" t="s">
        <v>10</v>
      </c>
      <c r="N1300" s="2" t="s">
        <v>10</v>
      </c>
    </row>
    <row r="1301" spans="1:14" x14ac:dyDescent="0.25">
      <c r="A1301" s="2" t="s">
        <v>10</v>
      </c>
      <c r="B1301" s="2" t="s">
        <v>10511</v>
      </c>
      <c r="C1301" s="2" t="s">
        <v>2762</v>
      </c>
      <c r="D1301" s="2">
        <v>1</v>
      </c>
      <c r="E1301" s="2">
        <v>2</v>
      </c>
      <c r="F1301" s="2" t="s">
        <v>9923</v>
      </c>
      <c r="G1301" s="2" t="s">
        <v>10512</v>
      </c>
      <c r="H1301" s="2" t="s">
        <v>36</v>
      </c>
      <c r="I1301" s="2" t="s">
        <v>9925</v>
      </c>
      <c r="J1301" s="2">
        <v>0</v>
      </c>
      <c r="K1301" s="2">
        <v>14716.5458984375</v>
      </c>
      <c r="L1301" s="2">
        <v>17338.453125</v>
      </c>
      <c r="M1301" s="2" t="s">
        <v>10</v>
      </c>
      <c r="N1301" s="2" t="s">
        <v>10</v>
      </c>
    </row>
    <row r="1302" spans="1:14" x14ac:dyDescent="0.25">
      <c r="A1302" s="2" t="s">
        <v>10</v>
      </c>
      <c r="B1302" s="2" t="s">
        <v>584</v>
      </c>
      <c r="C1302" s="2" t="s">
        <v>585</v>
      </c>
      <c r="D1302" s="2">
        <v>1</v>
      </c>
      <c r="E1302" s="2">
        <v>3</v>
      </c>
      <c r="F1302" s="2" t="s">
        <v>586</v>
      </c>
      <c r="G1302" s="2" t="s">
        <v>587</v>
      </c>
      <c r="H1302" s="2" t="s">
        <v>588</v>
      </c>
      <c r="I1302" s="2" t="s">
        <v>589</v>
      </c>
      <c r="J1302" s="2">
        <v>0</v>
      </c>
      <c r="K1302" s="2">
        <v>412950.8515625</v>
      </c>
      <c r="L1302" s="2">
        <v>41662.2294921875</v>
      </c>
      <c r="M1302" s="2" t="s">
        <v>10</v>
      </c>
      <c r="N1302" s="2" t="s">
        <v>10</v>
      </c>
    </row>
    <row r="1303" spans="1:14" x14ac:dyDescent="0.25">
      <c r="A1303" s="2" t="s">
        <v>10</v>
      </c>
      <c r="B1303" s="2" t="s">
        <v>12091</v>
      </c>
      <c r="C1303" s="2" t="s">
        <v>36</v>
      </c>
      <c r="D1303" s="2">
        <v>1</v>
      </c>
      <c r="E1303" s="2">
        <v>1</v>
      </c>
      <c r="F1303" s="2" t="s">
        <v>586</v>
      </c>
      <c r="G1303" s="2" t="s">
        <v>12092</v>
      </c>
      <c r="H1303" s="2" t="s">
        <v>36</v>
      </c>
      <c r="I1303" s="2" t="s">
        <v>589</v>
      </c>
      <c r="J1303" s="2">
        <v>0</v>
      </c>
      <c r="K1303" s="2">
        <v>25207.775390625</v>
      </c>
      <c r="L1303" s="2">
        <v>55755.51953125</v>
      </c>
      <c r="M1303" s="2" t="s">
        <v>10</v>
      </c>
      <c r="N1303" s="2" t="s">
        <v>23</v>
      </c>
    </row>
    <row r="1304" spans="1:14" x14ac:dyDescent="0.25">
      <c r="A1304" s="2" t="s">
        <v>10</v>
      </c>
      <c r="B1304" s="2" t="s">
        <v>10123</v>
      </c>
      <c r="C1304" s="2" t="s">
        <v>36</v>
      </c>
      <c r="D1304" s="2">
        <v>1</v>
      </c>
      <c r="E1304" s="2">
        <v>1</v>
      </c>
      <c r="F1304" s="2" t="s">
        <v>586</v>
      </c>
      <c r="G1304" s="2" t="s">
        <v>10124</v>
      </c>
      <c r="H1304" s="2" t="s">
        <v>36</v>
      </c>
      <c r="I1304" s="2" t="s">
        <v>589</v>
      </c>
      <c r="J1304" s="2">
        <v>0</v>
      </c>
      <c r="K1304" s="2">
        <v>14556.595703125</v>
      </c>
      <c r="L1304" s="2">
        <v>21670.142578125</v>
      </c>
      <c r="M1304" s="2" t="s">
        <v>10</v>
      </c>
      <c r="N1304" s="2" t="s">
        <v>23</v>
      </c>
    </row>
    <row r="1305" spans="1:14" x14ac:dyDescent="0.25">
      <c r="A1305" s="2" t="s">
        <v>10</v>
      </c>
      <c r="B1305" s="2" t="s">
        <v>2510</v>
      </c>
      <c r="C1305" s="2" t="s">
        <v>36</v>
      </c>
      <c r="D1305" s="2">
        <v>1</v>
      </c>
      <c r="E1305" s="2">
        <v>2</v>
      </c>
      <c r="F1305" s="2" t="s">
        <v>586</v>
      </c>
      <c r="G1305" s="2" t="s">
        <v>2511</v>
      </c>
      <c r="H1305" s="2" t="s">
        <v>36</v>
      </c>
      <c r="I1305" s="2" t="s">
        <v>589</v>
      </c>
      <c r="J1305" s="2">
        <v>2</v>
      </c>
      <c r="K1305" s="2">
        <v>1594666.75</v>
      </c>
      <c r="L1305" s="2">
        <v>176370.703125</v>
      </c>
      <c r="M1305" s="2" t="s">
        <v>10</v>
      </c>
      <c r="N1305" s="2" t="s">
        <v>10</v>
      </c>
    </row>
    <row r="1306" spans="1:14" x14ac:dyDescent="0.25">
      <c r="A1306" s="2" t="s">
        <v>10</v>
      </c>
      <c r="B1306" s="2" t="s">
        <v>2510</v>
      </c>
      <c r="C1306" s="2" t="s">
        <v>2512</v>
      </c>
      <c r="D1306" s="2">
        <v>1</v>
      </c>
      <c r="E1306" s="2">
        <v>2</v>
      </c>
      <c r="F1306" s="2" t="s">
        <v>586</v>
      </c>
      <c r="G1306" s="2" t="s">
        <v>2511</v>
      </c>
      <c r="H1306" s="2" t="s">
        <v>36</v>
      </c>
      <c r="I1306" s="2" t="s">
        <v>589</v>
      </c>
      <c r="J1306" s="2">
        <v>2</v>
      </c>
      <c r="K1306" s="2">
        <v>697255.125</v>
      </c>
      <c r="L1306" s="2">
        <v>161567.921875</v>
      </c>
      <c r="M1306" s="2" t="s">
        <v>10</v>
      </c>
      <c r="N1306" s="2" t="s">
        <v>10</v>
      </c>
    </row>
    <row r="1307" spans="1:14" x14ac:dyDescent="0.25">
      <c r="A1307" s="2" t="s">
        <v>10</v>
      </c>
      <c r="B1307" s="2" t="s">
        <v>1244</v>
      </c>
      <c r="C1307" s="2" t="s">
        <v>36</v>
      </c>
      <c r="D1307" s="2">
        <v>1</v>
      </c>
      <c r="E1307" s="2">
        <v>2</v>
      </c>
      <c r="F1307" s="2" t="s">
        <v>586</v>
      </c>
      <c r="G1307" s="2" t="s">
        <v>1245</v>
      </c>
      <c r="H1307" s="2" t="s">
        <v>36</v>
      </c>
      <c r="I1307" s="2" t="s">
        <v>589</v>
      </c>
      <c r="J1307" s="2">
        <v>1</v>
      </c>
      <c r="K1307" s="2">
        <v>6829793</v>
      </c>
      <c r="L1307" s="2">
        <v>1154994.125</v>
      </c>
      <c r="M1307" s="2" t="s">
        <v>10</v>
      </c>
      <c r="N1307" s="2" t="s">
        <v>10</v>
      </c>
    </row>
    <row r="1308" spans="1:14" x14ac:dyDescent="0.25">
      <c r="A1308" s="2" t="s">
        <v>10</v>
      </c>
      <c r="B1308" s="2" t="s">
        <v>6674</v>
      </c>
      <c r="C1308" s="2" t="s">
        <v>36</v>
      </c>
      <c r="D1308" s="2">
        <v>1</v>
      </c>
      <c r="E1308" s="2">
        <v>2</v>
      </c>
      <c r="F1308" s="2" t="s">
        <v>586</v>
      </c>
      <c r="G1308" s="2" t="s">
        <v>6675</v>
      </c>
      <c r="H1308" s="2" t="s">
        <v>36</v>
      </c>
      <c r="I1308" s="2" t="s">
        <v>589</v>
      </c>
      <c r="J1308" s="2">
        <v>0</v>
      </c>
      <c r="K1308" s="2">
        <v>912847.875</v>
      </c>
      <c r="L1308" s="2">
        <v>156020.5</v>
      </c>
      <c r="M1308" s="2" t="s">
        <v>10</v>
      </c>
      <c r="N1308" s="2" t="s">
        <v>10</v>
      </c>
    </row>
    <row r="1309" spans="1:14" x14ac:dyDescent="0.25">
      <c r="A1309" s="2" t="s">
        <v>10</v>
      </c>
      <c r="B1309" s="2" t="s">
        <v>9438</v>
      </c>
      <c r="C1309" s="2" t="s">
        <v>36</v>
      </c>
      <c r="D1309" s="2">
        <v>1</v>
      </c>
      <c r="E1309" s="2">
        <v>1</v>
      </c>
      <c r="F1309" s="2" t="s">
        <v>1516</v>
      </c>
      <c r="G1309" s="2" t="s">
        <v>9439</v>
      </c>
      <c r="H1309" s="2" t="s">
        <v>36</v>
      </c>
      <c r="I1309" s="2" t="s">
        <v>1518</v>
      </c>
      <c r="J1309" s="2">
        <v>0</v>
      </c>
      <c r="K1309" s="2">
        <v>55838.4296875</v>
      </c>
      <c r="L1309" s="2">
        <v>67985.5390625</v>
      </c>
      <c r="M1309" s="2" t="s">
        <v>23</v>
      </c>
      <c r="N1309" s="2" t="s">
        <v>10</v>
      </c>
    </row>
    <row r="1310" spans="1:14" x14ac:dyDescent="0.25">
      <c r="A1310" s="2" t="s">
        <v>10</v>
      </c>
      <c r="B1310" s="2" t="s">
        <v>1515</v>
      </c>
      <c r="C1310" s="2" t="s">
        <v>36</v>
      </c>
      <c r="D1310" s="2">
        <v>1</v>
      </c>
      <c r="E1310" s="2">
        <v>2</v>
      </c>
      <c r="F1310" s="2" t="s">
        <v>1516</v>
      </c>
      <c r="G1310" s="2" t="s">
        <v>1517</v>
      </c>
      <c r="H1310" s="2" t="s">
        <v>36</v>
      </c>
      <c r="I1310" s="2" t="s">
        <v>1518</v>
      </c>
      <c r="J1310" s="2">
        <v>0</v>
      </c>
      <c r="K1310" s="2">
        <v>1318154</v>
      </c>
      <c r="L1310" s="2">
        <v>200055.953125</v>
      </c>
      <c r="M1310" s="2" t="s">
        <v>10</v>
      </c>
      <c r="N1310" s="2" t="s">
        <v>10</v>
      </c>
    </row>
    <row r="1311" spans="1:14" x14ac:dyDescent="0.25">
      <c r="A1311" s="2" t="s">
        <v>10</v>
      </c>
      <c r="B1311" s="2" t="s">
        <v>1515</v>
      </c>
      <c r="C1311" s="2" t="s">
        <v>7401</v>
      </c>
      <c r="D1311" s="2">
        <v>1</v>
      </c>
      <c r="E1311" s="2">
        <v>1</v>
      </c>
      <c r="F1311" s="2" t="s">
        <v>1516</v>
      </c>
      <c r="G1311" s="2" t="s">
        <v>1517</v>
      </c>
      <c r="H1311" s="2" t="s">
        <v>36</v>
      </c>
      <c r="I1311" s="2" t="s">
        <v>1518</v>
      </c>
      <c r="J1311" s="2">
        <v>0</v>
      </c>
      <c r="K1311" s="2">
        <v>562655.4375</v>
      </c>
      <c r="L1311" s="2">
        <v>126852.0390625</v>
      </c>
      <c r="M1311" s="2" t="s">
        <v>10</v>
      </c>
      <c r="N1311" s="2" t="s">
        <v>23</v>
      </c>
    </row>
    <row r="1312" spans="1:14" x14ac:dyDescent="0.25">
      <c r="A1312" s="2" t="s">
        <v>10</v>
      </c>
      <c r="B1312" s="2" t="s">
        <v>1567</v>
      </c>
      <c r="C1312" s="2" t="s">
        <v>36</v>
      </c>
      <c r="D1312" s="2">
        <v>2</v>
      </c>
      <c r="E1312" s="2">
        <v>2</v>
      </c>
      <c r="F1312" s="2" t="s">
        <v>1568</v>
      </c>
      <c r="G1312" s="2" t="s">
        <v>1569</v>
      </c>
      <c r="H1312" s="2" t="s">
        <v>36</v>
      </c>
      <c r="I1312" s="2" t="s">
        <v>1570</v>
      </c>
      <c r="J1312" s="2">
        <v>0</v>
      </c>
      <c r="K1312" s="2">
        <v>31595.978515625</v>
      </c>
      <c r="L1312" s="2">
        <v>53117.16015625</v>
      </c>
      <c r="M1312" s="2" t="s">
        <v>10</v>
      </c>
      <c r="N1312" s="2" t="s">
        <v>10</v>
      </c>
    </row>
    <row r="1313" spans="1:14" x14ac:dyDescent="0.25">
      <c r="A1313" s="2" t="s">
        <v>10</v>
      </c>
      <c r="B1313" s="2" t="s">
        <v>12053</v>
      </c>
      <c r="C1313" s="2" t="s">
        <v>36</v>
      </c>
      <c r="D1313" s="2">
        <v>2</v>
      </c>
      <c r="E1313" s="2">
        <v>1</v>
      </c>
      <c r="F1313" s="2" t="s">
        <v>1568</v>
      </c>
      <c r="G1313" s="2" t="s">
        <v>12054</v>
      </c>
      <c r="H1313" s="2" t="s">
        <v>36</v>
      </c>
      <c r="I1313" s="2" t="s">
        <v>1570</v>
      </c>
      <c r="J1313" s="2">
        <v>0</v>
      </c>
      <c r="K1313" s="2">
        <v>22317.888671875</v>
      </c>
      <c r="L1313" s="2">
        <v>15718.1318359375</v>
      </c>
      <c r="M1313" s="2" t="s">
        <v>23</v>
      </c>
      <c r="N1313" s="2" t="s">
        <v>10</v>
      </c>
    </row>
    <row r="1314" spans="1:14" x14ac:dyDescent="0.25">
      <c r="A1314" s="2" t="s">
        <v>10</v>
      </c>
      <c r="B1314" s="2" t="s">
        <v>7317</v>
      </c>
      <c r="C1314" s="2" t="s">
        <v>7318</v>
      </c>
      <c r="D1314" s="2">
        <v>2</v>
      </c>
      <c r="E1314" s="2">
        <v>2</v>
      </c>
      <c r="F1314" s="2" t="s">
        <v>1568</v>
      </c>
      <c r="G1314" s="2" t="s">
        <v>7319</v>
      </c>
      <c r="H1314" s="2" t="s">
        <v>7320</v>
      </c>
      <c r="I1314" s="2" t="s">
        <v>1570</v>
      </c>
      <c r="J1314" s="2">
        <v>1</v>
      </c>
      <c r="K1314" s="2">
        <v>125286.1875</v>
      </c>
      <c r="L1314" s="2">
        <v>104465.1640625</v>
      </c>
      <c r="M1314" s="2" t="s">
        <v>10</v>
      </c>
      <c r="N1314" s="2" t="s">
        <v>10</v>
      </c>
    </row>
    <row r="1315" spans="1:14" x14ac:dyDescent="0.25">
      <c r="A1315" s="2" t="s">
        <v>10</v>
      </c>
      <c r="B1315" s="2" t="s">
        <v>6649</v>
      </c>
      <c r="C1315" s="2" t="s">
        <v>36</v>
      </c>
      <c r="D1315" s="2">
        <v>2</v>
      </c>
      <c r="E1315" s="2">
        <v>2</v>
      </c>
      <c r="F1315" s="2" t="s">
        <v>1568</v>
      </c>
      <c r="G1315" s="2" t="s">
        <v>6650</v>
      </c>
      <c r="H1315" s="2" t="s">
        <v>36</v>
      </c>
      <c r="I1315" s="2" t="s">
        <v>1570</v>
      </c>
      <c r="J1315" s="2">
        <v>0</v>
      </c>
      <c r="K1315" s="2">
        <v>1982305</v>
      </c>
      <c r="L1315" s="2">
        <v>459249.8125</v>
      </c>
      <c r="M1315" s="2" t="s">
        <v>10</v>
      </c>
      <c r="N1315" s="2" t="s">
        <v>10</v>
      </c>
    </row>
    <row r="1316" spans="1:14" x14ac:dyDescent="0.25">
      <c r="A1316" s="2" t="s">
        <v>10</v>
      </c>
      <c r="B1316" s="2" t="s">
        <v>6649</v>
      </c>
      <c r="C1316" s="2" t="s">
        <v>1742</v>
      </c>
      <c r="D1316" s="2">
        <v>2</v>
      </c>
      <c r="E1316" s="2">
        <v>2</v>
      </c>
      <c r="F1316" s="2" t="s">
        <v>1568</v>
      </c>
      <c r="G1316" s="2" t="s">
        <v>6650</v>
      </c>
      <c r="H1316" s="2" t="s">
        <v>36</v>
      </c>
      <c r="I1316" s="2" t="s">
        <v>1570</v>
      </c>
      <c r="J1316" s="2">
        <v>0</v>
      </c>
      <c r="K1316" s="2">
        <v>692132.25</v>
      </c>
      <c r="L1316" s="2">
        <v>194570.578125</v>
      </c>
      <c r="M1316" s="2" t="s">
        <v>10</v>
      </c>
      <c r="N1316" s="2" t="s">
        <v>10</v>
      </c>
    </row>
    <row r="1317" spans="1:14" x14ac:dyDescent="0.25">
      <c r="A1317" s="2" t="s">
        <v>10</v>
      </c>
      <c r="B1317" s="2" t="s">
        <v>6792</v>
      </c>
      <c r="C1317" s="2" t="s">
        <v>6793</v>
      </c>
      <c r="D1317" s="2">
        <v>1</v>
      </c>
      <c r="E1317" s="2">
        <v>2</v>
      </c>
      <c r="F1317" s="2" t="s">
        <v>1568</v>
      </c>
      <c r="G1317" s="2" t="s">
        <v>6794</v>
      </c>
      <c r="H1317" s="2" t="s">
        <v>6795</v>
      </c>
      <c r="I1317" s="2" t="s">
        <v>1570</v>
      </c>
      <c r="J1317" s="2">
        <v>1</v>
      </c>
      <c r="K1317" s="2">
        <v>305368.71875</v>
      </c>
      <c r="L1317" s="2">
        <v>263136.90625</v>
      </c>
      <c r="M1317" s="2" t="s">
        <v>10</v>
      </c>
      <c r="N1317" s="2" t="s">
        <v>10</v>
      </c>
    </row>
    <row r="1318" spans="1:14" x14ac:dyDescent="0.25">
      <c r="A1318" s="2" t="s">
        <v>10</v>
      </c>
      <c r="B1318" s="2" t="s">
        <v>5343</v>
      </c>
      <c r="C1318" s="2" t="s">
        <v>36</v>
      </c>
      <c r="D1318" s="2">
        <v>3</v>
      </c>
      <c r="E1318" s="2">
        <v>1</v>
      </c>
      <c r="F1318" s="2" t="s">
        <v>1568</v>
      </c>
      <c r="G1318" s="2" t="s">
        <v>5344</v>
      </c>
      <c r="H1318" s="2" t="s">
        <v>36</v>
      </c>
      <c r="I1318" s="2" t="s">
        <v>1570</v>
      </c>
      <c r="J1318" s="2">
        <v>0</v>
      </c>
      <c r="K1318" s="2">
        <v>126891.765625</v>
      </c>
      <c r="L1318" s="2" t="s">
        <v>36</v>
      </c>
      <c r="M1318" s="2" t="s">
        <v>10</v>
      </c>
      <c r="N1318" s="2" t="s">
        <v>37</v>
      </c>
    </row>
    <row r="1319" spans="1:14" x14ac:dyDescent="0.25">
      <c r="A1319" s="2" t="s">
        <v>10</v>
      </c>
      <c r="B1319" s="2" t="s">
        <v>5773</v>
      </c>
      <c r="C1319" s="2" t="s">
        <v>36</v>
      </c>
      <c r="D1319" s="2">
        <v>2</v>
      </c>
      <c r="E1319" s="2">
        <v>1</v>
      </c>
      <c r="F1319" s="2" t="s">
        <v>5774</v>
      </c>
      <c r="G1319" s="2" t="s">
        <v>5775</v>
      </c>
      <c r="H1319" s="2" t="s">
        <v>36</v>
      </c>
      <c r="I1319" s="2" t="s">
        <v>5776</v>
      </c>
      <c r="J1319" s="2">
        <v>0</v>
      </c>
      <c r="K1319" s="2" t="s">
        <v>36</v>
      </c>
      <c r="L1319" s="2" t="s">
        <v>36</v>
      </c>
      <c r="M1319" s="2" t="s">
        <v>10</v>
      </c>
      <c r="N1319" s="2" t="s">
        <v>37</v>
      </c>
    </row>
    <row r="1320" spans="1:14" x14ac:dyDescent="0.25">
      <c r="A1320" s="2" t="s">
        <v>10</v>
      </c>
      <c r="B1320" s="2" t="s">
        <v>11349</v>
      </c>
      <c r="C1320" s="2" t="s">
        <v>36</v>
      </c>
      <c r="D1320" s="2">
        <v>2</v>
      </c>
      <c r="E1320" s="2">
        <v>1</v>
      </c>
      <c r="F1320" s="2" t="s">
        <v>5774</v>
      </c>
      <c r="G1320" s="2" t="s">
        <v>11350</v>
      </c>
      <c r="H1320" s="2" t="s">
        <v>36</v>
      </c>
      <c r="I1320" s="2" t="s">
        <v>5776</v>
      </c>
      <c r="J1320" s="2">
        <v>0</v>
      </c>
      <c r="K1320" s="2" t="s">
        <v>36</v>
      </c>
      <c r="L1320" s="2" t="s">
        <v>36</v>
      </c>
      <c r="M1320" s="2" t="s">
        <v>10</v>
      </c>
      <c r="N1320" s="2" t="s">
        <v>37</v>
      </c>
    </row>
    <row r="1321" spans="1:14" x14ac:dyDescent="0.25">
      <c r="A1321" s="2" t="s">
        <v>10</v>
      </c>
      <c r="B1321" s="2" t="s">
        <v>6496</v>
      </c>
      <c r="C1321" s="2" t="s">
        <v>36</v>
      </c>
      <c r="D1321" s="2">
        <v>1</v>
      </c>
      <c r="E1321" s="2">
        <v>1</v>
      </c>
      <c r="F1321" s="2" t="s">
        <v>6497</v>
      </c>
      <c r="G1321" s="2" t="s">
        <v>6498</v>
      </c>
      <c r="H1321" s="2" t="s">
        <v>36</v>
      </c>
      <c r="I1321" s="2" t="s">
        <v>6499</v>
      </c>
      <c r="J1321" s="2">
        <v>0</v>
      </c>
      <c r="K1321" s="2">
        <v>15155.4501953125</v>
      </c>
      <c r="L1321" s="2">
        <v>14173.1328125</v>
      </c>
      <c r="M1321" s="2" t="s">
        <v>10</v>
      </c>
      <c r="N1321" s="2" t="s">
        <v>23</v>
      </c>
    </row>
    <row r="1322" spans="1:14" x14ac:dyDescent="0.25">
      <c r="A1322" s="2" t="s">
        <v>10</v>
      </c>
      <c r="B1322" s="2" t="s">
        <v>7198</v>
      </c>
      <c r="C1322" s="2" t="s">
        <v>36</v>
      </c>
      <c r="D1322" s="2">
        <v>1</v>
      </c>
      <c r="E1322" s="2">
        <v>2</v>
      </c>
      <c r="F1322" s="2" t="s">
        <v>6497</v>
      </c>
      <c r="G1322" s="2" t="s">
        <v>7199</v>
      </c>
      <c r="H1322" s="2" t="s">
        <v>36</v>
      </c>
      <c r="I1322" s="2" t="s">
        <v>6499</v>
      </c>
      <c r="J1322" s="2">
        <v>0</v>
      </c>
      <c r="K1322" s="2">
        <v>1144190.625</v>
      </c>
      <c r="L1322" s="2">
        <v>252115.609375</v>
      </c>
      <c r="M1322" s="2" t="s">
        <v>10</v>
      </c>
      <c r="N1322" s="2" t="s">
        <v>10</v>
      </c>
    </row>
    <row r="1323" spans="1:14" x14ac:dyDescent="0.25">
      <c r="A1323" s="2" t="s">
        <v>10</v>
      </c>
      <c r="B1323" s="2" t="s">
        <v>827</v>
      </c>
      <c r="C1323" s="2" t="s">
        <v>828</v>
      </c>
      <c r="D1323" s="2">
        <v>2</v>
      </c>
      <c r="E1323" s="2">
        <v>2</v>
      </c>
      <c r="F1323" s="2" t="s">
        <v>829</v>
      </c>
      <c r="G1323" s="2" t="s">
        <v>830</v>
      </c>
      <c r="H1323" s="2" t="s">
        <v>831</v>
      </c>
      <c r="I1323" s="2" t="s">
        <v>832</v>
      </c>
      <c r="J1323" s="2">
        <v>0</v>
      </c>
      <c r="K1323" s="2">
        <v>24983.77734375</v>
      </c>
      <c r="L1323" s="2">
        <v>20265.833984375</v>
      </c>
      <c r="M1323" s="2" t="s">
        <v>10</v>
      </c>
      <c r="N1323" s="2" t="s">
        <v>10</v>
      </c>
    </row>
    <row r="1324" spans="1:14" x14ac:dyDescent="0.25">
      <c r="A1324" s="2" t="s">
        <v>10</v>
      </c>
      <c r="B1324" s="2" t="s">
        <v>10797</v>
      </c>
      <c r="C1324" s="2" t="s">
        <v>1110</v>
      </c>
      <c r="D1324" s="2">
        <v>1</v>
      </c>
      <c r="E1324" s="2">
        <v>1</v>
      </c>
      <c r="F1324" s="2" t="s">
        <v>10798</v>
      </c>
      <c r="G1324" s="2" t="s">
        <v>10799</v>
      </c>
      <c r="H1324" s="2" t="s">
        <v>36</v>
      </c>
      <c r="I1324" s="2" t="s">
        <v>10800</v>
      </c>
      <c r="J1324" s="2">
        <v>1</v>
      </c>
      <c r="K1324" s="2">
        <v>8599.6318359375</v>
      </c>
      <c r="L1324" s="2">
        <v>19242.2734375</v>
      </c>
      <c r="M1324" s="2" t="s">
        <v>23</v>
      </c>
      <c r="N1324" s="2" t="s">
        <v>10</v>
      </c>
    </row>
    <row r="1325" spans="1:14" x14ac:dyDescent="0.25">
      <c r="A1325" s="2" t="s">
        <v>10</v>
      </c>
      <c r="B1325" s="2" t="s">
        <v>11153</v>
      </c>
      <c r="C1325" s="2" t="s">
        <v>70</v>
      </c>
      <c r="D1325" s="2">
        <v>1</v>
      </c>
      <c r="E1325" s="2">
        <v>1</v>
      </c>
      <c r="F1325" s="2" t="s">
        <v>4204</v>
      </c>
      <c r="G1325" s="2" t="s">
        <v>11154</v>
      </c>
      <c r="H1325" s="2" t="s">
        <v>11155</v>
      </c>
      <c r="I1325" s="2" t="s">
        <v>4206</v>
      </c>
      <c r="J1325" s="2">
        <v>0</v>
      </c>
      <c r="K1325" s="2">
        <v>18330.58984375</v>
      </c>
      <c r="L1325" s="2">
        <v>17055.259765625</v>
      </c>
      <c r="M1325" s="2" t="s">
        <v>23</v>
      </c>
      <c r="N1325" s="2" t="s">
        <v>10</v>
      </c>
    </row>
    <row r="1326" spans="1:14" x14ac:dyDescent="0.25">
      <c r="A1326" s="2" t="s">
        <v>10</v>
      </c>
      <c r="B1326" s="2" t="s">
        <v>4203</v>
      </c>
      <c r="C1326" s="2" t="s">
        <v>36</v>
      </c>
      <c r="D1326" s="2">
        <v>1</v>
      </c>
      <c r="E1326" s="2">
        <v>1</v>
      </c>
      <c r="F1326" s="2" t="s">
        <v>4204</v>
      </c>
      <c r="G1326" s="2" t="s">
        <v>4205</v>
      </c>
      <c r="H1326" s="2" t="s">
        <v>36</v>
      </c>
      <c r="I1326" s="2" t="s">
        <v>4206</v>
      </c>
      <c r="J1326" s="2">
        <v>1</v>
      </c>
      <c r="K1326" s="2">
        <v>228477.09375</v>
      </c>
      <c r="L1326" s="2">
        <v>24282.70703125</v>
      </c>
      <c r="M1326" s="2" t="s">
        <v>10</v>
      </c>
      <c r="N1326" s="2" t="s">
        <v>23</v>
      </c>
    </row>
    <row r="1327" spans="1:14" x14ac:dyDescent="0.25">
      <c r="A1327" s="2" t="s">
        <v>10</v>
      </c>
      <c r="B1327" s="2" t="s">
        <v>7022</v>
      </c>
      <c r="C1327" s="2" t="s">
        <v>1110</v>
      </c>
      <c r="D1327" s="2">
        <v>1</v>
      </c>
      <c r="E1327" s="2">
        <v>4</v>
      </c>
      <c r="F1327" s="2" t="s">
        <v>4204</v>
      </c>
      <c r="G1327" s="2" t="s">
        <v>7023</v>
      </c>
      <c r="H1327" s="2" t="s">
        <v>36</v>
      </c>
      <c r="I1327" s="2" t="s">
        <v>4206</v>
      </c>
      <c r="J1327" s="2">
        <v>0</v>
      </c>
      <c r="K1327" s="2">
        <v>389546.25</v>
      </c>
      <c r="L1327" s="2">
        <v>362982.8125</v>
      </c>
      <c r="M1327" s="2" t="s">
        <v>10</v>
      </c>
      <c r="N1327" s="2" t="s">
        <v>10</v>
      </c>
    </row>
    <row r="1328" spans="1:14" x14ac:dyDescent="0.25">
      <c r="A1328" s="2" t="s">
        <v>10</v>
      </c>
      <c r="B1328" s="2" t="s">
        <v>7022</v>
      </c>
      <c r="C1328" s="2" t="s">
        <v>36</v>
      </c>
      <c r="D1328" s="2">
        <v>1</v>
      </c>
      <c r="E1328" s="2">
        <v>1</v>
      </c>
      <c r="F1328" s="2" t="s">
        <v>4204</v>
      </c>
      <c r="G1328" s="2" t="s">
        <v>7023</v>
      </c>
      <c r="H1328" s="2" t="s">
        <v>36</v>
      </c>
      <c r="I1328" s="2" t="s">
        <v>4206</v>
      </c>
      <c r="J1328" s="2">
        <v>0</v>
      </c>
      <c r="K1328" s="2">
        <v>11713.962890625</v>
      </c>
      <c r="L1328" s="2">
        <v>11838.73046875</v>
      </c>
      <c r="M1328" s="2" t="s">
        <v>10</v>
      </c>
      <c r="N1328" s="2" t="s">
        <v>23</v>
      </c>
    </row>
    <row r="1329" spans="1:14" x14ac:dyDescent="0.25">
      <c r="A1329" s="2" t="s">
        <v>10</v>
      </c>
      <c r="B1329" s="2" t="s">
        <v>11206</v>
      </c>
      <c r="C1329" s="2" t="s">
        <v>36</v>
      </c>
      <c r="D1329" s="2">
        <v>1</v>
      </c>
      <c r="E1329" s="2">
        <v>1</v>
      </c>
      <c r="F1329" s="2" t="s">
        <v>4204</v>
      </c>
      <c r="G1329" s="2" t="s">
        <v>11207</v>
      </c>
      <c r="H1329" s="2" t="s">
        <v>36</v>
      </c>
      <c r="I1329" s="2" t="s">
        <v>4206</v>
      </c>
      <c r="J1329" s="2">
        <v>0</v>
      </c>
      <c r="K1329" s="2">
        <v>9689.4111328125</v>
      </c>
      <c r="L1329" s="2">
        <v>16917.037109375</v>
      </c>
      <c r="M1329" s="2" t="s">
        <v>23</v>
      </c>
      <c r="N1329" s="2" t="s">
        <v>10</v>
      </c>
    </row>
    <row r="1330" spans="1:14" x14ac:dyDescent="0.25">
      <c r="A1330" s="2" t="s">
        <v>10</v>
      </c>
      <c r="B1330" s="2" t="s">
        <v>11712</v>
      </c>
      <c r="C1330" s="2" t="s">
        <v>11713</v>
      </c>
      <c r="D1330" s="2">
        <v>3</v>
      </c>
      <c r="E1330" s="2">
        <v>1</v>
      </c>
      <c r="F1330" s="2" t="s">
        <v>4204</v>
      </c>
      <c r="G1330" s="2" t="s">
        <v>11714</v>
      </c>
      <c r="H1330" s="2" t="s">
        <v>11715</v>
      </c>
      <c r="I1330" s="2" t="s">
        <v>4206</v>
      </c>
      <c r="J1330" s="2">
        <v>0</v>
      </c>
      <c r="K1330" s="2">
        <v>27489.732421875</v>
      </c>
      <c r="L1330" s="2">
        <v>27770.0546875</v>
      </c>
      <c r="M1330" s="2" t="s">
        <v>23</v>
      </c>
      <c r="N1330" s="2" t="s">
        <v>10</v>
      </c>
    </row>
    <row r="1331" spans="1:14" x14ac:dyDescent="0.25">
      <c r="A1331" s="2" t="s">
        <v>10</v>
      </c>
      <c r="B1331" s="2" t="s">
        <v>4254</v>
      </c>
      <c r="C1331" s="2" t="s">
        <v>36</v>
      </c>
      <c r="D1331" s="2">
        <v>1</v>
      </c>
      <c r="E1331" s="2">
        <v>2</v>
      </c>
      <c r="F1331" s="2" t="s">
        <v>4204</v>
      </c>
      <c r="G1331" s="2" t="s">
        <v>4255</v>
      </c>
      <c r="H1331" s="2" t="s">
        <v>36</v>
      </c>
      <c r="I1331" s="2" t="s">
        <v>4206</v>
      </c>
      <c r="J1331" s="2">
        <v>0</v>
      </c>
      <c r="K1331" s="2" t="s">
        <v>36</v>
      </c>
      <c r="L1331" s="2" t="s">
        <v>36</v>
      </c>
      <c r="M1331" s="2" t="s">
        <v>10</v>
      </c>
      <c r="N1331" s="2" t="s">
        <v>10</v>
      </c>
    </row>
    <row r="1332" spans="1:14" x14ac:dyDescent="0.25">
      <c r="A1332" s="2" t="s">
        <v>10</v>
      </c>
      <c r="B1332" s="2" t="s">
        <v>10169</v>
      </c>
      <c r="C1332" s="2" t="s">
        <v>36</v>
      </c>
      <c r="D1332" s="2">
        <v>1</v>
      </c>
      <c r="E1332" s="2">
        <v>1</v>
      </c>
      <c r="F1332" s="2" t="s">
        <v>4204</v>
      </c>
      <c r="G1332" s="2" t="s">
        <v>10170</v>
      </c>
      <c r="H1332" s="2" t="s">
        <v>36</v>
      </c>
      <c r="I1332" s="2" t="s">
        <v>4206</v>
      </c>
      <c r="J1332" s="2">
        <v>0</v>
      </c>
      <c r="K1332" s="2">
        <v>26390.515625</v>
      </c>
      <c r="L1332" s="2">
        <v>25470.94140625</v>
      </c>
      <c r="M1332" s="2" t="s">
        <v>23</v>
      </c>
      <c r="N1332" s="2" t="s">
        <v>10</v>
      </c>
    </row>
    <row r="1333" spans="1:14" x14ac:dyDescent="0.25">
      <c r="A1333" s="2" t="s">
        <v>10</v>
      </c>
      <c r="B1333" s="2" t="s">
        <v>9127</v>
      </c>
      <c r="C1333" s="2" t="s">
        <v>36</v>
      </c>
      <c r="D1333" s="2">
        <v>2</v>
      </c>
      <c r="E1333" s="2">
        <v>1</v>
      </c>
      <c r="F1333" s="2" t="s">
        <v>8418</v>
      </c>
      <c r="G1333" s="2" t="s">
        <v>9128</v>
      </c>
      <c r="H1333" s="2" t="s">
        <v>36</v>
      </c>
      <c r="I1333" s="2" t="s">
        <v>8420</v>
      </c>
      <c r="J1333" s="2">
        <v>0</v>
      </c>
      <c r="K1333" s="2">
        <v>19602.607421875</v>
      </c>
      <c r="L1333" s="2" t="s">
        <v>36</v>
      </c>
      <c r="M1333" s="2" t="s">
        <v>10</v>
      </c>
      <c r="N1333" s="2" t="s">
        <v>37</v>
      </c>
    </row>
    <row r="1334" spans="1:14" x14ac:dyDescent="0.25">
      <c r="A1334" s="2" t="s">
        <v>10</v>
      </c>
      <c r="B1334" s="2" t="s">
        <v>8417</v>
      </c>
      <c r="C1334" s="2" t="s">
        <v>36</v>
      </c>
      <c r="D1334" s="2">
        <v>2</v>
      </c>
      <c r="E1334" s="2">
        <v>1</v>
      </c>
      <c r="F1334" s="2" t="s">
        <v>8418</v>
      </c>
      <c r="G1334" s="2" t="s">
        <v>8419</v>
      </c>
      <c r="H1334" s="2" t="s">
        <v>36</v>
      </c>
      <c r="I1334" s="2" t="s">
        <v>8420</v>
      </c>
      <c r="J1334" s="2">
        <v>0</v>
      </c>
      <c r="K1334" s="2">
        <v>41868.03125</v>
      </c>
      <c r="L1334" s="2">
        <v>8566.5537109375</v>
      </c>
      <c r="M1334" s="2" t="s">
        <v>10</v>
      </c>
      <c r="N1334" s="2" t="s">
        <v>23</v>
      </c>
    </row>
    <row r="1335" spans="1:14" x14ac:dyDescent="0.25">
      <c r="A1335" s="2" t="s">
        <v>10</v>
      </c>
      <c r="B1335" s="2" t="s">
        <v>11970</v>
      </c>
      <c r="C1335" s="2" t="s">
        <v>36</v>
      </c>
      <c r="D1335" s="2">
        <v>2</v>
      </c>
      <c r="E1335" s="2">
        <v>1</v>
      </c>
      <c r="F1335" s="2" t="s">
        <v>8418</v>
      </c>
      <c r="G1335" s="2" t="s">
        <v>11971</v>
      </c>
      <c r="H1335" s="2" t="s">
        <v>36</v>
      </c>
      <c r="I1335" s="2" t="s">
        <v>8420</v>
      </c>
      <c r="J1335" s="2">
        <v>0</v>
      </c>
      <c r="K1335" s="2" t="s">
        <v>36</v>
      </c>
      <c r="L1335" s="2" t="s">
        <v>36</v>
      </c>
      <c r="M1335" s="2" t="s">
        <v>10</v>
      </c>
      <c r="N1335" s="2" t="s">
        <v>37</v>
      </c>
    </row>
    <row r="1336" spans="1:14" x14ac:dyDescent="0.25">
      <c r="A1336" s="2" t="s">
        <v>10</v>
      </c>
      <c r="B1336" s="2" t="s">
        <v>8741</v>
      </c>
      <c r="C1336" s="2" t="s">
        <v>834</v>
      </c>
      <c r="D1336" s="2">
        <v>1</v>
      </c>
      <c r="E1336" s="2">
        <v>1</v>
      </c>
      <c r="F1336" s="2" t="s">
        <v>8418</v>
      </c>
      <c r="G1336" s="2" t="s">
        <v>8742</v>
      </c>
      <c r="H1336" s="2" t="s">
        <v>8743</v>
      </c>
      <c r="I1336" s="2" t="s">
        <v>8420</v>
      </c>
      <c r="J1336" s="2">
        <v>1</v>
      </c>
      <c r="K1336" s="2">
        <v>686289</v>
      </c>
      <c r="L1336" s="2">
        <v>630863.125</v>
      </c>
      <c r="M1336" s="2" t="s">
        <v>23</v>
      </c>
      <c r="N1336" s="2" t="s">
        <v>10</v>
      </c>
    </row>
    <row r="1337" spans="1:14" x14ac:dyDescent="0.25">
      <c r="A1337" s="2" t="s">
        <v>10</v>
      </c>
      <c r="B1337" s="2" t="s">
        <v>2384</v>
      </c>
      <c r="C1337" s="2" t="s">
        <v>36</v>
      </c>
      <c r="D1337" s="2">
        <v>1</v>
      </c>
      <c r="E1337" s="2">
        <v>1</v>
      </c>
      <c r="F1337" s="2" t="s">
        <v>2385</v>
      </c>
      <c r="G1337" s="2" t="s">
        <v>2386</v>
      </c>
      <c r="H1337" s="2" t="s">
        <v>36</v>
      </c>
      <c r="I1337" s="2" t="s">
        <v>2387</v>
      </c>
      <c r="J1337" s="2">
        <v>0</v>
      </c>
      <c r="K1337" s="2">
        <v>282667.375</v>
      </c>
      <c r="L1337" s="2">
        <v>21349.169921875</v>
      </c>
      <c r="M1337" s="2" t="s">
        <v>10</v>
      </c>
      <c r="N1337" s="2" t="s">
        <v>23</v>
      </c>
    </row>
    <row r="1338" spans="1:14" x14ac:dyDescent="0.25">
      <c r="A1338" s="2" t="s">
        <v>10</v>
      </c>
      <c r="B1338" s="2" t="s">
        <v>6777</v>
      </c>
      <c r="C1338" s="2" t="s">
        <v>36</v>
      </c>
      <c r="D1338" s="2">
        <v>1</v>
      </c>
      <c r="E1338" s="2">
        <v>1</v>
      </c>
      <c r="F1338" s="2" t="s">
        <v>6778</v>
      </c>
      <c r="G1338" s="2" t="s">
        <v>6779</v>
      </c>
      <c r="H1338" s="2" t="s">
        <v>36</v>
      </c>
      <c r="I1338" s="2" t="s">
        <v>6780</v>
      </c>
      <c r="J1338" s="2">
        <v>0</v>
      </c>
      <c r="K1338" s="2">
        <v>365700.1875</v>
      </c>
      <c r="L1338" s="2">
        <v>20154.51171875</v>
      </c>
      <c r="M1338" s="2" t="s">
        <v>10</v>
      </c>
      <c r="N1338" s="2" t="s">
        <v>23</v>
      </c>
    </row>
    <row r="1339" spans="1:14" x14ac:dyDescent="0.25">
      <c r="A1339" s="2" t="s">
        <v>10</v>
      </c>
      <c r="B1339" s="2" t="s">
        <v>192</v>
      </c>
      <c r="C1339" s="2" t="s">
        <v>70</v>
      </c>
      <c r="D1339" s="2">
        <v>1</v>
      </c>
      <c r="E1339" s="2">
        <v>2</v>
      </c>
      <c r="F1339" s="2" t="s">
        <v>193</v>
      </c>
      <c r="G1339" s="2" t="s">
        <v>194</v>
      </c>
      <c r="H1339" s="2" t="s">
        <v>195</v>
      </c>
      <c r="I1339" s="2" t="s">
        <v>196</v>
      </c>
      <c r="J1339" s="2">
        <v>0</v>
      </c>
      <c r="K1339" s="2">
        <v>49263.60546875</v>
      </c>
      <c r="L1339" s="2">
        <v>40503.47265625</v>
      </c>
      <c r="M1339" s="2" t="s">
        <v>10</v>
      </c>
      <c r="N1339" s="2" t="s">
        <v>10</v>
      </c>
    </row>
    <row r="1340" spans="1:14" x14ac:dyDescent="0.25">
      <c r="A1340" s="2" t="s">
        <v>10</v>
      </c>
      <c r="B1340" s="2" t="s">
        <v>192</v>
      </c>
      <c r="C1340" s="2" t="s">
        <v>39</v>
      </c>
      <c r="D1340" s="2">
        <v>1</v>
      </c>
      <c r="E1340" s="2">
        <v>2</v>
      </c>
      <c r="F1340" s="2" t="s">
        <v>193</v>
      </c>
      <c r="G1340" s="2" t="s">
        <v>194</v>
      </c>
      <c r="H1340" s="2" t="s">
        <v>197</v>
      </c>
      <c r="I1340" s="2" t="s">
        <v>196</v>
      </c>
      <c r="J1340" s="2">
        <v>0</v>
      </c>
      <c r="K1340" s="2">
        <v>304729.71875</v>
      </c>
      <c r="L1340" s="2">
        <v>220748.984375</v>
      </c>
      <c r="M1340" s="2" t="s">
        <v>10</v>
      </c>
      <c r="N1340" s="2" t="s">
        <v>10</v>
      </c>
    </row>
    <row r="1341" spans="1:14" x14ac:dyDescent="0.25">
      <c r="A1341" s="2" t="s">
        <v>10</v>
      </c>
      <c r="B1341" s="2" t="s">
        <v>7480</v>
      </c>
      <c r="C1341" s="2" t="s">
        <v>285</v>
      </c>
      <c r="D1341" s="2">
        <v>2</v>
      </c>
      <c r="E1341" s="2">
        <v>4</v>
      </c>
      <c r="F1341" s="2" t="s">
        <v>7220</v>
      </c>
      <c r="G1341" s="2" t="s">
        <v>7481</v>
      </c>
      <c r="H1341" s="2" t="s">
        <v>7222</v>
      </c>
      <c r="I1341" s="2" t="s">
        <v>7223</v>
      </c>
      <c r="J1341" s="2">
        <v>1</v>
      </c>
      <c r="K1341" s="2">
        <v>755307.15625</v>
      </c>
      <c r="L1341" s="2">
        <v>447105.046875</v>
      </c>
      <c r="M1341" s="2" t="s">
        <v>10</v>
      </c>
      <c r="N1341" s="2" t="s">
        <v>10</v>
      </c>
    </row>
    <row r="1342" spans="1:14" x14ac:dyDescent="0.25">
      <c r="A1342" s="2" t="s">
        <v>10</v>
      </c>
      <c r="B1342" s="2" t="s">
        <v>7219</v>
      </c>
      <c r="C1342" s="2" t="s">
        <v>50</v>
      </c>
      <c r="D1342" s="2">
        <v>2</v>
      </c>
      <c r="E1342" s="2">
        <v>2</v>
      </c>
      <c r="F1342" s="2" t="s">
        <v>7220</v>
      </c>
      <c r="G1342" s="2" t="s">
        <v>7221</v>
      </c>
      <c r="H1342" s="2" t="s">
        <v>7222</v>
      </c>
      <c r="I1342" s="2" t="s">
        <v>7223</v>
      </c>
      <c r="J1342" s="2">
        <v>0</v>
      </c>
      <c r="K1342" s="2">
        <v>135936.75</v>
      </c>
      <c r="L1342" s="2">
        <v>78938.2109375</v>
      </c>
      <c r="M1342" s="2" t="s">
        <v>10</v>
      </c>
      <c r="N1342" s="2" t="s">
        <v>10</v>
      </c>
    </row>
    <row r="1343" spans="1:14" x14ac:dyDescent="0.25">
      <c r="A1343" s="2" t="s">
        <v>10</v>
      </c>
      <c r="B1343" s="2" t="s">
        <v>7219</v>
      </c>
      <c r="C1343" s="2" t="s">
        <v>36</v>
      </c>
      <c r="D1343" s="2">
        <v>2</v>
      </c>
      <c r="E1343" s="2">
        <v>2</v>
      </c>
      <c r="F1343" s="2" t="s">
        <v>7220</v>
      </c>
      <c r="G1343" s="2" t="s">
        <v>7221</v>
      </c>
      <c r="H1343" s="2" t="s">
        <v>36</v>
      </c>
      <c r="I1343" s="2" t="s">
        <v>7223</v>
      </c>
      <c r="J1343" s="2">
        <v>0</v>
      </c>
      <c r="K1343" s="2">
        <v>54549.72265625</v>
      </c>
      <c r="L1343" s="2">
        <v>41187.01171875</v>
      </c>
      <c r="M1343" s="2" t="s">
        <v>10</v>
      </c>
      <c r="N1343" s="2" t="s">
        <v>10</v>
      </c>
    </row>
    <row r="1344" spans="1:14" x14ac:dyDescent="0.25">
      <c r="A1344" s="2" t="s">
        <v>10</v>
      </c>
      <c r="B1344" s="2" t="s">
        <v>2713</v>
      </c>
      <c r="C1344" s="2" t="s">
        <v>36</v>
      </c>
      <c r="D1344" s="2">
        <v>1</v>
      </c>
      <c r="E1344" s="2">
        <v>1</v>
      </c>
      <c r="F1344" s="2" t="s">
        <v>2695</v>
      </c>
      <c r="G1344" s="2" t="s">
        <v>2714</v>
      </c>
      <c r="H1344" s="2" t="s">
        <v>36</v>
      </c>
      <c r="I1344" s="2" t="s">
        <v>2697</v>
      </c>
      <c r="J1344" s="2">
        <v>0</v>
      </c>
      <c r="K1344" s="2">
        <v>60930.23046875</v>
      </c>
      <c r="L1344" s="2">
        <v>62128.984375</v>
      </c>
      <c r="M1344" s="2" t="s">
        <v>23</v>
      </c>
      <c r="N1344" s="2" t="s">
        <v>10</v>
      </c>
    </row>
    <row r="1345" spans="1:14" x14ac:dyDescent="0.25">
      <c r="A1345" s="2" t="s">
        <v>10</v>
      </c>
      <c r="B1345" s="2" t="s">
        <v>2694</v>
      </c>
      <c r="C1345" s="2" t="s">
        <v>36</v>
      </c>
      <c r="D1345" s="2">
        <v>1</v>
      </c>
      <c r="E1345" s="2">
        <v>3</v>
      </c>
      <c r="F1345" s="2" t="s">
        <v>2695</v>
      </c>
      <c r="G1345" s="2" t="s">
        <v>2696</v>
      </c>
      <c r="H1345" s="2" t="s">
        <v>36</v>
      </c>
      <c r="I1345" s="2" t="s">
        <v>2697</v>
      </c>
      <c r="J1345" s="2">
        <v>0</v>
      </c>
      <c r="K1345" s="2">
        <v>555041.5</v>
      </c>
      <c r="L1345" s="2">
        <v>44685.1484375</v>
      </c>
      <c r="M1345" s="2" t="s">
        <v>10</v>
      </c>
      <c r="N1345" s="2" t="s">
        <v>10</v>
      </c>
    </row>
    <row r="1346" spans="1:14" x14ac:dyDescent="0.25">
      <c r="A1346" s="2" t="s">
        <v>10</v>
      </c>
      <c r="B1346" s="2" t="s">
        <v>2694</v>
      </c>
      <c r="C1346" s="2" t="s">
        <v>327</v>
      </c>
      <c r="D1346" s="2">
        <v>1</v>
      </c>
      <c r="E1346" s="2">
        <v>9</v>
      </c>
      <c r="F1346" s="2" t="s">
        <v>2695</v>
      </c>
      <c r="G1346" s="2" t="s">
        <v>2696</v>
      </c>
      <c r="H1346" s="2" t="s">
        <v>36</v>
      </c>
      <c r="I1346" s="2" t="s">
        <v>2697</v>
      </c>
      <c r="J1346" s="2">
        <v>0</v>
      </c>
      <c r="K1346" s="2">
        <v>321206.3125</v>
      </c>
      <c r="L1346" s="2">
        <v>37188.535644531301</v>
      </c>
      <c r="M1346" s="2" t="s">
        <v>10</v>
      </c>
      <c r="N1346" s="2" t="s">
        <v>23</v>
      </c>
    </row>
    <row r="1347" spans="1:14" x14ac:dyDescent="0.25">
      <c r="A1347" s="2" t="s">
        <v>10</v>
      </c>
      <c r="B1347" s="2" t="s">
        <v>2694</v>
      </c>
      <c r="C1347" s="2" t="s">
        <v>2698</v>
      </c>
      <c r="D1347" s="2">
        <v>1</v>
      </c>
      <c r="E1347" s="2">
        <v>2</v>
      </c>
      <c r="F1347" s="2" t="s">
        <v>2695</v>
      </c>
      <c r="G1347" s="2" t="s">
        <v>2696</v>
      </c>
      <c r="H1347" s="2" t="s">
        <v>36</v>
      </c>
      <c r="I1347" s="2" t="s">
        <v>2697</v>
      </c>
      <c r="J1347" s="2">
        <v>0</v>
      </c>
      <c r="K1347" s="2">
        <v>59087.36328125</v>
      </c>
      <c r="L1347" s="2">
        <v>22656.657714843801</v>
      </c>
      <c r="M1347" s="2" t="s">
        <v>10</v>
      </c>
      <c r="N1347" s="2" t="s">
        <v>23</v>
      </c>
    </row>
    <row r="1348" spans="1:14" x14ac:dyDescent="0.25">
      <c r="A1348" s="2" t="s">
        <v>10</v>
      </c>
      <c r="B1348" s="2" t="s">
        <v>8678</v>
      </c>
      <c r="C1348" s="2" t="s">
        <v>36</v>
      </c>
      <c r="D1348" s="2">
        <v>1</v>
      </c>
      <c r="E1348" s="2">
        <v>5</v>
      </c>
      <c r="F1348" s="2" t="s">
        <v>2695</v>
      </c>
      <c r="G1348" s="2" t="s">
        <v>8679</v>
      </c>
      <c r="H1348" s="2" t="s">
        <v>36</v>
      </c>
      <c r="I1348" s="2" t="s">
        <v>2697</v>
      </c>
      <c r="J1348" s="2">
        <v>0</v>
      </c>
      <c r="K1348" s="2">
        <v>175601.1015625</v>
      </c>
      <c r="L1348" s="2">
        <v>100818.140625</v>
      </c>
      <c r="M1348" s="2" t="s">
        <v>10</v>
      </c>
      <c r="N1348" s="2" t="s">
        <v>10</v>
      </c>
    </row>
    <row r="1349" spans="1:14" x14ac:dyDescent="0.25">
      <c r="A1349" s="2" t="s">
        <v>10</v>
      </c>
      <c r="B1349" s="2" t="s">
        <v>6354</v>
      </c>
      <c r="C1349" s="2" t="s">
        <v>259</v>
      </c>
      <c r="D1349" s="2">
        <v>1</v>
      </c>
      <c r="E1349" s="2">
        <v>2</v>
      </c>
      <c r="F1349" s="2" t="s">
        <v>2695</v>
      </c>
      <c r="G1349" s="2" t="s">
        <v>6355</v>
      </c>
      <c r="H1349" s="2" t="s">
        <v>36</v>
      </c>
      <c r="I1349" s="2" t="s">
        <v>2697</v>
      </c>
      <c r="J1349" s="2">
        <v>1</v>
      </c>
      <c r="K1349" s="2">
        <v>324404.09375</v>
      </c>
      <c r="L1349" s="2">
        <v>151056.59375</v>
      </c>
      <c r="M1349" s="2" t="s">
        <v>10</v>
      </c>
      <c r="N1349" s="2" t="s">
        <v>10</v>
      </c>
    </row>
    <row r="1350" spans="1:14" x14ac:dyDescent="0.25">
      <c r="A1350" s="2" t="s">
        <v>10</v>
      </c>
      <c r="B1350" s="2" t="s">
        <v>661</v>
      </c>
      <c r="C1350" s="2" t="s">
        <v>662</v>
      </c>
      <c r="D1350" s="2">
        <v>2</v>
      </c>
      <c r="E1350" s="2">
        <v>1</v>
      </c>
      <c r="F1350" s="2" t="s">
        <v>663</v>
      </c>
      <c r="G1350" s="2" t="s">
        <v>664</v>
      </c>
      <c r="H1350" s="2" t="s">
        <v>36</v>
      </c>
      <c r="I1350" s="2" t="s">
        <v>665</v>
      </c>
      <c r="J1350" s="2">
        <v>0</v>
      </c>
      <c r="K1350" s="2">
        <v>55595.76171875</v>
      </c>
      <c r="L1350" s="2">
        <v>5194.0078125</v>
      </c>
      <c r="M1350" s="2" t="s">
        <v>10</v>
      </c>
      <c r="N1350" s="2" t="s">
        <v>23</v>
      </c>
    </row>
    <row r="1351" spans="1:14" x14ac:dyDescent="0.25">
      <c r="A1351" s="2" t="s">
        <v>10</v>
      </c>
      <c r="B1351" s="2" t="s">
        <v>7648</v>
      </c>
      <c r="C1351" s="2" t="s">
        <v>36</v>
      </c>
      <c r="D1351" s="2">
        <v>2</v>
      </c>
      <c r="E1351" s="2">
        <v>1</v>
      </c>
      <c r="F1351" s="2" t="s">
        <v>663</v>
      </c>
      <c r="G1351" s="2" t="s">
        <v>7649</v>
      </c>
      <c r="H1351" s="2" t="s">
        <v>36</v>
      </c>
      <c r="I1351" s="2" t="s">
        <v>665</v>
      </c>
      <c r="J1351" s="2">
        <v>0</v>
      </c>
      <c r="K1351" s="2">
        <v>29574.373046875</v>
      </c>
      <c r="L1351" s="2">
        <v>12815.5732421875</v>
      </c>
      <c r="M1351" s="2" t="s">
        <v>10</v>
      </c>
      <c r="N1351" s="2" t="s">
        <v>23</v>
      </c>
    </row>
    <row r="1352" spans="1:14" x14ac:dyDescent="0.25">
      <c r="A1352" s="2" t="s">
        <v>10</v>
      </c>
      <c r="B1352" s="2" t="s">
        <v>1054</v>
      </c>
      <c r="C1352" s="2" t="s">
        <v>36</v>
      </c>
      <c r="D1352" s="2">
        <v>2</v>
      </c>
      <c r="E1352" s="2">
        <v>2</v>
      </c>
      <c r="F1352" s="2" t="s">
        <v>663</v>
      </c>
      <c r="G1352" s="2" t="s">
        <v>1055</v>
      </c>
      <c r="H1352" s="2" t="s">
        <v>36</v>
      </c>
      <c r="I1352" s="2" t="s">
        <v>665</v>
      </c>
      <c r="J1352" s="2">
        <v>0</v>
      </c>
      <c r="K1352" s="2">
        <v>33254.69921875</v>
      </c>
      <c r="L1352" s="2">
        <v>17052.669921875</v>
      </c>
      <c r="M1352" s="2" t="s">
        <v>10</v>
      </c>
      <c r="N1352" s="2" t="s">
        <v>10</v>
      </c>
    </row>
    <row r="1353" spans="1:14" x14ac:dyDescent="0.25">
      <c r="A1353" s="2" t="s">
        <v>10</v>
      </c>
      <c r="B1353" s="2" t="s">
        <v>9170</v>
      </c>
      <c r="C1353" s="2" t="s">
        <v>36</v>
      </c>
      <c r="D1353" s="2">
        <v>2</v>
      </c>
      <c r="E1353" s="2">
        <v>2</v>
      </c>
      <c r="F1353" s="2" t="s">
        <v>663</v>
      </c>
      <c r="G1353" s="2" t="s">
        <v>9171</v>
      </c>
      <c r="H1353" s="2" t="s">
        <v>36</v>
      </c>
      <c r="I1353" s="2" t="s">
        <v>665</v>
      </c>
      <c r="J1353" s="2">
        <v>0</v>
      </c>
      <c r="K1353" s="2">
        <v>144399.859375</v>
      </c>
      <c r="L1353" s="2">
        <v>29794.99609375</v>
      </c>
      <c r="M1353" s="2" t="s">
        <v>10</v>
      </c>
      <c r="N1353" s="2" t="s">
        <v>23</v>
      </c>
    </row>
    <row r="1354" spans="1:14" x14ac:dyDescent="0.25">
      <c r="A1354" s="2" t="s">
        <v>10</v>
      </c>
      <c r="B1354" s="2" t="s">
        <v>6781</v>
      </c>
      <c r="C1354" s="2" t="s">
        <v>36</v>
      </c>
      <c r="D1354" s="2">
        <v>2</v>
      </c>
      <c r="E1354" s="2">
        <v>15</v>
      </c>
      <c r="F1354" s="2" t="s">
        <v>663</v>
      </c>
      <c r="G1354" s="2" t="s">
        <v>6782</v>
      </c>
      <c r="H1354" s="2" t="s">
        <v>36</v>
      </c>
      <c r="I1354" s="2" t="s">
        <v>665</v>
      </c>
      <c r="J1354" s="2">
        <v>0</v>
      </c>
      <c r="K1354" s="2">
        <v>379982.69921875</v>
      </c>
      <c r="L1354" s="2">
        <v>373193.4453125</v>
      </c>
      <c r="M1354" s="2" t="s">
        <v>10</v>
      </c>
      <c r="N1354" s="2" t="s">
        <v>10</v>
      </c>
    </row>
    <row r="1355" spans="1:14" x14ac:dyDescent="0.25">
      <c r="A1355" s="2" t="s">
        <v>10</v>
      </c>
      <c r="B1355" s="2" t="s">
        <v>6781</v>
      </c>
      <c r="C1355" s="2" t="s">
        <v>6783</v>
      </c>
      <c r="D1355" s="2">
        <v>2</v>
      </c>
      <c r="E1355" s="2">
        <v>18</v>
      </c>
      <c r="F1355" s="2" t="s">
        <v>663</v>
      </c>
      <c r="G1355" s="2" t="s">
        <v>6782</v>
      </c>
      <c r="H1355" s="2" t="s">
        <v>36</v>
      </c>
      <c r="I1355" s="2" t="s">
        <v>665</v>
      </c>
      <c r="J1355" s="2">
        <v>0</v>
      </c>
      <c r="K1355" s="2">
        <v>156484.330078125</v>
      </c>
      <c r="L1355" s="2">
        <v>161333.490234375</v>
      </c>
      <c r="M1355" s="2" t="s">
        <v>10</v>
      </c>
      <c r="N1355" s="2" t="s">
        <v>10</v>
      </c>
    </row>
    <row r="1356" spans="1:14" x14ac:dyDescent="0.25">
      <c r="A1356" s="2" t="s">
        <v>10</v>
      </c>
      <c r="B1356" s="2" t="s">
        <v>7686</v>
      </c>
      <c r="C1356" s="2" t="s">
        <v>36</v>
      </c>
      <c r="D1356" s="2">
        <v>11</v>
      </c>
      <c r="E1356" s="2">
        <v>1</v>
      </c>
      <c r="F1356" s="2" t="s">
        <v>2070</v>
      </c>
      <c r="G1356" s="2" t="s">
        <v>7687</v>
      </c>
      <c r="H1356" s="2" t="s">
        <v>36</v>
      </c>
      <c r="I1356" s="2" t="s">
        <v>2072</v>
      </c>
      <c r="J1356" s="2">
        <v>0</v>
      </c>
      <c r="K1356" s="2">
        <v>92643.8359375</v>
      </c>
      <c r="L1356" s="2">
        <v>70750.28125</v>
      </c>
      <c r="M1356" s="2" t="s">
        <v>23</v>
      </c>
      <c r="N1356" s="2" t="s">
        <v>10</v>
      </c>
    </row>
    <row r="1357" spans="1:14" x14ac:dyDescent="0.25">
      <c r="A1357" s="2" t="s">
        <v>10</v>
      </c>
      <c r="B1357" s="2" t="s">
        <v>5803</v>
      </c>
      <c r="C1357" s="2" t="s">
        <v>36</v>
      </c>
      <c r="D1357" s="2">
        <v>3</v>
      </c>
      <c r="E1357" s="2">
        <v>2</v>
      </c>
      <c r="F1357" s="2" t="s">
        <v>2070</v>
      </c>
      <c r="G1357" s="2" t="s">
        <v>5804</v>
      </c>
      <c r="H1357" s="2" t="s">
        <v>36</v>
      </c>
      <c r="I1357" s="2" t="s">
        <v>2072</v>
      </c>
      <c r="J1357" s="2">
        <v>0</v>
      </c>
      <c r="K1357" s="2">
        <v>300441.1875</v>
      </c>
      <c r="L1357" s="2">
        <v>239199.984375</v>
      </c>
      <c r="M1357" s="2" t="s">
        <v>10</v>
      </c>
      <c r="N1357" s="2" t="s">
        <v>10</v>
      </c>
    </row>
    <row r="1358" spans="1:14" x14ac:dyDescent="0.25">
      <c r="A1358" s="2" t="s">
        <v>10</v>
      </c>
      <c r="B1358" s="2" t="s">
        <v>8270</v>
      </c>
      <c r="C1358" s="2" t="s">
        <v>36</v>
      </c>
      <c r="D1358" s="2">
        <v>2</v>
      </c>
      <c r="E1358" s="2">
        <v>3</v>
      </c>
      <c r="F1358" s="2" t="s">
        <v>2070</v>
      </c>
      <c r="G1358" s="2" t="s">
        <v>8271</v>
      </c>
      <c r="H1358" s="2" t="s">
        <v>36</v>
      </c>
      <c r="I1358" s="2" t="s">
        <v>2072</v>
      </c>
      <c r="J1358" s="2">
        <v>0</v>
      </c>
      <c r="K1358" s="2">
        <v>95128.0703125</v>
      </c>
      <c r="L1358" s="2">
        <v>143732.859375</v>
      </c>
      <c r="M1358" s="2" t="s">
        <v>10</v>
      </c>
      <c r="N1358" s="2" t="s">
        <v>10</v>
      </c>
    </row>
    <row r="1359" spans="1:14" x14ac:dyDescent="0.25">
      <c r="A1359" s="2" t="s">
        <v>10</v>
      </c>
      <c r="B1359" s="2" t="s">
        <v>6285</v>
      </c>
      <c r="C1359" s="2" t="s">
        <v>1644</v>
      </c>
      <c r="D1359" s="2">
        <v>2</v>
      </c>
      <c r="E1359" s="2">
        <v>4</v>
      </c>
      <c r="F1359" s="2" t="s">
        <v>2070</v>
      </c>
      <c r="G1359" s="2" t="s">
        <v>6286</v>
      </c>
      <c r="H1359" s="2" t="s">
        <v>36</v>
      </c>
      <c r="I1359" s="2" t="s">
        <v>2072</v>
      </c>
      <c r="J1359" s="2">
        <v>0</v>
      </c>
      <c r="K1359" s="2">
        <v>45419.025390625</v>
      </c>
      <c r="L1359" s="2">
        <v>23810.2802734375</v>
      </c>
      <c r="M1359" s="2" t="s">
        <v>10</v>
      </c>
      <c r="N1359" s="2" t="s">
        <v>10</v>
      </c>
    </row>
    <row r="1360" spans="1:14" x14ac:dyDescent="0.25">
      <c r="A1360" s="2" t="s">
        <v>10</v>
      </c>
      <c r="B1360" s="2" t="s">
        <v>6285</v>
      </c>
      <c r="C1360" s="2" t="s">
        <v>36</v>
      </c>
      <c r="D1360" s="2">
        <v>2</v>
      </c>
      <c r="E1360" s="2">
        <v>2</v>
      </c>
      <c r="F1360" s="2" t="s">
        <v>2070</v>
      </c>
      <c r="G1360" s="2" t="s">
        <v>6286</v>
      </c>
      <c r="H1360" s="2" t="s">
        <v>36</v>
      </c>
      <c r="I1360" s="2" t="s">
        <v>2072</v>
      </c>
      <c r="J1360" s="2">
        <v>0</v>
      </c>
      <c r="K1360" s="2">
        <v>1334529.5</v>
      </c>
      <c r="L1360" s="2">
        <v>1128316.375</v>
      </c>
      <c r="M1360" s="2" t="s">
        <v>10</v>
      </c>
      <c r="N1360" s="2" t="s">
        <v>10</v>
      </c>
    </row>
    <row r="1361" spans="1:14" x14ac:dyDescent="0.25">
      <c r="A1361" s="2" t="s">
        <v>10</v>
      </c>
      <c r="B1361" s="2" t="s">
        <v>3622</v>
      </c>
      <c r="C1361" s="2" t="s">
        <v>36</v>
      </c>
      <c r="D1361" s="2">
        <v>2</v>
      </c>
      <c r="E1361" s="2">
        <v>1</v>
      </c>
      <c r="F1361" s="2" t="s">
        <v>2070</v>
      </c>
      <c r="G1361" s="2" t="s">
        <v>3623</v>
      </c>
      <c r="H1361" s="2" t="s">
        <v>36</v>
      </c>
      <c r="I1361" s="2" t="s">
        <v>2072</v>
      </c>
      <c r="J1361" s="2">
        <v>0</v>
      </c>
      <c r="K1361" s="2">
        <v>50194.3671875</v>
      </c>
      <c r="L1361" s="2">
        <v>20888.28125</v>
      </c>
      <c r="M1361" s="2" t="s">
        <v>10</v>
      </c>
      <c r="N1361" s="2" t="s">
        <v>23</v>
      </c>
    </row>
    <row r="1362" spans="1:14" x14ac:dyDescent="0.25">
      <c r="A1362" s="2" t="s">
        <v>10</v>
      </c>
      <c r="B1362" s="2" t="s">
        <v>4037</v>
      </c>
      <c r="C1362" s="2" t="s">
        <v>36</v>
      </c>
      <c r="D1362" s="2">
        <v>2</v>
      </c>
      <c r="E1362" s="2">
        <v>1</v>
      </c>
      <c r="F1362" s="2" t="s">
        <v>2070</v>
      </c>
      <c r="G1362" s="2" t="s">
        <v>4038</v>
      </c>
      <c r="H1362" s="2" t="s">
        <v>36</v>
      </c>
      <c r="I1362" s="2" t="s">
        <v>2072</v>
      </c>
      <c r="J1362" s="2">
        <v>0</v>
      </c>
      <c r="K1362" s="2">
        <v>1082776.5</v>
      </c>
      <c r="L1362" s="2">
        <v>205500.453125</v>
      </c>
      <c r="M1362" s="2" t="s">
        <v>10</v>
      </c>
      <c r="N1362" s="2" t="s">
        <v>23</v>
      </c>
    </row>
    <row r="1363" spans="1:14" x14ac:dyDescent="0.25">
      <c r="A1363" s="2" t="s">
        <v>10</v>
      </c>
      <c r="B1363" s="2" t="s">
        <v>5747</v>
      </c>
      <c r="C1363" s="2" t="s">
        <v>36</v>
      </c>
      <c r="D1363" s="2">
        <v>2</v>
      </c>
      <c r="E1363" s="2">
        <v>5</v>
      </c>
      <c r="F1363" s="2" t="s">
        <v>2070</v>
      </c>
      <c r="G1363" s="2" t="s">
        <v>5748</v>
      </c>
      <c r="H1363" s="2" t="s">
        <v>36</v>
      </c>
      <c r="I1363" s="2" t="s">
        <v>2072</v>
      </c>
      <c r="J1363" s="2">
        <v>0</v>
      </c>
      <c r="K1363" s="2">
        <v>182847.2734375</v>
      </c>
      <c r="L1363" s="2">
        <v>90554.13671875</v>
      </c>
      <c r="M1363" s="2" t="s">
        <v>10</v>
      </c>
      <c r="N1363" s="2" t="s">
        <v>10</v>
      </c>
    </row>
    <row r="1364" spans="1:14" x14ac:dyDescent="0.25">
      <c r="A1364" s="2" t="s">
        <v>10</v>
      </c>
      <c r="B1364" s="2" t="s">
        <v>7987</v>
      </c>
      <c r="C1364" s="2" t="s">
        <v>36</v>
      </c>
      <c r="D1364" s="2">
        <v>14</v>
      </c>
      <c r="E1364" s="2">
        <v>3</v>
      </c>
      <c r="F1364" s="2" t="s">
        <v>2070</v>
      </c>
      <c r="G1364" s="2" t="s">
        <v>7988</v>
      </c>
      <c r="H1364" s="2" t="s">
        <v>36</v>
      </c>
      <c r="I1364" s="2" t="s">
        <v>2072</v>
      </c>
      <c r="J1364" s="2">
        <v>0</v>
      </c>
      <c r="K1364" s="2">
        <v>349574.1484375</v>
      </c>
      <c r="L1364" s="2">
        <v>57486.4599609375</v>
      </c>
      <c r="M1364" s="2" t="s">
        <v>10</v>
      </c>
      <c r="N1364" s="2" t="s">
        <v>10</v>
      </c>
    </row>
    <row r="1365" spans="1:14" x14ac:dyDescent="0.25">
      <c r="A1365" s="2" t="s">
        <v>10</v>
      </c>
      <c r="B1365" s="2" t="s">
        <v>4074</v>
      </c>
      <c r="C1365" s="2" t="s">
        <v>501</v>
      </c>
      <c r="D1365" s="2">
        <v>7</v>
      </c>
      <c r="E1365" s="2">
        <v>2</v>
      </c>
      <c r="F1365" s="2" t="s">
        <v>2070</v>
      </c>
      <c r="G1365" s="2" t="s">
        <v>4075</v>
      </c>
      <c r="H1365" s="2" t="s">
        <v>36</v>
      </c>
      <c r="I1365" s="2" t="s">
        <v>2072</v>
      </c>
      <c r="J1365" s="2">
        <v>0</v>
      </c>
      <c r="K1365" s="2">
        <v>810178.71875</v>
      </c>
      <c r="L1365" s="2">
        <v>329261.953125</v>
      </c>
      <c r="M1365" s="2" t="s">
        <v>10</v>
      </c>
      <c r="N1365" s="2" t="s">
        <v>10</v>
      </c>
    </row>
    <row r="1366" spans="1:14" x14ac:dyDescent="0.25">
      <c r="A1366" s="2" t="s">
        <v>10</v>
      </c>
      <c r="B1366" s="2" t="s">
        <v>2069</v>
      </c>
      <c r="C1366" s="2" t="s">
        <v>36</v>
      </c>
      <c r="D1366" s="2">
        <v>2</v>
      </c>
      <c r="E1366" s="2">
        <v>2</v>
      </c>
      <c r="F1366" s="2" t="s">
        <v>2070</v>
      </c>
      <c r="G1366" s="2" t="s">
        <v>2071</v>
      </c>
      <c r="H1366" s="2" t="s">
        <v>36</v>
      </c>
      <c r="I1366" s="2" t="s">
        <v>2072</v>
      </c>
      <c r="J1366" s="2">
        <v>0</v>
      </c>
      <c r="K1366" s="2">
        <v>31528.802734375</v>
      </c>
      <c r="L1366" s="2">
        <v>55674.62890625</v>
      </c>
      <c r="M1366" s="2" t="s">
        <v>10</v>
      </c>
      <c r="N1366" s="2" t="s">
        <v>10</v>
      </c>
    </row>
    <row r="1367" spans="1:14" x14ac:dyDescent="0.25">
      <c r="A1367" s="2" t="s">
        <v>10</v>
      </c>
      <c r="B1367" s="2" t="s">
        <v>9591</v>
      </c>
      <c r="C1367" s="2" t="s">
        <v>36</v>
      </c>
      <c r="D1367" s="2">
        <v>2</v>
      </c>
      <c r="E1367" s="2">
        <v>2</v>
      </c>
      <c r="F1367" s="2" t="s">
        <v>2070</v>
      </c>
      <c r="G1367" s="2" t="s">
        <v>9592</v>
      </c>
      <c r="H1367" s="2" t="s">
        <v>36</v>
      </c>
      <c r="I1367" s="2" t="s">
        <v>2072</v>
      </c>
      <c r="J1367" s="2">
        <v>0</v>
      </c>
      <c r="K1367" s="2">
        <v>69557.1953125</v>
      </c>
      <c r="L1367" s="2">
        <v>70720.375</v>
      </c>
      <c r="M1367" s="2" t="s">
        <v>10</v>
      </c>
      <c r="N1367" s="2" t="s">
        <v>10</v>
      </c>
    </row>
    <row r="1368" spans="1:14" x14ac:dyDescent="0.25">
      <c r="A1368" s="2" t="s">
        <v>10</v>
      </c>
      <c r="B1368" s="2" t="s">
        <v>2494</v>
      </c>
      <c r="C1368" s="2" t="s">
        <v>36</v>
      </c>
      <c r="D1368" s="2">
        <v>5</v>
      </c>
      <c r="E1368" s="2">
        <v>2</v>
      </c>
      <c r="F1368" s="2" t="s">
        <v>1334</v>
      </c>
      <c r="G1368" s="2" t="s">
        <v>2495</v>
      </c>
      <c r="H1368" s="2" t="s">
        <v>36</v>
      </c>
      <c r="I1368" s="2" t="s">
        <v>1336</v>
      </c>
      <c r="J1368" s="2">
        <v>0</v>
      </c>
      <c r="K1368" s="2">
        <v>90003.6328125</v>
      </c>
      <c r="L1368" s="2">
        <v>24434.888671875</v>
      </c>
      <c r="M1368" s="2" t="s">
        <v>10</v>
      </c>
      <c r="N1368" s="2" t="s">
        <v>10</v>
      </c>
    </row>
    <row r="1369" spans="1:14" x14ac:dyDescent="0.25">
      <c r="A1369" s="2" t="s">
        <v>10</v>
      </c>
      <c r="B1369" s="2" t="s">
        <v>3818</v>
      </c>
      <c r="C1369" s="2" t="s">
        <v>36</v>
      </c>
      <c r="D1369" s="2">
        <v>4</v>
      </c>
      <c r="E1369" s="2">
        <v>2</v>
      </c>
      <c r="F1369" s="2" t="s">
        <v>1334</v>
      </c>
      <c r="G1369" s="2" t="s">
        <v>3819</v>
      </c>
      <c r="H1369" s="2" t="s">
        <v>36</v>
      </c>
      <c r="I1369" s="2" t="s">
        <v>1336</v>
      </c>
      <c r="J1369" s="2">
        <v>0</v>
      </c>
      <c r="K1369" s="2">
        <v>255003.765625</v>
      </c>
      <c r="L1369" s="2">
        <v>108178.9296875</v>
      </c>
      <c r="M1369" s="2" t="s">
        <v>10</v>
      </c>
      <c r="N1369" s="2" t="s">
        <v>10</v>
      </c>
    </row>
    <row r="1370" spans="1:14" x14ac:dyDescent="0.25">
      <c r="A1370" s="2" t="s">
        <v>10</v>
      </c>
      <c r="B1370" s="2" t="s">
        <v>1333</v>
      </c>
      <c r="C1370" s="2" t="s">
        <v>36</v>
      </c>
      <c r="D1370" s="2">
        <v>6</v>
      </c>
      <c r="E1370" s="2">
        <v>1</v>
      </c>
      <c r="F1370" s="2" t="s">
        <v>1334</v>
      </c>
      <c r="G1370" s="2" t="s">
        <v>1335</v>
      </c>
      <c r="H1370" s="2" t="s">
        <v>36</v>
      </c>
      <c r="I1370" s="2" t="s">
        <v>1336</v>
      </c>
      <c r="J1370" s="2">
        <v>0</v>
      </c>
      <c r="K1370" s="2">
        <v>755560.25</v>
      </c>
      <c r="L1370" s="2">
        <v>117037.2578125</v>
      </c>
      <c r="M1370" s="2" t="s">
        <v>10</v>
      </c>
      <c r="N1370" s="2" t="s">
        <v>23</v>
      </c>
    </row>
    <row r="1371" spans="1:14" x14ac:dyDescent="0.25">
      <c r="A1371" s="2" t="s">
        <v>10</v>
      </c>
      <c r="B1371" s="2" t="s">
        <v>305</v>
      </c>
      <c r="C1371" s="2" t="s">
        <v>36</v>
      </c>
      <c r="D1371" s="2">
        <v>1</v>
      </c>
      <c r="E1371" s="2">
        <v>2</v>
      </c>
      <c r="F1371" s="2" t="s">
        <v>306</v>
      </c>
      <c r="G1371" s="2" t="s">
        <v>307</v>
      </c>
      <c r="H1371" s="2" t="s">
        <v>36</v>
      </c>
      <c r="I1371" s="2" t="s">
        <v>308</v>
      </c>
      <c r="J1371" s="2">
        <v>0</v>
      </c>
      <c r="K1371" s="2">
        <v>219901.78125</v>
      </c>
      <c r="L1371" s="2">
        <v>66714.5</v>
      </c>
      <c r="M1371" s="2" t="s">
        <v>10</v>
      </c>
      <c r="N1371" s="2" t="s">
        <v>10</v>
      </c>
    </row>
    <row r="1372" spans="1:14" x14ac:dyDescent="0.25">
      <c r="A1372" s="2" t="s">
        <v>10</v>
      </c>
      <c r="B1372" s="2" t="s">
        <v>3415</v>
      </c>
      <c r="C1372" s="2" t="s">
        <v>36</v>
      </c>
      <c r="D1372" s="2">
        <v>1</v>
      </c>
      <c r="E1372" s="2">
        <v>2</v>
      </c>
      <c r="F1372" s="2" t="s">
        <v>306</v>
      </c>
      <c r="G1372" s="2" t="s">
        <v>3416</v>
      </c>
      <c r="H1372" s="2" t="s">
        <v>36</v>
      </c>
      <c r="I1372" s="2" t="s">
        <v>308</v>
      </c>
      <c r="J1372" s="2">
        <v>0</v>
      </c>
      <c r="K1372" s="2">
        <v>145404.546875</v>
      </c>
      <c r="L1372" s="2">
        <v>37132.47265625</v>
      </c>
      <c r="M1372" s="2" t="s">
        <v>10</v>
      </c>
      <c r="N1372" s="2" t="s">
        <v>10</v>
      </c>
    </row>
    <row r="1373" spans="1:14" x14ac:dyDescent="0.25">
      <c r="A1373" s="2" t="s">
        <v>10</v>
      </c>
      <c r="B1373" s="2" t="s">
        <v>8033</v>
      </c>
      <c r="C1373" s="2" t="s">
        <v>36</v>
      </c>
      <c r="D1373" s="2">
        <v>1</v>
      </c>
      <c r="E1373" s="2">
        <v>1</v>
      </c>
      <c r="F1373" s="2" t="s">
        <v>306</v>
      </c>
      <c r="G1373" s="2" t="s">
        <v>8034</v>
      </c>
      <c r="H1373" s="2" t="s">
        <v>36</v>
      </c>
      <c r="I1373" s="2" t="s">
        <v>308</v>
      </c>
      <c r="J1373" s="2">
        <v>0</v>
      </c>
      <c r="K1373" s="2">
        <v>273750.90625</v>
      </c>
      <c r="L1373" s="2">
        <v>30790.373046875</v>
      </c>
      <c r="M1373" s="2" t="s">
        <v>10</v>
      </c>
      <c r="N1373" s="2" t="s">
        <v>23</v>
      </c>
    </row>
    <row r="1374" spans="1:14" x14ac:dyDescent="0.25">
      <c r="A1374" s="2" t="s">
        <v>10</v>
      </c>
      <c r="B1374" s="2" t="s">
        <v>2333</v>
      </c>
      <c r="C1374" s="2" t="s">
        <v>36</v>
      </c>
      <c r="D1374" s="2">
        <v>1</v>
      </c>
      <c r="E1374" s="2">
        <v>1</v>
      </c>
      <c r="F1374" s="2" t="s">
        <v>231</v>
      </c>
      <c r="G1374" s="2" t="s">
        <v>2334</v>
      </c>
      <c r="H1374" s="2" t="s">
        <v>36</v>
      </c>
      <c r="I1374" s="2" t="s">
        <v>233</v>
      </c>
      <c r="J1374" s="2">
        <v>0</v>
      </c>
      <c r="K1374" s="2">
        <v>466076.71875</v>
      </c>
      <c r="L1374" s="2">
        <v>50525.41796875</v>
      </c>
      <c r="M1374" s="2" t="s">
        <v>10</v>
      </c>
      <c r="N1374" s="2" t="s">
        <v>23</v>
      </c>
    </row>
    <row r="1375" spans="1:14" x14ac:dyDescent="0.25">
      <c r="A1375" s="2" t="s">
        <v>10</v>
      </c>
      <c r="B1375" s="2" t="s">
        <v>230</v>
      </c>
      <c r="C1375" s="2" t="s">
        <v>36</v>
      </c>
      <c r="D1375" s="2">
        <v>1</v>
      </c>
      <c r="E1375" s="2">
        <v>2</v>
      </c>
      <c r="F1375" s="2" t="s">
        <v>231</v>
      </c>
      <c r="G1375" s="2" t="s">
        <v>232</v>
      </c>
      <c r="H1375" s="2" t="s">
        <v>36</v>
      </c>
      <c r="I1375" s="2" t="s">
        <v>233</v>
      </c>
      <c r="J1375" s="2">
        <v>0</v>
      </c>
      <c r="K1375" s="2">
        <v>137557.03125</v>
      </c>
      <c r="L1375" s="2" t="s">
        <v>36</v>
      </c>
      <c r="M1375" s="2" t="s">
        <v>10</v>
      </c>
      <c r="N1375" s="2" t="s">
        <v>10</v>
      </c>
    </row>
    <row r="1376" spans="1:14" x14ac:dyDescent="0.25">
      <c r="A1376" s="2" t="s">
        <v>10</v>
      </c>
      <c r="B1376" s="2" t="s">
        <v>4167</v>
      </c>
      <c r="C1376" s="2" t="s">
        <v>36</v>
      </c>
      <c r="D1376" s="2">
        <v>1</v>
      </c>
      <c r="E1376" s="2">
        <v>2</v>
      </c>
      <c r="F1376" s="2" t="s">
        <v>231</v>
      </c>
      <c r="G1376" s="2" t="s">
        <v>4168</v>
      </c>
      <c r="H1376" s="2" t="s">
        <v>36</v>
      </c>
      <c r="I1376" s="2" t="s">
        <v>233</v>
      </c>
      <c r="J1376" s="2">
        <v>1</v>
      </c>
      <c r="K1376" s="2">
        <v>93545.25</v>
      </c>
      <c r="L1376" s="2">
        <v>57715.62890625</v>
      </c>
      <c r="M1376" s="2" t="s">
        <v>10</v>
      </c>
      <c r="N1376" s="2" t="s">
        <v>10</v>
      </c>
    </row>
    <row r="1377" spans="1:14" x14ac:dyDescent="0.25">
      <c r="A1377" s="2" t="s">
        <v>10</v>
      </c>
      <c r="B1377" s="2" t="s">
        <v>3417</v>
      </c>
      <c r="C1377" s="2" t="s">
        <v>36</v>
      </c>
      <c r="D1377" s="2">
        <v>1</v>
      </c>
      <c r="E1377" s="2">
        <v>2</v>
      </c>
      <c r="F1377" s="2" t="s">
        <v>231</v>
      </c>
      <c r="G1377" s="2" t="s">
        <v>3418</v>
      </c>
      <c r="H1377" s="2" t="s">
        <v>36</v>
      </c>
      <c r="I1377" s="2" t="s">
        <v>233</v>
      </c>
      <c r="J1377" s="2">
        <v>0</v>
      </c>
      <c r="K1377" s="2">
        <v>301254.96875</v>
      </c>
      <c r="L1377" s="2">
        <v>88119.8515625</v>
      </c>
      <c r="M1377" s="2" t="s">
        <v>10</v>
      </c>
      <c r="N1377" s="2" t="s">
        <v>10</v>
      </c>
    </row>
    <row r="1378" spans="1:14" x14ac:dyDescent="0.25">
      <c r="A1378" s="2" t="s">
        <v>10</v>
      </c>
      <c r="B1378" s="2" t="s">
        <v>2170</v>
      </c>
      <c r="C1378" s="2" t="s">
        <v>36</v>
      </c>
      <c r="D1378" s="2">
        <v>1</v>
      </c>
      <c r="E1378" s="2">
        <v>1</v>
      </c>
      <c r="F1378" s="2" t="s">
        <v>231</v>
      </c>
      <c r="G1378" s="2" t="s">
        <v>2171</v>
      </c>
      <c r="H1378" s="2" t="s">
        <v>36</v>
      </c>
      <c r="I1378" s="2" t="s">
        <v>233</v>
      </c>
      <c r="J1378" s="2">
        <v>0</v>
      </c>
      <c r="K1378" s="2">
        <v>61349.83203125</v>
      </c>
      <c r="L1378" s="2" t="s">
        <v>36</v>
      </c>
      <c r="M1378" s="2" t="s">
        <v>10</v>
      </c>
      <c r="N1378" s="2" t="s">
        <v>37</v>
      </c>
    </row>
    <row r="1379" spans="1:14" x14ac:dyDescent="0.25">
      <c r="A1379" s="2" t="s">
        <v>10</v>
      </c>
      <c r="B1379" s="2" t="s">
        <v>973</v>
      </c>
      <c r="C1379" s="2" t="s">
        <v>974</v>
      </c>
      <c r="D1379" s="2">
        <v>1</v>
      </c>
      <c r="E1379" s="2">
        <v>1</v>
      </c>
      <c r="F1379" s="2" t="s">
        <v>975</v>
      </c>
      <c r="G1379" s="2" t="s">
        <v>976</v>
      </c>
      <c r="H1379" s="2" t="s">
        <v>977</v>
      </c>
      <c r="I1379" s="2" t="s">
        <v>978</v>
      </c>
      <c r="J1379" s="2">
        <v>0</v>
      </c>
      <c r="K1379" s="2">
        <v>98904.453125</v>
      </c>
      <c r="L1379" s="2">
        <v>82279.8046875</v>
      </c>
      <c r="M1379" s="2" t="s">
        <v>10</v>
      </c>
      <c r="N1379" s="2" t="s">
        <v>23</v>
      </c>
    </row>
    <row r="1380" spans="1:14" x14ac:dyDescent="0.25">
      <c r="A1380" s="2" t="s">
        <v>10</v>
      </c>
      <c r="B1380" s="2" t="s">
        <v>351</v>
      </c>
      <c r="C1380" s="2" t="s">
        <v>70</v>
      </c>
      <c r="D1380" s="2">
        <v>2</v>
      </c>
      <c r="E1380" s="2">
        <v>2</v>
      </c>
      <c r="F1380" s="2" t="s">
        <v>352</v>
      </c>
      <c r="G1380" s="2" t="s">
        <v>353</v>
      </c>
      <c r="H1380" s="2" t="s">
        <v>354</v>
      </c>
      <c r="I1380" s="2" t="s">
        <v>355</v>
      </c>
      <c r="J1380" s="2">
        <v>0</v>
      </c>
      <c r="K1380" s="2">
        <v>1947079.625</v>
      </c>
      <c r="L1380" s="2">
        <v>186820.265625</v>
      </c>
      <c r="M1380" s="2" t="s">
        <v>10</v>
      </c>
      <c r="N1380" s="2" t="s">
        <v>10</v>
      </c>
    </row>
    <row r="1381" spans="1:14" x14ac:dyDescent="0.25">
      <c r="A1381" s="2" t="s">
        <v>10</v>
      </c>
      <c r="B1381" s="2" t="s">
        <v>351</v>
      </c>
      <c r="C1381" s="2" t="s">
        <v>356</v>
      </c>
      <c r="D1381" s="2">
        <v>2</v>
      </c>
      <c r="E1381" s="2">
        <v>1</v>
      </c>
      <c r="F1381" s="2" t="s">
        <v>352</v>
      </c>
      <c r="G1381" s="2" t="s">
        <v>353</v>
      </c>
      <c r="H1381" s="2" t="s">
        <v>357</v>
      </c>
      <c r="I1381" s="2" t="s">
        <v>355</v>
      </c>
      <c r="J1381" s="2">
        <v>0</v>
      </c>
      <c r="K1381" s="2">
        <v>389122</v>
      </c>
      <c r="L1381" s="2">
        <v>21508.853515625</v>
      </c>
      <c r="M1381" s="2" t="s">
        <v>10</v>
      </c>
      <c r="N1381" s="2" t="s">
        <v>23</v>
      </c>
    </row>
    <row r="1382" spans="1:14" x14ac:dyDescent="0.25">
      <c r="A1382" s="2" t="s">
        <v>10</v>
      </c>
      <c r="B1382" s="2" t="s">
        <v>351</v>
      </c>
      <c r="C1382" s="2" t="s">
        <v>132</v>
      </c>
      <c r="D1382" s="2">
        <v>2</v>
      </c>
      <c r="E1382" s="2">
        <v>2</v>
      </c>
      <c r="F1382" s="2" t="s">
        <v>352</v>
      </c>
      <c r="G1382" s="2" t="s">
        <v>353</v>
      </c>
      <c r="H1382" s="2" t="s">
        <v>379</v>
      </c>
      <c r="I1382" s="2" t="s">
        <v>355</v>
      </c>
      <c r="J1382" s="2">
        <v>0</v>
      </c>
      <c r="K1382" s="2">
        <v>3221733.75</v>
      </c>
      <c r="L1382" s="2">
        <v>275845.125</v>
      </c>
      <c r="M1382" s="2" t="s">
        <v>10</v>
      </c>
      <c r="N1382" s="2" t="s">
        <v>10</v>
      </c>
    </row>
    <row r="1383" spans="1:14" x14ac:dyDescent="0.25">
      <c r="A1383" s="2" t="s">
        <v>10</v>
      </c>
      <c r="B1383" s="2" t="s">
        <v>8328</v>
      </c>
      <c r="C1383" s="2" t="s">
        <v>327</v>
      </c>
      <c r="D1383" s="2">
        <v>2</v>
      </c>
      <c r="E1383" s="2">
        <v>6</v>
      </c>
      <c r="F1383" s="2" t="s">
        <v>352</v>
      </c>
      <c r="G1383" s="2" t="s">
        <v>8329</v>
      </c>
      <c r="H1383" s="2" t="s">
        <v>36</v>
      </c>
      <c r="I1383" s="2" t="s">
        <v>355</v>
      </c>
      <c r="J1383" s="2">
        <v>0</v>
      </c>
      <c r="K1383" s="2">
        <v>68441.9775390625</v>
      </c>
      <c r="L1383" s="2">
        <v>72527.9033203125</v>
      </c>
      <c r="M1383" s="2" t="s">
        <v>10</v>
      </c>
      <c r="N1383" s="2" t="s">
        <v>10</v>
      </c>
    </row>
    <row r="1384" spans="1:14" x14ac:dyDescent="0.25">
      <c r="A1384" s="2" t="s">
        <v>10</v>
      </c>
      <c r="B1384" s="2" t="s">
        <v>8328</v>
      </c>
      <c r="C1384" s="2" t="s">
        <v>36</v>
      </c>
      <c r="D1384" s="2">
        <v>2</v>
      </c>
      <c r="E1384" s="2">
        <v>1</v>
      </c>
      <c r="F1384" s="2" t="s">
        <v>352</v>
      </c>
      <c r="G1384" s="2" t="s">
        <v>8329</v>
      </c>
      <c r="H1384" s="2" t="s">
        <v>36</v>
      </c>
      <c r="I1384" s="2" t="s">
        <v>355</v>
      </c>
      <c r="J1384" s="2">
        <v>0</v>
      </c>
      <c r="K1384" s="2">
        <v>71338.4921875</v>
      </c>
      <c r="L1384" s="2">
        <v>60512.05078125</v>
      </c>
      <c r="M1384" s="2" t="s">
        <v>23</v>
      </c>
      <c r="N1384" s="2" t="s">
        <v>10</v>
      </c>
    </row>
    <row r="1385" spans="1:14" x14ac:dyDescent="0.25">
      <c r="A1385" s="2" t="s">
        <v>10</v>
      </c>
      <c r="B1385" s="2" t="s">
        <v>3841</v>
      </c>
      <c r="C1385" s="2" t="s">
        <v>36</v>
      </c>
      <c r="D1385" s="2">
        <v>3</v>
      </c>
      <c r="E1385" s="2">
        <v>5</v>
      </c>
      <c r="F1385" s="2" t="s">
        <v>352</v>
      </c>
      <c r="G1385" s="2" t="s">
        <v>3842</v>
      </c>
      <c r="H1385" s="2" t="s">
        <v>36</v>
      </c>
      <c r="I1385" s="2" t="s">
        <v>355</v>
      </c>
      <c r="J1385" s="2">
        <v>0</v>
      </c>
      <c r="K1385" s="2">
        <v>682681.11328125</v>
      </c>
      <c r="L1385" s="2">
        <v>381504.39501953102</v>
      </c>
      <c r="M1385" s="2" t="s">
        <v>10</v>
      </c>
      <c r="N1385" s="2" t="s">
        <v>10</v>
      </c>
    </row>
    <row r="1386" spans="1:14" x14ac:dyDescent="0.25">
      <c r="A1386" s="2" t="s">
        <v>10</v>
      </c>
      <c r="B1386" s="2" t="s">
        <v>4158</v>
      </c>
      <c r="C1386" s="2" t="s">
        <v>36</v>
      </c>
      <c r="D1386" s="2">
        <v>2</v>
      </c>
      <c r="E1386" s="2">
        <v>4</v>
      </c>
      <c r="F1386" s="2" t="s">
        <v>352</v>
      </c>
      <c r="G1386" s="2" t="s">
        <v>4159</v>
      </c>
      <c r="H1386" s="2" t="s">
        <v>36</v>
      </c>
      <c r="I1386" s="2" t="s">
        <v>355</v>
      </c>
      <c r="J1386" s="2">
        <v>1</v>
      </c>
      <c r="K1386" s="2">
        <v>266552.875</v>
      </c>
      <c r="L1386" s="2">
        <v>67307.3203125</v>
      </c>
      <c r="M1386" s="2" t="s">
        <v>10</v>
      </c>
      <c r="N1386" s="2" t="s">
        <v>10</v>
      </c>
    </row>
    <row r="1387" spans="1:14" x14ac:dyDescent="0.25">
      <c r="A1387" s="2" t="s">
        <v>10</v>
      </c>
      <c r="B1387" s="2" t="s">
        <v>5415</v>
      </c>
      <c r="C1387" s="2" t="s">
        <v>36</v>
      </c>
      <c r="D1387" s="2">
        <v>2</v>
      </c>
      <c r="E1387" s="2">
        <v>4</v>
      </c>
      <c r="F1387" s="2" t="s">
        <v>352</v>
      </c>
      <c r="G1387" s="2" t="s">
        <v>5416</v>
      </c>
      <c r="H1387" s="2" t="s">
        <v>36</v>
      </c>
      <c r="I1387" s="2" t="s">
        <v>355</v>
      </c>
      <c r="J1387" s="2">
        <v>0</v>
      </c>
      <c r="K1387" s="2">
        <v>292606.84375</v>
      </c>
      <c r="L1387" s="2">
        <v>360704.09375</v>
      </c>
      <c r="M1387" s="2" t="s">
        <v>10</v>
      </c>
      <c r="N1387" s="2" t="s">
        <v>10</v>
      </c>
    </row>
    <row r="1388" spans="1:14" x14ac:dyDescent="0.25">
      <c r="A1388" s="2" t="s">
        <v>10</v>
      </c>
      <c r="B1388" s="2" t="s">
        <v>5935</v>
      </c>
      <c r="C1388" s="2" t="s">
        <v>36</v>
      </c>
      <c r="D1388" s="2">
        <v>1</v>
      </c>
      <c r="E1388" s="2">
        <v>1</v>
      </c>
      <c r="F1388" s="2" t="s">
        <v>5936</v>
      </c>
      <c r="G1388" s="2" t="s">
        <v>5937</v>
      </c>
      <c r="H1388" s="2" t="s">
        <v>36</v>
      </c>
      <c r="I1388" s="2" t="s">
        <v>5938</v>
      </c>
      <c r="J1388" s="2">
        <v>0</v>
      </c>
      <c r="K1388" s="2" t="s">
        <v>36</v>
      </c>
      <c r="L1388" s="2" t="s">
        <v>36</v>
      </c>
      <c r="M1388" s="2" t="s">
        <v>10</v>
      </c>
      <c r="N1388" s="2" t="s">
        <v>37</v>
      </c>
    </row>
    <row r="1389" spans="1:14" x14ac:dyDescent="0.25">
      <c r="A1389" s="2" t="s">
        <v>10</v>
      </c>
      <c r="B1389" s="2" t="s">
        <v>1097</v>
      </c>
      <c r="C1389" s="2" t="s">
        <v>36</v>
      </c>
      <c r="D1389" s="2">
        <v>3</v>
      </c>
      <c r="E1389" s="2">
        <v>2</v>
      </c>
      <c r="F1389" s="2" t="s">
        <v>1098</v>
      </c>
      <c r="G1389" s="2" t="s">
        <v>1099</v>
      </c>
      <c r="H1389" s="2" t="s">
        <v>36</v>
      </c>
      <c r="I1389" s="2" t="s">
        <v>1100</v>
      </c>
      <c r="J1389" s="2">
        <v>0</v>
      </c>
      <c r="K1389" s="2">
        <v>40794.6015625</v>
      </c>
      <c r="L1389" s="2">
        <v>60082.828125</v>
      </c>
      <c r="M1389" s="2" t="s">
        <v>10</v>
      </c>
      <c r="N1389" s="2" t="s">
        <v>10</v>
      </c>
    </row>
    <row r="1390" spans="1:14" x14ac:dyDescent="0.25">
      <c r="A1390" s="2" t="s">
        <v>10</v>
      </c>
      <c r="B1390" s="2" t="s">
        <v>5276</v>
      </c>
      <c r="C1390" s="2" t="s">
        <v>36</v>
      </c>
      <c r="D1390" s="2">
        <v>3</v>
      </c>
      <c r="E1390" s="2">
        <v>3</v>
      </c>
      <c r="F1390" s="2" t="s">
        <v>1098</v>
      </c>
      <c r="G1390" s="2" t="s">
        <v>5277</v>
      </c>
      <c r="H1390" s="2" t="s">
        <v>36</v>
      </c>
      <c r="I1390" s="2" t="s">
        <v>1100</v>
      </c>
      <c r="J1390" s="2">
        <v>0</v>
      </c>
      <c r="K1390" s="2">
        <v>496917.6875</v>
      </c>
      <c r="L1390" s="2">
        <v>142000</v>
      </c>
      <c r="M1390" s="2" t="s">
        <v>10</v>
      </c>
      <c r="N1390" s="2" t="s">
        <v>10</v>
      </c>
    </row>
    <row r="1391" spans="1:14" x14ac:dyDescent="0.25">
      <c r="A1391" s="2" t="s">
        <v>10</v>
      </c>
      <c r="B1391" s="2" t="s">
        <v>8692</v>
      </c>
      <c r="C1391" s="2" t="s">
        <v>36</v>
      </c>
      <c r="D1391" s="2">
        <v>4</v>
      </c>
      <c r="E1391" s="2">
        <v>2</v>
      </c>
      <c r="F1391" s="2" t="s">
        <v>1098</v>
      </c>
      <c r="G1391" s="2" t="s">
        <v>8693</v>
      </c>
      <c r="H1391" s="2" t="s">
        <v>36</v>
      </c>
      <c r="I1391" s="2" t="s">
        <v>1100</v>
      </c>
      <c r="J1391" s="2">
        <v>0</v>
      </c>
      <c r="K1391" s="2">
        <v>192757.578125</v>
      </c>
      <c r="L1391" s="2">
        <v>19993.8125</v>
      </c>
      <c r="M1391" s="2" t="s">
        <v>10</v>
      </c>
      <c r="N1391" s="2" t="s">
        <v>23</v>
      </c>
    </row>
    <row r="1392" spans="1:14" x14ac:dyDescent="0.25">
      <c r="A1392" s="2" t="s">
        <v>10</v>
      </c>
      <c r="B1392" s="2" t="s">
        <v>6825</v>
      </c>
      <c r="C1392" s="2" t="s">
        <v>36</v>
      </c>
      <c r="D1392" s="2">
        <v>4</v>
      </c>
      <c r="E1392" s="2">
        <v>1</v>
      </c>
      <c r="F1392" s="2" t="s">
        <v>1098</v>
      </c>
      <c r="G1392" s="2" t="s">
        <v>6826</v>
      </c>
      <c r="H1392" s="2" t="s">
        <v>36</v>
      </c>
      <c r="I1392" s="2" t="s">
        <v>1100</v>
      </c>
      <c r="J1392" s="2">
        <v>0</v>
      </c>
      <c r="K1392" s="2">
        <v>38886.3359375</v>
      </c>
      <c r="L1392" s="2">
        <v>38345.5546875</v>
      </c>
      <c r="M1392" s="2" t="s">
        <v>10</v>
      </c>
      <c r="N1392" s="2" t="s">
        <v>23</v>
      </c>
    </row>
    <row r="1393" spans="1:14" x14ac:dyDescent="0.25">
      <c r="A1393" s="2" t="s">
        <v>10</v>
      </c>
      <c r="B1393" s="2" t="s">
        <v>6825</v>
      </c>
      <c r="C1393" s="2" t="s">
        <v>1644</v>
      </c>
      <c r="D1393" s="2">
        <v>4</v>
      </c>
      <c r="E1393" s="2">
        <v>2</v>
      </c>
      <c r="F1393" s="2" t="s">
        <v>1098</v>
      </c>
      <c r="G1393" s="2" t="s">
        <v>6826</v>
      </c>
      <c r="H1393" s="2" t="s">
        <v>36</v>
      </c>
      <c r="I1393" s="2" t="s">
        <v>1100</v>
      </c>
      <c r="J1393" s="2">
        <v>0</v>
      </c>
      <c r="K1393" s="2">
        <v>19889.90625</v>
      </c>
      <c r="L1393" s="2">
        <v>22418.591796875</v>
      </c>
      <c r="M1393" s="2" t="s">
        <v>10</v>
      </c>
      <c r="N1393" s="2" t="s">
        <v>10</v>
      </c>
    </row>
    <row r="1394" spans="1:14" x14ac:dyDescent="0.25">
      <c r="A1394" s="2" t="s">
        <v>10</v>
      </c>
      <c r="B1394" s="2" t="s">
        <v>11490</v>
      </c>
      <c r="C1394" s="2" t="s">
        <v>36</v>
      </c>
      <c r="D1394" s="2">
        <v>4</v>
      </c>
      <c r="E1394" s="2">
        <v>2</v>
      </c>
      <c r="F1394" s="2" t="s">
        <v>1098</v>
      </c>
      <c r="G1394" s="2" t="s">
        <v>11491</v>
      </c>
      <c r="H1394" s="2" t="s">
        <v>36</v>
      </c>
      <c r="I1394" s="2" t="s">
        <v>1100</v>
      </c>
      <c r="J1394" s="2">
        <v>0</v>
      </c>
      <c r="K1394" s="2">
        <v>41784.70703125</v>
      </c>
      <c r="L1394" s="2">
        <v>36780.8984375</v>
      </c>
      <c r="M1394" s="2" t="s">
        <v>10</v>
      </c>
      <c r="N1394" s="2" t="s">
        <v>10</v>
      </c>
    </row>
    <row r="1395" spans="1:14" x14ac:dyDescent="0.25">
      <c r="A1395" s="2" t="s">
        <v>10</v>
      </c>
      <c r="B1395" s="2" t="s">
        <v>3362</v>
      </c>
      <c r="C1395" s="2" t="s">
        <v>2512</v>
      </c>
      <c r="D1395" s="2">
        <v>2</v>
      </c>
      <c r="E1395" s="2">
        <v>2</v>
      </c>
      <c r="F1395" s="2" t="s">
        <v>1098</v>
      </c>
      <c r="G1395" s="2" t="s">
        <v>3363</v>
      </c>
      <c r="H1395" s="2" t="s">
        <v>36</v>
      </c>
      <c r="I1395" s="2" t="s">
        <v>1100</v>
      </c>
      <c r="J1395" s="2">
        <v>0</v>
      </c>
      <c r="K1395" s="2">
        <v>41850.7509765625</v>
      </c>
      <c r="L1395" s="2">
        <v>13086.8984375</v>
      </c>
      <c r="M1395" s="2" t="s">
        <v>10</v>
      </c>
      <c r="N1395" s="2" t="s">
        <v>10</v>
      </c>
    </row>
    <row r="1396" spans="1:14" x14ac:dyDescent="0.25">
      <c r="A1396" s="2" t="s">
        <v>10</v>
      </c>
      <c r="B1396" s="2" t="s">
        <v>8482</v>
      </c>
      <c r="C1396" s="2" t="s">
        <v>36</v>
      </c>
      <c r="D1396" s="2">
        <v>2</v>
      </c>
      <c r="E1396" s="2">
        <v>1</v>
      </c>
      <c r="F1396" s="2" t="s">
        <v>1098</v>
      </c>
      <c r="G1396" s="2" t="s">
        <v>8483</v>
      </c>
      <c r="H1396" s="2" t="s">
        <v>36</v>
      </c>
      <c r="I1396" s="2" t="s">
        <v>1100</v>
      </c>
      <c r="J1396" s="2">
        <v>0</v>
      </c>
      <c r="K1396" s="2">
        <v>19712.65234375</v>
      </c>
      <c r="L1396" s="2">
        <v>35338.02734375</v>
      </c>
      <c r="M1396" s="2" t="s">
        <v>23</v>
      </c>
      <c r="N1396" s="2" t="s">
        <v>10</v>
      </c>
    </row>
    <row r="1397" spans="1:14" x14ac:dyDescent="0.25">
      <c r="A1397" s="2" t="s">
        <v>10</v>
      </c>
      <c r="B1397" s="2" t="s">
        <v>8482</v>
      </c>
      <c r="C1397" s="2" t="s">
        <v>2020</v>
      </c>
      <c r="D1397" s="2">
        <v>2</v>
      </c>
      <c r="E1397" s="2">
        <v>1</v>
      </c>
      <c r="F1397" s="2" t="s">
        <v>1098</v>
      </c>
      <c r="G1397" s="2" t="s">
        <v>8483</v>
      </c>
      <c r="H1397" s="2" t="s">
        <v>36</v>
      </c>
      <c r="I1397" s="2" t="s">
        <v>1100</v>
      </c>
      <c r="J1397" s="2">
        <v>0</v>
      </c>
      <c r="K1397" s="2">
        <v>9356.421875</v>
      </c>
      <c r="L1397" s="2">
        <v>14455.6005859375</v>
      </c>
      <c r="M1397" s="2" t="s">
        <v>23</v>
      </c>
      <c r="N1397" s="2" t="s">
        <v>10</v>
      </c>
    </row>
    <row r="1398" spans="1:14" x14ac:dyDescent="0.25">
      <c r="A1398" s="2" t="s">
        <v>10</v>
      </c>
      <c r="B1398" s="2" t="s">
        <v>2880</v>
      </c>
      <c r="C1398" s="2" t="s">
        <v>36</v>
      </c>
      <c r="D1398" s="2">
        <v>2</v>
      </c>
      <c r="E1398" s="2">
        <v>3</v>
      </c>
      <c r="F1398" s="2" t="s">
        <v>1098</v>
      </c>
      <c r="G1398" s="2" t="s">
        <v>2881</v>
      </c>
      <c r="H1398" s="2" t="s">
        <v>36</v>
      </c>
      <c r="I1398" s="2" t="s">
        <v>1100</v>
      </c>
      <c r="J1398" s="2">
        <v>0</v>
      </c>
      <c r="K1398" s="2">
        <v>126739.6953125</v>
      </c>
      <c r="L1398" s="2">
        <v>147655.15625</v>
      </c>
      <c r="M1398" s="2" t="s">
        <v>10</v>
      </c>
      <c r="N1398" s="2" t="s">
        <v>10</v>
      </c>
    </row>
    <row r="1399" spans="1:14" x14ac:dyDescent="0.25">
      <c r="A1399" s="2" t="s">
        <v>10</v>
      </c>
      <c r="B1399" s="2" t="s">
        <v>479</v>
      </c>
      <c r="C1399" s="2" t="s">
        <v>70</v>
      </c>
      <c r="D1399" s="2">
        <v>3</v>
      </c>
      <c r="E1399" s="2">
        <v>6</v>
      </c>
      <c r="F1399" s="2" t="s">
        <v>480</v>
      </c>
      <c r="G1399" s="2" t="s">
        <v>481</v>
      </c>
      <c r="H1399" s="2" t="s">
        <v>482</v>
      </c>
      <c r="I1399" s="2" t="s">
        <v>483</v>
      </c>
      <c r="J1399" s="2">
        <v>0</v>
      </c>
      <c r="K1399" s="2">
        <v>607574.029296875</v>
      </c>
      <c r="L1399" s="2">
        <v>461263.50683593802</v>
      </c>
      <c r="M1399" s="2" t="s">
        <v>10</v>
      </c>
      <c r="N1399" s="2" t="s">
        <v>10</v>
      </c>
    </row>
    <row r="1400" spans="1:14" x14ac:dyDescent="0.25">
      <c r="A1400" s="2" t="s">
        <v>10</v>
      </c>
      <c r="B1400" s="2" t="s">
        <v>479</v>
      </c>
      <c r="C1400" s="2" t="s">
        <v>540</v>
      </c>
      <c r="D1400" s="2">
        <v>3</v>
      </c>
      <c r="E1400" s="2">
        <v>7</v>
      </c>
      <c r="F1400" s="2" t="s">
        <v>480</v>
      </c>
      <c r="G1400" s="2" t="s">
        <v>481</v>
      </c>
      <c r="H1400" s="2" t="s">
        <v>541</v>
      </c>
      <c r="I1400" s="2" t="s">
        <v>483</v>
      </c>
      <c r="J1400" s="2">
        <v>0</v>
      </c>
      <c r="K1400" s="2">
        <v>3292453.87109375</v>
      </c>
      <c r="L1400" s="2">
        <v>3154443.79296875</v>
      </c>
      <c r="M1400" s="2" t="s">
        <v>10</v>
      </c>
      <c r="N1400" s="2" t="s">
        <v>10</v>
      </c>
    </row>
    <row r="1401" spans="1:14" x14ac:dyDescent="0.25">
      <c r="A1401" s="2" t="s">
        <v>10</v>
      </c>
      <c r="B1401" s="2" t="s">
        <v>1653</v>
      </c>
      <c r="C1401" s="2" t="s">
        <v>36</v>
      </c>
      <c r="D1401" s="2">
        <v>1</v>
      </c>
      <c r="E1401" s="2">
        <v>5</v>
      </c>
      <c r="F1401" s="2" t="s">
        <v>480</v>
      </c>
      <c r="G1401" s="2" t="s">
        <v>1654</v>
      </c>
      <c r="H1401" s="2" t="s">
        <v>36</v>
      </c>
      <c r="I1401" s="2" t="s">
        <v>483</v>
      </c>
      <c r="J1401" s="2">
        <v>0</v>
      </c>
      <c r="K1401" s="2">
        <v>513886.703125</v>
      </c>
      <c r="L1401" s="2">
        <v>86062.25390625</v>
      </c>
      <c r="M1401" s="2" t="s">
        <v>10</v>
      </c>
      <c r="N1401" s="2" t="s">
        <v>10</v>
      </c>
    </row>
    <row r="1402" spans="1:14" x14ac:dyDescent="0.25">
      <c r="A1402" s="2" t="s">
        <v>10</v>
      </c>
      <c r="B1402" s="2" t="s">
        <v>8404</v>
      </c>
      <c r="C1402" s="2" t="s">
        <v>36</v>
      </c>
      <c r="D1402" s="2">
        <v>3</v>
      </c>
      <c r="E1402" s="2">
        <v>2</v>
      </c>
      <c r="F1402" s="2" t="s">
        <v>480</v>
      </c>
      <c r="G1402" s="2" t="s">
        <v>8405</v>
      </c>
      <c r="H1402" s="2" t="s">
        <v>36</v>
      </c>
      <c r="I1402" s="2" t="s">
        <v>483</v>
      </c>
      <c r="J1402" s="2">
        <v>0</v>
      </c>
      <c r="K1402" s="2">
        <v>39064.8046875</v>
      </c>
      <c r="L1402" s="2">
        <v>61911.16015625</v>
      </c>
      <c r="M1402" s="2" t="s">
        <v>10</v>
      </c>
      <c r="N1402" s="2" t="s">
        <v>10</v>
      </c>
    </row>
    <row r="1403" spans="1:14" x14ac:dyDescent="0.25">
      <c r="A1403" s="2" t="s">
        <v>10</v>
      </c>
      <c r="B1403" s="2" t="s">
        <v>1299</v>
      </c>
      <c r="C1403" s="2" t="s">
        <v>36</v>
      </c>
      <c r="D1403" s="2">
        <v>3</v>
      </c>
      <c r="E1403" s="2">
        <v>2</v>
      </c>
      <c r="F1403" s="2" t="s">
        <v>480</v>
      </c>
      <c r="G1403" s="2" t="s">
        <v>1300</v>
      </c>
      <c r="H1403" s="2" t="s">
        <v>36</v>
      </c>
      <c r="I1403" s="2" t="s">
        <v>483</v>
      </c>
      <c r="J1403" s="2">
        <v>1</v>
      </c>
      <c r="K1403" s="2">
        <v>3094942.5</v>
      </c>
      <c r="L1403" s="2">
        <v>194118.375</v>
      </c>
      <c r="M1403" s="2" t="s">
        <v>10</v>
      </c>
      <c r="N1403" s="2" t="s">
        <v>10</v>
      </c>
    </row>
    <row r="1404" spans="1:14" x14ac:dyDescent="0.25">
      <c r="A1404" s="2" t="s">
        <v>10</v>
      </c>
      <c r="B1404" s="2" t="s">
        <v>6769</v>
      </c>
      <c r="C1404" s="2" t="s">
        <v>36</v>
      </c>
      <c r="D1404" s="2">
        <v>3</v>
      </c>
      <c r="E1404" s="2">
        <v>2</v>
      </c>
      <c r="F1404" s="2" t="s">
        <v>480</v>
      </c>
      <c r="G1404" s="2" t="s">
        <v>6770</v>
      </c>
      <c r="H1404" s="2" t="s">
        <v>36</v>
      </c>
      <c r="I1404" s="2" t="s">
        <v>483</v>
      </c>
      <c r="J1404" s="2">
        <v>0</v>
      </c>
      <c r="K1404" s="2">
        <v>40626.578125</v>
      </c>
      <c r="L1404" s="2">
        <v>15076.14453125</v>
      </c>
      <c r="M1404" s="2" t="s">
        <v>10</v>
      </c>
      <c r="N1404" s="2" t="s">
        <v>10</v>
      </c>
    </row>
    <row r="1405" spans="1:14" x14ac:dyDescent="0.25">
      <c r="A1405" s="2" t="s">
        <v>10</v>
      </c>
      <c r="B1405" s="2" t="s">
        <v>3409</v>
      </c>
      <c r="C1405" s="2" t="s">
        <v>36</v>
      </c>
      <c r="D1405" s="2">
        <v>4</v>
      </c>
      <c r="E1405" s="2">
        <v>1</v>
      </c>
      <c r="F1405" s="2" t="s">
        <v>480</v>
      </c>
      <c r="G1405" s="2" t="s">
        <v>3410</v>
      </c>
      <c r="H1405" s="2" t="s">
        <v>36</v>
      </c>
      <c r="I1405" s="2" t="s">
        <v>483</v>
      </c>
      <c r="J1405" s="2">
        <v>0</v>
      </c>
      <c r="K1405" s="2">
        <v>166119.78125</v>
      </c>
      <c r="L1405" s="2">
        <v>172208.03125</v>
      </c>
      <c r="M1405" s="2" t="s">
        <v>23</v>
      </c>
      <c r="N1405" s="2" t="s">
        <v>10</v>
      </c>
    </row>
    <row r="1406" spans="1:14" x14ac:dyDescent="0.25">
      <c r="A1406" s="2" t="s">
        <v>10</v>
      </c>
      <c r="B1406" s="2" t="s">
        <v>7455</v>
      </c>
      <c r="C1406" s="2" t="s">
        <v>36</v>
      </c>
      <c r="D1406" s="2">
        <v>3</v>
      </c>
      <c r="E1406" s="2">
        <v>2</v>
      </c>
      <c r="F1406" s="2" t="s">
        <v>480</v>
      </c>
      <c r="G1406" s="2" t="s">
        <v>7456</v>
      </c>
      <c r="H1406" s="2" t="s">
        <v>36</v>
      </c>
      <c r="I1406" s="2" t="s">
        <v>483</v>
      </c>
      <c r="J1406" s="2">
        <v>1</v>
      </c>
      <c r="K1406" s="2">
        <v>2684638</v>
      </c>
      <c r="L1406" s="2">
        <v>379042.5625</v>
      </c>
      <c r="M1406" s="2" t="s">
        <v>10</v>
      </c>
      <c r="N1406" s="2" t="s">
        <v>10</v>
      </c>
    </row>
    <row r="1407" spans="1:14" x14ac:dyDescent="0.25">
      <c r="A1407" s="2" t="s">
        <v>10</v>
      </c>
      <c r="B1407" s="2" t="s">
        <v>6316</v>
      </c>
      <c r="C1407" s="2" t="s">
        <v>36</v>
      </c>
      <c r="D1407" s="2">
        <v>3</v>
      </c>
      <c r="E1407" s="2">
        <v>1</v>
      </c>
      <c r="F1407" s="2" t="s">
        <v>480</v>
      </c>
      <c r="G1407" s="2" t="s">
        <v>6317</v>
      </c>
      <c r="H1407" s="2" t="s">
        <v>36</v>
      </c>
      <c r="I1407" s="2" t="s">
        <v>483</v>
      </c>
      <c r="J1407" s="2">
        <v>0</v>
      </c>
      <c r="K1407" s="2">
        <v>148109.640625</v>
      </c>
      <c r="L1407" s="2" t="s">
        <v>36</v>
      </c>
      <c r="M1407" s="2" t="s">
        <v>10</v>
      </c>
      <c r="N1407" s="2" t="s">
        <v>37</v>
      </c>
    </row>
    <row r="1408" spans="1:14" x14ac:dyDescent="0.25">
      <c r="A1408" s="2" t="s">
        <v>10</v>
      </c>
      <c r="B1408" s="2" t="s">
        <v>6833</v>
      </c>
      <c r="C1408" s="2" t="s">
        <v>36</v>
      </c>
      <c r="D1408" s="2">
        <v>2</v>
      </c>
      <c r="E1408" s="2">
        <v>2</v>
      </c>
      <c r="F1408" s="2" t="s">
        <v>937</v>
      </c>
      <c r="G1408" s="2" t="s">
        <v>6834</v>
      </c>
      <c r="H1408" s="2" t="s">
        <v>36</v>
      </c>
      <c r="I1408" s="2" t="s">
        <v>939</v>
      </c>
      <c r="J1408" s="2">
        <v>0</v>
      </c>
      <c r="K1408" s="2">
        <v>245922.390625</v>
      </c>
      <c r="L1408" s="2">
        <v>47726.89453125</v>
      </c>
      <c r="M1408" s="2" t="s">
        <v>10</v>
      </c>
      <c r="N1408" s="2" t="s">
        <v>10</v>
      </c>
    </row>
    <row r="1409" spans="1:14" x14ac:dyDescent="0.25">
      <c r="A1409" s="2" t="s">
        <v>10</v>
      </c>
      <c r="B1409" s="2" t="s">
        <v>1400</v>
      </c>
      <c r="C1409" s="2" t="s">
        <v>36</v>
      </c>
      <c r="D1409" s="2">
        <v>2</v>
      </c>
      <c r="E1409" s="2">
        <v>2</v>
      </c>
      <c r="F1409" s="2" t="s">
        <v>937</v>
      </c>
      <c r="G1409" s="2" t="s">
        <v>1401</v>
      </c>
      <c r="H1409" s="2" t="s">
        <v>36</v>
      </c>
      <c r="I1409" s="2" t="s">
        <v>939</v>
      </c>
      <c r="J1409" s="2">
        <v>0</v>
      </c>
      <c r="K1409" s="2">
        <v>391993.4375</v>
      </c>
      <c r="L1409" s="2" t="s">
        <v>36</v>
      </c>
      <c r="M1409" s="2" t="s">
        <v>10</v>
      </c>
      <c r="N1409" s="2" t="s">
        <v>10</v>
      </c>
    </row>
    <row r="1410" spans="1:14" x14ac:dyDescent="0.25">
      <c r="A1410" s="2" t="s">
        <v>10</v>
      </c>
      <c r="B1410" s="2" t="s">
        <v>4854</v>
      </c>
      <c r="C1410" s="2" t="s">
        <v>36</v>
      </c>
      <c r="D1410" s="2">
        <v>2</v>
      </c>
      <c r="E1410" s="2">
        <v>2</v>
      </c>
      <c r="F1410" s="2" t="s">
        <v>937</v>
      </c>
      <c r="G1410" s="2" t="s">
        <v>4855</v>
      </c>
      <c r="H1410" s="2" t="s">
        <v>36</v>
      </c>
      <c r="I1410" s="2" t="s">
        <v>939</v>
      </c>
      <c r="J1410" s="2">
        <v>0</v>
      </c>
      <c r="K1410" s="2">
        <v>213523.34375</v>
      </c>
      <c r="L1410" s="2">
        <v>47326.05078125</v>
      </c>
      <c r="M1410" s="2" t="s">
        <v>10</v>
      </c>
      <c r="N1410" s="2" t="s">
        <v>10</v>
      </c>
    </row>
    <row r="1411" spans="1:14" x14ac:dyDescent="0.25">
      <c r="A1411" s="2" t="s">
        <v>10</v>
      </c>
      <c r="B1411" s="2" t="s">
        <v>936</v>
      </c>
      <c r="C1411" s="2" t="s">
        <v>36</v>
      </c>
      <c r="D1411" s="2">
        <v>2</v>
      </c>
      <c r="E1411" s="2">
        <v>1</v>
      </c>
      <c r="F1411" s="2" t="s">
        <v>937</v>
      </c>
      <c r="G1411" s="2" t="s">
        <v>938</v>
      </c>
      <c r="H1411" s="2" t="s">
        <v>36</v>
      </c>
      <c r="I1411" s="2" t="s">
        <v>939</v>
      </c>
      <c r="J1411" s="2">
        <v>0</v>
      </c>
      <c r="K1411" s="2" t="s">
        <v>36</v>
      </c>
      <c r="L1411" s="2" t="s">
        <v>36</v>
      </c>
      <c r="M1411" s="2" t="s">
        <v>10</v>
      </c>
      <c r="N1411" s="2" t="s">
        <v>37</v>
      </c>
    </row>
    <row r="1412" spans="1:14" x14ac:dyDescent="0.25">
      <c r="A1412" s="2" t="s">
        <v>10</v>
      </c>
      <c r="B1412" s="2" t="s">
        <v>2445</v>
      </c>
      <c r="C1412" s="2" t="s">
        <v>36</v>
      </c>
      <c r="D1412" s="2">
        <v>2</v>
      </c>
      <c r="E1412" s="2">
        <v>1</v>
      </c>
      <c r="F1412" s="2" t="s">
        <v>937</v>
      </c>
      <c r="G1412" s="2" t="s">
        <v>2446</v>
      </c>
      <c r="H1412" s="2" t="s">
        <v>36</v>
      </c>
      <c r="I1412" s="2" t="s">
        <v>939</v>
      </c>
      <c r="J1412" s="2">
        <v>0</v>
      </c>
      <c r="K1412" s="2">
        <v>69460.671875</v>
      </c>
      <c r="L1412" s="2">
        <v>52415.6015625</v>
      </c>
      <c r="M1412" s="2" t="s">
        <v>23</v>
      </c>
      <c r="N1412" s="2" t="s">
        <v>10</v>
      </c>
    </row>
    <row r="1413" spans="1:14" x14ac:dyDescent="0.25">
      <c r="A1413" s="2" t="s">
        <v>10</v>
      </c>
      <c r="B1413" s="2" t="s">
        <v>1747</v>
      </c>
      <c r="C1413" s="2" t="s">
        <v>36</v>
      </c>
      <c r="D1413" s="2">
        <v>2</v>
      </c>
      <c r="E1413" s="2">
        <v>1</v>
      </c>
      <c r="F1413" s="2" t="s">
        <v>937</v>
      </c>
      <c r="G1413" s="2" t="s">
        <v>1748</v>
      </c>
      <c r="H1413" s="2" t="s">
        <v>36</v>
      </c>
      <c r="I1413" s="2" t="s">
        <v>939</v>
      </c>
      <c r="J1413" s="2">
        <v>0</v>
      </c>
      <c r="K1413" s="2">
        <v>19747.32421875</v>
      </c>
      <c r="L1413" s="2">
        <v>15511.9814453125</v>
      </c>
      <c r="M1413" s="2" t="s">
        <v>10</v>
      </c>
      <c r="N1413" s="2" t="s">
        <v>23</v>
      </c>
    </row>
    <row r="1414" spans="1:14" x14ac:dyDescent="0.25">
      <c r="A1414" s="2" t="s">
        <v>10</v>
      </c>
      <c r="B1414" s="2" t="s">
        <v>6993</v>
      </c>
      <c r="C1414" s="2" t="s">
        <v>6994</v>
      </c>
      <c r="D1414" s="2">
        <v>1</v>
      </c>
      <c r="E1414" s="2">
        <v>1</v>
      </c>
      <c r="F1414" s="2" t="s">
        <v>1111</v>
      </c>
      <c r="G1414" s="2" t="s">
        <v>6995</v>
      </c>
      <c r="H1414" s="2" t="s">
        <v>6996</v>
      </c>
      <c r="I1414" s="2" t="s">
        <v>1113</v>
      </c>
      <c r="J1414" s="2">
        <v>1</v>
      </c>
      <c r="K1414" s="2">
        <v>285540.03125</v>
      </c>
      <c r="L1414" s="2">
        <v>56099.7890625</v>
      </c>
      <c r="M1414" s="2" t="s">
        <v>10</v>
      </c>
      <c r="N1414" s="2" t="s">
        <v>23</v>
      </c>
    </row>
    <row r="1415" spans="1:14" x14ac:dyDescent="0.25">
      <c r="A1415" s="2" t="s">
        <v>10</v>
      </c>
      <c r="B1415" s="2" t="s">
        <v>3280</v>
      </c>
      <c r="C1415" s="2" t="s">
        <v>3281</v>
      </c>
      <c r="D1415" s="2">
        <v>3</v>
      </c>
      <c r="E1415" s="2">
        <v>2</v>
      </c>
      <c r="F1415" s="2" t="s">
        <v>1111</v>
      </c>
      <c r="G1415" s="2" t="s">
        <v>3282</v>
      </c>
      <c r="H1415" s="2" t="s">
        <v>3283</v>
      </c>
      <c r="I1415" s="2" t="s">
        <v>1113</v>
      </c>
      <c r="J1415" s="2">
        <v>0</v>
      </c>
      <c r="K1415" s="2">
        <v>159291.484375</v>
      </c>
      <c r="L1415" s="2">
        <v>178244.1484375</v>
      </c>
      <c r="M1415" s="2" t="s">
        <v>10</v>
      </c>
      <c r="N1415" s="2" t="s">
        <v>10</v>
      </c>
    </row>
    <row r="1416" spans="1:14" x14ac:dyDescent="0.25">
      <c r="A1416" s="2" t="s">
        <v>10</v>
      </c>
      <c r="B1416" s="2" t="s">
        <v>3280</v>
      </c>
      <c r="C1416" s="2" t="s">
        <v>3284</v>
      </c>
      <c r="D1416" s="2">
        <v>3</v>
      </c>
      <c r="E1416" s="2">
        <v>3</v>
      </c>
      <c r="F1416" s="2" t="s">
        <v>1111</v>
      </c>
      <c r="G1416" s="2" t="s">
        <v>3282</v>
      </c>
      <c r="H1416" s="2" t="s">
        <v>3285</v>
      </c>
      <c r="I1416" s="2" t="s">
        <v>1113</v>
      </c>
      <c r="J1416" s="2">
        <v>0</v>
      </c>
      <c r="K1416" s="2">
        <v>866387.75</v>
      </c>
      <c r="L1416" s="2">
        <v>551783.109375</v>
      </c>
      <c r="M1416" s="2" t="s">
        <v>10</v>
      </c>
      <c r="N1416" s="2" t="s">
        <v>10</v>
      </c>
    </row>
    <row r="1417" spans="1:14" x14ac:dyDescent="0.25">
      <c r="A1417" s="2" t="s">
        <v>10</v>
      </c>
      <c r="B1417" s="2" t="s">
        <v>3280</v>
      </c>
      <c r="C1417" s="2" t="s">
        <v>3286</v>
      </c>
      <c r="D1417" s="2">
        <v>3</v>
      </c>
      <c r="E1417" s="2">
        <v>1</v>
      </c>
      <c r="F1417" s="2" t="s">
        <v>1111</v>
      </c>
      <c r="G1417" s="2" t="s">
        <v>3282</v>
      </c>
      <c r="H1417" s="2" t="s">
        <v>3287</v>
      </c>
      <c r="I1417" s="2" t="s">
        <v>1113</v>
      </c>
      <c r="J1417" s="2">
        <v>0</v>
      </c>
      <c r="K1417" s="2" t="s">
        <v>36</v>
      </c>
      <c r="L1417" s="2">
        <v>57044.453125</v>
      </c>
      <c r="M1417" s="2" t="s">
        <v>37</v>
      </c>
      <c r="N1417" s="2" t="s">
        <v>10</v>
      </c>
    </row>
    <row r="1418" spans="1:14" x14ac:dyDescent="0.25">
      <c r="A1418" s="2" t="s">
        <v>10</v>
      </c>
      <c r="B1418" s="2" t="s">
        <v>1109</v>
      </c>
      <c r="C1418" s="2" t="s">
        <v>1110</v>
      </c>
      <c r="D1418" s="2">
        <v>3</v>
      </c>
      <c r="E1418" s="2">
        <v>1</v>
      </c>
      <c r="F1418" s="2" t="s">
        <v>1111</v>
      </c>
      <c r="G1418" s="2" t="s">
        <v>1112</v>
      </c>
      <c r="H1418" s="2" t="s">
        <v>36</v>
      </c>
      <c r="I1418" s="2" t="s">
        <v>1113</v>
      </c>
      <c r="J1418" s="2">
        <v>0</v>
      </c>
      <c r="K1418" s="2">
        <v>28626.38671875</v>
      </c>
      <c r="L1418" s="2">
        <v>15025.6181640625</v>
      </c>
      <c r="M1418" s="2" t="s">
        <v>10</v>
      </c>
      <c r="N1418" s="2" t="s">
        <v>23</v>
      </c>
    </row>
    <row r="1419" spans="1:14" x14ac:dyDescent="0.25">
      <c r="A1419" s="2" t="s">
        <v>10</v>
      </c>
      <c r="B1419" s="2" t="s">
        <v>1109</v>
      </c>
      <c r="C1419" s="2" t="s">
        <v>1114</v>
      </c>
      <c r="D1419" s="2">
        <v>3</v>
      </c>
      <c r="E1419" s="2">
        <v>6</v>
      </c>
      <c r="F1419" s="2" t="s">
        <v>1111</v>
      </c>
      <c r="G1419" s="2" t="s">
        <v>1112</v>
      </c>
      <c r="H1419" s="2" t="s">
        <v>1115</v>
      </c>
      <c r="I1419" s="2" t="s">
        <v>1113</v>
      </c>
      <c r="J1419" s="2">
        <v>0</v>
      </c>
      <c r="K1419" s="2">
        <v>164960.658203125</v>
      </c>
      <c r="L1419" s="2">
        <v>124250.5546875</v>
      </c>
      <c r="M1419" s="2" t="s">
        <v>10</v>
      </c>
      <c r="N1419" s="2" t="s">
        <v>10</v>
      </c>
    </row>
    <row r="1420" spans="1:14" x14ac:dyDescent="0.25">
      <c r="A1420" s="2" t="s">
        <v>10</v>
      </c>
      <c r="B1420" s="2" t="s">
        <v>2569</v>
      </c>
      <c r="C1420" s="2" t="s">
        <v>36</v>
      </c>
      <c r="D1420" s="2">
        <v>5</v>
      </c>
      <c r="E1420" s="2">
        <v>2</v>
      </c>
      <c r="F1420" s="2" t="s">
        <v>2570</v>
      </c>
      <c r="G1420" s="2" t="s">
        <v>2571</v>
      </c>
      <c r="H1420" s="2" t="s">
        <v>36</v>
      </c>
      <c r="I1420" s="2" t="s">
        <v>2572</v>
      </c>
      <c r="J1420" s="2">
        <v>0</v>
      </c>
      <c r="K1420" s="2">
        <v>30495.3203125</v>
      </c>
      <c r="L1420" s="2">
        <v>23288.072265625</v>
      </c>
      <c r="M1420" s="2" t="s">
        <v>10</v>
      </c>
      <c r="N1420" s="2" t="s">
        <v>10</v>
      </c>
    </row>
    <row r="1421" spans="1:14" x14ac:dyDescent="0.25">
      <c r="A1421" s="2" t="s">
        <v>10</v>
      </c>
      <c r="B1421" s="2" t="s">
        <v>2098</v>
      </c>
      <c r="C1421" s="2" t="s">
        <v>36</v>
      </c>
      <c r="D1421" s="2">
        <v>1</v>
      </c>
      <c r="E1421" s="2">
        <v>1</v>
      </c>
      <c r="F1421" s="2" t="s">
        <v>2099</v>
      </c>
      <c r="G1421" s="2" t="s">
        <v>2100</v>
      </c>
      <c r="H1421" s="2" t="s">
        <v>36</v>
      </c>
      <c r="I1421" s="2" t="s">
        <v>2101</v>
      </c>
      <c r="J1421" s="2">
        <v>0</v>
      </c>
      <c r="K1421" s="2">
        <v>268831.0625</v>
      </c>
      <c r="L1421" s="2">
        <v>22199.712890625</v>
      </c>
      <c r="M1421" s="2" t="s">
        <v>10</v>
      </c>
      <c r="N1421" s="2" t="s">
        <v>23</v>
      </c>
    </row>
    <row r="1422" spans="1:14" x14ac:dyDescent="0.25">
      <c r="A1422" s="2" t="s">
        <v>10</v>
      </c>
      <c r="B1422" s="2" t="s">
        <v>3037</v>
      </c>
      <c r="C1422" s="2" t="s">
        <v>36</v>
      </c>
      <c r="D1422" s="2">
        <v>8</v>
      </c>
      <c r="E1422" s="2">
        <v>3</v>
      </c>
      <c r="F1422" s="2" t="s">
        <v>3038</v>
      </c>
      <c r="G1422" s="2" t="s">
        <v>3039</v>
      </c>
      <c r="H1422" s="2" t="s">
        <v>36</v>
      </c>
      <c r="I1422" s="2" t="s">
        <v>3040</v>
      </c>
      <c r="J1422" s="2">
        <v>0</v>
      </c>
      <c r="K1422" s="2">
        <v>1463211.25</v>
      </c>
      <c r="L1422" s="2">
        <v>1294472.875</v>
      </c>
      <c r="M1422" s="2" t="s">
        <v>10</v>
      </c>
      <c r="N1422" s="2" t="s">
        <v>10</v>
      </c>
    </row>
    <row r="1423" spans="1:14" x14ac:dyDescent="0.25">
      <c r="A1423" s="2" t="s">
        <v>10</v>
      </c>
      <c r="B1423" s="2" t="s">
        <v>1480</v>
      </c>
      <c r="C1423" s="2" t="s">
        <v>36</v>
      </c>
      <c r="D1423" s="2">
        <v>1</v>
      </c>
      <c r="E1423" s="2">
        <v>2</v>
      </c>
      <c r="F1423" s="2" t="s">
        <v>1481</v>
      </c>
      <c r="G1423" s="2" t="s">
        <v>1482</v>
      </c>
      <c r="H1423" s="2" t="s">
        <v>36</v>
      </c>
      <c r="I1423" s="2" t="s">
        <v>1483</v>
      </c>
      <c r="J1423" s="2">
        <v>1</v>
      </c>
      <c r="K1423" s="2">
        <v>226345.921875</v>
      </c>
      <c r="L1423" s="2">
        <v>145604.140625</v>
      </c>
      <c r="M1423" s="2" t="s">
        <v>10</v>
      </c>
      <c r="N1423" s="2" t="s">
        <v>10</v>
      </c>
    </row>
    <row r="1424" spans="1:14" x14ac:dyDescent="0.25">
      <c r="A1424" s="2" t="s">
        <v>10</v>
      </c>
      <c r="B1424" s="2" t="s">
        <v>6393</v>
      </c>
      <c r="C1424" s="2" t="s">
        <v>36</v>
      </c>
      <c r="D1424" s="2">
        <v>1</v>
      </c>
      <c r="E1424" s="2">
        <v>1</v>
      </c>
      <c r="F1424" s="2" t="s">
        <v>6394</v>
      </c>
      <c r="G1424" s="2" t="s">
        <v>6395</v>
      </c>
      <c r="H1424" s="2" t="s">
        <v>36</v>
      </c>
      <c r="I1424" s="2" t="s">
        <v>6396</v>
      </c>
      <c r="J1424" s="2">
        <v>0</v>
      </c>
      <c r="K1424" s="2">
        <v>91953.1484375</v>
      </c>
      <c r="L1424" s="2">
        <v>39061.97265625</v>
      </c>
      <c r="M1424" s="2" t="s">
        <v>10</v>
      </c>
      <c r="N1424" s="2" t="s">
        <v>23</v>
      </c>
    </row>
    <row r="1425" spans="1:14" x14ac:dyDescent="0.25">
      <c r="A1425" s="2" t="s">
        <v>10</v>
      </c>
      <c r="B1425" s="2" t="s">
        <v>3300</v>
      </c>
      <c r="C1425" s="2" t="s">
        <v>36</v>
      </c>
      <c r="D1425" s="2">
        <v>4</v>
      </c>
      <c r="E1425" s="2">
        <v>5</v>
      </c>
      <c r="F1425" s="2" t="s">
        <v>1008</v>
      </c>
      <c r="G1425" s="2" t="s">
        <v>3301</v>
      </c>
      <c r="H1425" s="2" t="s">
        <v>36</v>
      </c>
      <c r="I1425" s="2" t="s">
        <v>1010</v>
      </c>
      <c r="J1425" s="2">
        <v>1</v>
      </c>
      <c r="K1425" s="2">
        <v>227621.515625</v>
      </c>
      <c r="L1425" s="2">
        <v>232725.828125</v>
      </c>
      <c r="M1425" s="2" t="s">
        <v>10</v>
      </c>
      <c r="N1425" s="2" t="s">
        <v>10</v>
      </c>
    </row>
    <row r="1426" spans="1:14" x14ac:dyDescent="0.25">
      <c r="A1426" s="2" t="s">
        <v>10</v>
      </c>
      <c r="B1426" s="2" t="s">
        <v>3041</v>
      </c>
      <c r="C1426" s="2" t="s">
        <v>36</v>
      </c>
      <c r="D1426" s="2">
        <v>4</v>
      </c>
      <c r="E1426" s="2">
        <v>3</v>
      </c>
      <c r="F1426" s="2" t="s">
        <v>1008</v>
      </c>
      <c r="G1426" s="2" t="s">
        <v>3042</v>
      </c>
      <c r="H1426" s="2" t="s">
        <v>36</v>
      </c>
      <c r="I1426" s="2" t="s">
        <v>1010</v>
      </c>
      <c r="J1426" s="2">
        <v>0</v>
      </c>
      <c r="K1426" s="2">
        <v>394816.28125</v>
      </c>
      <c r="L1426" s="2">
        <v>406243.71875</v>
      </c>
      <c r="M1426" s="2" t="s">
        <v>10</v>
      </c>
      <c r="N1426" s="2" t="s">
        <v>10</v>
      </c>
    </row>
    <row r="1427" spans="1:14" x14ac:dyDescent="0.25">
      <c r="A1427" s="2" t="s">
        <v>10</v>
      </c>
      <c r="B1427" s="2" t="s">
        <v>9874</v>
      </c>
      <c r="C1427" s="2" t="s">
        <v>36</v>
      </c>
      <c r="D1427" s="2">
        <v>3</v>
      </c>
      <c r="E1427" s="2">
        <v>1</v>
      </c>
      <c r="F1427" s="2" t="s">
        <v>1008</v>
      </c>
      <c r="G1427" s="2" t="s">
        <v>9875</v>
      </c>
      <c r="H1427" s="2" t="s">
        <v>36</v>
      </c>
      <c r="I1427" s="2" t="s">
        <v>1010</v>
      </c>
      <c r="J1427" s="2">
        <v>0</v>
      </c>
      <c r="K1427" s="2">
        <v>129575.21875</v>
      </c>
      <c r="L1427" s="2">
        <v>195785.4375</v>
      </c>
      <c r="M1427" s="2" t="s">
        <v>23</v>
      </c>
      <c r="N1427" s="2" t="s">
        <v>10</v>
      </c>
    </row>
    <row r="1428" spans="1:14" x14ac:dyDescent="0.25">
      <c r="A1428" s="2" t="s">
        <v>10</v>
      </c>
      <c r="B1428" s="2" t="s">
        <v>1734</v>
      </c>
      <c r="C1428" s="2" t="s">
        <v>36</v>
      </c>
      <c r="D1428" s="2">
        <v>2</v>
      </c>
      <c r="E1428" s="2">
        <v>21</v>
      </c>
      <c r="F1428" s="2" t="s">
        <v>1008</v>
      </c>
      <c r="G1428" s="2" t="s">
        <v>1735</v>
      </c>
      <c r="H1428" s="2" t="s">
        <v>36</v>
      </c>
      <c r="I1428" s="2" t="s">
        <v>1010</v>
      </c>
      <c r="J1428" s="2">
        <v>0</v>
      </c>
      <c r="K1428" s="2">
        <v>405302.353515625</v>
      </c>
      <c r="L1428" s="2">
        <v>147235.25683593799</v>
      </c>
      <c r="M1428" s="2" t="s">
        <v>10</v>
      </c>
      <c r="N1428" s="2" t="s">
        <v>10</v>
      </c>
    </row>
    <row r="1429" spans="1:14" x14ac:dyDescent="0.25">
      <c r="A1429" s="2" t="s">
        <v>10</v>
      </c>
      <c r="B1429" s="2" t="s">
        <v>1736</v>
      </c>
      <c r="C1429" s="2" t="s">
        <v>36</v>
      </c>
      <c r="D1429" s="2">
        <v>2</v>
      </c>
      <c r="E1429" s="2">
        <v>7</v>
      </c>
      <c r="F1429" s="2" t="s">
        <v>1008</v>
      </c>
      <c r="G1429" s="2" t="s">
        <v>1737</v>
      </c>
      <c r="H1429" s="2" t="s">
        <v>36</v>
      </c>
      <c r="I1429" s="2" t="s">
        <v>1010</v>
      </c>
      <c r="J1429" s="2">
        <v>1</v>
      </c>
      <c r="K1429" s="2">
        <v>145421.63671875</v>
      </c>
      <c r="L1429" s="2">
        <v>28723.970214843801</v>
      </c>
      <c r="M1429" s="2" t="s">
        <v>10</v>
      </c>
      <c r="N1429" s="2" t="s">
        <v>23</v>
      </c>
    </row>
    <row r="1430" spans="1:14" x14ac:dyDescent="0.25">
      <c r="A1430" s="2" t="s">
        <v>10</v>
      </c>
      <c r="B1430" s="2" t="s">
        <v>1676</v>
      </c>
      <c r="C1430" s="2" t="s">
        <v>36</v>
      </c>
      <c r="D1430" s="2">
        <v>2</v>
      </c>
      <c r="E1430" s="2">
        <v>2</v>
      </c>
      <c r="F1430" s="2" t="s">
        <v>1008</v>
      </c>
      <c r="G1430" s="2" t="s">
        <v>1677</v>
      </c>
      <c r="H1430" s="2" t="s">
        <v>36</v>
      </c>
      <c r="I1430" s="2" t="s">
        <v>1010</v>
      </c>
      <c r="J1430" s="2">
        <v>0</v>
      </c>
      <c r="K1430" s="2">
        <v>70030.96875</v>
      </c>
      <c r="L1430" s="2">
        <v>76997.390625</v>
      </c>
      <c r="M1430" s="2" t="s">
        <v>10</v>
      </c>
      <c r="N1430" s="2" t="s">
        <v>10</v>
      </c>
    </row>
    <row r="1431" spans="1:14" x14ac:dyDescent="0.25">
      <c r="A1431" s="2" t="s">
        <v>10</v>
      </c>
      <c r="B1431" s="2" t="s">
        <v>1676</v>
      </c>
      <c r="C1431" s="2" t="s">
        <v>2480</v>
      </c>
      <c r="D1431" s="2">
        <v>2</v>
      </c>
      <c r="E1431" s="2">
        <v>1</v>
      </c>
      <c r="F1431" s="2" t="s">
        <v>1008</v>
      </c>
      <c r="G1431" s="2" t="s">
        <v>1677</v>
      </c>
      <c r="H1431" s="2" t="s">
        <v>36</v>
      </c>
      <c r="I1431" s="2" t="s">
        <v>1010</v>
      </c>
      <c r="J1431" s="2">
        <v>0</v>
      </c>
      <c r="K1431" s="2">
        <v>19014.142578125</v>
      </c>
      <c r="L1431" s="2">
        <v>19837.189453125</v>
      </c>
      <c r="M1431" s="2" t="s">
        <v>23</v>
      </c>
      <c r="N1431" s="2" t="s">
        <v>10</v>
      </c>
    </row>
    <row r="1432" spans="1:14" x14ac:dyDescent="0.25">
      <c r="A1432" s="2" t="s">
        <v>10</v>
      </c>
      <c r="B1432" s="2" t="s">
        <v>1007</v>
      </c>
      <c r="C1432" s="2" t="s">
        <v>36</v>
      </c>
      <c r="D1432" s="2">
        <v>2</v>
      </c>
      <c r="E1432" s="2">
        <v>2</v>
      </c>
      <c r="F1432" s="2" t="s">
        <v>1008</v>
      </c>
      <c r="G1432" s="2" t="s">
        <v>1009</v>
      </c>
      <c r="H1432" s="2" t="s">
        <v>36</v>
      </c>
      <c r="I1432" s="2" t="s">
        <v>1010</v>
      </c>
      <c r="J1432" s="2">
        <v>0</v>
      </c>
      <c r="K1432" s="2">
        <v>83261.8515625</v>
      </c>
      <c r="L1432" s="2">
        <v>122120.8671875</v>
      </c>
      <c r="M1432" s="2" t="s">
        <v>10</v>
      </c>
      <c r="N1432" s="2" t="s">
        <v>10</v>
      </c>
    </row>
    <row r="1433" spans="1:14" x14ac:dyDescent="0.25">
      <c r="A1433" s="2" t="s">
        <v>10</v>
      </c>
      <c r="B1433" s="2" t="s">
        <v>2984</v>
      </c>
      <c r="C1433" s="2" t="s">
        <v>36</v>
      </c>
      <c r="D1433" s="2">
        <v>2</v>
      </c>
      <c r="E1433" s="2">
        <v>1</v>
      </c>
      <c r="F1433" s="2" t="s">
        <v>1008</v>
      </c>
      <c r="G1433" s="2" t="s">
        <v>2985</v>
      </c>
      <c r="H1433" s="2" t="s">
        <v>36</v>
      </c>
      <c r="I1433" s="2" t="s">
        <v>1010</v>
      </c>
      <c r="J1433" s="2">
        <v>1</v>
      </c>
      <c r="K1433" s="2">
        <v>59625.33203125</v>
      </c>
      <c r="L1433" s="2">
        <v>39472.85546875</v>
      </c>
      <c r="M1433" s="2" t="s">
        <v>10</v>
      </c>
      <c r="N1433" s="2" t="s">
        <v>23</v>
      </c>
    </row>
    <row r="1434" spans="1:14" x14ac:dyDescent="0.25">
      <c r="A1434" s="2" t="s">
        <v>10</v>
      </c>
      <c r="B1434" s="2" t="s">
        <v>8780</v>
      </c>
      <c r="C1434" s="2" t="s">
        <v>8781</v>
      </c>
      <c r="D1434" s="2">
        <v>2</v>
      </c>
      <c r="E1434" s="2">
        <v>2</v>
      </c>
      <c r="F1434" s="2" t="s">
        <v>1008</v>
      </c>
      <c r="G1434" s="2" t="s">
        <v>8782</v>
      </c>
      <c r="H1434" s="2" t="s">
        <v>36</v>
      </c>
      <c r="I1434" s="2" t="s">
        <v>1010</v>
      </c>
      <c r="J1434" s="2">
        <v>0</v>
      </c>
      <c r="K1434" s="2">
        <v>74510.27734375</v>
      </c>
      <c r="L1434" s="2">
        <v>92459.27734375</v>
      </c>
      <c r="M1434" s="2" t="s">
        <v>23</v>
      </c>
      <c r="N1434" s="2" t="s">
        <v>10</v>
      </c>
    </row>
    <row r="1435" spans="1:14" x14ac:dyDescent="0.25">
      <c r="A1435" s="2" t="s">
        <v>10</v>
      </c>
      <c r="B1435" s="2" t="s">
        <v>8780</v>
      </c>
      <c r="C1435" s="2" t="s">
        <v>36</v>
      </c>
      <c r="D1435" s="2">
        <v>2</v>
      </c>
      <c r="E1435" s="2">
        <v>1</v>
      </c>
      <c r="F1435" s="2" t="s">
        <v>1008</v>
      </c>
      <c r="G1435" s="2" t="s">
        <v>8782</v>
      </c>
      <c r="H1435" s="2" t="s">
        <v>36</v>
      </c>
      <c r="I1435" s="2" t="s">
        <v>1010</v>
      </c>
      <c r="J1435" s="2">
        <v>0</v>
      </c>
      <c r="K1435" s="2">
        <v>68335.234375</v>
      </c>
      <c r="L1435" s="2">
        <v>85299.5234375</v>
      </c>
      <c r="M1435" s="2" t="s">
        <v>10</v>
      </c>
      <c r="N1435" s="2" t="s">
        <v>23</v>
      </c>
    </row>
    <row r="1436" spans="1:14" x14ac:dyDescent="0.25">
      <c r="A1436" s="2" t="s">
        <v>10</v>
      </c>
      <c r="B1436" s="2" t="s">
        <v>8395</v>
      </c>
      <c r="C1436" s="2" t="s">
        <v>36</v>
      </c>
      <c r="D1436" s="2">
        <v>2</v>
      </c>
      <c r="E1436" s="2">
        <v>2</v>
      </c>
      <c r="F1436" s="2" t="s">
        <v>1008</v>
      </c>
      <c r="G1436" s="2" t="s">
        <v>8396</v>
      </c>
      <c r="H1436" s="2" t="s">
        <v>36</v>
      </c>
      <c r="I1436" s="2" t="s">
        <v>1010</v>
      </c>
      <c r="J1436" s="2">
        <v>0</v>
      </c>
      <c r="K1436" s="2">
        <v>29815.501953125</v>
      </c>
      <c r="L1436" s="2">
        <v>41646.9765625</v>
      </c>
      <c r="M1436" s="2" t="s">
        <v>10</v>
      </c>
      <c r="N1436" s="2" t="s">
        <v>10</v>
      </c>
    </row>
    <row r="1437" spans="1:14" x14ac:dyDescent="0.25">
      <c r="A1437" s="2" t="s">
        <v>10</v>
      </c>
      <c r="B1437" s="2" t="s">
        <v>6341</v>
      </c>
      <c r="C1437" s="2" t="s">
        <v>36</v>
      </c>
      <c r="D1437" s="2">
        <v>2</v>
      </c>
      <c r="E1437" s="2">
        <v>2</v>
      </c>
      <c r="F1437" s="2" t="s">
        <v>1008</v>
      </c>
      <c r="G1437" s="2" t="s">
        <v>6342</v>
      </c>
      <c r="H1437" s="2" t="s">
        <v>36</v>
      </c>
      <c r="I1437" s="2" t="s">
        <v>1010</v>
      </c>
      <c r="J1437" s="2">
        <v>0</v>
      </c>
      <c r="K1437" s="2">
        <v>119259.5390625</v>
      </c>
      <c r="L1437" s="2">
        <v>136965.328125</v>
      </c>
      <c r="M1437" s="2" t="s">
        <v>10</v>
      </c>
      <c r="N1437" s="2" t="s">
        <v>10</v>
      </c>
    </row>
    <row r="1438" spans="1:14" x14ac:dyDescent="0.25">
      <c r="A1438" s="2" t="s">
        <v>10</v>
      </c>
      <c r="B1438" s="2" t="s">
        <v>6341</v>
      </c>
      <c r="C1438" s="2" t="s">
        <v>10298</v>
      </c>
      <c r="D1438" s="2">
        <v>2</v>
      </c>
      <c r="E1438" s="2">
        <v>1</v>
      </c>
      <c r="F1438" s="2" t="s">
        <v>1008</v>
      </c>
      <c r="G1438" s="2" t="s">
        <v>6342</v>
      </c>
      <c r="H1438" s="2" t="s">
        <v>10299</v>
      </c>
      <c r="I1438" s="2" t="s">
        <v>1010</v>
      </c>
      <c r="J1438" s="2">
        <v>0</v>
      </c>
      <c r="K1438" s="2">
        <v>9402.0517578125</v>
      </c>
      <c r="L1438" s="2">
        <v>11875.603515625</v>
      </c>
      <c r="M1438" s="2" t="s">
        <v>10</v>
      </c>
      <c r="N1438" s="2" t="s">
        <v>23</v>
      </c>
    </row>
    <row r="1439" spans="1:14" x14ac:dyDescent="0.25">
      <c r="A1439" s="2" t="s">
        <v>10</v>
      </c>
      <c r="B1439" s="2" t="s">
        <v>8387</v>
      </c>
      <c r="C1439" s="2" t="s">
        <v>36</v>
      </c>
      <c r="D1439" s="2">
        <v>2</v>
      </c>
      <c r="E1439" s="2">
        <v>1</v>
      </c>
      <c r="F1439" s="2" t="s">
        <v>1008</v>
      </c>
      <c r="G1439" s="2" t="s">
        <v>8388</v>
      </c>
      <c r="H1439" s="2" t="s">
        <v>36</v>
      </c>
      <c r="I1439" s="2" t="s">
        <v>1010</v>
      </c>
      <c r="J1439" s="2">
        <v>0</v>
      </c>
      <c r="K1439" s="2">
        <v>124203.625</v>
      </c>
      <c r="L1439" s="2">
        <v>229906.453125</v>
      </c>
      <c r="M1439" s="2" t="s">
        <v>23</v>
      </c>
      <c r="N1439" s="2" t="s">
        <v>10</v>
      </c>
    </row>
    <row r="1440" spans="1:14" x14ac:dyDescent="0.25">
      <c r="A1440" s="2" t="s">
        <v>10</v>
      </c>
      <c r="B1440" s="2" t="s">
        <v>8387</v>
      </c>
      <c r="C1440" s="2" t="s">
        <v>834</v>
      </c>
      <c r="D1440" s="2">
        <v>2</v>
      </c>
      <c r="E1440" s="2">
        <v>2</v>
      </c>
      <c r="F1440" s="2" t="s">
        <v>1008</v>
      </c>
      <c r="G1440" s="2" t="s">
        <v>8388</v>
      </c>
      <c r="H1440" s="2" t="s">
        <v>11313</v>
      </c>
      <c r="I1440" s="2" t="s">
        <v>1010</v>
      </c>
      <c r="J1440" s="2">
        <v>0</v>
      </c>
      <c r="K1440" s="2">
        <v>43156.09375</v>
      </c>
      <c r="L1440" s="2">
        <v>54748.77734375</v>
      </c>
      <c r="M1440" s="2" t="s">
        <v>10</v>
      </c>
      <c r="N1440" s="2" t="s">
        <v>10</v>
      </c>
    </row>
    <row r="1441" spans="1:14" x14ac:dyDescent="0.25">
      <c r="A1441" s="2" t="s">
        <v>10</v>
      </c>
      <c r="B1441" s="2" t="s">
        <v>8690</v>
      </c>
      <c r="C1441" s="2" t="s">
        <v>36</v>
      </c>
      <c r="D1441" s="2">
        <v>2</v>
      </c>
      <c r="E1441" s="2">
        <v>2</v>
      </c>
      <c r="F1441" s="2" t="s">
        <v>1008</v>
      </c>
      <c r="G1441" s="2" t="s">
        <v>8691</v>
      </c>
      <c r="H1441" s="2" t="s">
        <v>36</v>
      </c>
      <c r="I1441" s="2" t="s">
        <v>1010</v>
      </c>
      <c r="J1441" s="2">
        <v>0</v>
      </c>
      <c r="K1441" s="2">
        <v>219486.078125</v>
      </c>
      <c r="L1441" s="2">
        <v>194226.171875</v>
      </c>
      <c r="M1441" s="2" t="s">
        <v>10</v>
      </c>
      <c r="N1441" s="2" t="s">
        <v>10</v>
      </c>
    </row>
    <row r="1442" spans="1:14" x14ac:dyDescent="0.25">
      <c r="A1442" s="2" t="s">
        <v>10</v>
      </c>
      <c r="B1442" s="2" t="s">
        <v>1021</v>
      </c>
      <c r="C1442" s="2" t="s">
        <v>1022</v>
      </c>
      <c r="D1442" s="2">
        <v>2</v>
      </c>
      <c r="E1442" s="2">
        <v>2</v>
      </c>
      <c r="F1442" s="2" t="s">
        <v>1008</v>
      </c>
      <c r="G1442" s="2" t="s">
        <v>1023</v>
      </c>
      <c r="H1442" s="2" t="s">
        <v>1024</v>
      </c>
      <c r="I1442" s="2" t="s">
        <v>1010</v>
      </c>
      <c r="J1442" s="2">
        <v>0</v>
      </c>
      <c r="K1442" s="2">
        <v>68467.453125</v>
      </c>
      <c r="L1442" s="2">
        <v>46084.31640625</v>
      </c>
      <c r="M1442" s="2" t="s">
        <v>10</v>
      </c>
      <c r="N1442" s="2" t="s">
        <v>10</v>
      </c>
    </row>
    <row r="1443" spans="1:14" x14ac:dyDescent="0.25">
      <c r="A1443" s="2" t="s">
        <v>10</v>
      </c>
      <c r="B1443" s="2" t="s">
        <v>1021</v>
      </c>
      <c r="C1443" s="2" t="s">
        <v>2938</v>
      </c>
      <c r="D1443" s="2">
        <v>2</v>
      </c>
      <c r="E1443" s="2">
        <v>1</v>
      </c>
      <c r="F1443" s="2" t="s">
        <v>1008</v>
      </c>
      <c r="G1443" s="2" t="s">
        <v>1023</v>
      </c>
      <c r="H1443" s="2" t="s">
        <v>36</v>
      </c>
      <c r="I1443" s="2" t="s">
        <v>1010</v>
      </c>
      <c r="J1443" s="2">
        <v>0</v>
      </c>
      <c r="K1443" s="2">
        <v>14071.9287109375</v>
      </c>
      <c r="L1443" s="2">
        <v>4009.44750976563</v>
      </c>
      <c r="M1443" s="2" t="s">
        <v>10</v>
      </c>
      <c r="N1443" s="2" t="s">
        <v>23</v>
      </c>
    </row>
    <row r="1444" spans="1:14" x14ac:dyDescent="0.25">
      <c r="A1444" s="2" t="s">
        <v>10</v>
      </c>
      <c r="B1444" s="2" t="s">
        <v>10373</v>
      </c>
      <c r="C1444" s="2" t="s">
        <v>36</v>
      </c>
      <c r="D1444" s="2">
        <v>3</v>
      </c>
      <c r="E1444" s="2">
        <v>2</v>
      </c>
      <c r="F1444" s="2" t="s">
        <v>1008</v>
      </c>
      <c r="G1444" s="2" t="s">
        <v>10374</v>
      </c>
      <c r="H1444" s="2" t="s">
        <v>36</v>
      </c>
      <c r="I1444" s="2" t="s">
        <v>1010</v>
      </c>
      <c r="J1444" s="2">
        <v>0</v>
      </c>
      <c r="K1444" s="2">
        <v>15302.69921875</v>
      </c>
      <c r="L1444" s="2">
        <v>20155.259765625</v>
      </c>
      <c r="M1444" s="2" t="s">
        <v>10</v>
      </c>
      <c r="N1444" s="2" t="s">
        <v>10</v>
      </c>
    </row>
    <row r="1445" spans="1:14" x14ac:dyDescent="0.25">
      <c r="A1445" s="2" t="s">
        <v>10</v>
      </c>
      <c r="B1445" s="2" t="s">
        <v>6543</v>
      </c>
      <c r="C1445" s="2" t="s">
        <v>36</v>
      </c>
      <c r="D1445" s="2">
        <v>2</v>
      </c>
      <c r="E1445" s="2">
        <v>3</v>
      </c>
      <c r="F1445" s="2" t="s">
        <v>1008</v>
      </c>
      <c r="G1445" s="2" t="s">
        <v>6544</v>
      </c>
      <c r="H1445" s="2" t="s">
        <v>36</v>
      </c>
      <c r="I1445" s="2" t="s">
        <v>1010</v>
      </c>
      <c r="J1445" s="2">
        <v>0</v>
      </c>
      <c r="K1445" s="2">
        <v>177241.6953125</v>
      </c>
      <c r="L1445" s="2">
        <v>40946.11328125</v>
      </c>
      <c r="M1445" s="2" t="s">
        <v>10</v>
      </c>
      <c r="N1445" s="2" t="s">
        <v>10</v>
      </c>
    </row>
    <row r="1446" spans="1:14" x14ac:dyDescent="0.25">
      <c r="A1446" s="2" t="s">
        <v>10</v>
      </c>
      <c r="B1446" s="2" t="s">
        <v>6543</v>
      </c>
      <c r="C1446" s="2" t="s">
        <v>2512</v>
      </c>
      <c r="D1446" s="2">
        <v>2</v>
      </c>
      <c r="E1446" s="2">
        <v>6</v>
      </c>
      <c r="F1446" s="2" t="s">
        <v>1008</v>
      </c>
      <c r="G1446" s="2" t="s">
        <v>6544</v>
      </c>
      <c r="H1446" s="2" t="s">
        <v>36</v>
      </c>
      <c r="I1446" s="2" t="s">
        <v>1010</v>
      </c>
      <c r="J1446" s="2">
        <v>0</v>
      </c>
      <c r="K1446" s="2">
        <v>108172.03125</v>
      </c>
      <c r="L1446" s="2">
        <v>28603.018066406301</v>
      </c>
      <c r="M1446" s="2" t="s">
        <v>10</v>
      </c>
      <c r="N1446" s="2" t="s">
        <v>10</v>
      </c>
    </row>
    <row r="1447" spans="1:14" x14ac:dyDescent="0.25">
      <c r="A1447" s="2" t="s">
        <v>10</v>
      </c>
      <c r="B1447" s="2" t="s">
        <v>5329</v>
      </c>
      <c r="C1447" s="2" t="s">
        <v>36</v>
      </c>
      <c r="D1447" s="2">
        <v>9</v>
      </c>
      <c r="E1447" s="2">
        <v>2</v>
      </c>
      <c r="F1447" s="2" t="s">
        <v>1008</v>
      </c>
      <c r="G1447" s="2" t="s">
        <v>5330</v>
      </c>
      <c r="H1447" s="2" t="s">
        <v>36</v>
      </c>
      <c r="I1447" s="2" t="s">
        <v>1010</v>
      </c>
      <c r="J1447" s="2">
        <v>0</v>
      </c>
      <c r="K1447" s="2">
        <v>159264.375</v>
      </c>
      <c r="L1447" s="2">
        <v>166265.0625</v>
      </c>
      <c r="M1447" s="2" t="s">
        <v>10</v>
      </c>
      <c r="N1447" s="2" t="s">
        <v>10</v>
      </c>
    </row>
    <row r="1448" spans="1:14" x14ac:dyDescent="0.25">
      <c r="A1448" s="2" t="s">
        <v>10</v>
      </c>
      <c r="B1448" s="2" t="s">
        <v>8631</v>
      </c>
      <c r="C1448" s="2" t="s">
        <v>340</v>
      </c>
      <c r="D1448" s="2">
        <v>6</v>
      </c>
      <c r="E1448" s="2">
        <v>1</v>
      </c>
      <c r="F1448" s="2" t="s">
        <v>1008</v>
      </c>
      <c r="G1448" s="2" t="s">
        <v>8632</v>
      </c>
      <c r="H1448" s="2" t="s">
        <v>36</v>
      </c>
      <c r="I1448" s="2" t="s">
        <v>1010</v>
      </c>
      <c r="J1448" s="2">
        <v>0</v>
      </c>
      <c r="K1448" s="2">
        <v>35743.33203125</v>
      </c>
      <c r="L1448" s="2">
        <v>26197.509765625</v>
      </c>
      <c r="M1448" s="2" t="s">
        <v>10</v>
      </c>
      <c r="N1448" s="2" t="s">
        <v>23</v>
      </c>
    </row>
    <row r="1449" spans="1:14" x14ac:dyDescent="0.25">
      <c r="A1449" s="2" t="s">
        <v>10</v>
      </c>
      <c r="B1449" s="2" t="s">
        <v>10266</v>
      </c>
      <c r="C1449" s="2" t="s">
        <v>36</v>
      </c>
      <c r="D1449" s="2">
        <v>9</v>
      </c>
      <c r="E1449" s="2">
        <v>1</v>
      </c>
      <c r="F1449" s="2" t="s">
        <v>1008</v>
      </c>
      <c r="G1449" s="2" t="s">
        <v>10267</v>
      </c>
      <c r="H1449" s="2" t="s">
        <v>36</v>
      </c>
      <c r="I1449" s="2" t="s">
        <v>1010</v>
      </c>
      <c r="J1449" s="2">
        <v>0</v>
      </c>
      <c r="K1449" s="2">
        <v>49426.640625</v>
      </c>
      <c r="L1449" s="2">
        <v>51311.95703125</v>
      </c>
      <c r="M1449" s="2" t="s">
        <v>23</v>
      </c>
      <c r="N1449" s="2" t="s">
        <v>10</v>
      </c>
    </row>
    <row r="1450" spans="1:14" x14ac:dyDescent="0.25">
      <c r="A1450" s="2" t="s">
        <v>10</v>
      </c>
      <c r="B1450" s="2" t="s">
        <v>2292</v>
      </c>
      <c r="C1450" s="2" t="s">
        <v>36</v>
      </c>
      <c r="D1450" s="2">
        <v>2</v>
      </c>
      <c r="E1450" s="2">
        <v>2</v>
      </c>
      <c r="F1450" s="2" t="s">
        <v>1008</v>
      </c>
      <c r="G1450" s="2" t="s">
        <v>2293</v>
      </c>
      <c r="H1450" s="2" t="s">
        <v>36</v>
      </c>
      <c r="I1450" s="2" t="s">
        <v>1010</v>
      </c>
      <c r="J1450" s="2">
        <v>0</v>
      </c>
      <c r="K1450" s="2">
        <v>397089.53125</v>
      </c>
      <c r="L1450" s="2">
        <v>67181.1328125</v>
      </c>
      <c r="M1450" s="2" t="s">
        <v>10</v>
      </c>
      <c r="N1450" s="2" t="s">
        <v>10</v>
      </c>
    </row>
    <row r="1451" spans="1:14" x14ac:dyDescent="0.25">
      <c r="A1451" s="2" t="s">
        <v>10</v>
      </c>
      <c r="B1451" s="2" t="s">
        <v>5507</v>
      </c>
      <c r="C1451" s="2" t="s">
        <v>36</v>
      </c>
      <c r="D1451" s="2">
        <v>1</v>
      </c>
      <c r="E1451" s="2">
        <v>1</v>
      </c>
      <c r="F1451" s="2" t="s">
        <v>1008</v>
      </c>
      <c r="G1451" s="2" t="s">
        <v>5508</v>
      </c>
      <c r="H1451" s="2" t="s">
        <v>36</v>
      </c>
      <c r="I1451" s="2" t="s">
        <v>1010</v>
      </c>
      <c r="J1451" s="2">
        <v>0</v>
      </c>
      <c r="K1451" s="2">
        <v>107587.046875</v>
      </c>
      <c r="L1451" s="2">
        <v>81877.1015625</v>
      </c>
      <c r="M1451" s="2" t="s">
        <v>10</v>
      </c>
      <c r="N1451" s="2" t="s">
        <v>23</v>
      </c>
    </row>
    <row r="1452" spans="1:14" x14ac:dyDescent="0.25">
      <c r="A1452" s="2" t="s">
        <v>10</v>
      </c>
      <c r="B1452" s="2" t="s">
        <v>7556</v>
      </c>
      <c r="C1452" s="2" t="s">
        <v>36</v>
      </c>
      <c r="D1452" s="2">
        <v>1</v>
      </c>
      <c r="E1452" s="2">
        <v>1</v>
      </c>
      <c r="F1452" s="2" t="s">
        <v>7557</v>
      </c>
      <c r="G1452" s="2" t="s">
        <v>7558</v>
      </c>
      <c r="H1452" s="2" t="s">
        <v>36</v>
      </c>
      <c r="I1452" s="2" t="s">
        <v>7559</v>
      </c>
      <c r="J1452" s="2">
        <v>1</v>
      </c>
      <c r="K1452" s="2">
        <v>66985.4765625</v>
      </c>
      <c r="L1452" s="2" t="s">
        <v>36</v>
      </c>
      <c r="M1452" s="2" t="s">
        <v>10</v>
      </c>
      <c r="N1452" s="2" t="s">
        <v>37</v>
      </c>
    </row>
    <row r="1453" spans="1:14" x14ac:dyDescent="0.25">
      <c r="A1453" s="2" t="s">
        <v>10</v>
      </c>
      <c r="B1453" s="2" t="s">
        <v>2311</v>
      </c>
      <c r="C1453" s="2" t="s">
        <v>36</v>
      </c>
      <c r="D1453" s="2">
        <v>1</v>
      </c>
      <c r="E1453" s="2">
        <v>2</v>
      </c>
      <c r="F1453" s="2" t="s">
        <v>2312</v>
      </c>
      <c r="G1453" s="2" t="s">
        <v>2313</v>
      </c>
      <c r="H1453" s="2" t="s">
        <v>36</v>
      </c>
      <c r="I1453" s="2" t="s">
        <v>2314</v>
      </c>
      <c r="J1453" s="2">
        <v>0</v>
      </c>
      <c r="K1453" s="2">
        <v>159994.328125</v>
      </c>
      <c r="L1453" s="2">
        <v>62671.82421875</v>
      </c>
      <c r="M1453" s="2" t="s">
        <v>10</v>
      </c>
      <c r="N1453" s="2" t="s">
        <v>10</v>
      </c>
    </row>
    <row r="1454" spans="1:14" x14ac:dyDescent="0.25">
      <c r="A1454" s="2" t="s">
        <v>10</v>
      </c>
      <c r="B1454" s="2" t="s">
        <v>2521</v>
      </c>
      <c r="C1454" s="2" t="s">
        <v>36</v>
      </c>
      <c r="D1454" s="2">
        <v>1</v>
      </c>
      <c r="E1454" s="2">
        <v>1</v>
      </c>
      <c r="F1454" s="2" t="s">
        <v>2312</v>
      </c>
      <c r="G1454" s="2" t="s">
        <v>2522</v>
      </c>
      <c r="H1454" s="2" t="s">
        <v>36</v>
      </c>
      <c r="I1454" s="2" t="s">
        <v>2314</v>
      </c>
      <c r="J1454" s="2">
        <v>0</v>
      </c>
      <c r="K1454" s="2">
        <v>145970.3125</v>
      </c>
      <c r="L1454" s="2">
        <v>10705.6943359375</v>
      </c>
      <c r="M1454" s="2" t="s">
        <v>10</v>
      </c>
      <c r="N1454" s="2" t="s">
        <v>23</v>
      </c>
    </row>
    <row r="1455" spans="1:14" x14ac:dyDescent="0.25">
      <c r="A1455" s="2" t="s">
        <v>10</v>
      </c>
      <c r="B1455" s="2" t="s">
        <v>10787</v>
      </c>
      <c r="C1455" s="2" t="s">
        <v>50</v>
      </c>
      <c r="D1455" s="2">
        <v>4</v>
      </c>
      <c r="E1455" s="2">
        <v>1</v>
      </c>
      <c r="F1455" s="2" t="s">
        <v>8818</v>
      </c>
      <c r="G1455" s="2" t="s">
        <v>10788</v>
      </c>
      <c r="H1455" s="2" t="s">
        <v>10789</v>
      </c>
      <c r="I1455" s="2" t="s">
        <v>8821</v>
      </c>
      <c r="J1455" s="2">
        <v>0</v>
      </c>
      <c r="K1455" s="2">
        <v>22400.791015625</v>
      </c>
      <c r="L1455" s="2">
        <v>18590.75390625</v>
      </c>
      <c r="M1455" s="2" t="s">
        <v>10</v>
      </c>
      <c r="N1455" s="2" t="s">
        <v>23</v>
      </c>
    </row>
    <row r="1456" spans="1:14" x14ac:dyDescent="0.25">
      <c r="A1456" s="2" t="s">
        <v>10</v>
      </c>
      <c r="B1456" s="2" t="s">
        <v>8817</v>
      </c>
      <c r="C1456" s="2" t="s">
        <v>50</v>
      </c>
      <c r="D1456" s="2">
        <v>4</v>
      </c>
      <c r="E1456" s="2">
        <v>2</v>
      </c>
      <c r="F1456" s="2" t="s">
        <v>8818</v>
      </c>
      <c r="G1456" s="2" t="s">
        <v>8819</v>
      </c>
      <c r="H1456" s="2" t="s">
        <v>8820</v>
      </c>
      <c r="I1456" s="2" t="s">
        <v>8821</v>
      </c>
      <c r="J1456" s="2">
        <v>0</v>
      </c>
      <c r="K1456" s="2">
        <v>52829.27734375</v>
      </c>
      <c r="L1456" s="2">
        <v>49466.71484375</v>
      </c>
      <c r="M1456" s="2" t="s">
        <v>10</v>
      </c>
      <c r="N1456" s="2" t="s">
        <v>10</v>
      </c>
    </row>
    <row r="1457" spans="1:14" x14ac:dyDescent="0.25">
      <c r="A1457" s="2" t="s">
        <v>10</v>
      </c>
      <c r="B1457" s="2" t="s">
        <v>6831</v>
      </c>
      <c r="C1457" s="2" t="s">
        <v>36</v>
      </c>
      <c r="D1457" s="2">
        <v>1</v>
      </c>
      <c r="E1457" s="2">
        <v>1</v>
      </c>
      <c r="F1457" s="2" t="s">
        <v>1938</v>
      </c>
      <c r="G1457" s="2" t="s">
        <v>6832</v>
      </c>
      <c r="H1457" s="2" t="s">
        <v>36</v>
      </c>
      <c r="I1457" s="2" t="s">
        <v>1940</v>
      </c>
      <c r="J1457" s="2">
        <v>0</v>
      </c>
      <c r="K1457" s="2">
        <v>246902.140625</v>
      </c>
      <c r="L1457" s="2" t="s">
        <v>36</v>
      </c>
      <c r="M1457" s="2" t="s">
        <v>10</v>
      </c>
      <c r="N1457" s="2" t="s">
        <v>37</v>
      </c>
    </row>
    <row r="1458" spans="1:14" x14ac:dyDescent="0.25">
      <c r="A1458" s="2" t="s">
        <v>10</v>
      </c>
      <c r="B1458" s="2" t="s">
        <v>1937</v>
      </c>
      <c r="C1458" s="2" t="s">
        <v>36</v>
      </c>
      <c r="D1458" s="2">
        <v>1</v>
      </c>
      <c r="E1458" s="2">
        <v>2</v>
      </c>
      <c r="F1458" s="2" t="s">
        <v>1938</v>
      </c>
      <c r="G1458" s="2" t="s">
        <v>1939</v>
      </c>
      <c r="H1458" s="2" t="s">
        <v>36</v>
      </c>
      <c r="I1458" s="2" t="s">
        <v>1940</v>
      </c>
      <c r="J1458" s="2">
        <v>0</v>
      </c>
      <c r="K1458" s="2">
        <v>19106.3046875</v>
      </c>
      <c r="L1458" s="2">
        <v>22866.1015625</v>
      </c>
      <c r="M1458" s="2" t="s">
        <v>10</v>
      </c>
      <c r="N1458" s="2" t="s">
        <v>10</v>
      </c>
    </row>
    <row r="1459" spans="1:14" x14ac:dyDescent="0.25">
      <c r="A1459" s="2" t="s">
        <v>10</v>
      </c>
      <c r="B1459" s="2" t="s">
        <v>6037</v>
      </c>
      <c r="C1459" s="2" t="s">
        <v>36</v>
      </c>
      <c r="D1459" s="2">
        <v>1</v>
      </c>
      <c r="E1459" s="2">
        <v>2</v>
      </c>
      <c r="F1459" s="2" t="s">
        <v>1938</v>
      </c>
      <c r="G1459" s="2" t="s">
        <v>6038</v>
      </c>
      <c r="H1459" s="2" t="s">
        <v>36</v>
      </c>
      <c r="I1459" s="2" t="s">
        <v>1940</v>
      </c>
      <c r="J1459" s="2">
        <v>0</v>
      </c>
      <c r="K1459" s="2">
        <v>29428.798828125</v>
      </c>
      <c r="L1459" s="2">
        <v>29953.54296875</v>
      </c>
      <c r="M1459" s="2" t="s">
        <v>10</v>
      </c>
      <c r="N1459" s="2" t="s">
        <v>10</v>
      </c>
    </row>
    <row r="1460" spans="1:14" x14ac:dyDescent="0.25">
      <c r="A1460" s="2" t="s">
        <v>10</v>
      </c>
      <c r="B1460" s="2" t="s">
        <v>11510</v>
      </c>
      <c r="C1460" s="2" t="s">
        <v>36</v>
      </c>
      <c r="D1460" s="2">
        <v>2</v>
      </c>
      <c r="E1460" s="2">
        <v>1</v>
      </c>
      <c r="F1460" s="2" t="s">
        <v>1938</v>
      </c>
      <c r="G1460" s="2" t="s">
        <v>11511</v>
      </c>
      <c r="H1460" s="2" t="s">
        <v>36</v>
      </c>
      <c r="I1460" s="2" t="s">
        <v>1940</v>
      </c>
      <c r="J1460" s="2">
        <v>0</v>
      </c>
      <c r="K1460" s="2">
        <v>36118.328125</v>
      </c>
      <c r="L1460" s="2">
        <v>28179.271484375</v>
      </c>
      <c r="M1460" s="2" t="s">
        <v>23</v>
      </c>
      <c r="N1460" s="2" t="s">
        <v>10</v>
      </c>
    </row>
    <row r="1461" spans="1:14" x14ac:dyDescent="0.25">
      <c r="A1461" s="2" t="s">
        <v>10</v>
      </c>
      <c r="B1461" s="2" t="s">
        <v>5873</v>
      </c>
      <c r="C1461" s="2" t="s">
        <v>36</v>
      </c>
      <c r="D1461" s="2">
        <v>2</v>
      </c>
      <c r="E1461" s="2">
        <v>3</v>
      </c>
      <c r="F1461" s="2" t="s">
        <v>1938</v>
      </c>
      <c r="G1461" s="2" t="s">
        <v>5874</v>
      </c>
      <c r="H1461" s="2" t="s">
        <v>36</v>
      </c>
      <c r="I1461" s="2" t="s">
        <v>1940</v>
      </c>
      <c r="J1461" s="2">
        <v>0</v>
      </c>
      <c r="K1461" s="2">
        <v>39868.91015625</v>
      </c>
      <c r="L1461" s="2" t="s">
        <v>36</v>
      </c>
      <c r="M1461" s="2" t="s">
        <v>10</v>
      </c>
      <c r="N1461" s="2" t="s">
        <v>37</v>
      </c>
    </row>
    <row r="1462" spans="1:14" x14ac:dyDescent="0.25">
      <c r="A1462" s="2" t="s">
        <v>10</v>
      </c>
      <c r="B1462" s="2" t="s">
        <v>3866</v>
      </c>
      <c r="C1462" s="2" t="s">
        <v>3867</v>
      </c>
      <c r="D1462" s="2">
        <v>1</v>
      </c>
      <c r="E1462" s="2">
        <v>1</v>
      </c>
      <c r="F1462" s="2" t="s">
        <v>3868</v>
      </c>
      <c r="G1462" s="2" t="s">
        <v>3869</v>
      </c>
      <c r="H1462" s="2" t="s">
        <v>36</v>
      </c>
      <c r="I1462" s="2" t="s">
        <v>3870</v>
      </c>
      <c r="J1462" s="2">
        <v>0</v>
      </c>
      <c r="K1462" s="2">
        <v>54992.1875</v>
      </c>
      <c r="L1462" s="2">
        <v>6366.8271484375</v>
      </c>
      <c r="M1462" s="2" t="s">
        <v>10</v>
      </c>
      <c r="N1462" s="2" t="s">
        <v>23</v>
      </c>
    </row>
    <row r="1463" spans="1:14" x14ac:dyDescent="0.25">
      <c r="A1463" s="2" t="s">
        <v>10</v>
      </c>
      <c r="B1463" s="2" t="s">
        <v>6077</v>
      </c>
      <c r="C1463" s="2" t="s">
        <v>36</v>
      </c>
      <c r="D1463" s="2">
        <v>1</v>
      </c>
      <c r="E1463" s="2">
        <v>1</v>
      </c>
      <c r="F1463" s="2" t="s">
        <v>3868</v>
      </c>
      <c r="G1463" s="2" t="s">
        <v>6078</v>
      </c>
      <c r="H1463" s="2" t="s">
        <v>36</v>
      </c>
      <c r="I1463" s="2" t="s">
        <v>3870</v>
      </c>
      <c r="J1463" s="2">
        <v>0</v>
      </c>
      <c r="K1463" s="2">
        <v>15860.8369140625</v>
      </c>
      <c r="L1463" s="2">
        <v>14981.5302734375</v>
      </c>
      <c r="M1463" s="2" t="s">
        <v>23</v>
      </c>
      <c r="N1463" s="2" t="s">
        <v>10</v>
      </c>
    </row>
    <row r="1464" spans="1:14" x14ac:dyDescent="0.25">
      <c r="A1464" s="2" t="s">
        <v>10</v>
      </c>
      <c r="B1464" s="2" t="s">
        <v>8511</v>
      </c>
      <c r="C1464" s="2" t="s">
        <v>36</v>
      </c>
      <c r="D1464" s="2">
        <v>1</v>
      </c>
      <c r="E1464" s="2">
        <v>1</v>
      </c>
      <c r="F1464" s="2" t="s">
        <v>3868</v>
      </c>
      <c r="G1464" s="2" t="s">
        <v>8512</v>
      </c>
      <c r="H1464" s="2" t="s">
        <v>36</v>
      </c>
      <c r="I1464" s="2" t="s">
        <v>3870</v>
      </c>
      <c r="J1464" s="2">
        <v>0</v>
      </c>
      <c r="K1464" s="2" t="s">
        <v>36</v>
      </c>
      <c r="L1464" s="2" t="s">
        <v>36</v>
      </c>
      <c r="M1464" s="2" t="s">
        <v>10</v>
      </c>
      <c r="N1464" s="2" t="s">
        <v>37</v>
      </c>
    </row>
    <row r="1465" spans="1:14" x14ac:dyDescent="0.25">
      <c r="A1465" s="2" t="s">
        <v>10</v>
      </c>
      <c r="B1465" s="2" t="s">
        <v>10045</v>
      </c>
      <c r="C1465" s="2" t="s">
        <v>1110</v>
      </c>
      <c r="D1465" s="2">
        <v>1</v>
      </c>
      <c r="E1465" s="2">
        <v>1</v>
      </c>
      <c r="F1465" s="2" t="s">
        <v>10046</v>
      </c>
      <c r="G1465" s="2" t="s">
        <v>10047</v>
      </c>
      <c r="H1465" s="2" t="s">
        <v>36</v>
      </c>
      <c r="I1465" s="2" t="s">
        <v>10048</v>
      </c>
      <c r="J1465" s="2">
        <v>2</v>
      </c>
      <c r="K1465" s="2">
        <v>24864.333984375</v>
      </c>
      <c r="L1465" s="2">
        <v>33070.62890625</v>
      </c>
      <c r="M1465" s="2" t="s">
        <v>10</v>
      </c>
      <c r="N1465" s="2" t="s">
        <v>23</v>
      </c>
    </row>
    <row r="1466" spans="1:14" x14ac:dyDescent="0.25">
      <c r="A1466" s="2" t="s">
        <v>10</v>
      </c>
      <c r="B1466" s="2" t="s">
        <v>1817</v>
      </c>
      <c r="C1466" s="2" t="s">
        <v>36</v>
      </c>
      <c r="D1466" s="2">
        <v>1</v>
      </c>
      <c r="E1466" s="2">
        <v>2</v>
      </c>
      <c r="F1466" s="2" t="s">
        <v>1818</v>
      </c>
      <c r="G1466" s="2" t="s">
        <v>1819</v>
      </c>
      <c r="H1466" s="2" t="s">
        <v>36</v>
      </c>
      <c r="I1466" s="2" t="s">
        <v>1820</v>
      </c>
      <c r="J1466" s="2">
        <v>0</v>
      </c>
      <c r="K1466" s="2">
        <v>205706.6875</v>
      </c>
      <c r="L1466" s="2" t="s">
        <v>36</v>
      </c>
      <c r="M1466" s="2" t="s">
        <v>10</v>
      </c>
      <c r="N1466" s="2" t="s">
        <v>10</v>
      </c>
    </row>
    <row r="1467" spans="1:14" x14ac:dyDescent="0.25">
      <c r="A1467" s="2" t="s">
        <v>10</v>
      </c>
      <c r="B1467" s="2" t="s">
        <v>1321</v>
      </c>
      <c r="C1467" s="2" t="s">
        <v>36</v>
      </c>
      <c r="D1467" s="2">
        <v>1</v>
      </c>
      <c r="E1467" s="2">
        <v>2</v>
      </c>
      <c r="F1467" s="2" t="s">
        <v>1322</v>
      </c>
      <c r="G1467" s="2" t="s">
        <v>1323</v>
      </c>
      <c r="H1467" s="2" t="s">
        <v>36</v>
      </c>
      <c r="I1467" s="2" t="s">
        <v>1324</v>
      </c>
      <c r="J1467" s="2">
        <v>0</v>
      </c>
      <c r="K1467" s="2">
        <v>34250.564453125</v>
      </c>
      <c r="L1467" s="2">
        <v>5153.86279296875</v>
      </c>
      <c r="M1467" s="2" t="s">
        <v>10</v>
      </c>
      <c r="N1467" s="2" t="s">
        <v>23</v>
      </c>
    </row>
    <row r="1468" spans="1:14" x14ac:dyDescent="0.25">
      <c r="A1468" s="2" t="s">
        <v>10</v>
      </c>
      <c r="B1468" s="2" t="s">
        <v>1700</v>
      </c>
      <c r="C1468" s="2" t="s">
        <v>36</v>
      </c>
      <c r="D1468" s="2">
        <v>1</v>
      </c>
      <c r="E1468" s="2">
        <v>1</v>
      </c>
      <c r="F1468" s="2" t="s">
        <v>1322</v>
      </c>
      <c r="G1468" s="2" t="s">
        <v>1701</v>
      </c>
      <c r="H1468" s="2" t="s">
        <v>36</v>
      </c>
      <c r="I1468" s="2" t="s">
        <v>1324</v>
      </c>
      <c r="J1468" s="2">
        <v>0</v>
      </c>
      <c r="K1468" s="2" t="s">
        <v>36</v>
      </c>
      <c r="L1468" s="2" t="s">
        <v>36</v>
      </c>
      <c r="M1468" s="2" t="s">
        <v>10</v>
      </c>
      <c r="N1468" s="2" t="s">
        <v>37</v>
      </c>
    </row>
    <row r="1469" spans="1:14" x14ac:dyDescent="0.25">
      <c r="A1469" s="2" t="s">
        <v>10</v>
      </c>
      <c r="B1469" s="2" t="s">
        <v>7058</v>
      </c>
      <c r="C1469" s="2" t="s">
        <v>36</v>
      </c>
      <c r="D1469" s="2">
        <v>1</v>
      </c>
      <c r="E1469" s="2">
        <v>1</v>
      </c>
      <c r="F1469" s="2" t="s">
        <v>1322</v>
      </c>
      <c r="G1469" s="2" t="s">
        <v>7059</v>
      </c>
      <c r="H1469" s="2" t="s">
        <v>36</v>
      </c>
      <c r="I1469" s="2" t="s">
        <v>1324</v>
      </c>
      <c r="J1469" s="2">
        <v>0</v>
      </c>
      <c r="K1469" s="2">
        <v>11302.3759765625</v>
      </c>
      <c r="L1469" s="2">
        <v>13506.115234375</v>
      </c>
      <c r="M1469" s="2" t="s">
        <v>23</v>
      </c>
      <c r="N1469" s="2" t="s">
        <v>10</v>
      </c>
    </row>
    <row r="1470" spans="1:14" x14ac:dyDescent="0.25">
      <c r="A1470" s="2" t="s">
        <v>10</v>
      </c>
      <c r="B1470" s="2" t="s">
        <v>7058</v>
      </c>
      <c r="C1470" s="2" t="s">
        <v>11808</v>
      </c>
      <c r="D1470" s="2">
        <v>1</v>
      </c>
      <c r="E1470" s="2">
        <v>1</v>
      </c>
      <c r="F1470" s="2" t="s">
        <v>1322</v>
      </c>
      <c r="G1470" s="2" t="s">
        <v>7059</v>
      </c>
      <c r="H1470" s="2" t="s">
        <v>11809</v>
      </c>
      <c r="I1470" s="2" t="s">
        <v>1324</v>
      </c>
      <c r="J1470" s="2">
        <v>0</v>
      </c>
      <c r="K1470" s="2">
        <v>23796.484375</v>
      </c>
      <c r="L1470" s="2">
        <v>18567.32421875</v>
      </c>
      <c r="M1470" s="2" t="s">
        <v>23</v>
      </c>
      <c r="N1470" s="2" t="s">
        <v>10</v>
      </c>
    </row>
    <row r="1471" spans="1:14" x14ac:dyDescent="0.25">
      <c r="A1471" s="2" t="s">
        <v>10</v>
      </c>
      <c r="B1471" s="2" t="s">
        <v>6693</v>
      </c>
      <c r="C1471" s="2" t="s">
        <v>36</v>
      </c>
      <c r="D1471" s="2">
        <v>1</v>
      </c>
      <c r="E1471" s="2">
        <v>2</v>
      </c>
      <c r="F1471" s="2" t="s">
        <v>1322</v>
      </c>
      <c r="G1471" s="2" t="s">
        <v>6694</v>
      </c>
      <c r="H1471" s="2" t="s">
        <v>36</v>
      </c>
      <c r="I1471" s="2" t="s">
        <v>1324</v>
      </c>
      <c r="J1471" s="2">
        <v>0</v>
      </c>
      <c r="K1471" s="2">
        <v>17675.96875</v>
      </c>
      <c r="L1471" s="2">
        <v>20385.841796875</v>
      </c>
      <c r="M1471" s="2" t="s">
        <v>10</v>
      </c>
      <c r="N1471" s="2" t="s">
        <v>10</v>
      </c>
    </row>
    <row r="1472" spans="1:14" x14ac:dyDescent="0.25">
      <c r="A1472" s="2" t="s">
        <v>10</v>
      </c>
      <c r="B1472" s="2" t="s">
        <v>7205</v>
      </c>
      <c r="C1472" s="2" t="s">
        <v>3867</v>
      </c>
      <c r="D1472" s="2">
        <v>1</v>
      </c>
      <c r="E1472" s="2">
        <v>1</v>
      </c>
      <c r="F1472" s="2" t="s">
        <v>1322</v>
      </c>
      <c r="G1472" s="2" t="s">
        <v>7206</v>
      </c>
      <c r="H1472" s="2" t="s">
        <v>36</v>
      </c>
      <c r="I1472" s="2" t="s">
        <v>1324</v>
      </c>
      <c r="J1472" s="2">
        <v>0</v>
      </c>
      <c r="K1472" s="2">
        <v>87359.421875</v>
      </c>
      <c r="L1472" s="2">
        <v>21458.42578125</v>
      </c>
      <c r="M1472" s="2" t="s">
        <v>10</v>
      </c>
      <c r="N1472" s="2" t="s">
        <v>23</v>
      </c>
    </row>
    <row r="1473" spans="1:14" x14ac:dyDescent="0.25">
      <c r="A1473" s="2" t="s">
        <v>10</v>
      </c>
      <c r="B1473" s="2" t="s">
        <v>10262</v>
      </c>
      <c r="C1473" s="2" t="s">
        <v>36</v>
      </c>
      <c r="D1473" s="2">
        <v>1</v>
      </c>
      <c r="E1473" s="2">
        <v>1</v>
      </c>
      <c r="F1473" s="2" t="s">
        <v>1322</v>
      </c>
      <c r="G1473" s="2" t="s">
        <v>10263</v>
      </c>
      <c r="H1473" s="2" t="s">
        <v>36</v>
      </c>
      <c r="I1473" s="2" t="s">
        <v>1324</v>
      </c>
      <c r="J1473" s="2">
        <v>0</v>
      </c>
      <c r="K1473" s="2">
        <v>13414.923828125</v>
      </c>
      <c r="L1473" s="2">
        <v>17299.7734375</v>
      </c>
      <c r="M1473" s="2" t="s">
        <v>10</v>
      </c>
      <c r="N1473" s="2" t="s">
        <v>23</v>
      </c>
    </row>
    <row r="1474" spans="1:14" x14ac:dyDescent="0.25">
      <c r="A1474" s="2" t="s">
        <v>10</v>
      </c>
      <c r="B1474" s="2" t="s">
        <v>6287</v>
      </c>
      <c r="C1474" s="2" t="s">
        <v>36</v>
      </c>
      <c r="D1474" s="2">
        <v>1</v>
      </c>
      <c r="E1474" s="2">
        <v>1</v>
      </c>
      <c r="F1474" s="2" t="s">
        <v>1322</v>
      </c>
      <c r="G1474" s="2" t="s">
        <v>6288</v>
      </c>
      <c r="H1474" s="2" t="s">
        <v>36</v>
      </c>
      <c r="I1474" s="2" t="s">
        <v>1324</v>
      </c>
      <c r="J1474" s="2">
        <v>0</v>
      </c>
      <c r="K1474" s="2">
        <v>34357.609375</v>
      </c>
      <c r="L1474" s="2">
        <v>12733.0185546875</v>
      </c>
      <c r="M1474" s="2" t="s">
        <v>10</v>
      </c>
      <c r="N1474" s="2" t="s">
        <v>23</v>
      </c>
    </row>
    <row r="1475" spans="1:14" x14ac:dyDescent="0.25">
      <c r="A1475" s="2" t="s">
        <v>10</v>
      </c>
      <c r="B1475" s="2" t="s">
        <v>6287</v>
      </c>
      <c r="C1475" s="2" t="s">
        <v>2913</v>
      </c>
      <c r="D1475" s="2">
        <v>1</v>
      </c>
      <c r="E1475" s="2">
        <v>1</v>
      </c>
      <c r="F1475" s="2" t="s">
        <v>1322</v>
      </c>
      <c r="G1475" s="2" t="s">
        <v>6288</v>
      </c>
      <c r="H1475" s="2" t="s">
        <v>6289</v>
      </c>
      <c r="I1475" s="2" t="s">
        <v>1324</v>
      </c>
      <c r="J1475" s="2">
        <v>0</v>
      </c>
      <c r="K1475" s="2" t="s">
        <v>36</v>
      </c>
      <c r="L1475" s="2" t="s">
        <v>36</v>
      </c>
      <c r="M1475" s="2" t="s">
        <v>37</v>
      </c>
      <c r="N1475" s="2" t="s">
        <v>10</v>
      </c>
    </row>
    <row r="1476" spans="1:14" x14ac:dyDescent="0.25">
      <c r="A1476" s="2" t="s">
        <v>10</v>
      </c>
      <c r="B1476" s="2" t="s">
        <v>7407</v>
      </c>
      <c r="C1476" s="2" t="s">
        <v>36</v>
      </c>
      <c r="D1476" s="2">
        <v>1</v>
      </c>
      <c r="E1476" s="2">
        <v>1</v>
      </c>
      <c r="F1476" s="2" t="s">
        <v>1322</v>
      </c>
      <c r="G1476" s="2" t="s">
        <v>7408</v>
      </c>
      <c r="H1476" s="2" t="s">
        <v>36</v>
      </c>
      <c r="I1476" s="2" t="s">
        <v>1324</v>
      </c>
      <c r="J1476" s="2">
        <v>0</v>
      </c>
      <c r="K1476" s="2">
        <v>28478.0859375</v>
      </c>
      <c r="L1476" s="2">
        <v>14579.64453125</v>
      </c>
      <c r="M1476" s="2" t="s">
        <v>10</v>
      </c>
      <c r="N1476" s="2" t="s">
        <v>23</v>
      </c>
    </row>
    <row r="1477" spans="1:14" x14ac:dyDescent="0.25">
      <c r="A1477" s="2" t="s">
        <v>10</v>
      </c>
      <c r="B1477" s="2" t="s">
        <v>7720</v>
      </c>
      <c r="C1477" s="2" t="s">
        <v>36</v>
      </c>
      <c r="D1477" s="2">
        <v>1</v>
      </c>
      <c r="E1477" s="2">
        <v>1</v>
      </c>
      <c r="F1477" s="2" t="s">
        <v>1322</v>
      </c>
      <c r="G1477" s="2" t="s">
        <v>7721</v>
      </c>
      <c r="H1477" s="2" t="s">
        <v>36</v>
      </c>
      <c r="I1477" s="2" t="s">
        <v>1324</v>
      </c>
      <c r="J1477" s="2">
        <v>0</v>
      </c>
      <c r="K1477" s="2">
        <v>10500.75390625</v>
      </c>
      <c r="L1477" s="2" t="s">
        <v>36</v>
      </c>
      <c r="M1477" s="2" t="s">
        <v>10</v>
      </c>
      <c r="N1477" s="2" t="s">
        <v>37</v>
      </c>
    </row>
    <row r="1478" spans="1:14" x14ac:dyDescent="0.25">
      <c r="A1478" s="2" t="s">
        <v>10</v>
      </c>
      <c r="B1478" s="2" t="s">
        <v>10792</v>
      </c>
      <c r="C1478" s="2" t="s">
        <v>2149</v>
      </c>
      <c r="D1478" s="2">
        <v>1</v>
      </c>
      <c r="E1478" s="2">
        <v>1</v>
      </c>
      <c r="F1478" s="2" t="s">
        <v>10793</v>
      </c>
      <c r="G1478" s="2" t="s">
        <v>10794</v>
      </c>
      <c r="H1478" s="2" t="s">
        <v>10795</v>
      </c>
      <c r="I1478" s="2" t="s">
        <v>10796</v>
      </c>
      <c r="J1478" s="2">
        <v>0</v>
      </c>
      <c r="K1478" s="2">
        <v>22432.865234375</v>
      </c>
      <c r="L1478" s="2">
        <v>18596.361328125</v>
      </c>
      <c r="M1478" s="2" t="s">
        <v>10</v>
      </c>
      <c r="N1478" s="2" t="s">
        <v>23</v>
      </c>
    </row>
    <row r="1479" spans="1:14" x14ac:dyDescent="0.25">
      <c r="A1479" s="2" t="s">
        <v>10</v>
      </c>
      <c r="B1479" s="2" t="s">
        <v>6343</v>
      </c>
      <c r="C1479" s="2" t="s">
        <v>36</v>
      </c>
      <c r="D1479" s="2">
        <v>1</v>
      </c>
      <c r="E1479" s="2">
        <v>2</v>
      </c>
      <c r="F1479" s="2" t="s">
        <v>1933</v>
      </c>
      <c r="G1479" s="2" t="s">
        <v>6344</v>
      </c>
      <c r="H1479" s="2" t="s">
        <v>36</v>
      </c>
      <c r="I1479" s="2" t="s">
        <v>1935</v>
      </c>
      <c r="J1479" s="2">
        <v>0</v>
      </c>
      <c r="K1479" s="2">
        <v>64323.8984375</v>
      </c>
      <c r="L1479" s="2">
        <v>76665.59375</v>
      </c>
      <c r="M1479" s="2" t="s">
        <v>10</v>
      </c>
      <c r="N1479" s="2" t="s">
        <v>10</v>
      </c>
    </row>
    <row r="1480" spans="1:14" x14ac:dyDescent="0.25">
      <c r="A1480" s="2" t="s">
        <v>10</v>
      </c>
      <c r="B1480" s="2" t="s">
        <v>1932</v>
      </c>
      <c r="C1480" s="2" t="s">
        <v>36</v>
      </c>
      <c r="D1480" s="2">
        <v>1</v>
      </c>
      <c r="E1480" s="2">
        <v>2</v>
      </c>
      <c r="F1480" s="2" t="s">
        <v>1933</v>
      </c>
      <c r="G1480" s="2" t="s">
        <v>1934</v>
      </c>
      <c r="H1480" s="2" t="s">
        <v>36</v>
      </c>
      <c r="I1480" s="2" t="s">
        <v>1935</v>
      </c>
      <c r="J1480" s="2">
        <v>0</v>
      </c>
      <c r="K1480" s="2">
        <v>491597.96875</v>
      </c>
      <c r="L1480" s="2">
        <v>136565.390625</v>
      </c>
      <c r="M1480" s="2" t="s">
        <v>10</v>
      </c>
      <c r="N1480" s="2" t="s">
        <v>10</v>
      </c>
    </row>
    <row r="1481" spans="1:14" x14ac:dyDescent="0.25">
      <c r="A1481" s="2" t="s">
        <v>10</v>
      </c>
      <c r="B1481" s="2" t="s">
        <v>1932</v>
      </c>
      <c r="C1481" s="2" t="s">
        <v>1936</v>
      </c>
      <c r="D1481" s="2">
        <v>1</v>
      </c>
      <c r="E1481" s="2">
        <v>5</v>
      </c>
      <c r="F1481" s="2" t="s">
        <v>1933</v>
      </c>
      <c r="G1481" s="2" t="s">
        <v>1934</v>
      </c>
      <c r="H1481" s="2" t="s">
        <v>36</v>
      </c>
      <c r="I1481" s="2" t="s">
        <v>1935</v>
      </c>
      <c r="J1481" s="2">
        <v>0</v>
      </c>
      <c r="K1481" s="2">
        <v>161000.4140625</v>
      </c>
      <c r="L1481" s="2">
        <v>76425.5576171875</v>
      </c>
      <c r="M1481" s="2" t="s">
        <v>10</v>
      </c>
      <c r="N1481" s="2" t="s">
        <v>10</v>
      </c>
    </row>
    <row r="1482" spans="1:14" x14ac:dyDescent="0.25">
      <c r="A1482" s="2" t="s">
        <v>10</v>
      </c>
      <c r="B1482" s="2" t="s">
        <v>7579</v>
      </c>
      <c r="C1482" s="2" t="s">
        <v>36</v>
      </c>
      <c r="D1482" s="2">
        <v>1</v>
      </c>
      <c r="E1482" s="2">
        <v>2</v>
      </c>
      <c r="F1482" s="2" t="s">
        <v>1933</v>
      </c>
      <c r="G1482" s="2" t="s">
        <v>7580</v>
      </c>
      <c r="H1482" s="2" t="s">
        <v>36</v>
      </c>
      <c r="I1482" s="2" t="s">
        <v>1935</v>
      </c>
      <c r="J1482" s="2">
        <v>1</v>
      </c>
      <c r="K1482" s="2">
        <v>404528.46875</v>
      </c>
      <c r="L1482" s="2">
        <v>90640.3515625</v>
      </c>
      <c r="M1482" s="2" t="s">
        <v>10</v>
      </c>
      <c r="N1482" s="2" t="s">
        <v>10</v>
      </c>
    </row>
    <row r="1483" spans="1:14" x14ac:dyDescent="0.25">
      <c r="A1483" s="2" t="s">
        <v>10</v>
      </c>
      <c r="B1483" s="2" t="s">
        <v>7121</v>
      </c>
      <c r="C1483" s="2" t="s">
        <v>36</v>
      </c>
      <c r="D1483" s="2">
        <v>1</v>
      </c>
      <c r="E1483" s="2">
        <v>2</v>
      </c>
      <c r="F1483" s="2" t="s">
        <v>1933</v>
      </c>
      <c r="G1483" s="2" t="s">
        <v>7122</v>
      </c>
      <c r="H1483" s="2" t="s">
        <v>36</v>
      </c>
      <c r="I1483" s="2" t="s">
        <v>1935</v>
      </c>
      <c r="J1483" s="2">
        <v>0</v>
      </c>
      <c r="K1483" s="2">
        <v>1045193.5625</v>
      </c>
      <c r="L1483" s="2">
        <v>242920.65625</v>
      </c>
      <c r="M1483" s="2" t="s">
        <v>10</v>
      </c>
      <c r="N1483" s="2" t="s">
        <v>10</v>
      </c>
    </row>
    <row r="1484" spans="1:14" x14ac:dyDescent="0.25">
      <c r="A1484" s="2" t="s">
        <v>10</v>
      </c>
      <c r="B1484" s="2" t="s">
        <v>3065</v>
      </c>
      <c r="C1484" s="2" t="s">
        <v>36</v>
      </c>
      <c r="D1484" s="2">
        <v>1</v>
      </c>
      <c r="E1484" s="2">
        <v>1</v>
      </c>
      <c r="F1484" s="2" t="s">
        <v>1933</v>
      </c>
      <c r="G1484" s="2" t="s">
        <v>3066</v>
      </c>
      <c r="H1484" s="2" t="s">
        <v>36</v>
      </c>
      <c r="I1484" s="2" t="s">
        <v>1935</v>
      </c>
      <c r="J1484" s="2">
        <v>0</v>
      </c>
      <c r="K1484" s="2" t="s">
        <v>36</v>
      </c>
      <c r="L1484" s="2" t="s">
        <v>36</v>
      </c>
      <c r="M1484" s="2" t="s">
        <v>10</v>
      </c>
      <c r="N1484" s="2" t="s">
        <v>37</v>
      </c>
    </row>
    <row r="1485" spans="1:14" x14ac:dyDescent="0.25">
      <c r="A1485" s="2" t="s">
        <v>10</v>
      </c>
      <c r="B1485" s="2" t="s">
        <v>5461</v>
      </c>
      <c r="C1485" s="2" t="s">
        <v>36</v>
      </c>
      <c r="D1485" s="2">
        <v>1</v>
      </c>
      <c r="E1485" s="2">
        <v>2</v>
      </c>
      <c r="F1485" s="2" t="s">
        <v>1933</v>
      </c>
      <c r="G1485" s="2" t="s">
        <v>5462</v>
      </c>
      <c r="H1485" s="2" t="s">
        <v>36</v>
      </c>
      <c r="I1485" s="2" t="s">
        <v>1935</v>
      </c>
      <c r="J1485" s="2">
        <v>0</v>
      </c>
      <c r="K1485" s="2">
        <v>895105.8125</v>
      </c>
      <c r="L1485" s="2">
        <v>109870.96875</v>
      </c>
      <c r="M1485" s="2" t="s">
        <v>10</v>
      </c>
      <c r="N1485" s="2" t="s">
        <v>10</v>
      </c>
    </row>
    <row r="1486" spans="1:14" x14ac:dyDescent="0.25">
      <c r="A1486" s="2" t="s">
        <v>10</v>
      </c>
      <c r="B1486" s="2" t="s">
        <v>12057</v>
      </c>
      <c r="C1486" s="2" t="s">
        <v>36</v>
      </c>
      <c r="D1486" s="2">
        <v>1</v>
      </c>
      <c r="E1486" s="2">
        <v>1</v>
      </c>
      <c r="F1486" s="2" t="s">
        <v>1933</v>
      </c>
      <c r="G1486" s="2" t="s">
        <v>12058</v>
      </c>
      <c r="H1486" s="2" t="s">
        <v>36</v>
      </c>
      <c r="I1486" s="2" t="s">
        <v>1935</v>
      </c>
      <c r="J1486" s="2">
        <v>0</v>
      </c>
      <c r="K1486" s="2">
        <v>23149.017578125</v>
      </c>
      <c r="L1486" s="2">
        <v>22696.658203125</v>
      </c>
      <c r="M1486" s="2" t="s">
        <v>10</v>
      </c>
      <c r="N1486" s="2" t="s">
        <v>23</v>
      </c>
    </row>
    <row r="1487" spans="1:14" x14ac:dyDescent="0.25">
      <c r="A1487" s="2" t="s">
        <v>10</v>
      </c>
      <c r="B1487" s="2" t="s">
        <v>6639</v>
      </c>
      <c r="C1487" s="2" t="s">
        <v>36</v>
      </c>
      <c r="D1487" s="2">
        <v>1</v>
      </c>
      <c r="E1487" s="2">
        <v>2</v>
      </c>
      <c r="F1487" s="2" t="s">
        <v>1933</v>
      </c>
      <c r="G1487" s="2" t="s">
        <v>6640</v>
      </c>
      <c r="H1487" s="2" t="s">
        <v>36</v>
      </c>
      <c r="I1487" s="2" t="s">
        <v>1935</v>
      </c>
      <c r="J1487" s="2">
        <v>0</v>
      </c>
      <c r="K1487" s="2">
        <v>40242.0703125</v>
      </c>
      <c r="L1487" s="2">
        <v>36017.78515625</v>
      </c>
      <c r="M1487" s="2" t="s">
        <v>10</v>
      </c>
      <c r="N1487" s="2" t="s">
        <v>10</v>
      </c>
    </row>
    <row r="1488" spans="1:14" x14ac:dyDescent="0.25">
      <c r="A1488" s="2" t="s">
        <v>10</v>
      </c>
      <c r="B1488" s="2" t="s">
        <v>7174</v>
      </c>
      <c r="C1488" s="2" t="s">
        <v>7175</v>
      </c>
      <c r="D1488" s="2">
        <v>1</v>
      </c>
      <c r="E1488" s="2">
        <v>1</v>
      </c>
      <c r="F1488" s="2" t="s">
        <v>1933</v>
      </c>
      <c r="G1488" s="2" t="s">
        <v>7176</v>
      </c>
      <c r="H1488" s="2" t="s">
        <v>7177</v>
      </c>
      <c r="I1488" s="2" t="s">
        <v>1935</v>
      </c>
      <c r="J1488" s="2">
        <v>0</v>
      </c>
      <c r="K1488" s="2">
        <v>97346.96875</v>
      </c>
      <c r="L1488" s="2">
        <v>98518.140625</v>
      </c>
      <c r="M1488" s="2" t="s">
        <v>23</v>
      </c>
      <c r="N1488" s="2" t="s">
        <v>10</v>
      </c>
    </row>
    <row r="1489" spans="1:14" x14ac:dyDescent="0.25">
      <c r="A1489" s="2" t="s">
        <v>10</v>
      </c>
      <c r="B1489" s="2" t="s">
        <v>7174</v>
      </c>
      <c r="C1489" s="2" t="s">
        <v>36</v>
      </c>
      <c r="D1489" s="2">
        <v>1</v>
      </c>
      <c r="E1489" s="2">
        <v>2</v>
      </c>
      <c r="F1489" s="2" t="s">
        <v>1933</v>
      </c>
      <c r="G1489" s="2" t="s">
        <v>7176</v>
      </c>
      <c r="H1489" s="2" t="s">
        <v>36</v>
      </c>
      <c r="I1489" s="2" t="s">
        <v>1935</v>
      </c>
      <c r="J1489" s="2">
        <v>0</v>
      </c>
      <c r="K1489" s="2">
        <v>51399.71484375</v>
      </c>
      <c r="L1489" s="2">
        <v>59948.71875</v>
      </c>
      <c r="M1489" s="2" t="s">
        <v>10</v>
      </c>
      <c r="N1489" s="2" t="s">
        <v>10</v>
      </c>
    </row>
    <row r="1490" spans="1:14" x14ac:dyDescent="0.25">
      <c r="A1490" s="2" t="s">
        <v>10</v>
      </c>
      <c r="B1490" s="2" t="s">
        <v>8755</v>
      </c>
      <c r="C1490" s="2" t="s">
        <v>285</v>
      </c>
      <c r="D1490" s="2">
        <v>1</v>
      </c>
      <c r="E1490" s="2">
        <v>2</v>
      </c>
      <c r="F1490" s="2" t="s">
        <v>1933</v>
      </c>
      <c r="G1490" s="2" t="s">
        <v>8756</v>
      </c>
      <c r="H1490" s="2" t="s">
        <v>8757</v>
      </c>
      <c r="I1490" s="2" t="s">
        <v>1935</v>
      </c>
      <c r="J1490" s="2">
        <v>1</v>
      </c>
      <c r="K1490" s="2">
        <v>77469.6640625</v>
      </c>
      <c r="L1490" s="2">
        <v>53307.91015625</v>
      </c>
      <c r="M1490" s="2" t="s">
        <v>10</v>
      </c>
      <c r="N1490" s="2" t="s">
        <v>10</v>
      </c>
    </row>
    <row r="1491" spans="1:14" x14ac:dyDescent="0.25">
      <c r="A1491" s="2" t="s">
        <v>10</v>
      </c>
      <c r="B1491" s="2" t="s">
        <v>8776</v>
      </c>
      <c r="C1491" s="2" t="s">
        <v>36</v>
      </c>
      <c r="D1491" s="2">
        <v>1</v>
      </c>
      <c r="E1491" s="2">
        <v>2</v>
      </c>
      <c r="F1491" s="2" t="s">
        <v>1933</v>
      </c>
      <c r="G1491" s="2" t="s">
        <v>8777</v>
      </c>
      <c r="H1491" s="2" t="s">
        <v>36</v>
      </c>
      <c r="I1491" s="2" t="s">
        <v>1935</v>
      </c>
      <c r="J1491" s="2">
        <v>0</v>
      </c>
      <c r="K1491" s="2">
        <v>59981.43359375</v>
      </c>
      <c r="L1491" s="2">
        <v>71846.2265625</v>
      </c>
      <c r="M1491" s="2" t="s">
        <v>10</v>
      </c>
      <c r="N1491" s="2" t="s">
        <v>10</v>
      </c>
    </row>
    <row r="1492" spans="1:14" x14ac:dyDescent="0.25">
      <c r="A1492" s="2" t="s">
        <v>10</v>
      </c>
      <c r="B1492" s="2" t="s">
        <v>5856</v>
      </c>
      <c r="C1492" s="2" t="s">
        <v>36</v>
      </c>
      <c r="D1492" s="2">
        <v>1</v>
      </c>
      <c r="E1492" s="2">
        <v>2</v>
      </c>
      <c r="F1492" s="2" t="s">
        <v>1933</v>
      </c>
      <c r="G1492" s="2" t="s">
        <v>5857</v>
      </c>
      <c r="H1492" s="2" t="s">
        <v>36</v>
      </c>
      <c r="I1492" s="2" t="s">
        <v>1935</v>
      </c>
      <c r="J1492" s="2">
        <v>0</v>
      </c>
      <c r="K1492" s="2">
        <v>301438.875</v>
      </c>
      <c r="L1492" s="2">
        <v>62694.12109375</v>
      </c>
      <c r="M1492" s="2" t="s">
        <v>10</v>
      </c>
      <c r="N1492" s="2" t="s">
        <v>10</v>
      </c>
    </row>
    <row r="1493" spans="1:14" x14ac:dyDescent="0.25">
      <c r="A1493" s="2" t="s">
        <v>10</v>
      </c>
      <c r="B1493" s="2" t="s">
        <v>1928</v>
      </c>
      <c r="C1493" s="2" t="s">
        <v>36</v>
      </c>
      <c r="D1493" s="2">
        <v>3</v>
      </c>
      <c r="E1493" s="2">
        <v>1</v>
      </c>
      <c r="F1493" s="2" t="s">
        <v>1929</v>
      </c>
      <c r="G1493" s="2" t="s">
        <v>1930</v>
      </c>
      <c r="H1493" s="2" t="s">
        <v>36</v>
      </c>
      <c r="I1493" s="2" t="s">
        <v>1931</v>
      </c>
      <c r="J1493" s="2">
        <v>0</v>
      </c>
      <c r="K1493" s="2" t="s">
        <v>36</v>
      </c>
      <c r="L1493" s="2" t="s">
        <v>36</v>
      </c>
      <c r="M1493" s="2" t="s">
        <v>10</v>
      </c>
      <c r="N1493" s="2" t="s">
        <v>37</v>
      </c>
    </row>
    <row r="1494" spans="1:14" x14ac:dyDescent="0.25">
      <c r="A1494" s="2" t="s">
        <v>10</v>
      </c>
      <c r="B1494" s="2" t="s">
        <v>7046</v>
      </c>
      <c r="C1494" s="2" t="s">
        <v>36</v>
      </c>
      <c r="D1494" s="2">
        <v>3</v>
      </c>
      <c r="E1494" s="2">
        <v>1</v>
      </c>
      <c r="F1494" s="2" t="s">
        <v>1929</v>
      </c>
      <c r="G1494" s="2" t="s">
        <v>7047</v>
      </c>
      <c r="H1494" s="2" t="s">
        <v>36</v>
      </c>
      <c r="I1494" s="2" t="s">
        <v>1931</v>
      </c>
      <c r="J1494" s="2">
        <v>1</v>
      </c>
      <c r="K1494" s="2">
        <v>50015.62109375</v>
      </c>
      <c r="L1494" s="2">
        <v>11403.923828125</v>
      </c>
      <c r="M1494" s="2" t="s">
        <v>10</v>
      </c>
      <c r="N1494" s="2" t="s">
        <v>23</v>
      </c>
    </row>
    <row r="1495" spans="1:14" x14ac:dyDescent="0.25">
      <c r="A1495" s="2" t="s">
        <v>10</v>
      </c>
      <c r="B1495" s="2" t="s">
        <v>11671</v>
      </c>
      <c r="C1495" s="2" t="s">
        <v>11672</v>
      </c>
      <c r="D1495" s="2">
        <v>5</v>
      </c>
      <c r="E1495" s="2">
        <v>1</v>
      </c>
      <c r="F1495" s="2" t="s">
        <v>8467</v>
      </c>
      <c r="G1495" s="2" t="s">
        <v>11673</v>
      </c>
      <c r="H1495" s="2" t="s">
        <v>11674</v>
      </c>
      <c r="I1495" s="2" t="s">
        <v>8469</v>
      </c>
      <c r="J1495" s="2">
        <v>0</v>
      </c>
      <c r="K1495" s="2">
        <v>8124.40185546875</v>
      </c>
      <c r="L1495" s="2">
        <v>8212.80078125</v>
      </c>
      <c r="M1495" s="2" t="s">
        <v>23</v>
      </c>
      <c r="N1495" s="2" t="s">
        <v>10</v>
      </c>
    </row>
    <row r="1496" spans="1:14" x14ac:dyDescent="0.25">
      <c r="A1496" s="2" t="s">
        <v>10</v>
      </c>
      <c r="B1496" s="2" t="s">
        <v>8466</v>
      </c>
      <c r="C1496" s="2" t="s">
        <v>36</v>
      </c>
      <c r="D1496" s="2">
        <v>5</v>
      </c>
      <c r="E1496" s="2">
        <v>2</v>
      </c>
      <c r="F1496" s="2" t="s">
        <v>8467</v>
      </c>
      <c r="G1496" s="2" t="s">
        <v>8468</v>
      </c>
      <c r="H1496" s="2" t="s">
        <v>36</v>
      </c>
      <c r="I1496" s="2" t="s">
        <v>8469</v>
      </c>
      <c r="J1496" s="2">
        <v>0</v>
      </c>
      <c r="K1496" s="2">
        <v>68988.1953125</v>
      </c>
      <c r="L1496" s="2">
        <v>68397.484375</v>
      </c>
      <c r="M1496" s="2" t="s">
        <v>10</v>
      </c>
      <c r="N1496" s="2" t="s">
        <v>10</v>
      </c>
    </row>
    <row r="1497" spans="1:14" x14ac:dyDescent="0.25">
      <c r="A1497" s="2" t="s">
        <v>10</v>
      </c>
      <c r="B1497" s="2" t="s">
        <v>8796</v>
      </c>
      <c r="C1497" s="2" t="s">
        <v>36</v>
      </c>
      <c r="D1497" s="2">
        <v>3</v>
      </c>
      <c r="E1497" s="2">
        <v>1</v>
      </c>
      <c r="F1497" s="2" t="s">
        <v>8797</v>
      </c>
      <c r="G1497" s="2" t="s">
        <v>8798</v>
      </c>
      <c r="H1497" s="2" t="s">
        <v>36</v>
      </c>
      <c r="I1497" s="2" t="s">
        <v>8799</v>
      </c>
      <c r="J1497" s="2">
        <v>0</v>
      </c>
      <c r="K1497" s="2">
        <v>37529.33984375</v>
      </c>
      <c r="L1497" s="2">
        <v>66943.8828125</v>
      </c>
      <c r="M1497" s="2" t="s">
        <v>23</v>
      </c>
      <c r="N1497" s="2" t="s">
        <v>10</v>
      </c>
    </row>
    <row r="1498" spans="1:14" x14ac:dyDescent="0.25">
      <c r="A1498" s="2" t="s">
        <v>10</v>
      </c>
      <c r="B1498" s="2" t="s">
        <v>3242</v>
      </c>
      <c r="C1498" s="2" t="s">
        <v>2833</v>
      </c>
      <c r="D1498" s="2">
        <v>1</v>
      </c>
      <c r="E1498" s="2">
        <v>3</v>
      </c>
      <c r="F1498" s="2" t="s">
        <v>3243</v>
      </c>
      <c r="G1498" s="2" t="s">
        <v>3244</v>
      </c>
      <c r="H1498" s="2" t="s">
        <v>3245</v>
      </c>
      <c r="I1498" s="2" t="s">
        <v>3246</v>
      </c>
      <c r="J1498" s="2">
        <v>0</v>
      </c>
      <c r="K1498" s="2">
        <v>294750.259765625</v>
      </c>
      <c r="L1498" s="2">
        <v>220635.728515625</v>
      </c>
      <c r="M1498" s="2" t="s">
        <v>10</v>
      </c>
      <c r="N1498" s="2" t="s">
        <v>10</v>
      </c>
    </row>
    <row r="1499" spans="1:14" x14ac:dyDescent="0.25">
      <c r="A1499" s="2" t="s">
        <v>10</v>
      </c>
      <c r="B1499" s="2" t="s">
        <v>142</v>
      </c>
      <c r="C1499" s="2" t="s">
        <v>70</v>
      </c>
      <c r="D1499" s="2">
        <v>4</v>
      </c>
      <c r="E1499" s="2">
        <v>2</v>
      </c>
      <c r="F1499" s="2" t="s">
        <v>143</v>
      </c>
      <c r="G1499" s="2" t="s">
        <v>144</v>
      </c>
      <c r="H1499" s="2" t="s">
        <v>145</v>
      </c>
      <c r="I1499" s="2" t="s">
        <v>146</v>
      </c>
      <c r="J1499" s="2">
        <v>0</v>
      </c>
      <c r="K1499" s="2">
        <v>342049.875</v>
      </c>
      <c r="L1499" s="2">
        <v>246470.125</v>
      </c>
      <c r="M1499" s="2" t="s">
        <v>10</v>
      </c>
      <c r="N1499" s="2" t="s">
        <v>10</v>
      </c>
    </row>
    <row r="1500" spans="1:14" x14ac:dyDescent="0.25">
      <c r="A1500" s="2" t="s">
        <v>10</v>
      </c>
      <c r="B1500" s="2" t="s">
        <v>142</v>
      </c>
      <c r="C1500" s="2" t="s">
        <v>39</v>
      </c>
      <c r="D1500" s="2">
        <v>4</v>
      </c>
      <c r="E1500" s="2">
        <v>8</v>
      </c>
      <c r="F1500" s="2" t="s">
        <v>143</v>
      </c>
      <c r="G1500" s="2" t="s">
        <v>144</v>
      </c>
      <c r="H1500" s="2" t="s">
        <v>147</v>
      </c>
      <c r="I1500" s="2" t="s">
        <v>146</v>
      </c>
      <c r="J1500" s="2">
        <v>0</v>
      </c>
      <c r="K1500" s="2">
        <v>1893404.2910156299</v>
      </c>
      <c r="L1500" s="2">
        <v>2100654.9863281301</v>
      </c>
      <c r="M1500" s="2" t="s">
        <v>10</v>
      </c>
      <c r="N1500" s="2" t="s">
        <v>10</v>
      </c>
    </row>
    <row r="1501" spans="1:14" x14ac:dyDescent="0.25">
      <c r="A1501" s="2" t="s">
        <v>10</v>
      </c>
      <c r="B1501" s="2" t="s">
        <v>8153</v>
      </c>
      <c r="C1501" s="2" t="s">
        <v>39</v>
      </c>
      <c r="D1501" s="2">
        <v>3</v>
      </c>
      <c r="E1501" s="2">
        <v>2</v>
      </c>
      <c r="F1501" s="2" t="s">
        <v>2005</v>
      </c>
      <c r="G1501" s="2" t="s">
        <v>8154</v>
      </c>
      <c r="H1501" s="2" t="s">
        <v>8155</v>
      </c>
      <c r="I1501" s="2" t="s">
        <v>2007</v>
      </c>
      <c r="J1501" s="2">
        <v>0</v>
      </c>
      <c r="K1501" s="2">
        <v>141672.765625</v>
      </c>
      <c r="L1501" s="2">
        <v>175405.828125</v>
      </c>
      <c r="M1501" s="2" t="s">
        <v>10</v>
      </c>
      <c r="N1501" s="2" t="s">
        <v>10</v>
      </c>
    </row>
    <row r="1502" spans="1:14" x14ac:dyDescent="0.25">
      <c r="A1502" s="2" t="s">
        <v>10</v>
      </c>
      <c r="B1502" s="2" t="s">
        <v>10359</v>
      </c>
      <c r="C1502" s="2" t="s">
        <v>36</v>
      </c>
      <c r="D1502" s="2">
        <v>3</v>
      </c>
      <c r="E1502" s="2">
        <v>1</v>
      </c>
      <c r="F1502" s="2" t="s">
        <v>2005</v>
      </c>
      <c r="G1502" s="2" t="s">
        <v>10360</v>
      </c>
      <c r="H1502" s="2" t="s">
        <v>36</v>
      </c>
      <c r="I1502" s="2" t="s">
        <v>2007</v>
      </c>
      <c r="J1502" s="2">
        <v>0</v>
      </c>
      <c r="K1502" s="2">
        <v>40545.80078125</v>
      </c>
      <c r="L1502" s="2">
        <v>5046.337890625</v>
      </c>
      <c r="M1502" s="2" t="s">
        <v>10</v>
      </c>
      <c r="N1502" s="2" t="s">
        <v>23</v>
      </c>
    </row>
    <row r="1503" spans="1:14" x14ac:dyDescent="0.25">
      <c r="A1503" s="2" t="s">
        <v>10</v>
      </c>
      <c r="B1503" s="2" t="s">
        <v>2004</v>
      </c>
      <c r="C1503" s="2" t="s">
        <v>36</v>
      </c>
      <c r="D1503" s="2">
        <v>3</v>
      </c>
      <c r="E1503" s="2">
        <v>1</v>
      </c>
      <c r="F1503" s="2" t="s">
        <v>2005</v>
      </c>
      <c r="G1503" s="2" t="s">
        <v>2006</v>
      </c>
      <c r="H1503" s="2" t="s">
        <v>36</v>
      </c>
      <c r="I1503" s="2" t="s">
        <v>2007</v>
      </c>
      <c r="J1503" s="2">
        <v>0</v>
      </c>
      <c r="K1503" s="2">
        <v>20056.0078125</v>
      </c>
      <c r="L1503" s="2">
        <v>5042.46728515625</v>
      </c>
      <c r="M1503" s="2" t="s">
        <v>10</v>
      </c>
      <c r="N1503" s="2" t="s">
        <v>23</v>
      </c>
    </row>
    <row r="1504" spans="1:14" x14ac:dyDescent="0.25">
      <c r="A1504" s="2" t="s">
        <v>10</v>
      </c>
      <c r="B1504" s="2" t="s">
        <v>9379</v>
      </c>
      <c r="C1504" s="2" t="s">
        <v>9380</v>
      </c>
      <c r="D1504" s="2">
        <v>2</v>
      </c>
      <c r="E1504" s="2">
        <v>1</v>
      </c>
      <c r="F1504" s="2" t="s">
        <v>9381</v>
      </c>
      <c r="G1504" s="2" t="s">
        <v>9382</v>
      </c>
      <c r="H1504" s="2" t="s">
        <v>9383</v>
      </c>
      <c r="I1504" s="2" t="s">
        <v>9384</v>
      </c>
      <c r="J1504" s="2">
        <v>0</v>
      </c>
      <c r="K1504" s="2" t="s">
        <v>36</v>
      </c>
      <c r="L1504" s="2" t="s">
        <v>36</v>
      </c>
      <c r="M1504" s="2" t="s">
        <v>37</v>
      </c>
      <c r="N1504" s="2" t="s">
        <v>10</v>
      </c>
    </row>
    <row r="1505" spans="1:14" x14ac:dyDescent="0.25">
      <c r="A1505" s="2" t="s">
        <v>10</v>
      </c>
      <c r="B1505" s="2" t="s">
        <v>6465</v>
      </c>
      <c r="C1505" s="2" t="s">
        <v>6466</v>
      </c>
      <c r="D1505" s="2">
        <v>1</v>
      </c>
      <c r="E1505" s="2">
        <v>1</v>
      </c>
      <c r="F1505" s="2" t="s">
        <v>5728</v>
      </c>
      <c r="G1505" s="2" t="s">
        <v>6467</v>
      </c>
      <c r="H1505" s="2" t="s">
        <v>6468</v>
      </c>
      <c r="I1505" s="2" t="s">
        <v>5730</v>
      </c>
      <c r="J1505" s="2">
        <v>0</v>
      </c>
      <c r="K1505" s="2">
        <v>105029.78125</v>
      </c>
      <c r="L1505" s="2">
        <v>107643.5703125</v>
      </c>
      <c r="M1505" s="2" t="s">
        <v>23</v>
      </c>
      <c r="N1505" s="2" t="s">
        <v>10</v>
      </c>
    </row>
    <row r="1506" spans="1:14" x14ac:dyDescent="0.25">
      <c r="A1506" s="2" t="s">
        <v>10</v>
      </c>
      <c r="B1506" s="2" t="s">
        <v>5911</v>
      </c>
      <c r="C1506" s="2" t="s">
        <v>36</v>
      </c>
      <c r="D1506" s="2">
        <v>1</v>
      </c>
      <c r="E1506" s="2">
        <v>2</v>
      </c>
      <c r="F1506" s="2" t="s">
        <v>5728</v>
      </c>
      <c r="G1506" s="2" t="s">
        <v>5912</v>
      </c>
      <c r="H1506" s="2" t="s">
        <v>36</v>
      </c>
      <c r="I1506" s="2" t="s">
        <v>5730</v>
      </c>
      <c r="J1506" s="2">
        <v>0</v>
      </c>
      <c r="K1506" s="2">
        <v>14957.078125</v>
      </c>
      <c r="L1506" s="2">
        <v>20613.4921875</v>
      </c>
      <c r="M1506" s="2" t="s">
        <v>10</v>
      </c>
      <c r="N1506" s="2" t="s">
        <v>10</v>
      </c>
    </row>
    <row r="1507" spans="1:14" x14ac:dyDescent="0.25">
      <c r="A1507" s="2" t="s">
        <v>10</v>
      </c>
      <c r="B1507" s="2" t="s">
        <v>5911</v>
      </c>
      <c r="C1507" s="2" t="s">
        <v>5960</v>
      </c>
      <c r="D1507" s="2">
        <v>1</v>
      </c>
      <c r="E1507" s="2">
        <v>4</v>
      </c>
      <c r="F1507" s="2" t="s">
        <v>5728</v>
      </c>
      <c r="G1507" s="2" t="s">
        <v>5912</v>
      </c>
      <c r="H1507" s="2" t="s">
        <v>5961</v>
      </c>
      <c r="I1507" s="2" t="s">
        <v>5730</v>
      </c>
      <c r="J1507" s="2">
        <v>0</v>
      </c>
      <c r="K1507" s="2">
        <v>99503.17578125</v>
      </c>
      <c r="L1507" s="2">
        <v>120595.7578125</v>
      </c>
      <c r="M1507" s="2" t="s">
        <v>10</v>
      </c>
      <c r="N1507" s="2" t="s">
        <v>10</v>
      </c>
    </row>
    <row r="1508" spans="1:14" x14ac:dyDescent="0.25">
      <c r="A1508" s="2" t="s">
        <v>10</v>
      </c>
      <c r="B1508" s="2" t="s">
        <v>9884</v>
      </c>
      <c r="C1508" s="2" t="s">
        <v>2913</v>
      </c>
      <c r="D1508" s="2">
        <v>1</v>
      </c>
      <c r="E1508" s="2">
        <v>1</v>
      </c>
      <c r="F1508" s="2" t="s">
        <v>5728</v>
      </c>
      <c r="G1508" s="2" t="s">
        <v>9885</v>
      </c>
      <c r="H1508" s="2" t="s">
        <v>9886</v>
      </c>
      <c r="I1508" s="2" t="s">
        <v>5730</v>
      </c>
      <c r="J1508" s="2">
        <v>1</v>
      </c>
      <c r="K1508" s="2">
        <v>169571.5625</v>
      </c>
      <c r="L1508" s="2">
        <v>99763.296875</v>
      </c>
      <c r="M1508" s="2" t="s">
        <v>23</v>
      </c>
      <c r="N1508" s="2" t="s">
        <v>10</v>
      </c>
    </row>
    <row r="1509" spans="1:14" x14ac:dyDescent="0.25">
      <c r="A1509" s="2" t="s">
        <v>10</v>
      </c>
      <c r="B1509" s="2" t="s">
        <v>5727</v>
      </c>
      <c r="C1509" s="2" t="s">
        <v>36</v>
      </c>
      <c r="D1509" s="2">
        <v>1</v>
      </c>
      <c r="E1509" s="2">
        <v>1</v>
      </c>
      <c r="F1509" s="2" t="s">
        <v>5728</v>
      </c>
      <c r="G1509" s="2" t="s">
        <v>5729</v>
      </c>
      <c r="H1509" s="2" t="s">
        <v>36</v>
      </c>
      <c r="I1509" s="2" t="s">
        <v>5730</v>
      </c>
      <c r="J1509" s="2">
        <v>0</v>
      </c>
      <c r="K1509" s="2">
        <v>10412.1259765625</v>
      </c>
      <c r="L1509" s="2">
        <v>8264.2275390625</v>
      </c>
      <c r="M1509" s="2" t="s">
        <v>23</v>
      </c>
      <c r="N1509" s="2" t="s">
        <v>10</v>
      </c>
    </row>
    <row r="1510" spans="1:14" x14ac:dyDescent="0.25">
      <c r="A1510" s="2" t="s">
        <v>10</v>
      </c>
      <c r="B1510" s="2" t="s">
        <v>627</v>
      </c>
      <c r="C1510" s="2" t="s">
        <v>132</v>
      </c>
      <c r="D1510" s="2">
        <v>1</v>
      </c>
      <c r="E1510" s="2">
        <v>2</v>
      </c>
      <c r="F1510" s="2" t="s">
        <v>628</v>
      </c>
      <c r="G1510" s="2" t="s">
        <v>629</v>
      </c>
      <c r="H1510" s="2" t="s">
        <v>630</v>
      </c>
      <c r="I1510" s="2" t="s">
        <v>631</v>
      </c>
      <c r="J1510" s="2">
        <v>0</v>
      </c>
      <c r="K1510" s="2">
        <v>47965.16015625</v>
      </c>
      <c r="L1510" s="2">
        <v>49722.12109375</v>
      </c>
      <c r="M1510" s="2" t="s">
        <v>10</v>
      </c>
      <c r="N1510" s="2" t="s">
        <v>10</v>
      </c>
    </row>
    <row r="1511" spans="1:14" x14ac:dyDescent="0.25">
      <c r="A1511" s="2" t="s">
        <v>10</v>
      </c>
      <c r="B1511" s="2" t="s">
        <v>627</v>
      </c>
      <c r="C1511" s="2" t="s">
        <v>10587</v>
      </c>
      <c r="D1511" s="2">
        <v>1</v>
      </c>
      <c r="E1511" s="2">
        <v>2</v>
      </c>
      <c r="F1511" s="2" t="s">
        <v>628</v>
      </c>
      <c r="G1511" s="2" t="s">
        <v>629</v>
      </c>
      <c r="H1511" s="2" t="s">
        <v>10588</v>
      </c>
      <c r="I1511" s="2" t="s">
        <v>631</v>
      </c>
      <c r="J1511" s="2">
        <v>0</v>
      </c>
      <c r="K1511" s="2">
        <v>16989.794921875</v>
      </c>
      <c r="L1511" s="2">
        <v>16016.9697265625</v>
      </c>
      <c r="M1511" s="2" t="s">
        <v>10</v>
      </c>
      <c r="N1511" s="2" t="s">
        <v>10</v>
      </c>
    </row>
    <row r="1512" spans="1:14" x14ac:dyDescent="0.25">
      <c r="A1512" s="2" t="s">
        <v>10</v>
      </c>
      <c r="B1512" s="2" t="s">
        <v>2541</v>
      </c>
      <c r="C1512" s="2" t="s">
        <v>36</v>
      </c>
      <c r="D1512" s="2">
        <v>2</v>
      </c>
      <c r="E1512" s="2">
        <v>1</v>
      </c>
      <c r="F1512" s="2" t="s">
        <v>628</v>
      </c>
      <c r="G1512" s="2" t="s">
        <v>2542</v>
      </c>
      <c r="H1512" s="2" t="s">
        <v>36</v>
      </c>
      <c r="I1512" s="2" t="s">
        <v>631</v>
      </c>
      <c r="J1512" s="2">
        <v>0</v>
      </c>
      <c r="K1512" s="2">
        <v>94581.6171875</v>
      </c>
      <c r="L1512" s="2">
        <v>85764.75</v>
      </c>
      <c r="M1512" s="2" t="s">
        <v>10</v>
      </c>
      <c r="N1512" s="2" t="s">
        <v>23</v>
      </c>
    </row>
    <row r="1513" spans="1:14" x14ac:dyDescent="0.25">
      <c r="A1513" s="2" t="s">
        <v>10</v>
      </c>
      <c r="B1513" s="2" t="s">
        <v>8496</v>
      </c>
      <c r="C1513" s="2" t="s">
        <v>36</v>
      </c>
      <c r="D1513" s="2">
        <v>2</v>
      </c>
      <c r="E1513" s="2">
        <v>1</v>
      </c>
      <c r="F1513" s="2" t="s">
        <v>628</v>
      </c>
      <c r="G1513" s="2" t="s">
        <v>8497</v>
      </c>
      <c r="H1513" s="2" t="s">
        <v>36</v>
      </c>
      <c r="I1513" s="2" t="s">
        <v>631</v>
      </c>
      <c r="J1513" s="2">
        <v>1</v>
      </c>
      <c r="K1513" s="2">
        <v>630903.25</v>
      </c>
      <c r="L1513" s="2">
        <v>377593.09375</v>
      </c>
      <c r="M1513" s="2" t="s">
        <v>23</v>
      </c>
      <c r="N1513" s="2" t="s">
        <v>10</v>
      </c>
    </row>
    <row r="1514" spans="1:14" x14ac:dyDescent="0.25">
      <c r="A1514" s="2" t="s">
        <v>10</v>
      </c>
      <c r="B1514" s="2" t="s">
        <v>6418</v>
      </c>
      <c r="C1514" s="2" t="s">
        <v>36</v>
      </c>
      <c r="D1514" s="2">
        <v>1</v>
      </c>
      <c r="E1514" s="2">
        <v>2</v>
      </c>
      <c r="F1514" s="2" t="s">
        <v>6419</v>
      </c>
      <c r="G1514" s="2" t="s">
        <v>6420</v>
      </c>
      <c r="H1514" s="2" t="s">
        <v>36</v>
      </c>
      <c r="I1514" s="2" t="s">
        <v>6421</v>
      </c>
      <c r="J1514" s="2">
        <v>0</v>
      </c>
      <c r="K1514" s="2">
        <v>6742624.5</v>
      </c>
      <c r="L1514" s="2">
        <v>1740402.25</v>
      </c>
      <c r="M1514" s="2" t="s">
        <v>10</v>
      </c>
      <c r="N1514" s="2" t="s">
        <v>10</v>
      </c>
    </row>
    <row r="1515" spans="1:14" x14ac:dyDescent="0.25">
      <c r="A1515" s="2" t="s">
        <v>10</v>
      </c>
      <c r="B1515" s="2" t="s">
        <v>6418</v>
      </c>
      <c r="C1515" s="2" t="s">
        <v>872</v>
      </c>
      <c r="D1515" s="2">
        <v>1</v>
      </c>
      <c r="E1515" s="2">
        <v>3</v>
      </c>
      <c r="F1515" s="2" t="s">
        <v>6419</v>
      </c>
      <c r="G1515" s="2" t="s">
        <v>6420</v>
      </c>
      <c r="H1515" s="2" t="s">
        <v>36</v>
      </c>
      <c r="I1515" s="2" t="s">
        <v>6421</v>
      </c>
      <c r="J1515" s="2">
        <v>0</v>
      </c>
      <c r="K1515" s="2">
        <v>2187643.9375</v>
      </c>
      <c r="L1515" s="2">
        <v>562332.03125</v>
      </c>
      <c r="M1515" s="2" t="s">
        <v>10</v>
      </c>
      <c r="N1515" s="2" t="s">
        <v>10</v>
      </c>
    </row>
    <row r="1516" spans="1:14" x14ac:dyDescent="0.25">
      <c r="A1516" s="2" t="s">
        <v>10</v>
      </c>
      <c r="B1516" s="2" t="s">
        <v>6207</v>
      </c>
      <c r="C1516" s="2" t="s">
        <v>6208</v>
      </c>
      <c r="D1516" s="2">
        <v>1</v>
      </c>
      <c r="E1516" s="2">
        <v>1</v>
      </c>
      <c r="F1516" s="2" t="s">
        <v>6209</v>
      </c>
      <c r="G1516" s="2" t="s">
        <v>6210</v>
      </c>
      <c r="H1516" s="2" t="s">
        <v>6211</v>
      </c>
      <c r="I1516" s="2" t="s">
        <v>6212</v>
      </c>
      <c r="J1516" s="2">
        <v>0</v>
      </c>
      <c r="K1516" s="2">
        <v>67518.4765625</v>
      </c>
      <c r="L1516" s="2">
        <v>4790.9296875</v>
      </c>
      <c r="M1516" s="2" t="s">
        <v>10</v>
      </c>
      <c r="N1516" s="2" t="s">
        <v>23</v>
      </c>
    </row>
    <row r="1517" spans="1:14" x14ac:dyDescent="0.25">
      <c r="A1517" s="2" t="s">
        <v>10</v>
      </c>
      <c r="B1517" s="2" t="s">
        <v>6552</v>
      </c>
      <c r="C1517" s="2" t="s">
        <v>6553</v>
      </c>
      <c r="D1517" s="2">
        <v>1</v>
      </c>
      <c r="E1517" s="2">
        <v>1</v>
      </c>
      <c r="F1517" s="2" t="s">
        <v>6539</v>
      </c>
      <c r="G1517" s="2" t="s">
        <v>6554</v>
      </c>
      <c r="H1517" s="2" t="s">
        <v>6555</v>
      </c>
      <c r="I1517" s="2" t="s">
        <v>6542</v>
      </c>
      <c r="J1517" s="2">
        <v>0</v>
      </c>
      <c r="K1517" s="2">
        <v>19554.5703125</v>
      </c>
      <c r="L1517" s="2">
        <v>16000.8544921875</v>
      </c>
      <c r="M1517" s="2" t="s">
        <v>10</v>
      </c>
      <c r="N1517" s="2" t="s">
        <v>23</v>
      </c>
    </row>
    <row r="1518" spans="1:14" x14ac:dyDescent="0.25">
      <c r="A1518" s="2" t="s">
        <v>10</v>
      </c>
      <c r="B1518" s="2" t="s">
        <v>6537</v>
      </c>
      <c r="C1518" s="2" t="s">
        <v>6538</v>
      </c>
      <c r="D1518" s="2">
        <v>1</v>
      </c>
      <c r="E1518" s="2">
        <v>2</v>
      </c>
      <c r="F1518" s="2" t="s">
        <v>6539</v>
      </c>
      <c r="G1518" s="2" t="s">
        <v>6540</v>
      </c>
      <c r="H1518" s="2" t="s">
        <v>6541</v>
      </c>
      <c r="I1518" s="2" t="s">
        <v>6542</v>
      </c>
      <c r="J1518" s="2">
        <v>0</v>
      </c>
      <c r="K1518" s="2">
        <v>36748.87890625</v>
      </c>
      <c r="L1518" s="2">
        <v>40428.865234375</v>
      </c>
      <c r="M1518" s="2" t="s">
        <v>10</v>
      </c>
      <c r="N1518" s="2" t="s">
        <v>10</v>
      </c>
    </row>
    <row r="1519" spans="1:14" x14ac:dyDescent="0.25">
      <c r="A1519" s="2" t="s">
        <v>10</v>
      </c>
      <c r="B1519" s="2" t="s">
        <v>6537</v>
      </c>
      <c r="C1519" s="2" t="s">
        <v>6548</v>
      </c>
      <c r="D1519" s="2">
        <v>1</v>
      </c>
      <c r="E1519" s="2">
        <v>1</v>
      </c>
      <c r="F1519" s="2" t="s">
        <v>6539</v>
      </c>
      <c r="G1519" s="2" t="s">
        <v>6540</v>
      </c>
      <c r="H1519" s="2" t="s">
        <v>6549</v>
      </c>
      <c r="I1519" s="2" t="s">
        <v>6542</v>
      </c>
      <c r="J1519" s="2">
        <v>0</v>
      </c>
      <c r="K1519" s="2">
        <v>23235.1328125</v>
      </c>
      <c r="L1519" s="2">
        <v>28221.681640625</v>
      </c>
      <c r="M1519" s="2" t="s">
        <v>23</v>
      </c>
      <c r="N1519" s="2" t="s">
        <v>10</v>
      </c>
    </row>
    <row r="1520" spans="1:14" x14ac:dyDescent="0.25">
      <c r="A1520" s="2" t="s">
        <v>10</v>
      </c>
      <c r="B1520" s="2" t="s">
        <v>7827</v>
      </c>
      <c r="C1520" s="2" t="s">
        <v>7828</v>
      </c>
      <c r="D1520" s="2">
        <v>4</v>
      </c>
      <c r="E1520" s="2">
        <v>2</v>
      </c>
      <c r="F1520" s="2" t="s">
        <v>6539</v>
      </c>
      <c r="G1520" s="2" t="s">
        <v>7829</v>
      </c>
      <c r="H1520" s="2" t="s">
        <v>7830</v>
      </c>
      <c r="I1520" s="2" t="s">
        <v>6542</v>
      </c>
      <c r="J1520" s="2">
        <v>2</v>
      </c>
      <c r="K1520" s="2">
        <v>258096.046875</v>
      </c>
      <c r="L1520" s="2">
        <v>145978.62890625</v>
      </c>
      <c r="M1520" s="2" t="s">
        <v>10</v>
      </c>
      <c r="N1520" s="2" t="s">
        <v>10</v>
      </c>
    </row>
    <row r="1521" spans="1:14" x14ac:dyDescent="0.25">
      <c r="A1521" s="2" t="s">
        <v>10</v>
      </c>
      <c r="B1521" s="2" t="s">
        <v>8145</v>
      </c>
      <c r="C1521" s="2" t="s">
        <v>2762</v>
      </c>
      <c r="D1521" s="2">
        <v>7</v>
      </c>
      <c r="E1521" s="2">
        <v>2</v>
      </c>
      <c r="F1521" s="2" t="s">
        <v>6539</v>
      </c>
      <c r="G1521" s="2" t="s">
        <v>8146</v>
      </c>
      <c r="H1521" s="2" t="s">
        <v>36</v>
      </c>
      <c r="I1521" s="2" t="s">
        <v>6542</v>
      </c>
      <c r="J1521" s="2">
        <v>0</v>
      </c>
      <c r="K1521" s="2">
        <v>35742.89453125</v>
      </c>
      <c r="L1521" s="2">
        <v>25279.646484375</v>
      </c>
      <c r="M1521" s="2" t="s">
        <v>10</v>
      </c>
      <c r="N1521" s="2" t="s">
        <v>10</v>
      </c>
    </row>
    <row r="1522" spans="1:14" x14ac:dyDescent="0.25">
      <c r="A1522" s="2" t="s">
        <v>10</v>
      </c>
      <c r="B1522" s="2" t="s">
        <v>5546</v>
      </c>
      <c r="C1522" s="2" t="s">
        <v>36</v>
      </c>
      <c r="D1522" s="2">
        <v>1</v>
      </c>
      <c r="E1522" s="2">
        <v>2</v>
      </c>
      <c r="F1522" s="2" t="s">
        <v>5547</v>
      </c>
      <c r="G1522" s="2" t="s">
        <v>5548</v>
      </c>
      <c r="H1522" s="2" t="s">
        <v>36</v>
      </c>
      <c r="I1522" s="2" t="s">
        <v>5549</v>
      </c>
      <c r="J1522" s="2">
        <v>0</v>
      </c>
      <c r="K1522" s="2">
        <v>31164.69140625</v>
      </c>
      <c r="L1522" s="2">
        <v>11763.6171875</v>
      </c>
      <c r="M1522" s="2" t="s">
        <v>10</v>
      </c>
      <c r="N1522" s="2" t="s">
        <v>10</v>
      </c>
    </row>
    <row r="1523" spans="1:14" x14ac:dyDescent="0.25">
      <c r="A1523" s="2" t="s">
        <v>10</v>
      </c>
      <c r="B1523" s="2" t="s">
        <v>8633</v>
      </c>
      <c r="C1523" s="2" t="s">
        <v>36</v>
      </c>
      <c r="D1523" s="2">
        <v>2</v>
      </c>
      <c r="E1523" s="2">
        <v>1</v>
      </c>
      <c r="F1523" s="2" t="s">
        <v>5547</v>
      </c>
      <c r="G1523" s="2" t="s">
        <v>8634</v>
      </c>
      <c r="H1523" s="2" t="s">
        <v>36</v>
      </c>
      <c r="I1523" s="2" t="s">
        <v>5549</v>
      </c>
      <c r="J1523" s="2">
        <v>0</v>
      </c>
      <c r="K1523" s="2">
        <v>8314.80859375</v>
      </c>
      <c r="L1523" s="2">
        <v>12355.26171875</v>
      </c>
      <c r="M1523" s="2" t="s">
        <v>23</v>
      </c>
      <c r="N1523" s="2" t="s">
        <v>10</v>
      </c>
    </row>
    <row r="1524" spans="1:14" x14ac:dyDescent="0.25">
      <c r="A1524" s="2" t="s">
        <v>10</v>
      </c>
      <c r="B1524" s="2" t="s">
        <v>11810</v>
      </c>
      <c r="C1524" s="2" t="s">
        <v>36</v>
      </c>
      <c r="D1524" s="2">
        <v>2</v>
      </c>
      <c r="E1524" s="2">
        <v>1</v>
      </c>
      <c r="F1524" s="2" t="s">
        <v>5547</v>
      </c>
      <c r="G1524" s="2" t="s">
        <v>11811</v>
      </c>
      <c r="H1524" s="2" t="s">
        <v>36</v>
      </c>
      <c r="I1524" s="2" t="s">
        <v>5549</v>
      </c>
      <c r="J1524" s="2">
        <v>0</v>
      </c>
      <c r="K1524" s="2" t="s">
        <v>36</v>
      </c>
      <c r="L1524" s="2" t="s">
        <v>36</v>
      </c>
      <c r="M1524" s="2" t="s">
        <v>37</v>
      </c>
      <c r="N1524" s="2" t="s">
        <v>10</v>
      </c>
    </row>
    <row r="1525" spans="1:14" x14ac:dyDescent="0.25">
      <c r="A1525" s="2" t="s">
        <v>10</v>
      </c>
      <c r="B1525" s="2" t="s">
        <v>9698</v>
      </c>
      <c r="C1525" s="2" t="s">
        <v>285</v>
      </c>
      <c r="D1525" s="2">
        <v>2</v>
      </c>
      <c r="E1525" s="2">
        <v>2</v>
      </c>
      <c r="F1525" s="2" t="s">
        <v>9699</v>
      </c>
      <c r="G1525" s="2" t="s">
        <v>9700</v>
      </c>
      <c r="H1525" s="2" t="s">
        <v>9701</v>
      </c>
      <c r="I1525" s="2" t="s">
        <v>9702</v>
      </c>
      <c r="J1525" s="2">
        <v>0</v>
      </c>
      <c r="K1525" s="2">
        <v>207121.71875</v>
      </c>
      <c r="L1525" s="2">
        <v>165040.6875</v>
      </c>
      <c r="M1525" s="2" t="s">
        <v>10</v>
      </c>
      <c r="N1525" s="2" t="s">
        <v>10</v>
      </c>
    </row>
    <row r="1526" spans="1:14" x14ac:dyDescent="0.25">
      <c r="A1526" s="2" t="s">
        <v>10</v>
      </c>
      <c r="B1526" s="2" t="s">
        <v>890</v>
      </c>
      <c r="C1526" s="2" t="s">
        <v>36</v>
      </c>
      <c r="D1526" s="2">
        <v>2</v>
      </c>
      <c r="E1526" s="2">
        <v>1</v>
      </c>
      <c r="F1526" s="2" t="s">
        <v>891</v>
      </c>
      <c r="G1526" s="2" t="s">
        <v>892</v>
      </c>
      <c r="H1526" s="2" t="s">
        <v>36</v>
      </c>
      <c r="I1526" s="2" t="s">
        <v>893</v>
      </c>
      <c r="J1526" s="2">
        <v>0</v>
      </c>
      <c r="K1526" s="2">
        <v>6897.30615234375</v>
      </c>
      <c r="L1526" s="2">
        <v>15864.427734375</v>
      </c>
      <c r="M1526" s="2" t="s">
        <v>23</v>
      </c>
      <c r="N1526" s="2" t="s">
        <v>10</v>
      </c>
    </row>
    <row r="1527" spans="1:14" x14ac:dyDescent="0.25">
      <c r="A1527" s="2" t="s">
        <v>10</v>
      </c>
      <c r="B1527" s="2" t="s">
        <v>3053</v>
      </c>
      <c r="C1527" s="2" t="s">
        <v>36</v>
      </c>
      <c r="D1527" s="2">
        <v>1</v>
      </c>
      <c r="E1527" s="2">
        <v>1</v>
      </c>
      <c r="F1527" s="2" t="s">
        <v>891</v>
      </c>
      <c r="G1527" s="2" t="s">
        <v>3054</v>
      </c>
      <c r="H1527" s="2" t="s">
        <v>36</v>
      </c>
      <c r="I1527" s="2" t="s">
        <v>893</v>
      </c>
      <c r="J1527" s="2">
        <v>0</v>
      </c>
      <c r="K1527" s="2">
        <v>32439.666015625</v>
      </c>
      <c r="L1527" s="2">
        <v>29355.337890625</v>
      </c>
      <c r="M1527" s="2" t="s">
        <v>23</v>
      </c>
      <c r="N1527" s="2" t="s">
        <v>10</v>
      </c>
    </row>
    <row r="1528" spans="1:14" x14ac:dyDescent="0.25">
      <c r="A1528" s="2" t="s">
        <v>10</v>
      </c>
      <c r="B1528" s="2" t="s">
        <v>5899</v>
      </c>
      <c r="C1528" s="2" t="s">
        <v>36</v>
      </c>
      <c r="D1528" s="2">
        <v>2</v>
      </c>
      <c r="E1528" s="2">
        <v>2</v>
      </c>
      <c r="F1528" s="2" t="s">
        <v>5900</v>
      </c>
      <c r="G1528" s="2" t="s">
        <v>5901</v>
      </c>
      <c r="H1528" s="2" t="s">
        <v>36</v>
      </c>
      <c r="I1528" s="2" t="s">
        <v>5902</v>
      </c>
      <c r="J1528" s="2">
        <v>0</v>
      </c>
      <c r="K1528" s="2">
        <v>378130.84375</v>
      </c>
      <c r="L1528" s="2">
        <v>116972.6953125</v>
      </c>
      <c r="M1528" s="2" t="s">
        <v>10</v>
      </c>
      <c r="N1528" s="2" t="s">
        <v>10</v>
      </c>
    </row>
    <row r="1529" spans="1:14" x14ac:dyDescent="0.25">
      <c r="A1529" s="2" t="s">
        <v>10</v>
      </c>
      <c r="B1529" s="2" t="s">
        <v>7156</v>
      </c>
      <c r="C1529" s="2" t="s">
        <v>36</v>
      </c>
      <c r="D1529" s="2">
        <v>1</v>
      </c>
      <c r="E1529" s="2">
        <v>2</v>
      </c>
      <c r="F1529" s="2" t="s">
        <v>7157</v>
      </c>
      <c r="G1529" s="2" t="s">
        <v>7158</v>
      </c>
      <c r="H1529" s="2" t="s">
        <v>36</v>
      </c>
      <c r="I1529" s="2" t="s">
        <v>7159</v>
      </c>
      <c r="J1529" s="2">
        <v>0</v>
      </c>
      <c r="K1529" s="2">
        <v>143879.0625</v>
      </c>
      <c r="L1529" s="2">
        <v>104277.6328125</v>
      </c>
      <c r="M1529" s="2" t="s">
        <v>10</v>
      </c>
      <c r="N1529" s="2" t="s">
        <v>10</v>
      </c>
    </row>
    <row r="1530" spans="1:14" x14ac:dyDescent="0.25">
      <c r="A1530" s="2" t="s">
        <v>10</v>
      </c>
      <c r="B1530" s="2" t="s">
        <v>11794</v>
      </c>
      <c r="C1530" s="2" t="s">
        <v>1110</v>
      </c>
      <c r="D1530" s="2">
        <v>2</v>
      </c>
      <c r="E1530" s="2">
        <v>2</v>
      </c>
      <c r="F1530" s="2" t="s">
        <v>11795</v>
      </c>
      <c r="G1530" s="2" t="s">
        <v>11796</v>
      </c>
      <c r="H1530" s="2" t="s">
        <v>36</v>
      </c>
      <c r="I1530" s="2" t="s">
        <v>11797</v>
      </c>
      <c r="J1530" s="2">
        <v>0</v>
      </c>
      <c r="K1530" s="2">
        <v>60891.470703125</v>
      </c>
      <c r="L1530" s="2">
        <v>43816.052734375</v>
      </c>
      <c r="M1530" s="2" t="s">
        <v>10</v>
      </c>
      <c r="N1530" s="2" t="s">
        <v>23</v>
      </c>
    </row>
    <row r="1531" spans="1:14" x14ac:dyDescent="0.25">
      <c r="A1531" s="2" t="s">
        <v>10</v>
      </c>
      <c r="B1531" s="2" t="s">
        <v>8931</v>
      </c>
      <c r="C1531" s="2" t="s">
        <v>8932</v>
      </c>
      <c r="D1531" s="2">
        <v>1</v>
      </c>
      <c r="E1531" s="2">
        <v>1</v>
      </c>
      <c r="F1531" s="2" t="s">
        <v>6269</v>
      </c>
      <c r="G1531" s="2" t="s">
        <v>8933</v>
      </c>
      <c r="H1531" s="2" t="s">
        <v>36</v>
      </c>
      <c r="I1531" s="2" t="s">
        <v>6271</v>
      </c>
      <c r="J1531" s="2">
        <v>0</v>
      </c>
      <c r="K1531" s="2">
        <v>12506.6396484375</v>
      </c>
      <c r="L1531" s="2">
        <v>28646.8125</v>
      </c>
      <c r="M1531" s="2" t="s">
        <v>23</v>
      </c>
      <c r="N1531" s="2" t="s">
        <v>10</v>
      </c>
    </row>
    <row r="1532" spans="1:14" x14ac:dyDescent="0.25">
      <c r="A1532" s="2" t="s">
        <v>10</v>
      </c>
      <c r="B1532" s="2" t="s">
        <v>7961</v>
      </c>
      <c r="C1532" s="2" t="s">
        <v>2973</v>
      </c>
      <c r="D1532" s="2">
        <v>1</v>
      </c>
      <c r="E1532" s="2">
        <v>2</v>
      </c>
      <c r="F1532" s="2" t="s">
        <v>6269</v>
      </c>
      <c r="G1532" s="2" t="s">
        <v>7962</v>
      </c>
      <c r="H1532" s="2" t="s">
        <v>7963</v>
      </c>
      <c r="I1532" s="2" t="s">
        <v>6271</v>
      </c>
      <c r="J1532" s="2">
        <v>0</v>
      </c>
      <c r="K1532" s="2">
        <v>25290.01953125</v>
      </c>
      <c r="L1532" s="2">
        <v>37066.953125</v>
      </c>
      <c r="M1532" s="2" t="s">
        <v>10</v>
      </c>
      <c r="N1532" s="2" t="s">
        <v>10</v>
      </c>
    </row>
    <row r="1533" spans="1:14" x14ac:dyDescent="0.25">
      <c r="A1533" s="2" t="s">
        <v>10</v>
      </c>
      <c r="B1533" s="2" t="s">
        <v>10902</v>
      </c>
      <c r="C1533" s="2" t="s">
        <v>4276</v>
      </c>
      <c r="D1533" s="2">
        <v>1</v>
      </c>
      <c r="E1533" s="2">
        <v>2</v>
      </c>
      <c r="F1533" s="2" t="s">
        <v>6269</v>
      </c>
      <c r="G1533" s="2" t="s">
        <v>10903</v>
      </c>
      <c r="H1533" s="2" t="s">
        <v>10904</v>
      </c>
      <c r="I1533" s="2" t="s">
        <v>6271</v>
      </c>
      <c r="J1533" s="2">
        <v>0</v>
      </c>
      <c r="K1533" s="2">
        <v>60549.5546875</v>
      </c>
      <c r="L1533" s="2">
        <v>79407.578125</v>
      </c>
      <c r="M1533" s="2" t="s">
        <v>10</v>
      </c>
      <c r="N1533" s="2" t="s">
        <v>10</v>
      </c>
    </row>
    <row r="1534" spans="1:14" x14ac:dyDescent="0.25">
      <c r="A1534" s="2" t="s">
        <v>10</v>
      </c>
      <c r="B1534" s="2" t="s">
        <v>6268</v>
      </c>
      <c r="C1534" s="2" t="s">
        <v>2762</v>
      </c>
      <c r="D1534" s="2">
        <v>1</v>
      </c>
      <c r="E1534" s="2">
        <v>3</v>
      </c>
      <c r="F1534" s="2" t="s">
        <v>6269</v>
      </c>
      <c r="G1534" s="2" t="s">
        <v>6270</v>
      </c>
      <c r="H1534" s="2" t="s">
        <v>36</v>
      </c>
      <c r="I1534" s="2" t="s">
        <v>6271</v>
      </c>
      <c r="J1534" s="2">
        <v>0</v>
      </c>
      <c r="K1534" s="2">
        <v>660775.5625</v>
      </c>
      <c r="L1534" s="2">
        <v>544616.375</v>
      </c>
      <c r="M1534" s="2" t="s">
        <v>10</v>
      </c>
      <c r="N1534" s="2" t="s">
        <v>10</v>
      </c>
    </row>
    <row r="1535" spans="1:14" x14ac:dyDescent="0.25">
      <c r="A1535" s="2" t="s">
        <v>10</v>
      </c>
      <c r="B1535" s="2" t="s">
        <v>2202</v>
      </c>
      <c r="C1535" s="2" t="s">
        <v>36</v>
      </c>
      <c r="D1535" s="2">
        <v>6</v>
      </c>
      <c r="E1535" s="2">
        <v>1</v>
      </c>
      <c r="F1535" s="2" t="s">
        <v>2203</v>
      </c>
      <c r="G1535" s="2" t="s">
        <v>2204</v>
      </c>
      <c r="H1535" s="2" t="s">
        <v>36</v>
      </c>
      <c r="I1535" s="2" t="s">
        <v>2205</v>
      </c>
      <c r="J1535" s="2">
        <v>0</v>
      </c>
      <c r="K1535" s="2">
        <v>132037.625</v>
      </c>
      <c r="L1535" s="2" t="s">
        <v>36</v>
      </c>
      <c r="M1535" s="2" t="s">
        <v>10</v>
      </c>
      <c r="N1535" s="2" t="s">
        <v>37</v>
      </c>
    </row>
    <row r="1536" spans="1:14" x14ac:dyDescent="0.25">
      <c r="A1536" s="2" t="s">
        <v>10</v>
      </c>
      <c r="B1536" s="2" t="s">
        <v>10354</v>
      </c>
      <c r="C1536" s="2" t="s">
        <v>4053</v>
      </c>
      <c r="D1536" s="2">
        <v>3</v>
      </c>
      <c r="E1536" s="2">
        <v>1</v>
      </c>
      <c r="F1536" s="2" t="s">
        <v>2203</v>
      </c>
      <c r="G1536" s="2" t="s">
        <v>10355</v>
      </c>
      <c r="H1536" s="2" t="s">
        <v>10356</v>
      </c>
      <c r="I1536" s="2" t="s">
        <v>2205</v>
      </c>
      <c r="J1536" s="2">
        <v>0</v>
      </c>
      <c r="K1536" s="2">
        <v>20720.373046875</v>
      </c>
      <c r="L1536" s="2">
        <v>14325.013671875</v>
      </c>
      <c r="M1536" s="2" t="s">
        <v>10</v>
      </c>
      <c r="N1536" s="2" t="s">
        <v>23</v>
      </c>
    </row>
    <row r="1537" spans="1:14" x14ac:dyDescent="0.25">
      <c r="A1537" s="2" t="s">
        <v>10</v>
      </c>
      <c r="B1537" s="2" t="s">
        <v>3190</v>
      </c>
      <c r="C1537" s="2" t="s">
        <v>36</v>
      </c>
      <c r="D1537" s="2">
        <v>1</v>
      </c>
      <c r="E1537" s="2">
        <v>2</v>
      </c>
      <c r="F1537" s="2" t="s">
        <v>1443</v>
      </c>
      <c r="G1537" s="2" t="s">
        <v>3191</v>
      </c>
      <c r="H1537" s="2" t="s">
        <v>36</v>
      </c>
      <c r="I1537" s="2" t="s">
        <v>1445</v>
      </c>
      <c r="J1537" s="2">
        <v>0</v>
      </c>
      <c r="K1537" s="2">
        <v>79118.203125</v>
      </c>
      <c r="L1537" s="2">
        <v>31284.396484375</v>
      </c>
      <c r="M1537" s="2" t="s">
        <v>10</v>
      </c>
      <c r="N1537" s="2" t="s">
        <v>23</v>
      </c>
    </row>
    <row r="1538" spans="1:14" x14ac:dyDescent="0.25">
      <c r="A1538" s="2" t="s">
        <v>10</v>
      </c>
      <c r="B1538" s="2" t="s">
        <v>1442</v>
      </c>
      <c r="C1538" s="2" t="s">
        <v>36</v>
      </c>
      <c r="D1538" s="2">
        <v>1</v>
      </c>
      <c r="E1538" s="2">
        <v>1</v>
      </c>
      <c r="F1538" s="2" t="s">
        <v>1443</v>
      </c>
      <c r="G1538" s="2" t="s">
        <v>1444</v>
      </c>
      <c r="H1538" s="2" t="s">
        <v>36</v>
      </c>
      <c r="I1538" s="2" t="s">
        <v>1445</v>
      </c>
      <c r="J1538" s="2">
        <v>0</v>
      </c>
      <c r="K1538" s="2">
        <v>20309.4296875</v>
      </c>
      <c r="L1538" s="2">
        <v>22608.646484375</v>
      </c>
      <c r="M1538" s="2" t="s">
        <v>10</v>
      </c>
      <c r="N1538" s="2" t="s">
        <v>23</v>
      </c>
    </row>
    <row r="1539" spans="1:14" x14ac:dyDescent="0.25">
      <c r="A1539" s="2" t="s">
        <v>10</v>
      </c>
      <c r="B1539" s="2" t="s">
        <v>3128</v>
      </c>
      <c r="C1539" s="2" t="s">
        <v>2480</v>
      </c>
      <c r="D1539" s="2">
        <v>1</v>
      </c>
      <c r="E1539" s="2">
        <v>1</v>
      </c>
      <c r="F1539" s="2" t="s">
        <v>1443</v>
      </c>
      <c r="G1539" s="2" t="s">
        <v>3129</v>
      </c>
      <c r="H1539" s="2" t="s">
        <v>36</v>
      </c>
      <c r="I1539" s="2" t="s">
        <v>1445</v>
      </c>
      <c r="J1539" s="2">
        <v>0</v>
      </c>
      <c r="K1539" s="2">
        <v>92524.25</v>
      </c>
      <c r="L1539" s="2">
        <v>18322.431640625</v>
      </c>
      <c r="M1539" s="2" t="s">
        <v>10</v>
      </c>
      <c r="N1539" s="2" t="s">
        <v>23</v>
      </c>
    </row>
    <row r="1540" spans="1:14" x14ac:dyDescent="0.25">
      <c r="A1540" s="2" t="s">
        <v>10</v>
      </c>
      <c r="B1540" s="2" t="s">
        <v>3128</v>
      </c>
      <c r="C1540" s="2" t="s">
        <v>36</v>
      </c>
      <c r="D1540" s="2">
        <v>1</v>
      </c>
      <c r="E1540" s="2">
        <v>2</v>
      </c>
      <c r="F1540" s="2" t="s">
        <v>1443</v>
      </c>
      <c r="G1540" s="2" t="s">
        <v>3129</v>
      </c>
      <c r="H1540" s="2" t="s">
        <v>36</v>
      </c>
      <c r="I1540" s="2" t="s">
        <v>1445</v>
      </c>
      <c r="J1540" s="2">
        <v>0</v>
      </c>
      <c r="K1540" s="2">
        <v>181666.3125</v>
      </c>
      <c r="L1540" s="2">
        <v>37106.5390625</v>
      </c>
      <c r="M1540" s="2" t="s">
        <v>10</v>
      </c>
      <c r="N1540" s="2" t="s">
        <v>10</v>
      </c>
    </row>
    <row r="1541" spans="1:14" x14ac:dyDescent="0.25">
      <c r="A1541" s="2" t="s">
        <v>10</v>
      </c>
      <c r="B1541" s="2" t="s">
        <v>6026</v>
      </c>
      <c r="C1541" s="2" t="s">
        <v>36</v>
      </c>
      <c r="D1541" s="2">
        <v>2</v>
      </c>
      <c r="E1541" s="2">
        <v>2</v>
      </c>
      <c r="F1541" s="2" t="s">
        <v>1443</v>
      </c>
      <c r="G1541" s="2" t="s">
        <v>6027</v>
      </c>
      <c r="H1541" s="2" t="s">
        <v>36</v>
      </c>
      <c r="I1541" s="2" t="s">
        <v>1445</v>
      </c>
      <c r="J1541" s="2">
        <v>0</v>
      </c>
      <c r="K1541" s="2">
        <v>347258.609375</v>
      </c>
      <c r="L1541" s="2">
        <v>129945.9453125</v>
      </c>
      <c r="M1541" s="2" t="s">
        <v>10</v>
      </c>
      <c r="N1541" s="2" t="s">
        <v>10</v>
      </c>
    </row>
    <row r="1542" spans="1:14" x14ac:dyDescent="0.25">
      <c r="A1542" s="2" t="s">
        <v>10</v>
      </c>
      <c r="B1542" s="2" t="s">
        <v>10142</v>
      </c>
      <c r="C1542" s="2" t="s">
        <v>818</v>
      </c>
      <c r="D1542" s="2">
        <v>1</v>
      </c>
      <c r="E1542" s="2">
        <v>2</v>
      </c>
      <c r="F1542" s="2" t="s">
        <v>1443</v>
      </c>
      <c r="G1542" s="2" t="s">
        <v>10143</v>
      </c>
      <c r="H1542" s="2" t="s">
        <v>10144</v>
      </c>
      <c r="I1542" s="2" t="s">
        <v>1445</v>
      </c>
      <c r="J1542" s="2">
        <v>0</v>
      </c>
      <c r="K1542" s="2">
        <v>28763.591796875</v>
      </c>
      <c r="L1542" s="2">
        <v>23359.025390625</v>
      </c>
      <c r="M1542" s="2" t="s">
        <v>10</v>
      </c>
      <c r="N1542" s="2" t="s">
        <v>10</v>
      </c>
    </row>
    <row r="1543" spans="1:14" x14ac:dyDescent="0.25">
      <c r="A1543" s="2" t="s">
        <v>10</v>
      </c>
      <c r="B1543" s="2" t="s">
        <v>5304</v>
      </c>
      <c r="C1543" s="2" t="s">
        <v>36</v>
      </c>
      <c r="D1543" s="2">
        <v>1</v>
      </c>
      <c r="E1543" s="2">
        <v>1</v>
      </c>
      <c r="F1543" s="2" t="s">
        <v>1443</v>
      </c>
      <c r="G1543" s="2" t="s">
        <v>5305</v>
      </c>
      <c r="H1543" s="2" t="s">
        <v>36</v>
      </c>
      <c r="I1543" s="2" t="s">
        <v>1445</v>
      </c>
      <c r="J1543" s="2">
        <v>0</v>
      </c>
      <c r="K1543" s="2">
        <v>181447.234375</v>
      </c>
      <c r="L1543" s="2" t="s">
        <v>36</v>
      </c>
      <c r="M1543" s="2" t="s">
        <v>10</v>
      </c>
      <c r="N1543" s="2" t="s">
        <v>37</v>
      </c>
    </row>
    <row r="1544" spans="1:14" x14ac:dyDescent="0.25">
      <c r="A1544" s="2" t="s">
        <v>10</v>
      </c>
      <c r="B1544" s="2" t="s">
        <v>5495</v>
      </c>
      <c r="C1544" s="2" t="s">
        <v>285</v>
      </c>
      <c r="D1544" s="2">
        <v>2</v>
      </c>
      <c r="E1544" s="2">
        <v>3</v>
      </c>
      <c r="F1544" s="2" t="s">
        <v>1443</v>
      </c>
      <c r="G1544" s="2" t="s">
        <v>5496</v>
      </c>
      <c r="H1544" s="2" t="s">
        <v>5497</v>
      </c>
      <c r="I1544" s="2" t="s">
        <v>1445</v>
      </c>
      <c r="J1544" s="2">
        <v>0</v>
      </c>
      <c r="K1544" s="2">
        <v>476088.34375</v>
      </c>
      <c r="L1544" s="2">
        <v>322099.96875</v>
      </c>
      <c r="M1544" s="2" t="s">
        <v>10</v>
      </c>
      <c r="N1544" s="2" t="s">
        <v>10</v>
      </c>
    </row>
    <row r="1545" spans="1:14" x14ac:dyDescent="0.25">
      <c r="A1545" s="2" t="s">
        <v>10</v>
      </c>
      <c r="B1545" s="2" t="s">
        <v>5495</v>
      </c>
      <c r="C1545" s="2" t="s">
        <v>36</v>
      </c>
      <c r="D1545" s="2">
        <v>2</v>
      </c>
      <c r="E1545" s="2">
        <v>1</v>
      </c>
      <c r="F1545" s="2" t="s">
        <v>1443</v>
      </c>
      <c r="G1545" s="2" t="s">
        <v>5496</v>
      </c>
      <c r="H1545" s="2" t="s">
        <v>36</v>
      </c>
      <c r="I1545" s="2" t="s">
        <v>1445</v>
      </c>
      <c r="J1545" s="2">
        <v>0</v>
      </c>
      <c r="K1545" s="2">
        <v>56438.15234375</v>
      </c>
      <c r="L1545" s="2">
        <v>43366.51953125</v>
      </c>
      <c r="M1545" s="2" t="s">
        <v>23</v>
      </c>
      <c r="N1545" s="2" t="s">
        <v>10</v>
      </c>
    </row>
    <row r="1546" spans="1:14" x14ac:dyDescent="0.25">
      <c r="A1546" s="2" t="s">
        <v>10</v>
      </c>
      <c r="B1546" s="2" t="s">
        <v>6041</v>
      </c>
      <c r="C1546" s="2" t="s">
        <v>36</v>
      </c>
      <c r="D1546" s="2">
        <v>1</v>
      </c>
      <c r="E1546" s="2">
        <v>1</v>
      </c>
      <c r="F1546" s="2" t="s">
        <v>788</v>
      </c>
      <c r="G1546" s="2" t="s">
        <v>6042</v>
      </c>
      <c r="H1546" s="2" t="s">
        <v>36</v>
      </c>
      <c r="I1546" s="2" t="s">
        <v>790</v>
      </c>
      <c r="J1546" s="2">
        <v>0</v>
      </c>
      <c r="K1546" s="2">
        <v>326776.25</v>
      </c>
      <c r="L1546" s="2">
        <v>67858.40625</v>
      </c>
      <c r="M1546" s="2" t="s">
        <v>10</v>
      </c>
      <c r="N1546" s="2" t="s">
        <v>23</v>
      </c>
    </row>
    <row r="1547" spans="1:14" x14ac:dyDescent="0.25">
      <c r="A1547" s="2" t="s">
        <v>10</v>
      </c>
      <c r="B1547" s="2" t="s">
        <v>861</v>
      </c>
      <c r="C1547" s="2" t="s">
        <v>36</v>
      </c>
      <c r="D1547" s="2">
        <v>1</v>
      </c>
      <c r="E1547" s="2">
        <v>1</v>
      </c>
      <c r="F1547" s="2" t="s">
        <v>788</v>
      </c>
      <c r="G1547" s="2" t="s">
        <v>862</v>
      </c>
      <c r="H1547" s="2" t="s">
        <v>36</v>
      </c>
      <c r="I1547" s="2" t="s">
        <v>790</v>
      </c>
      <c r="J1547" s="2">
        <v>0</v>
      </c>
      <c r="K1547" s="2">
        <v>62796.9140625</v>
      </c>
      <c r="L1547" s="2" t="s">
        <v>36</v>
      </c>
      <c r="M1547" s="2" t="s">
        <v>10</v>
      </c>
      <c r="N1547" s="2" t="s">
        <v>37</v>
      </c>
    </row>
    <row r="1548" spans="1:14" x14ac:dyDescent="0.25">
      <c r="A1548" s="2" t="s">
        <v>10</v>
      </c>
      <c r="B1548" s="2" t="s">
        <v>787</v>
      </c>
      <c r="C1548" s="2" t="s">
        <v>36</v>
      </c>
      <c r="D1548" s="2">
        <v>1</v>
      </c>
      <c r="E1548" s="2">
        <v>1</v>
      </c>
      <c r="F1548" s="2" t="s">
        <v>788</v>
      </c>
      <c r="G1548" s="2" t="s">
        <v>789</v>
      </c>
      <c r="H1548" s="2" t="s">
        <v>36</v>
      </c>
      <c r="I1548" s="2" t="s">
        <v>790</v>
      </c>
      <c r="J1548" s="2">
        <v>1</v>
      </c>
      <c r="K1548" s="2">
        <v>155949.609375</v>
      </c>
      <c r="L1548" s="2">
        <v>16681.55078125</v>
      </c>
      <c r="M1548" s="2" t="s">
        <v>10</v>
      </c>
      <c r="N1548" s="2" t="s">
        <v>23</v>
      </c>
    </row>
    <row r="1549" spans="1:14" x14ac:dyDescent="0.25">
      <c r="A1549" s="2" t="s">
        <v>10</v>
      </c>
      <c r="B1549" s="2" t="s">
        <v>1706</v>
      </c>
      <c r="C1549" s="2" t="s">
        <v>36</v>
      </c>
      <c r="D1549" s="2">
        <v>1</v>
      </c>
      <c r="E1549" s="2">
        <v>2</v>
      </c>
      <c r="F1549" s="2" t="s">
        <v>1707</v>
      </c>
      <c r="G1549" s="2" t="s">
        <v>1708</v>
      </c>
      <c r="H1549" s="2" t="s">
        <v>36</v>
      </c>
      <c r="I1549" s="2" t="s">
        <v>1709</v>
      </c>
      <c r="J1549" s="2">
        <v>0</v>
      </c>
      <c r="K1549" s="2">
        <v>208678.796875</v>
      </c>
      <c r="L1549" s="2">
        <v>35852.43359375</v>
      </c>
      <c r="M1549" s="2" t="s">
        <v>10</v>
      </c>
      <c r="N1549" s="2" t="s">
        <v>10</v>
      </c>
    </row>
    <row r="1550" spans="1:14" x14ac:dyDescent="0.25">
      <c r="A1550" s="2" t="s">
        <v>10</v>
      </c>
      <c r="B1550" s="2" t="s">
        <v>2740</v>
      </c>
      <c r="C1550" s="2" t="s">
        <v>2741</v>
      </c>
      <c r="D1550" s="2">
        <v>1</v>
      </c>
      <c r="E1550" s="2">
        <v>1</v>
      </c>
      <c r="F1550" s="2" t="s">
        <v>2742</v>
      </c>
      <c r="G1550" s="2" t="s">
        <v>2743</v>
      </c>
      <c r="H1550" s="2" t="s">
        <v>2744</v>
      </c>
      <c r="I1550" s="2" t="s">
        <v>2745</v>
      </c>
      <c r="J1550" s="2">
        <v>1</v>
      </c>
      <c r="K1550" s="2">
        <v>57183.70703125</v>
      </c>
      <c r="L1550" s="2">
        <v>53430.0859375</v>
      </c>
      <c r="M1550" s="2" t="s">
        <v>10</v>
      </c>
      <c r="N1550" s="2" t="s">
        <v>23</v>
      </c>
    </row>
    <row r="1551" spans="1:14" x14ac:dyDescent="0.25">
      <c r="A1551" s="2" t="s">
        <v>10</v>
      </c>
      <c r="B1551" s="2" t="s">
        <v>9046</v>
      </c>
      <c r="C1551" s="2" t="s">
        <v>9047</v>
      </c>
      <c r="D1551" s="2">
        <v>1</v>
      </c>
      <c r="E1551" s="2">
        <v>1</v>
      </c>
      <c r="F1551" s="2" t="s">
        <v>2742</v>
      </c>
      <c r="G1551" s="2" t="s">
        <v>9048</v>
      </c>
      <c r="H1551" s="2" t="s">
        <v>9049</v>
      </c>
      <c r="I1551" s="2" t="s">
        <v>2745</v>
      </c>
      <c r="J1551" s="2">
        <v>1</v>
      </c>
      <c r="K1551" s="2">
        <v>26410.591796875</v>
      </c>
      <c r="L1551" s="2">
        <v>6343.6796875</v>
      </c>
      <c r="M1551" s="2" t="s">
        <v>10</v>
      </c>
      <c r="N1551" s="2" t="s">
        <v>23</v>
      </c>
    </row>
    <row r="1552" spans="1:14" x14ac:dyDescent="0.25">
      <c r="A1552" s="2" t="s">
        <v>10</v>
      </c>
      <c r="B1552" s="2" t="s">
        <v>4152</v>
      </c>
      <c r="C1552" s="2" t="s">
        <v>36</v>
      </c>
      <c r="D1552" s="2">
        <v>1</v>
      </c>
      <c r="E1552" s="2">
        <v>3</v>
      </c>
      <c r="F1552" s="2" t="s">
        <v>260</v>
      </c>
      <c r="G1552" s="2" t="s">
        <v>4153</v>
      </c>
      <c r="H1552" s="2" t="s">
        <v>36</v>
      </c>
      <c r="I1552" s="2" t="s">
        <v>262</v>
      </c>
      <c r="J1552" s="2">
        <v>0</v>
      </c>
      <c r="K1552" s="2">
        <v>42504.7265625</v>
      </c>
      <c r="L1552" s="2">
        <v>3511.29174804688</v>
      </c>
      <c r="M1552" s="2" t="s">
        <v>10</v>
      </c>
      <c r="N1552" s="2" t="s">
        <v>23</v>
      </c>
    </row>
    <row r="1553" spans="1:14" x14ac:dyDescent="0.25">
      <c r="A1553" s="2" t="s">
        <v>10</v>
      </c>
      <c r="B1553" s="2" t="s">
        <v>9448</v>
      </c>
      <c r="C1553" s="2" t="s">
        <v>2512</v>
      </c>
      <c r="D1553" s="2">
        <v>1</v>
      </c>
      <c r="E1553" s="2">
        <v>1</v>
      </c>
      <c r="F1553" s="2" t="s">
        <v>260</v>
      </c>
      <c r="G1553" s="2" t="s">
        <v>9449</v>
      </c>
      <c r="H1553" s="2" t="s">
        <v>36</v>
      </c>
      <c r="I1553" s="2" t="s">
        <v>262</v>
      </c>
      <c r="J1553" s="2">
        <v>0</v>
      </c>
      <c r="K1553" s="2" t="s">
        <v>36</v>
      </c>
      <c r="L1553" s="2" t="s">
        <v>36</v>
      </c>
      <c r="M1553" s="2" t="s">
        <v>10</v>
      </c>
      <c r="N1553" s="2" t="s">
        <v>37</v>
      </c>
    </row>
    <row r="1554" spans="1:14" x14ac:dyDescent="0.25">
      <c r="A1554" s="2" t="s">
        <v>10</v>
      </c>
      <c r="B1554" s="2" t="s">
        <v>9977</v>
      </c>
      <c r="C1554" s="2" t="s">
        <v>36</v>
      </c>
      <c r="D1554" s="2">
        <v>1</v>
      </c>
      <c r="E1554" s="2">
        <v>1</v>
      </c>
      <c r="F1554" s="2" t="s">
        <v>260</v>
      </c>
      <c r="G1554" s="2" t="s">
        <v>9978</v>
      </c>
      <c r="H1554" s="2" t="s">
        <v>36</v>
      </c>
      <c r="I1554" s="2" t="s">
        <v>262</v>
      </c>
      <c r="J1554" s="2">
        <v>0</v>
      </c>
      <c r="K1554" s="2">
        <v>28482.568359375</v>
      </c>
      <c r="L1554" s="2">
        <v>38897.1875</v>
      </c>
      <c r="M1554" s="2" t="s">
        <v>23</v>
      </c>
      <c r="N1554" s="2" t="s">
        <v>10</v>
      </c>
    </row>
    <row r="1555" spans="1:14" x14ac:dyDescent="0.25">
      <c r="A1555" s="2" t="s">
        <v>10</v>
      </c>
      <c r="B1555" s="2" t="s">
        <v>258</v>
      </c>
      <c r="C1555" s="2" t="s">
        <v>259</v>
      </c>
      <c r="D1555" s="2">
        <v>1</v>
      </c>
      <c r="E1555" s="2">
        <v>1</v>
      </c>
      <c r="F1555" s="2" t="s">
        <v>260</v>
      </c>
      <c r="G1555" s="2" t="s">
        <v>261</v>
      </c>
      <c r="H1555" s="2" t="s">
        <v>36</v>
      </c>
      <c r="I1555" s="2" t="s">
        <v>262</v>
      </c>
      <c r="J1555" s="2">
        <v>0</v>
      </c>
      <c r="K1555" s="2">
        <v>130164.0703125</v>
      </c>
      <c r="L1555" s="2">
        <v>67007.734375</v>
      </c>
      <c r="M1555" s="2" t="s">
        <v>23</v>
      </c>
      <c r="N1555" s="2" t="s">
        <v>10</v>
      </c>
    </row>
    <row r="1556" spans="1:14" x14ac:dyDescent="0.25">
      <c r="A1556" s="2" t="s">
        <v>10</v>
      </c>
      <c r="B1556" s="2" t="s">
        <v>10300</v>
      </c>
      <c r="C1556" s="2" t="s">
        <v>39</v>
      </c>
      <c r="D1556" s="2">
        <v>2</v>
      </c>
      <c r="E1556" s="2">
        <v>1</v>
      </c>
      <c r="F1556" s="2" t="s">
        <v>71</v>
      </c>
      <c r="G1556" s="2" t="s">
        <v>10301</v>
      </c>
      <c r="H1556" s="2" t="s">
        <v>75</v>
      </c>
      <c r="I1556" s="2" t="s">
        <v>74</v>
      </c>
      <c r="J1556" s="2">
        <v>1</v>
      </c>
      <c r="K1556" s="2">
        <v>38280.06640625</v>
      </c>
      <c r="L1556" s="2">
        <v>26468.41796875</v>
      </c>
      <c r="M1556" s="2" t="s">
        <v>10</v>
      </c>
      <c r="N1556" s="2" t="s">
        <v>23</v>
      </c>
    </row>
    <row r="1557" spans="1:14" x14ac:dyDescent="0.25">
      <c r="A1557" s="2" t="s">
        <v>10</v>
      </c>
      <c r="B1557" s="2" t="s">
        <v>69</v>
      </c>
      <c r="C1557" s="2" t="s">
        <v>70</v>
      </c>
      <c r="D1557" s="2">
        <v>2</v>
      </c>
      <c r="E1557" s="2">
        <v>3</v>
      </c>
      <c r="F1557" s="2" t="s">
        <v>71</v>
      </c>
      <c r="G1557" s="2" t="s">
        <v>72</v>
      </c>
      <c r="H1557" s="2" t="s">
        <v>73</v>
      </c>
      <c r="I1557" s="2" t="s">
        <v>74</v>
      </c>
      <c r="J1557" s="2">
        <v>2</v>
      </c>
      <c r="K1557" s="2">
        <v>18646.958984375</v>
      </c>
      <c r="L1557" s="2">
        <v>20279.693359375</v>
      </c>
      <c r="M1557" s="2" t="s">
        <v>10</v>
      </c>
      <c r="N1557" s="2" t="s">
        <v>10</v>
      </c>
    </row>
    <row r="1558" spans="1:14" x14ac:dyDescent="0.25">
      <c r="A1558" s="2" t="s">
        <v>10</v>
      </c>
      <c r="B1558" s="2" t="s">
        <v>69</v>
      </c>
      <c r="C1558" s="2" t="s">
        <v>39</v>
      </c>
      <c r="D1558" s="2">
        <v>2</v>
      </c>
      <c r="E1558" s="2">
        <v>2</v>
      </c>
      <c r="F1558" s="2" t="s">
        <v>71</v>
      </c>
      <c r="G1558" s="2" t="s">
        <v>72</v>
      </c>
      <c r="H1558" s="2" t="s">
        <v>75</v>
      </c>
      <c r="I1558" s="2" t="s">
        <v>74</v>
      </c>
      <c r="J1558" s="2">
        <v>2</v>
      </c>
      <c r="K1558" s="2">
        <v>166767.03125</v>
      </c>
      <c r="L1558" s="2">
        <v>79913.4609375</v>
      </c>
      <c r="M1558" s="2" t="s">
        <v>10</v>
      </c>
      <c r="N1558" s="2" t="s">
        <v>10</v>
      </c>
    </row>
    <row r="1559" spans="1:14" x14ac:dyDescent="0.25">
      <c r="A1559" s="2" t="s">
        <v>10</v>
      </c>
      <c r="B1559" s="2" t="s">
        <v>2655</v>
      </c>
      <c r="C1559" s="2" t="s">
        <v>36</v>
      </c>
      <c r="D1559" s="2">
        <v>1</v>
      </c>
      <c r="E1559" s="2">
        <v>1</v>
      </c>
      <c r="F1559" s="2" t="s">
        <v>2656</v>
      </c>
      <c r="G1559" s="2" t="s">
        <v>2657</v>
      </c>
      <c r="H1559" s="2" t="s">
        <v>36</v>
      </c>
      <c r="I1559" s="2" t="s">
        <v>2658</v>
      </c>
      <c r="J1559" s="2">
        <v>0</v>
      </c>
      <c r="K1559" s="2">
        <v>140144.21875</v>
      </c>
      <c r="L1559" s="2" t="s">
        <v>36</v>
      </c>
      <c r="M1559" s="2" t="s">
        <v>10</v>
      </c>
      <c r="N1559" s="2" t="s">
        <v>37</v>
      </c>
    </row>
    <row r="1560" spans="1:14" x14ac:dyDescent="0.25">
      <c r="A1560" s="2" t="s">
        <v>10</v>
      </c>
      <c r="B1560" s="2" t="s">
        <v>2390</v>
      </c>
      <c r="C1560" s="2" t="s">
        <v>36</v>
      </c>
      <c r="D1560" s="2">
        <v>3</v>
      </c>
      <c r="E1560" s="2">
        <v>1</v>
      </c>
      <c r="F1560" s="2" t="s">
        <v>2391</v>
      </c>
      <c r="G1560" s="2" t="s">
        <v>2392</v>
      </c>
      <c r="H1560" s="2" t="s">
        <v>36</v>
      </c>
      <c r="I1560" s="2" t="s">
        <v>2393</v>
      </c>
      <c r="J1560" s="2">
        <v>0</v>
      </c>
      <c r="K1560" s="2">
        <v>142353.46875</v>
      </c>
      <c r="L1560" s="2" t="s">
        <v>36</v>
      </c>
      <c r="M1560" s="2" t="s">
        <v>10</v>
      </c>
      <c r="N1560" s="2" t="s">
        <v>37</v>
      </c>
    </row>
    <row r="1561" spans="1:14" x14ac:dyDescent="0.25">
      <c r="A1561" s="2" t="s">
        <v>10</v>
      </c>
      <c r="B1561" s="2" t="s">
        <v>267</v>
      </c>
      <c r="C1561" s="2" t="s">
        <v>36</v>
      </c>
      <c r="D1561" s="2">
        <v>2</v>
      </c>
      <c r="E1561" s="2">
        <v>1</v>
      </c>
      <c r="F1561" s="2" t="s">
        <v>268</v>
      </c>
      <c r="G1561" s="2" t="s">
        <v>269</v>
      </c>
      <c r="H1561" s="2" t="s">
        <v>36</v>
      </c>
      <c r="I1561" s="2" t="s">
        <v>270</v>
      </c>
      <c r="J1561" s="2">
        <v>0</v>
      </c>
      <c r="K1561" s="2">
        <v>18215.388671875</v>
      </c>
      <c r="L1561" s="2" t="s">
        <v>36</v>
      </c>
      <c r="M1561" s="2" t="s">
        <v>10</v>
      </c>
      <c r="N1561" s="2" t="s">
        <v>37</v>
      </c>
    </row>
    <row r="1562" spans="1:14" x14ac:dyDescent="0.25">
      <c r="A1562" s="2" t="s">
        <v>10</v>
      </c>
      <c r="B1562" s="2" t="s">
        <v>3079</v>
      </c>
      <c r="C1562" s="2" t="s">
        <v>36</v>
      </c>
      <c r="D1562" s="2">
        <v>4</v>
      </c>
      <c r="E1562" s="2">
        <v>2</v>
      </c>
      <c r="F1562" s="2" t="s">
        <v>842</v>
      </c>
      <c r="G1562" s="2" t="s">
        <v>3080</v>
      </c>
      <c r="H1562" s="2" t="s">
        <v>36</v>
      </c>
      <c r="I1562" s="2" t="s">
        <v>844</v>
      </c>
      <c r="J1562" s="2">
        <v>0</v>
      </c>
      <c r="K1562" s="2">
        <v>573952.75</v>
      </c>
      <c r="L1562" s="2">
        <v>519355.40625</v>
      </c>
      <c r="M1562" s="2" t="s">
        <v>10</v>
      </c>
      <c r="N1562" s="2" t="s">
        <v>10</v>
      </c>
    </row>
    <row r="1563" spans="1:14" x14ac:dyDescent="0.25">
      <c r="A1563" s="2" t="s">
        <v>10</v>
      </c>
      <c r="B1563" s="2" t="s">
        <v>10015</v>
      </c>
      <c r="C1563" s="2" t="s">
        <v>36</v>
      </c>
      <c r="D1563" s="2">
        <v>3</v>
      </c>
      <c r="E1563" s="2">
        <v>2</v>
      </c>
      <c r="F1563" s="2" t="s">
        <v>842</v>
      </c>
      <c r="G1563" s="2" t="s">
        <v>10016</v>
      </c>
      <c r="H1563" s="2" t="s">
        <v>36</v>
      </c>
      <c r="I1563" s="2" t="s">
        <v>844</v>
      </c>
      <c r="J1563" s="2">
        <v>0</v>
      </c>
      <c r="K1563" s="2">
        <v>425377.96875</v>
      </c>
      <c r="L1563" s="2">
        <v>690920.0625</v>
      </c>
      <c r="M1563" s="2" t="s">
        <v>10</v>
      </c>
      <c r="N1563" s="2" t="s">
        <v>10</v>
      </c>
    </row>
    <row r="1564" spans="1:14" x14ac:dyDescent="0.25">
      <c r="A1564" s="2" t="s">
        <v>10</v>
      </c>
      <c r="B1564" s="2" t="s">
        <v>8456</v>
      </c>
      <c r="C1564" s="2" t="s">
        <v>36</v>
      </c>
      <c r="D1564" s="2">
        <v>5</v>
      </c>
      <c r="E1564" s="2">
        <v>4</v>
      </c>
      <c r="F1564" s="2" t="s">
        <v>842</v>
      </c>
      <c r="G1564" s="2" t="s">
        <v>8457</v>
      </c>
      <c r="H1564" s="2" t="s">
        <v>36</v>
      </c>
      <c r="I1564" s="2" t="s">
        <v>844</v>
      </c>
      <c r="J1564" s="2">
        <v>0</v>
      </c>
      <c r="K1564" s="2">
        <v>967822.5625</v>
      </c>
      <c r="L1564" s="2">
        <v>980232.5625</v>
      </c>
      <c r="M1564" s="2" t="s">
        <v>10</v>
      </c>
      <c r="N1564" s="2" t="s">
        <v>10</v>
      </c>
    </row>
    <row r="1565" spans="1:14" x14ac:dyDescent="0.25">
      <c r="A1565" s="2" t="s">
        <v>10</v>
      </c>
      <c r="B1565" s="2" t="s">
        <v>841</v>
      </c>
      <c r="C1565" s="2" t="s">
        <v>36</v>
      </c>
      <c r="D1565" s="2">
        <v>5</v>
      </c>
      <c r="E1565" s="2">
        <v>4</v>
      </c>
      <c r="F1565" s="2" t="s">
        <v>842</v>
      </c>
      <c r="G1565" s="2" t="s">
        <v>843</v>
      </c>
      <c r="H1565" s="2" t="s">
        <v>36</v>
      </c>
      <c r="I1565" s="2" t="s">
        <v>844</v>
      </c>
      <c r="J1565" s="2">
        <v>0</v>
      </c>
      <c r="K1565" s="2">
        <v>155000.203125</v>
      </c>
      <c r="L1565" s="2">
        <v>172171.0625</v>
      </c>
      <c r="M1565" s="2" t="s">
        <v>10</v>
      </c>
      <c r="N1565" s="2" t="s">
        <v>10</v>
      </c>
    </row>
    <row r="1566" spans="1:14" x14ac:dyDescent="0.25">
      <c r="A1566" s="2" t="s">
        <v>10</v>
      </c>
      <c r="B1566" s="2" t="s">
        <v>8990</v>
      </c>
      <c r="C1566" s="2" t="s">
        <v>36</v>
      </c>
      <c r="D1566" s="2">
        <v>3</v>
      </c>
      <c r="E1566" s="2">
        <v>2</v>
      </c>
      <c r="F1566" s="2" t="s">
        <v>842</v>
      </c>
      <c r="G1566" s="2" t="s">
        <v>8991</v>
      </c>
      <c r="H1566" s="2" t="s">
        <v>36</v>
      </c>
      <c r="I1566" s="2" t="s">
        <v>844</v>
      </c>
      <c r="J1566" s="2">
        <v>0</v>
      </c>
      <c r="K1566" s="2">
        <v>458975.90625</v>
      </c>
      <c r="L1566" s="2">
        <v>678825.875</v>
      </c>
      <c r="M1566" s="2" t="s">
        <v>10</v>
      </c>
      <c r="N1566" s="2" t="s">
        <v>10</v>
      </c>
    </row>
    <row r="1567" spans="1:14" x14ac:dyDescent="0.25">
      <c r="A1567" s="2" t="s">
        <v>10</v>
      </c>
      <c r="B1567" s="2" t="s">
        <v>2309</v>
      </c>
      <c r="C1567" s="2" t="s">
        <v>36</v>
      </c>
      <c r="D1567" s="2">
        <v>3</v>
      </c>
      <c r="E1567" s="2">
        <v>7</v>
      </c>
      <c r="F1567" s="2" t="s">
        <v>842</v>
      </c>
      <c r="G1567" s="2" t="s">
        <v>2310</v>
      </c>
      <c r="H1567" s="2" t="s">
        <v>36</v>
      </c>
      <c r="I1567" s="2" t="s">
        <v>844</v>
      </c>
      <c r="J1567" s="2">
        <v>0</v>
      </c>
      <c r="K1567" s="2">
        <v>364608.9140625</v>
      </c>
      <c r="L1567" s="2">
        <v>198667.53271484401</v>
      </c>
      <c r="M1567" s="2" t="s">
        <v>10</v>
      </c>
      <c r="N1567" s="2" t="s">
        <v>10</v>
      </c>
    </row>
    <row r="1568" spans="1:14" x14ac:dyDescent="0.25">
      <c r="A1568" s="2" t="s">
        <v>10</v>
      </c>
      <c r="B1568" s="2" t="s">
        <v>7119</v>
      </c>
      <c r="C1568" s="2" t="s">
        <v>2776</v>
      </c>
      <c r="D1568" s="2">
        <v>4</v>
      </c>
      <c r="E1568" s="2">
        <v>2</v>
      </c>
      <c r="F1568" s="2" t="s">
        <v>842</v>
      </c>
      <c r="G1568" s="2" t="s">
        <v>7120</v>
      </c>
      <c r="H1568" s="2" t="s">
        <v>36</v>
      </c>
      <c r="I1568" s="2" t="s">
        <v>844</v>
      </c>
      <c r="J1568" s="2">
        <v>0</v>
      </c>
      <c r="K1568" s="2">
        <v>117187.9296875</v>
      </c>
      <c r="L1568" s="2">
        <v>131764.58203125</v>
      </c>
      <c r="M1568" s="2" t="s">
        <v>10</v>
      </c>
      <c r="N1568" s="2" t="s">
        <v>10</v>
      </c>
    </row>
    <row r="1569" spans="1:14" x14ac:dyDescent="0.25">
      <c r="A1569" s="2" t="s">
        <v>10</v>
      </c>
      <c r="B1569" s="2" t="s">
        <v>7119</v>
      </c>
      <c r="C1569" s="2" t="s">
        <v>36</v>
      </c>
      <c r="D1569" s="2">
        <v>4</v>
      </c>
      <c r="E1569" s="2">
        <v>2</v>
      </c>
      <c r="F1569" s="2" t="s">
        <v>842</v>
      </c>
      <c r="G1569" s="2" t="s">
        <v>7120</v>
      </c>
      <c r="H1569" s="2" t="s">
        <v>36</v>
      </c>
      <c r="I1569" s="2" t="s">
        <v>844</v>
      </c>
      <c r="J1569" s="2">
        <v>0</v>
      </c>
      <c r="K1569" s="2">
        <v>150983.609375</v>
      </c>
      <c r="L1569" s="2">
        <v>153674.25</v>
      </c>
      <c r="M1569" s="2" t="s">
        <v>10</v>
      </c>
      <c r="N1569" s="2" t="s">
        <v>10</v>
      </c>
    </row>
    <row r="1570" spans="1:14" x14ac:dyDescent="0.25">
      <c r="A1570" s="2" t="s">
        <v>10</v>
      </c>
      <c r="B1570" s="2" t="s">
        <v>10989</v>
      </c>
      <c r="C1570" s="2" t="s">
        <v>36</v>
      </c>
      <c r="D1570" s="2">
        <v>4</v>
      </c>
      <c r="E1570" s="2">
        <v>1</v>
      </c>
      <c r="F1570" s="2" t="s">
        <v>842</v>
      </c>
      <c r="G1570" s="2" t="s">
        <v>10990</v>
      </c>
      <c r="H1570" s="2" t="s">
        <v>36</v>
      </c>
      <c r="I1570" s="2" t="s">
        <v>844</v>
      </c>
      <c r="J1570" s="2">
        <v>0</v>
      </c>
      <c r="K1570" s="2">
        <v>460559.21875</v>
      </c>
      <c r="L1570" s="2">
        <v>534917.6875</v>
      </c>
      <c r="M1570" s="2" t="s">
        <v>23</v>
      </c>
      <c r="N1570" s="2" t="s">
        <v>10</v>
      </c>
    </row>
    <row r="1571" spans="1:14" x14ac:dyDescent="0.25">
      <c r="A1571" s="2" t="s">
        <v>10</v>
      </c>
      <c r="B1571" s="2" t="s">
        <v>3565</v>
      </c>
      <c r="C1571" s="2" t="s">
        <v>3566</v>
      </c>
      <c r="D1571" s="2">
        <v>4</v>
      </c>
      <c r="E1571" s="2">
        <v>1</v>
      </c>
      <c r="F1571" s="2" t="s">
        <v>842</v>
      </c>
      <c r="G1571" s="2" t="s">
        <v>3567</v>
      </c>
      <c r="H1571" s="2" t="s">
        <v>36</v>
      </c>
      <c r="I1571" s="2" t="s">
        <v>844</v>
      </c>
      <c r="J1571" s="2">
        <v>0</v>
      </c>
      <c r="K1571" s="2">
        <v>438724.625</v>
      </c>
      <c r="L1571" s="2">
        <v>70895.15625</v>
      </c>
      <c r="M1571" s="2" t="s">
        <v>10</v>
      </c>
      <c r="N1571" s="2" t="s">
        <v>23</v>
      </c>
    </row>
    <row r="1572" spans="1:14" x14ac:dyDescent="0.25">
      <c r="A1572" s="2" t="s">
        <v>10</v>
      </c>
      <c r="B1572" s="2" t="s">
        <v>1575</v>
      </c>
      <c r="C1572" s="2" t="s">
        <v>36</v>
      </c>
      <c r="D1572" s="2">
        <v>4</v>
      </c>
      <c r="E1572" s="2">
        <v>2</v>
      </c>
      <c r="F1572" s="2" t="s">
        <v>842</v>
      </c>
      <c r="G1572" s="2" t="s">
        <v>1576</v>
      </c>
      <c r="H1572" s="2" t="s">
        <v>36</v>
      </c>
      <c r="I1572" s="2" t="s">
        <v>844</v>
      </c>
      <c r="J1572" s="2">
        <v>0</v>
      </c>
      <c r="K1572" s="2">
        <v>111343.7109375</v>
      </c>
      <c r="L1572" s="2">
        <v>90174.8828125</v>
      </c>
      <c r="M1572" s="2" t="s">
        <v>10</v>
      </c>
      <c r="N1572" s="2" t="s">
        <v>10</v>
      </c>
    </row>
    <row r="1573" spans="1:14" x14ac:dyDescent="0.25">
      <c r="A1573" s="2" t="s">
        <v>10</v>
      </c>
      <c r="B1573" s="2" t="s">
        <v>7309</v>
      </c>
      <c r="C1573" s="2" t="s">
        <v>7310</v>
      </c>
      <c r="D1573" s="2">
        <v>1</v>
      </c>
      <c r="E1573" s="2">
        <v>2</v>
      </c>
      <c r="F1573" s="2" t="s">
        <v>5011</v>
      </c>
      <c r="G1573" s="2" t="s">
        <v>7311</v>
      </c>
      <c r="H1573" s="2" t="s">
        <v>7312</v>
      </c>
      <c r="I1573" s="2" t="s">
        <v>5014</v>
      </c>
      <c r="J1573" s="2">
        <v>0</v>
      </c>
      <c r="K1573" s="2">
        <v>612012</v>
      </c>
      <c r="L1573" s="2">
        <v>331012.78125</v>
      </c>
      <c r="M1573" s="2" t="s">
        <v>10</v>
      </c>
      <c r="N1573" s="2" t="s">
        <v>10</v>
      </c>
    </row>
    <row r="1574" spans="1:14" x14ac:dyDescent="0.25">
      <c r="A1574" s="2" t="s">
        <v>10</v>
      </c>
      <c r="B1574" s="2" t="s">
        <v>7892</v>
      </c>
      <c r="C1574" s="2" t="s">
        <v>2833</v>
      </c>
      <c r="D1574" s="2">
        <v>1</v>
      </c>
      <c r="E1574" s="2">
        <v>3</v>
      </c>
      <c r="F1574" s="2" t="s">
        <v>5011</v>
      </c>
      <c r="G1574" s="2" t="s">
        <v>7893</v>
      </c>
      <c r="H1574" s="2" t="s">
        <v>7894</v>
      </c>
      <c r="I1574" s="2" t="s">
        <v>5014</v>
      </c>
      <c r="J1574" s="2">
        <v>0</v>
      </c>
      <c r="K1574" s="2">
        <v>86079.9296875</v>
      </c>
      <c r="L1574" s="2">
        <v>82431.09375</v>
      </c>
      <c r="M1574" s="2" t="s">
        <v>10</v>
      </c>
      <c r="N1574" s="2" t="s">
        <v>10</v>
      </c>
    </row>
    <row r="1575" spans="1:14" x14ac:dyDescent="0.25">
      <c r="A1575" s="2" t="s">
        <v>10</v>
      </c>
      <c r="B1575" s="2" t="s">
        <v>5010</v>
      </c>
      <c r="C1575" s="2" t="s">
        <v>4053</v>
      </c>
      <c r="D1575" s="2">
        <v>1</v>
      </c>
      <c r="E1575" s="2">
        <v>2</v>
      </c>
      <c r="F1575" s="2" t="s">
        <v>5011</v>
      </c>
      <c r="G1575" s="2" t="s">
        <v>5012</v>
      </c>
      <c r="H1575" s="2" t="s">
        <v>5013</v>
      </c>
      <c r="I1575" s="2" t="s">
        <v>5014</v>
      </c>
      <c r="J1575" s="2">
        <v>0</v>
      </c>
      <c r="K1575" s="2">
        <v>13535.4853515625</v>
      </c>
      <c r="L1575" s="2">
        <v>9741.2275390625</v>
      </c>
      <c r="M1575" s="2" t="s">
        <v>10</v>
      </c>
      <c r="N1575" s="2" t="s">
        <v>10</v>
      </c>
    </row>
    <row r="1576" spans="1:14" x14ac:dyDescent="0.25">
      <c r="A1576" s="2" t="s">
        <v>10</v>
      </c>
      <c r="B1576" s="2" t="s">
        <v>1530</v>
      </c>
      <c r="C1576" s="2" t="s">
        <v>36</v>
      </c>
      <c r="D1576" s="2">
        <v>1</v>
      </c>
      <c r="E1576" s="2">
        <v>1</v>
      </c>
      <c r="F1576" s="2" t="s">
        <v>1531</v>
      </c>
      <c r="G1576" s="2" t="s">
        <v>1532</v>
      </c>
      <c r="H1576" s="2" t="s">
        <v>36</v>
      </c>
      <c r="I1576" s="2" t="s">
        <v>1533</v>
      </c>
      <c r="J1576" s="2">
        <v>0</v>
      </c>
      <c r="K1576" s="2">
        <v>11482.787109375</v>
      </c>
      <c r="L1576" s="2">
        <v>13752.4189453125</v>
      </c>
      <c r="M1576" s="2" t="s">
        <v>23</v>
      </c>
      <c r="N1576" s="2" t="s">
        <v>10</v>
      </c>
    </row>
    <row r="1577" spans="1:14" x14ac:dyDescent="0.25">
      <c r="A1577" s="2" t="s">
        <v>10</v>
      </c>
      <c r="B1577" s="2" t="s">
        <v>10826</v>
      </c>
      <c r="C1577" s="2" t="s">
        <v>4704</v>
      </c>
      <c r="D1577" s="2">
        <v>1</v>
      </c>
      <c r="E1577" s="2">
        <v>1</v>
      </c>
      <c r="F1577" s="2" t="s">
        <v>10827</v>
      </c>
      <c r="G1577" s="2" t="s">
        <v>10828</v>
      </c>
      <c r="H1577" s="2" t="s">
        <v>36</v>
      </c>
      <c r="I1577" s="2" t="s">
        <v>10829</v>
      </c>
      <c r="J1577" s="2">
        <v>0</v>
      </c>
      <c r="K1577" s="2">
        <v>31950.71484375</v>
      </c>
      <c r="L1577" s="2">
        <v>26338.392578125</v>
      </c>
      <c r="M1577" s="2" t="s">
        <v>10</v>
      </c>
      <c r="N1577" s="2" t="s">
        <v>23</v>
      </c>
    </row>
    <row r="1578" spans="1:14" x14ac:dyDescent="0.25">
      <c r="A1578" s="2" t="s">
        <v>10</v>
      </c>
      <c r="B1578" s="2" t="s">
        <v>2251</v>
      </c>
      <c r="C1578" s="2" t="s">
        <v>36</v>
      </c>
      <c r="D1578" s="2">
        <v>2</v>
      </c>
      <c r="E1578" s="2">
        <v>3</v>
      </c>
      <c r="F1578" s="2" t="s">
        <v>491</v>
      </c>
      <c r="G1578" s="2" t="s">
        <v>2252</v>
      </c>
      <c r="H1578" s="2" t="s">
        <v>36</v>
      </c>
      <c r="I1578" s="2" t="s">
        <v>494</v>
      </c>
      <c r="J1578" s="2">
        <v>0</v>
      </c>
      <c r="K1578" s="2">
        <v>619902.25</v>
      </c>
      <c r="L1578" s="2">
        <v>132517.671875</v>
      </c>
      <c r="M1578" s="2" t="s">
        <v>10</v>
      </c>
      <c r="N1578" s="2" t="s">
        <v>10</v>
      </c>
    </row>
    <row r="1579" spans="1:14" x14ac:dyDescent="0.25">
      <c r="A1579" s="2" t="s">
        <v>10</v>
      </c>
      <c r="B1579" s="2" t="s">
        <v>489</v>
      </c>
      <c r="C1579" s="2" t="s">
        <v>490</v>
      </c>
      <c r="D1579" s="2">
        <v>2</v>
      </c>
      <c r="E1579" s="2">
        <v>1</v>
      </c>
      <c r="F1579" s="2" t="s">
        <v>491</v>
      </c>
      <c r="G1579" s="2" t="s">
        <v>492</v>
      </c>
      <c r="H1579" s="2" t="s">
        <v>493</v>
      </c>
      <c r="I1579" s="2" t="s">
        <v>494</v>
      </c>
      <c r="J1579" s="2">
        <v>0</v>
      </c>
      <c r="K1579" s="2">
        <v>14003.5234375</v>
      </c>
      <c r="L1579" s="2">
        <v>17227.240234375</v>
      </c>
      <c r="M1579" s="2" t="s">
        <v>10</v>
      </c>
      <c r="N1579" s="2" t="s">
        <v>23</v>
      </c>
    </row>
    <row r="1580" spans="1:14" x14ac:dyDescent="0.25">
      <c r="A1580" s="2" t="s">
        <v>10</v>
      </c>
      <c r="B1580" s="2" t="s">
        <v>489</v>
      </c>
      <c r="C1580" s="2" t="s">
        <v>70</v>
      </c>
      <c r="D1580" s="2">
        <v>2</v>
      </c>
      <c r="E1580" s="2">
        <v>2</v>
      </c>
      <c r="F1580" s="2" t="s">
        <v>491</v>
      </c>
      <c r="G1580" s="2" t="s">
        <v>492</v>
      </c>
      <c r="H1580" s="2" t="s">
        <v>493</v>
      </c>
      <c r="I1580" s="2" t="s">
        <v>494</v>
      </c>
      <c r="J1580" s="2">
        <v>0</v>
      </c>
      <c r="K1580" s="2">
        <v>24659.017578125</v>
      </c>
      <c r="L1580" s="2">
        <v>18565.701171875</v>
      </c>
      <c r="M1580" s="2" t="s">
        <v>10</v>
      </c>
      <c r="N1580" s="2" t="s">
        <v>10</v>
      </c>
    </row>
    <row r="1581" spans="1:14" x14ac:dyDescent="0.25">
      <c r="A1581" s="2" t="s">
        <v>10</v>
      </c>
      <c r="B1581" s="2" t="s">
        <v>7795</v>
      </c>
      <c r="C1581" s="2" t="s">
        <v>36</v>
      </c>
      <c r="D1581" s="2">
        <v>1</v>
      </c>
      <c r="E1581" s="2">
        <v>2</v>
      </c>
      <c r="F1581" s="2" t="s">
        <v>491</v>
      </c>
      <c r="G1581" s="2" t="s">
        <v>7796</v>
      </c>
      <c r="H1581" s="2" t="s">
        <v>36</v>
      </c>
      <c r="I1581" s="2" t="s">
        <v>494</v>
      </c>
      <c r="J1581" s="2">
        <v>0</v>
      </c>
      <c r="K1581" s="2">
        <v>1084313.5</v>
      </c>
      <c r="L1581" s="2">
        <v>904755.875</v>
      </c>
      <c r="M1581" s="2" t="s">
        <v>10</v>
      </c>
      <c r="N1581" s="2" t="s">
        <v>10</v>
      </c>
    </row>
    <row r="1582" spans="1:14" x14ac:dyDescent="0.25">
      <c r="A1582" s="2" t="s">
        <v>10</v>
      </c>
      <c r="B1582" s="2" t="s">
        <v>9705</v>
      </c>
      <c r="C1582" s="2" t="s">
        <v>36</v>
      </c>
      <c r="D1582" s="2">
        <v>1</v>
      </c>
      <c r="E1582" s="2">
        <v>2</v>
      </c>
      <c r="F1582" s="2" t="s">
        <v>491</v>
      </c>
      <c r="G1582" s="2" t="s">
        <v>9706</v>
      </c>
      <c r="H1582" s="2" t="s">
        <v>36</v>
      </c>
      <c r="I1582" s="2" t="s">
        <v>494</v>
      </c>
      <c r="J1582" s="2">
        <v>0</v>
      </c>
      <c r="K1582" s="2">
        <v>26175.05859375</v>
      </c>
      <c r="L1582" s="2" t="s">
        <v>36</v>
      </c>
      <c r="M1582" s="2" t="s">
        <v>10</v>
      </c>
      <c r="N1582" s="2" t="s">
        <v>37</v>
      </c>
    </row>
    <row r="1583" spans="1:14" x14ac:dyDescent="0.25">
      <c r="A1583" s="2" t="s">
        <v>10</v>
      </c>
      <c r="B1583" s="2" t="s">
        <v>10119</v>
      </c>
      <c r="C1583" s="2" t="s">
        <v>36</v>
      </c>
      <c r="D1583" s="2">
        <v>1</v>
      </c>
      <c r="E1583" s="2">
        <v>1</v>
      </c>
      <c r="F1583" s="2" t="s">
        <v>491</v>
      </c>
      <c r="G1583" s="2" t="s">
        <v>10120</v>
      </c>
      <c r="H1583" s="2" t="s">
        <v>36</v>
      </c>
      <c r="I1583" s="2" t="s">
        <v>494</v>
      </c>
      <c r="J1583" s="2">
        <v>0</v>
      </c>
      <c r="K1583" s="2">
        <v>9266.5673828125</v>
      </c>
      <c r="L1583" s="2">
        <v>11799.8671875</v>
      </c>
      <c r="M1583" s="2" t="s">
        <v>23</v>
      </c>
      <c r="N1583" s="2" t="s">
        <v>10</v>
      </c>
    </row>
    <row r="1584" spans="1:14" x14ac:dyDescent="0.25">
      <c r="A1584" s="2" t="s">
        <v>10</v>
      </c>
      <c r="B1584" s="2" t="s">
        <v>3051</v>
      </c>
      <c r="C1584" s="2" t="s">
        <v>36</v>
      </c>
      <c r="D1584" s="2">
        <v>1</v>
      </c>
      <c r="E1584" s="2">
        <v>1</v>
      </c>
      <c r="F1584" s="2" t="s">
        <v>491</v>
      </c>
      <c r="G1584" s="2" t="s">
        <v>3052</v>
      </c>
      <c r="H1584" s="2" t="s">
        <v>36</v>
      </c>
      <c r="I1584" s="2" t="s">
        <v>494</v>
      </c>
      <c r="J1584" s="2">
        <v>0</v>
      </c>
      <c r="K1584" s="2">
        <v>66618.203125</v>
      </c>
      <c r="L1584" s="2">
        <v>34771.796875</v>
      </c>
      <c r="M1584" s="2" t="s">
        <v>23</v>
      </c>
      <c r="N1584" s="2" t="s">
        <v>10</v>
      </c>
    </row>
    <row r="1585" spans="1:14" x14ac:dyDescent="0.25">
      <c r="A1585" s="2" t="s">
        <v>10</v>
      </c>
      <c r="B1585" s="2" t="s">
        <v>11307</v>
      </c>
      <c r="C1585" s="2" t="s">
        <v>36</v>
      </c>
      <c r="D1585" s="2">
        <v>1</v>
      </c>
      <c r="E1585" s="2">
        <v>1</v>
      </c>
      <c r="F1585" s="2" t="s">
        <v>491</v>
      </c>
      <c r="G1585" s="2" t="s">
        <v>11308</v>
      </c>
      <c r="H1585" s="2" t="s">
        <v>36</v>
      </c>
      <c r="I1585" s="2" t="s">
        <v>494</v>
      </c>
      <c r="J1585" s="2">
        <v>0</v>
      </c>
      <c r="K1585" s="2">
        <v>11661.3798828125</v>
      </c>
      <c r="L1585" s="2">
        <v>20802.12109375</v>
      </c>
      <c r="M1585" s="2" t="s">
        <v>23</v>
      </c>
      <c r="N1585" s="2" t="s">
        <v>10</v>
      </c>
    </row>
    <row r="1586" spans="1:14" x14ac:dyDescent="0.25">
      <c r="A1586" s="2" t="s">
        <v>10</v>
      </c>
      <c r="B1586" s="2" t="s">
        <v>7533</v>
      </c>
      <c r="C1586" s="2" t="s">
        <v>36</v>
      </c>
      <c r="D1586" s="2">
        <v>1</v>
      </c>
      <c r="E1586" s="2">
        <v>2</v>
      </c>
      <c r="F1586" s="2" t="s">
        <v>491</v>
      </c>
      <c r="G1586" s="2" t="s">
        <v>7534</v>
      </c>
      <c r="H1586" s="2" t="s">
        <v>36</v>
      </c>
      <c r="I1586" s="2" t="s">
        <v>494</v>
      </c>
      <c r="J1586" s="2">
        <v>1</v>
      </c>
      <c r="K1586" s="2">
        <v>1762972.375</v>
      </c>
      <c r="L1586" s="2">
        <v>308664.84375</v>
      </c>
      <c r="M1586" s="2" t="s">
        <v>10</v>
      </c>
      <c r="N1586" s="2" t="s">
        <v>10</v>
      </c>
    </row>
    <row r="1587" spans="1:14" x14ac:dyDescent="0.25">
      <c r="A1587" s="2" t="s">
        <v>10</v>
      </c>
      <c r="B1587" s="2" t="s">
        <v>1602</v>
      </c>
      <c r="C1587" s="2" t="s">
        <v>36</v>
      </c>
      <c r="D1587" s="2">
        <v>1</v>
      </c>
      <c r="E1587" s="2">
        <v>3</v>
      </c>
      <c r="F1587" s="2" t="s">
        <v>491</v>
      </c>
      <c r="G1587" s="2" t="s">
        <v>1603</v>
      </c>
      <c r="H1587" s="2" t="s">
        <v>36</v>
      </c>
      <c r="I1587" s="2" t="s">
        <v>494</v>
      </c>
      <c r="J1587" s="2">
        <v>0</v>
      </c>
      <c r="K1587" s="2">
        <v>3448479.5</v>
      </c>
      <c r="L1587" s="2">
        <v>1032804.6875</v>
      </c>
      <c r="M1587" s="2" t="s">
        <v>10</v>
      </c>
      <c r="N1587" s="2" t="s">
        <v>10</v>
      </c>
    </row>
    <row r="1588" spans="1:14" x14ac:dyDescent="0.25">
      <c r="A1588" s="2" t="s">
        <v>10</v>
      </c>
      <c r="B1588" s="2" t="s">
        <v>3877</v>
      </c>
      <c r="C1588" s="2" t="s">
        <v>36</v>
      </c>
      <c r="D1588" s="2">
        <v>4</v>
      </c>
      <c r="E1588" s="2">
        <v>1</v>
      </c>
      <c r="F1588" s="2" t="s">
        <v>491</v>
      </c>
      <c r="G1588" s="2" t="s">
        <v>3878</v>
      </c>
      <c r="H1588" s="2" t="s">
        <v>36</v>
      </c>
      <c r="I1588" s="2" t="s">
        <v>494</v>
      </c>
      <c r="J1588" s="2">
        <v>0</v>
      </c>
      <c r="K1588" s="2">
        <v>29002.994140625</v>
      </c>
      <c r="L1588" s="2">
        <v>32602.748046875</v>
      </c>
      <c r="M1588" s="2" t="s">
        <v>23</v>
      </c>
      <c r="N1588" s="2" t="s">
        <v>10</v>
      </c>
    </row>
    <row r="1589" spans="1:14" x14ac:dyDescent="0.25">
      <c r="A1589" s="2" t="s">
        <v>10</v>
      </c>
      <c r="B1589" s="2" t="s">
        <v>9121</v>
      </c>
      <c r="C1589" s="2" t="s">
        <v>36</v>
      </c>
      <c r="D1589" s="2">
        <v>2</v>
      </c>
      <c r="E1589" s="2">
        <v>1</v>
      </c>
      <c r="F1589" s="2" t="s">
        <v>491</v>
      </c>
      <c r="G1589" s="2" t="s">
        <v>9122</v>
      </c>
      <c r="H1589" s="2" t="s">
        <v>36</v>
      </c>
      <c r="I1589" s="2" t="s">
        <v>494</v>
      </c>
      <c r="J1589" s="2">
        <v>0</v>
      </c>
      <c r="K1589" s="2">
        <v>9496.28515625</v>
      </c>
      <c r="L1589" s="2">
        <v>15449.4931640625</v>
      </c>
      <c r="M1589" s="2" t="s">
        <v>23</v>
      </c>
      <c r="N1589" s="2" t="s">
        <v>10</v>
      </c>
    </row>
    <row r="1590" spans="1:14" x14ac:dyDescent="0.25">
      <c r="A1590" s="2" t="s">
        <v>10</v>
      </c>
      <c r="B1590" s="2" t="s">
        <v>3450</v>
      </c>
      <c r="C1590" s="2" t="s">
        <v>1834</v>
      </c>
      <c r="D1590" s="2">
        <v>2</v>
      </c>
      <c r="E1590" s="2">
        <v>2</v>
      </c>
      <c r="F1590" s="2" t="s">
        <v>1201</v>
      </c>
      <c r="G1590" s="2" t="s">
        <v>3451</v>
      </c>
      <c r="H1590" s="2" t="s">
        <v>36</v>
      </c>
      <c r="I1590" s="2" t="s">
        <v>1203</v>
      </c>
      <c r="J1590" s="2">
        <v>0</v>
      </c>
      <c r="K1590" s="2">
        <v>140095.453125</v>
      </c>
      <c r="L1590" s="2">
        <v>64320.6953125</v>
      </c>
      <c r="M1590" s="2" t="s">
        <v>10</v>
      </c>
      <c r="N1590" s="2" t="s">
        <v>10</v>
      </c>
    </row>
    <row r="1591" spans="1:14" x14ac:dyDescent="0.25">
      <c r="A1591" s="2" t="s">
        <v>10</v>
      </c>
      <c r="B1591" s="2" t="s">
        <v>1869</v>
      </c>
      <c r="C1591" s="2" t="s">
        <v>36</v>
      </c>
      <c r="D1591" s="2">
        <v>1</v>
      </c>
      <c r="E1591" s="2">
        <v>2</v>
      </c>
      <c r="F1591" s="2" t="s">
        <v>1201</v>
      </c>
      <c r="G1591" s="2" t="s">
        <v>1870</v>
      </c>
      <c r="H1591" s="2" t="s">
        <v>36</v>
      </c>
      <c r="I1591" s="2" t="s">
        <v>1203</v>
      </c>
      <c r="J1591" s="2">
        <v>0</v>
      </c>
      <c r="K1591" s="2">
        <v>321356.5625</v>
      </c>
      <c r="L1591" s="2">
        <v>46437.49609375</v>
      </c>
      <c r="M1591" s="2" t="s">
        <v>10</v>
      </c>
      <c r="N1591" s="2" t="s">
        <v>10</v>
      </c>
    </row>
    <row r="1592" spans="1:14" x14ac:dyDescent="0.25">
      <c r="A1592" s="2" t="s">
        <v>10</v>
      </c>
      <c r="B1592" s="2" t="s">
        <v>1200</v>
      </c>
      <c r="C1592" s="2" t="s">
        <v>36</v>
      </c>
      <c r="D1592" s="2">
        <v>1</v>
      </c>
      <c r="E1592" s="2">
        <v>1</v>
      </c>
      <c r="F1592" s="2" t="s">
        <v>1201</v>
      </c>
      <c r="G1592" s="2" t="s">
        <v>1202</v>
      </c>
      <c r="H1592" s="2" t="s">
        <v>36</v>
      </c>
      <c r="I1592" s="2" t="s">
        <v>1203</v>
      </c>
      <c r="J1592" s="2">
        <v>0</v>
      </c>
      <c r="K1592" s="2">
        <v>189583.46875</v>
      </c>
      <c r="L1592" s="2">
        <v>26261.712890625</v>
      </c>
      <c r="M1592" s="2" t="s">
        <v>10</v>
      </c>
      <c r="N1592" s="2" t="s">
        <v>23</v>
      </c>
    </row>
    <row r="1593" spans="1:14" x14ac:dyDescent="0.25">
      <c r="A1593" s="2" t="s">
        <v>10</v>
      </c>
      <c r="B1593" s="2" t="s">
        <v>1827</v>
      </c>
      <c r="C1593" s="2" t="s">
        <v>36</v>
      </c>
      <c r="D1593" s="2">
        <v>2</v>
      </c>
      <c r="E1593" s="2">
        <v>2</v>
      </c>
      <c r="F1593" s="2" t="s">
        <v>1201</v>
      </c>
      <c r="G1593" s="2" t="s">
        <v>1828</v>
      </c>
      <c r="H1593" s="2" t="s">
        <v>36</v>
      </c>
      <c r="I1593" s="2" t="s">
        <v>1203</v>
      </c>
      <c r="J1593" s="2">
        <v>0</v>
      </c>
      <c r="K1593" s="2">
        <v>48369.875</v>
      </c>
      <c r="L1593" s="2">
        <v>38462.83984375</v>
      </c>
      <c r="M1593" s="2" t="s">
        <v>10</v>
      </c>
      <c r="N1593" s="2" t="s">
        <v>10</v>
      </c>
    </row>
    <row r="1594" spans="1:14" x14ac:dyDescent="0.25">
      <c r="A1594" s="2" t="s">
        <v>10</v>
      </c>
      <c r="B1594" s="2" t="s">
        <v>1827</v>
      </c>
      <c r="C1594" s="2" t="s">
        <v>4276</v>
      </c>
      <c r="D1594" s="2">
        <v>2</v>
      </c>
      <c r="E1594" s="2">
        <v>1</v>
      </c>
      <c r="F1594" s="2" t="s">
        <v>1201</v>
      </c>
      <c r="G1594" s="2" t="s">
        <v>1828</v>
      </c>
      <c r="H1594" s="2" t="s">
        <v>9120</v>
      </c>
      <c r="I1594" s="2" t="s">
        <v>1203</v>
      </c>
      <c r="J1594" s="2">
        <v>0</v>
      </c>
      <c r="K1594" s="2" t="s">
        <v>36</v>
      </c>
      <c r="L1594" s="2" t="s">
        <v>36</v>
      </c>
      <c r="M1594" s="2" t="s">
        <v>37</v>
      </c>
      <c r="N1594" s="2" t="s">
        <v>10</v>
      </c>
    </row>
    <row r="1595" spans="1:14" x14ac:dyDescent="0.25">
      <c r="A1595" s="2" t="s">
        <v>10</v>
      </c>
      <c r="B1595" s="2" t="s">
        <v>11978</v>
      </c>
      <c r="C1595" s="2" t="s">
        <v>36</v>
      </c>
      <c r="D1595" s="2">
        <v>2</v>
      </c>
      <c r="E1595" s="2">
        <v>2</v>
      </c>
      <c r="F1595" s="2" t="s">
        <v>1201</v>
      </c>
      <c r="G1595" s="2" t="s">
        <v>11979</v>
      </c>
      <c r="H1595" s="2" t="s">
        <v>36</v>
      </c>
      <c r="I1595" s="2" t="s">
        <v>1203</v>
      </c>
      <c r="J1595" s="2">
        <v>0</v>
      </c>
      <c r="K1595" s="2">
        <v>25165.150390625</v>
      </c>
      <c r="L1595" s="2">
        <v>23891.44140625</v>
      </c>
      <c r="M1595" s="2" t="s">
        <v>10</v>
      </c>
      <c r="N1595" s="2" t="s">
        <v>10</v>
      </c>
    </row>
    <row r="1596" spans="1:14" x14ac:dyDescent="0.25">
      <c r="A1596" s="2" t="s">
        <v>10</v>
      </c>
      <c r="B1596" s="2" t="s">
        <v>1763</v>
      </c>
      <c r="C1596" s="2" t="s">
        <v>36</v>
      </c>
      <c r="D1596" s="2">
        <v>2</v>
      </c>
      <c r="E1596" s="2">
        <v>2</v>
      </c>
      <c r="F1596" s="2" t="s">
        <v>1201</v>
      </c>
      <c r="G1596" s="2" t="s">
        <v>1764</v>
      </c>
      <c r="H1596" s="2" t="s">
        <v>36</v>
      </c>
      <c r="I1596" s="2" t="s">
        <v>1203</v>
      </c>
      <c r="J1596" s="2">
        <v>0</v>
      </c>
      <c r="K1596" s="2">
        <v>93513.5625</v>
      </c>
      <c r="L1596" s="2">
        <v>128754.6875</v>
      </c>
      <c r="M1596" s="2" t="s">
        <v>10</v>
      </c>
      <c r="N1596" s="2" t="s">
        <v>10</v>
      </c>
    </row>
    <row r="1597" spans="1:14" x14ac:dyDescent="0.25">
      <c r="A1597" s="2" t="s">
        <v>10</v>
      </c>
      <c r="B1597" s="2" t="s">
        <v>1495</v>
      </c>
      <c r="C1597" s="2" t="s">
        <v>36</v>
      </c>
      <c r="D1597" s="2">
        <v>2</v>
      </c>
      <c r="E1597" s="2">
        <v>2</v>
      </c>
      <c r="F1597" s="2" t="s">
        <v>1201</v>
      </c>
      <c r="G1597" s="2" t="s">
        <v>1496</v>
      </c>
      <c r="H1597" s="2" t="s">
        <v>36</v>
      </c>
      <c r="I1597" s="2" t="s">
        <v>1203</v>
      </c>
      <c r="J1597" s="2">
        <v>0</v>
      </c>
      <c r="K1597" s="2">
        <v>42272.51953125</v>
      </c>
      <c r="L1597" s="2">
        <v>20974.701171875</v>
      </c>
      <c r="M1597" s="2" t="s">
        <v>10</v>
      </c>
      <c r="N1597" s="2" t="s">
        <v>10</v>
      </c>
    </row>
    <row r="1598" spans="1:14" x14ac:dyDescent="0.25">
      <c r="A1598" s="2" t="s">
        <v>10</v>
      </c>
      <c r="B1598" s="2" t="s">
        <v>7875</v>
      </c>
      <c r="C1598" s="2" t="s">
        <v>36</v>
      </c>
      <c r="D1598" s="2">
        <v>2</v>
      </c>
      <c r="E1598" s="2">
        <v>2</v>
      </c>
      <c r="F1598" s="2" t="s">
        <v>1201</v>
      </c>
      <c r="G1598" s="2" t="s">
        <v>7876</v>
      </c>
      <c r="H1598" s="2" t="s">
        <v>36</v>
      </c>
      <c r="I1598" s="2" t="s">
        <v>1203</v>
      </c>
      <c r="J1598" s="2">
        <v>0</v>
      </c>
      <c r="K1598" s="2">
        <v>43390.6640625</v>
      </c>
      <c r="L1598" s="2">
        <v>70781.40625</v>
      </c>
      <c r="M1598" s="2" t="s">
        <v>10</v>
      </c>
      <c r="N1598" s="2" t="s">
        <v>10</v>
      </c>
    </row>
    <row r="1599" spans="1:14" x14ac:dyDescent="0.25">
      <c r="A1599" s="2" t="s">
        <v>10</v>
      </c>
      <c r="B1599" s="2" t="s">
        <v>3971</v>
      </c>
      <c r="C1599" s="2" t="s">
        <v>36</v>
      </c>
      <c r="D1599" s="2">
        <v>2</v>
      </c>
      <c r="E1599" s="2">
        <v>4</v>
      </c>
      <c r="F1599" s="2" t="s">
        <v>1201</v>
      </c>
      <c r="G1599" s="2" t="s">
        <v>3972</v>
      </c>
      <c r="H1599" s="2" t="s">
        <v>36</v>
      </c>
      <c r="I1599" s="2" t="s">
        <v>1203</v>
      </c>
      <c r="J1599" s="2">
        <v>1</v>
      </c>
      <c r="K1599" s="2">
        <v>925409.6875</v>
      </c>
      <c r="L1599" s="2">
        <v>232663.1875</v>
      </c>
      <c r="M1599" s="2" t="s">
        <v>10</v>
      </c>
      <c r="N1599" s="2" t="s">
        <v>10</v>
      </c>
    </row>
    <row r="1600" spans="1:14" x14ac:dyDescent="0.25">
      <c r="A1600" s="2" t="s">
        <v>10</v>
      </c>
      <c r="B1600" s="2" t="s">
        <v>3973</v>
      </c>
      <c r="C1600" s="2" t="s">
        <v>36</v>
      </c>
      <c r="D1600" s="2">
        <v>2</v>
      </c>
      <c r="E1600" s="2">
        <v>7</v>
      </c>
      <c r="F1600" s="2" t="s">
        <v>1201</v>
      </c>
      <c r="G1600" s="2" t="s">
        <v>3974</v>
      </c>
      <c r="H1600" s="2" t="s">
        <v>36</v>
      </c>
      <c r="I1600" s="2" t="s">
        <v>1203</v>
      </c>
      <c r="J1600" s="2">
        <v>2</v>
      </c>
      <c r="K1600" s="2">
        <v>210353.28125</v>
      </c>
      <c r="L1600" s="2">
        <v>56704.728515625</v>
      </c>
      <c r="M1600" s="2" t="s">
        <v>10</v>
      </c>
      <c r="N1600" s="2" t="s">
        <v>10</v>
      </c>
    </row>
    <row r="1601" spans="1:14" x14ac:dyDescent="0.25">
      <c r="A1601" s="2" t="s">
        <v>10</v>
      </c>
      <c r="B1601" s="2" t="s">
        <v>5713</v>
      </c>
      <c r="C1601" s="2" t="s">
        <v>36</v>
      </c>
      <c r="D1601" s="2">
        <v>2</v>
      </c>
      <c r="E1601" s="2">
        <v>2</v>
      </c>
      <c r="F1601" s="2" t="s">
        <v>1201</v>
      </c>
      <c r="G1601" s="2" t="s">
        <v>5714</v>
      </c>
      <c r="H1601" s="2" t="s">
        <v>36</v>
      </c>
      <c r="I1601" s="2" t="s">
        <v>1203</v>
      </c>
      <c r="J1601" s="2">
        <v>0</v>
      </c>
      <c r="K1601" s="2">
        <v>396063.21875</v>
      </c>
      <c r="L1601" s="2">
        <v>220217.125</v>
      </c>
      <c r="M1601" s="2" t="s">
        <v>10</v>
      </c>
      <c r="N1601" s="2" t="s">
        <v>10</v>
      </c>
    </row>
    <row r="1602" spans="1:14" x14ac:dyDescent="0.25">
      <c r="A1602" s="2" t="s">
        <v>10</v>
      </c>
      <c r="B1602" s="2" t="s">
        <v>5721</v>
      </c>
      <c r="C1602" s="2" t="s">
        <v>36</v>
      </c>
      <c r="D1602" s="2">
        <v>2</v>
      </c>
      <c r="E1602" s="2">
        <v>1</v>
      </c>
      <c r="F1602" s="2" t="s">
        <v>1201</v>
      </c>
      <c r="G1602" s="2" t="s">
        <v>5722</v>
      </c>
      <c r="H1602" s="2" t="s">
        <v>36</v>
      </c>
      <c r="I1602" s="2" t="s">
        <v>1203</v>
      </c>
      <c r="J1602" s="2">
        <v>1</v>
      </c>
      <c r="K1602" s="2">
        <v>162859.046875</v>
      </c>
      <c r="L1602" s="2">
        <v>16634.861328125</v>
      </c>
      <c r="M1602" s="2" t="s">
        <v>10</v>
      </c>
      <c r="N1602" s="2" t="s">
        <v>23</v>
      </c>
    </row>
    <row r="1603" spans="1:14" x14ac:dyDescent="0.25">
      <c r="A1603" s="2" t="s">
        <v>10</v>
      </c>
      <c r="B1603" s="2" t="s">
        <v>3763</v>
      </c>
      <c r="C1603" s="2" t="s">
        <v>36</v>
      </c>
      <c r="D1603" s="2">
        <v>2</v>
      </c>
      <c r="E1603" s="2">
        <v>1</v>
      </c>
      <c r="F1603" s="2" t="s">
        <v>1201</v>
      </c>
      <c r="G1603" s="2" t="s">
        <v>3764</v>
      </c>
      <c r="H1603" s="2" t="s">
        <v>36</v>
      </c>
      <c r="I1603" s="2" t="s">
        <v>1203</v>
      </c>
      <c r="J1603" s="2">
        <v>0</v>
      </c>
      <c r="K1603" s="2">
        <v>15886.2890625</v>
      </c>
      <c r="L1603" s="2">
        <v>6266.25732421875</v>
      </c>
      <c r="M1603" s="2" t="s">
        <v>10</v>
      </c>
      <c r="N1603" s="2" t="s">
        <v>23</v>
      </c>
    </row>
    <row r="1604" spans="1:14" x14ac:dyDescent="0.25">
      <c r="A1604" s="2" t="s">
        <v>10</v>
      </c>
      <c r="B1604" s="2" t="s">
        <v>2492</v>
      </c>
      <c r="C1604" s="2" t="s">
        <v>36</v>
      </c>
      <c r="D1604" s="2">
        <v>2</v>
      </c>
      <c r="E1604" s="2">
        <v>7</v>
      </c>
      <c r="F1604" s="2" t="s">
        <v>1201</v>
      </c>
      <c r="G1604" s="2" t="s">
        <v>2493</v>
      </c>
      <c r="H1604" s="2" t="s">
        <v>36</v>
      </c>
      <c r="I1604" s="2" t="s">
        <v>1203</v>
      </c>
      <c r="J1604" s="2">
        <v>0</v>
      </c>
      <c r="K1604" s="2">
        <v>590260.71875</v>
      </c>
      <c r="L1604" s="2">
        <v>142365.755859375</v>
      </c>
      <c r="M1604" s="2" t="s">
        <v>10</v>
      </c>
      <c r="N1604" s="2" t="s">
        <v>10</v>
      </c>
    </row>
    <row r="1605" spans="1:14" x14ac:dyDescent="0.25">
      <c r="A1605" s="2" t="s">
        <v>10</v>
      </c>
      <c r="B1605" s="2" t="s">
        <v>1974</v>
      </c>
      <c r="C1605" s="2" t="s">
        <v>36</v>
      </c>
      <c r="D1605" s="2">
        <v>2</v>
      </c>
      <c r="E1605" s="2">
        <v>2</v>
      </c>
      <c r="F1605" s="2" t="s">
        <v>1201</v>
      </c>
      <c r="G1605" s="2" t="s">
        <v>1975</v>
      </c>
      <c r="H1605" s="2" t="s">
        <v>36</v>
      </c>
      <c r="I1605" s="2" t="s">
        <v>1203</v>
      </c>
      <c r="J1605" s="2">
        <v>0</v>
      </c>
      <c r="K1605" s="2">
        <v>58516.4375</v>
      </c>
      <c r="L1605" s="2">
        <v>63340.9140625</v>
      </c>
      <c r="M1605" s="2" t="s">
        <v>10</v>
      </c>
      <c r="N1605" s="2" t="s">
        <v>10</v>
      </c>
    </row>
    <row r="1606" spans="1:14" x14ac:dyDescent="0.25">
      <c r="A1606" s="2" t="s">
        <v>10</v>
      </c>
      <c r="B1606" s="2" t="s">
        <v>7809</v>
      </c>
      <c r="C1606" s="2" t="s">
        <v>36</v>
      </c>
      <c r="D1606" s="2">
        <v>2</v>
      </c>
      <c r="E1606" s="2">
        <v>2</v>
      </c>
      <c r="F1606" s="2" t="s">
        <v>1201</v>
      </c>
      <c r="G1606" s="2" t="s">
        <v>7810</v>
      </c>
      <c r="H1606" s="2" t="s">
        <v>36</v>
      </c>
      <c r="I1606" s="2" t="s">
        <v>1203</v>
      </c>
      <c r="J1606" s="2">
        <v>0</v>
      </c>
      <c r="K1606" s="2">
        <v>3965741.5</v>
      </c>
      <c r="L1606" s="2">
        <v>405198.9375</v>
      </c>
      <c r="M1606" s="2" t="s">
        <v>10</v>
      </c>
      <c r="N1606" s="2" t="s">
        <v>10</v>
      </c>
    </row>
    <row r="1607" spans="1:14" x14ac:dyDescent="0.25">
      <c r="A1607" s="2" t="s">
        <v>10</v>
      </c>
      <c r="B1607" s="2" t="s">
        <v>7815</v>
      </c>
      <c r="C1607" s="2" t="s">
        <v>36</v>
      </c>
      <c r="D1607" s="2">
        <v>2</v>
      </c>
      <c r="E1607" s="2">
        <v>1</v>
      </c>
      <c r="F1607" s="2" t="s">
        <v>1201</v>
      </c>
      <c r="G1607" s="2" t="s">
        <v>7816</v>
      </c>
      <c r="H1607" s="2" t="s">
        <v>36</v>
      </c>
      <c r="I1607" s="2" t="s">
        <v>1203</v>
      </c>
      <c r="J1607" s="2">
        <v>1</v>
      </c>
      <c r="K1607" s="2">
        <v>118341.4375</v>
      </c>
      <c r="L1607" s="2" t="s">
        <v>36</v>
      </c>
      <c r="M1607" s="2" t="s">
        <v>10</v>
      </c>
      <c r="N1607" s="2" t="s">
        <v>37</v>
      </c>
    </row>
    <row r="1608" spans="1:14" x14ac:dyDescent="0.25">
      <c r="A1608" s="2" t="s">
        <v>10</v>
      </c>
      <c r="B1608" s="2" t="s">
        <v>30</v>
      </c>
      <c r="C1608" s="2" t="s">
        <v>31</v>
      </c>
      <c r="D1608" s="2">
        <v>2</v>
      </c>
      <c r="E1608" s="2">
        <v>1</v>
      </c>
      <c r="F1608" s="2" t="s">
        <v>32</v>
      </c>
      <c r="G1608" s="2" t="s">
        <v>33</v>
      </c>
      <c r="H1608" s="2" t="s">
        <v>34</v>
      </c>
      <c r="I1608" s="2" t="s">
        <v>35</v>
      </c>
      <c r="J1608" s="2">
        <v>0</v>
      </c>
      <c r="K1608" s="2">
        <v>32673.455078125</v>
      </c>
      <c r="L1608" s="2" t="s">
        <v>36</v>
      </c>
      <c r="M1608" s="2" t="s">
        <v>10</v>
      </c>
      <c r="N1608" s="2" t="s">
        <v>37</v>
      </c>
    </row>
    <row r="1609" spans="1:14" x14ac:dyDescent="0.25">
      <c r="A1609" s="2" t="s">
        <v>10</v>
      </c>
      <c r="B1609" s="2" t="s">
        <v>2369</v>
      </c>
      <c r="C1609" s="2" t="s">
        <v>1038</v>
      </c>
      <c r="D1609" s="2">
        <v>2</v>
      </c>
      <c r="E1609" s="2">
        <v>17</v>
      </c>
      <c r="F1609" s="2" t="s">
        <v>2370</v>
      </c>
      <c r="G1609" s="2" t="s">
        <v>2371</v>
      </c>
      <c r="H1609" s="2" t="s">
        <v>2372</v>
      </c>
      <c r="I1609" s="2" t="s">
        <v>2373</v>
      </c>
      <c r="J1609" s="2">
        <v>1</v>
      </c>
      <c r="K1609" s="2">
        <v>3331541.40625</v>
      </c>
      <c r="L1609" s="2">
        <v>2360698.9296875</v>
      </c>
      <c r="M1609" s="2" t="s">
        <v>10</v>
      </c>
      <c r="N1609" s="2" t="s">
        <v>10</v>
      </c>
    </row>
    <row r="1610" spans="1:14" x14ac:dyDescent="0.25">
      <c r="A1610" s="2" t="s">
        <v>10</v>
      </c>
      <c r="B1610" s="2" t="s">
        <v>8096</v>
      </c>
      <c r="C1610" s="2" t="s">
        <v>1936</v>
      </c>
      <c r="D1610" s="2">
        <v>10</v>
      </c>
      <c r="E1610" s="2">
        <v>1</v>
      </c>
      <c r="F1610" s="2" t="s">
        <v>8097</v>
      </c>
      <c r="G1610" s="2" t="s">
        <v>8098</v>
      </c>
      <c r="H1610" s="2" t="s">
        <v>36</v>
      </c>
      <c r="I1610" s="2" t="s">
        <v>8099</v>
      </c>
      <c r="J1610" s="2">
        <v>0</v>
      </c>
      <c r="K1610" s="2" t="s">
        <v>36</v>
      </c>
      <c r="L1610" s="2" t="s">
        <v>36</v>
      </c>
      <c r="M1610" s="2" t="s">
        <v>37</v>
      </c>
      <c r="N1610" s="2" t="s">
        <v>10</v>
      </c>
    </row>
    <row r="1611" spans="1:14" x14ac:dyDescent="0.25">
      <c r="A1611" s="2" t="s">
        <v>10</v>
      </c>
      <c r="B1611" s="2" t="s">
        <v>9803</v>
      </c>
      <c r="C1611" s="2" t="s">
        <v>36</v>
      </c>
      <c r="D1611" s="2">
        <v>3</v>
      </c>
      <c r="E1611" s="2">
        <v>2</v>
      </c>
      <c r="F1611" s="2" t="s">
        <v>6255</v>
      </c>
      <c r="G1611" s="2" t="s">
        <v>9804</v>
      </c>
      <c r="H1611" s="2" t="s">
        <v>36</v>
      </c>
      <c r="I1611" s="2" t="s">
        <v>6257</v>
      </c>
      <c r="J1611" s="2">
        <v>0</v>
      </c>
      <c r="K1611" s="2">
        <v>25321.80859375</v>
      </c>
      <c r="L1611" s="2">
        <v>23013.708984375</v>
      </c>
      <c r="M1611" s="2" t="s">
        <v>10</v>
      </c>
      <c r="N1611" s="2" t="s">
        <v>10</v>
      </c>
    </row>
    <row r="1612" spans="1:14" x14ac:dyDescent="0.25">
      <c r="A1612" s="2" t="s">
        <v>10</v>
      </c>
      <c r="B1612" s="2" t="s">
        <v>6254</v>
      </c>
      <c r="C1612" s="2" t="s">
        <v>36</v>
      </c>
      <c r="D1612" s="2">
        <v>3</v>
      </c>
      <c r="E1612" s="2">
        <v>1</v>
      </c>
      <c r="F1612" s="2" t="s">
        <v>6255</v>
      </c>
      <c r="G1612" s="2" t="s">
        <v>6256</v>
      </c>
      <c r="H1612" s="2" t="s">
        <v>36</v>
      </c>
      <c r="I1612" s="2" t="s">
        <v>6257</v>
      </c>
      <c r="J1612" s="2">
        <v>0</v>
      </c>
      <c r="K1612" s="2">
        <v>19791.490234375</v>
      </c>
      <c r="L1612" s="2" t="s">
        <v>36</v>
      </c>
      <c r="M1612" s="2" t="s">
        <v>10</v>
      </c>
      <c r="N1612" s="2" t="s">
        <v>37</v>
      </c>
    </row>
    <row r="1613" spans="1:14" x14ac:dyDescent="0.25">
      <c r="A1613" s="2" t="s">
        <v>10</v>
      </c>
      <c r="B1613" s="2" t="s">
        <v>8415</v>
      </c>
      <c r="C1613" s="2" t="s">
        <v>36</v>
      </c>
      <c r="D1613" s="2">
        <v>2</v>
      </c>
      <c r="E1613" s="2">
        <v>1</v>
      </c>
      <c r="F1613" s="2" t="s">
        <v>6255</v>
      </c>
      <c r="G1613" s="2" t="s">
        <v>8416</v>
      </c>
      <c r="H1613" s="2" t="s">
        <v>36</v>
      </c>
      <c r="I1613" s="2" t="s">
        <v>6257</v>
      </c>
      <c r="J1613" s="2">
        <v>0</v>
      </c>
      <c r="K1613" s="2">
        <v>48104.0546875</v>
      </c>
      <c r="L1613" s="2">
        <v>8388.3896484375</v>
      </c>
      <c r="M1613" s="2" t="s">
        <v>10</v>
      </c>
      <c r="N1613" s="2" t="s">
        <v>23</v>
      </c>
    </row>
    <row r="1614" spans="1:14" x14ac:dyDescent="0.25">
      <c r="A1614" s="2" t="s">
        <v>10</v>
      </c>
      <c r="B1614" s="2" t="s">
        <v>209</v>
      </c>
      <c r="C1614" s="2" t="s">
        <v>70</v>
      </c>
      <c r="D1614" s="2">
        <v>1</v>
      </c>
      <c r="E1614" s="2">
        <v>2</v>
      </c>
      <c r="F1614" s="2" t="s">
        <v>127</v>
      </c>
      <c r="G1614" s="2" t="s">
        <v>210</v>
      </c>
      <c r="H1614" s="2" t="s">
        <v>211</v>
      </c>
      <c r="I1614" s="2" t="s">
        <v>130</v>
      </c>
      <c r="J1614" s="2">
        <v>0</v>
      </c>
      <c r="K1614" s="2">
        <v>49927.79296875</v>
      </c>
      <c r="L1614" s="2">
        <v>50291.55078125</v>
      </c>
      <c r="M1614" s="2" t="s">
        <v>10</v>
      </c>
      <c r="N1614" s="2" t="s">
        <v>10</v>
      </c>
    </row>
    <row r="1615" spans="1:14" x14ac:dyDescent="0.25">
      <c r="A1615" s="2" t="s">
        <v>10</v>
      </c>
      <c r="B1615" s="2" t="s">
        <v>209</v>
      </c>
      <c r="C1615" s="2" t="s">
        <v>212</v>
      </c>
      <c r="D1615" s="2">
        <v>1</v>
      </c>
      <c r="E1615" s="2">
        <v>4</v>
      </c>
      <c r="F1615" s="2" t="s">
        <v>127</v>
      </c>
      <c r="G1615" s="2" t="s">
        <v>210</v>
      </c>
      <c r="H1615" s="2" t="s">
        <v>211</v>
      </c>
      <c r="I1615" s="2" t="s">
        <v>130</v>
      </c>
      <c r="J1615" s="2">
        <v>0</v>
      </c>
      <c r="K1615" s="2">
        <v>1092105.5</v>
      </c>
      <c r="L1615" s="2">
        <v>791768.8125</v>
      </c>
      <c r="M1615" s="2" t="s">
        <v>10</v>
      </c>
      <c r="N1615" s="2" t="s">
        <v>10</v>
      </c>
    </row>
    <row r="1616" spans="1:14" x14ac:dyDescent="0.25">
      <c r="A1616" s="2" t="s">
        <v>10</v>
      </c>
      <c r="B1616" s="2" t="s">
        <v>125</v>
      </c>
      <c r="C1616" s="2" t="s">
        <v>126</v>
      </c>
      <c r="D1616" s="2">
        <v>1</v>
      </c>
      <c r="E1616" s="2">
        <v>2</v>
      </c>
      <c r="F1616" s="2" t="s">
        <v>127</v>
      </c>
      <c r="G1616" s="2" t="s">
        <v>128</v>
      </c>
      <c r="H1616" s="2" t="s">
        <v>129</v>
      </c>
      <c r="I1616" s="2" t="s">
        <v>130</v>
      </c>
      <c r="J1616" s="2">
        <v>1</v>
      </c>
      <c r="K1616" s="2">
        <v>35798.23046875</v>
      </c>
      <c r="L1616" s="2">
        <v>36250.25</v>
      </c>
      <c r="M1616" s="2" t="s">
        <v>10</v>
      </c>
      <c r="N1616" s="2" t="s">
        <v>10</v>
      </c>
    </row>
    <row r="1617" spans="1:14" x14ac:dyDescent="0.25">
      <c r="A1617" s="2" t="s">
        <v>10</v>
      </c>
      <c r="B1617" s="2" t="s">
        <v>12121</v>
      </c>
      <c r="C1617" s="2" t="s">
        <v>2762</v>
      </c>
      <c r="D1617" s="2">
        <v>1</v>
      </c>
      <c r="E1617" s="2">
        <v>1</v>
      </c>
      <c r="F1617" s="2" t="s">
        <v>127</v>
      </c>
      <c r="G1617" s="2" t="s">
        <v>12122</v>
      </c>
      <c r="H1617" s="2" t="s">
        <v>36</v>
      </c>
      <c r="I1617" s="2" t="s">
        <v>130</v>
      </c>
      <c r="J1617" s="2">
        <v>1</v>
      </c>
      <c r="K1617" s="2">
        <v>55098.5859375</v>
      </c>
      <c r="L1617" s="2">
        <v>37297.91796875</v>
      </c>
      <c r="M1617" s="2" t="s">
        <v>23</v>
      </c>
      <c r="N1617" s="2" t="s">
        <v>10</v>
      </c>
    </row>
    <row r="1618" spans="1:14" x14ac:dyDescent="0.25">
      <c r="A1618" s="2" t="s">
        <v>10</v>
      </c>
      <c r="B1618" s="2" t="s">
        <v>10867</v>
      </c>
      <c r="C1618" s="2" t="s">
        <v>36</v>
      </c>
      <c r="D1618" s="2">
        <v>1</v>
      </c>
      <c r="E1618" s="2">
        <v>1</v>
      </c>
      <c r="F1618" s="2" t="s">
        <v>127</v>
      </c>
      <c r="G1618" s="2" t="s">
        <v>10868</v>
      </c>
      <c r="H1618" s="2" t="s">
        <v>36</v>
      </c>
      <c r="I1618" s="2" t="s">
        <v>130</v>
      </c>
      <c r="J1618" s="2">
        <v>0</v>
      </c>
      <c r="K1618" s="2">
        <v>22132.978515625</v>
      </c>
      <c r="L1618" s="2">
        <v>16041.84375</v>
      </c>
      <c r="M1618" s="2" t="s">
        <v>23</v>
      </c>
      <c r="N1618" s="2" t="s">
        <v>10</v>
      </c>
    </row>
    <row r="1619" spans="1:14" x14ac:dyDescent="0.25">
      <c r="A1619" s="2" t="s">
        <v>10</v>
      </c>
      <c r="B1619" s="2" t="s">
        <v>10867</v>
      </c>
      <c r="C1619" s="2" t="s">
        <v>2762</v>
      </c>
      <c r="D1619" s="2">
        <v>1</v>
      </c>
      <c r="E1619" s="2">
        <v>2</v>
      </c>
      <c r="F1619" s="2" t="s">
        <v>127</v>
      </c>
      <c r="G1619" s="2" t="s">
        <v>10868</v>
      </c>
      <c r="H1619" s="2" t="s">
        <v>36</v>
      </c>
      <c r="I1619" s="2" t="s">
        <v>130</v>
      </c>
      <c r="J1619" s="2">
        <v>0</v>
      </c>
      <c r="K1619" s="2">
        <v>35357.0078125</v>
      </c>
      <c r="L1619" s="2">
        <v>30180.451171875</v>
      </c>
      <c r="M1619" s="2" t="s">
        <v>10</v>
      </c>
      <c r="N1619" s="2" t="s">
        <v>10</v>
      </c>
    </row>
    <row r="1620" spans="1:14" x14ac:dyDescent="0.25">
      <c r="A1620" s="2" t="s">
        <v>10</v>
      </c>
      <c r="B1620" s="2" t="s">
        <v>3944</v>
      </c>
      <c r="C1620" s="2" t="s">
        <v>36</v>
      </c>
      <c r="D1620" s="2">
        <v>4</v>
      </c>
      <c r="E1620" s="2">
        <v>1</v>
      </c>
      <c r="F1620" s="2" t="s">
        <v>3945</v>
      </c>
      <c r="G1620" s="2" t="s">
        <v>3946</v>
      </c>
      <c r="H1620" s="2" t="s">
        <v>36</v>
      </c>
      <c r="I1620" s="2" t="s">
        <v>3947</v>
      </c>
      <c r="J1620" s="2">
        <v>0</v>
      </c>
      <c r="K1620" s="2">
        <v>57912.578125</v>
      </c>
      <c r="L1620" s="2">
        <v>54363.33984375</v>
      </c>
      <c r="M1620" s="2" t="s">
        <v>10</v>
      </c>
      <c r="N1620" s="2" t="s">
        <v>23</v>
      </c>
    </row>
    <row r="1621" spans="1:14" x14ac:dyDescent="0.25">
      <c r="A1621" s="2" t="s">
        <v>10</v>
      </c>
      <c r="B1621" s="2" t="s">
        <v>6092</v>
      </c>
      <c r="C1621" s="2" t="s">
        <v>36</v>
      </c>
      <c r="D1621" s="2">
        <v>5</v>
      </c>
      <c r="E1621" s="2">
        <v>2</v>
      </c>
      <c r="F1621" s="2" t="s">
        <v>6093</v>
      </c>
      <c r="G1621" s="2" t="s">
        <v>6094</v>
      </c>
      <c r="H1621" s="2" t="s">
        <v>36</v>
      </c>
      <c r="I1621" s="2" t="s">
        <v>6095</v>
      </c>
      <c r="J1621" s="2">
        <v>0</v>
      </c>
      <c r="K1621" s="2">
        <v>112527.3046875</v>
      </c>
      <c r="L1621" s="2">
        <v>119628.65625</v>
      </c>
      <c r="M1621" s="2" t="s">
        <v>10</v>
      </c>
      <c r="N1621" s="2" t="s">
        <v>10</v>
      </c>
    </row>
    <row r="1622" spans="1:14" x14ac:dyDescent="0.25">
      <c r="A1622" s="2" t="s">
        <v>10</v>
      </c>
      <c r="B1622" s="2" t="s">
        <v>7130</v>
      </c>
      <c r="C1622" s="2" t="s">
        <v>36</v>
      </c>
      <c r="D1622" s="2">
        <v>6</v>
      </c>
      <c r="E1622" s="2">
        <v>2</v>
      </c>
      <c r="F1622" s="2" t="s">
        <v>7131</v>
      </c>
      <c r="G1622" s="2" t="s">
        <v>7132</v>
      </c>
      <c r="H1622" s="2" t="s">
        <v>36</v>
      </c>
      <c r="I1622" s="2" t="s">
        <v>7133</v>
      </c>
      <c r="J1622" s="2">
        <v>0</v>
      </c>
      <c r="K1622" s="2">
        <v>33636.7265625</v>
      </c>
      <c r="L1622" s="2">
        <v>57350.00390625</v>
      </c>
      <c r="M1622" s="2" t="s">
        <v>10</v>
      </c>
      <c r="N1622" s="2" t="s">
        <v>10</v>
      </c>
    </row>
    <row r="1623" spans="1:14" x14ac:dyDescent="0.25">
      <c r="A1623" s="2" t="s">
        <v>10</v>
      </c>
      <c r="B1623" s="2" t="s">
        <v>24</v>
      </c>
      <c r="C1623" s="2" t="s">
        <v>25</v>
      </c>
      <c r="D1623" s="2">
        <v>1</v>
      </c>
      <c r="E1623" s="2">
        <v>3</v>
      </c>
      <c r="F1623" s="2" t="s">
        <v>26</v>
      </c>
      <c r="G1623" s="2" t="s">
        <v>27</v>
      </c>
      <c r="H1623" s="2" t="s">
        <v>28</v>
      </c>
      <c r="I1623" s="2" t="s">
        <v>29</v>
      </c>
      <c r="J1623" s="2">
        <v>0</v>
      </c>
      <c r="K1623" s="2">
        <v>280972.8125</v>
      </c>
      <c r="L1623" s="2">
        <v>138374.40625</v>
      </c>
      <c r="M1623" s="2" t="s">
        <v>10</v>
      </c>
      <c r="N1623" s="2" t="s">
        <v>10</v>
      </c>
    </row>
    <row r="1624" spans="1:14" x14ac:dyDescent="0.25">
      <c r="A1624" s="2" t="s">
        <v>10</v>
      </c>
      <c r="B1624" s="2" t="s">
        <v>115</v>
      </c>
      <c r="C1624" s="2" t="s">
        <v>116</v>
      </c>
      <c r="D1624" s="2">
        <v>1</v>
      </c>
      <c r="E1624" s="2">
        <v>3</v>
      </c>
      <c r="F1624" s="2" t="s">
        <v>19</v>
      </c>
      <c r="G1624" s="2" t="s">
        <v>117</v>
      </c>
      <c r="H1624" s="2" t="s">
        <v>118</v>
      </c>
      <c r="I1624" s="2" t="s">
        <v>22</v>
      </c>
      <c r="J1624" s="2">
        <v>0</v>
      </c>
      <c r="K1624" s="2">
        <v>1726141.125</v>
      </c>
      <c r="L1624" s="2">
        <v>1272150.875</v>
      </c>
      <c r="M1624" s="2" t="s">
        <v>10</v>
      </c>
      <c r="N1624" s="2" t="s">
        <v>10</v>
      </c>
    </row>
    <row r="1625" spans="1:14" x14ac:dyDescent="0.25">
      <c r="A1625" s="2" t="s">
        <v>10</v>
      </c>
      <c r="B1625" s="2" t="s">
        <v>115</v>
      </c>
      <c r="C1625" s="2" t="s">
        <v>70</v>
      </c>
      <c r="D1625" s="2">
        <v>1</v>
      </c>
      <c r="E1625" s="2">
        <v>1</v>
      </c>
      <c r="F1625" s="2" t="s">
        <v>19</v>
      </c>
      <c r="G1625" s="2" t="s">
        <v>117</v>
      </c>
      <c r="H1625" s="2" t="s">
        <v>8472</v>
      </c>
      <c r="I1625" s="2" t="s">
        <v>22</v>
      </c>
      <c r="J1625" s="2">
        <v>0</v>
      </c>
      <c r="K1625" s="2">
        <v>48843.3984375</v>
      </c>
      <c r="L1625" s="2">
        <v>53070.90625</v>
      </c>
      <c r="M1625" s="2" t="s">
        <v>10</v>
      </c>
      <c r="N1625" s="2" t="s">
        <v>23</v>
      </c>
    </row>
    <row r="1626" spans="1:14" x14ac:dyDescent="0.25">
      <c r="A1626" s="2" t="s">
        <v>10</v>
      </c>
      <c r="B1626" s="2" t="s">
        <v>113</v>
      </c>
      <c r="C1626" s="2" t="s">
        <v>18</v>
      </c>
      <c r="D1626" s="2">
        <v>1</v>
      </c>
      <c r="E1626" s="2">
        <v>4</v>
      </c>
      <c r="F1626" s="2" t="s">
        <v>19</v>
      </c>
      <c r="G1626" s="2" t="s">
        <v>114</v>
      </c>
      <c r="H1626" s="2" t="s">
        <v>21</v>
      </c>
      <c r="I1626" s="2" t="s">
        <v>22</v>
      </c>
      <c r="J1626" s="2">
        <v>1</v>
      </c>
      <c r="K1626" s="2">
        <v>1423260.125</v>
      </c>
      <c r="L1626" s="2">
        <v>1487641.5</v>
      </c>
      <c r="M1626" s="2" t="s">
        <v>10</v>
      </c>
      <c r="N1626" s="2" t="s">
        <v>10</v>
      </c>
    </row>
    <row r="1627" spans="1:14" x14ac:dyDescent="0.25">
      <c r="A1627" s="2" t="s">
        <v>10</v>
      </c>
      <c r="B1627" s="2" t="s">
        <v>113</v>
      </c>
      <c r="C1627" s="2" t="s">
        <v>8480</v>
      </c>
      <c r="D1627" s="2">
        <v>1</v>
      </c>
      <c r="E1627" s="2">
        <v>1</v>
      </c>
      <c r="F1627" s="2" t="s">
        <v>19</v>
      </c>
      <c r="G1627" s="2" t="s">
        <v>114</v>
      </c>
      <c r="H1627" s="2" t="s">
        <v>8481</v>
      </c>
      <c r="I1627" s="2" t="s">
        <v>22</v>
      </c>
      <c r="J1627" s="2">
        <v>1</v>
      </c>
      <c r="K1627" s="2">
        <v>177532.203125</v>
      </c>
      <c r="L1627" s="2">
        <v>207905.25</v>
      </c>
      <c r="M1627" s="2" t="s">
        <v>10</v>
      </c>
      <c r="N1627" s="2" t="s">
        <v>23</v>
      </c>
    </row>
    <row r="1628" spans="1:14" x14ac:dyDescent="0.25">
      <c r="A1628" s="2" t="s">
        <v>10</v>
      </c>
      <c r="B1628" s="2" t="s">
        <v>17</v>
      </c>
      <c r="C1628" s="2" t="s">
        <v>18</v>
      </c>
      <c r="D1628" s="2">
        <v>1</v>
      </c>
      <c r="E1628" s="2">
        <v>1</v>
      </c>
      <c r="F1628" s="2" t="s">
        <v>19</v>
      </c>
      <c r="G1628" s="2" t="s">
        <v>20</v>
      </c>
      <c r="H1628" s="2" t="s">
        <v>21</v>
      </c>
      <c r="I1628" s="2" t="s">
        <v>22</v>
      </c>
      <c r="J1628" s="2">
        <v>2</v>
      </c>
      <c r="K1628" s="2">
        <v>429916.375</v>
      </c>
      <c r="L1628" s="2">
        <v>398267.28125</v>
      </c>
      <c r="M1628" s="2" t="s">
        <v>10</v>
      </c>
      <c r="N1628" s="2" t="s">
        <v>23</v>
      </c>
    </row>
    <row r="1629" spans="1:14" x14ac:dyDescent="0.25">
      <c r="A1629" s="2" t="s">
        <v>10</v>
      </c>
      <c r="B1629" s="2" t="s">
        <v>10991</v>
      </c>
      <c r="C1629" s="2" t="s">
        <v>36</v>
      </c>
      <c r="D1629" s="2">
        <v>1</v>
      </c>
      <c r="E1629" s="2">
        <v>1</v>
      </c>
      <c r="F1629" s="2" t="s">
        <v>19</v>
      </c>
      <c r="G1629" s="2" t="s">
        <v>10992</v>
      </c>
      <c r="H1629" s="2" t="s">
        <v>36</v>
      </c>
      <c r="I1629" s="2" t="s">
        <v>22</v>
      </c>
      <c r="J1629" s="2">
        <v>0</v>
      </c>
      <c r="K1629" s="2">
        <v>16844.431640625</v>
      </c>
      <c r="L1629" s="2">
        <v>18345.064453125</v>
      </c>
      <c r="M1629" s="2" t="s">
        <v>10</v>
      </c>
      <c r="N1629" s="2" t="s">
        <v>23</v>
      </c>
    </row>
    <row r="1630" spans="1:14" x14ac:dyDescent="0.25">
      <c r="A1630" s="2" t="s">
        <v>10</v>
      </c>
      <c r="B1630" s="2" t="s">
        <v>6079</v>
      </c>
      <c r="C1630" s="2" t="s">
        <v>36</v>
      </c>
      <c r="D1630" s="2">
        <v>1</v>
      </c>
      <c r="E1630" s="2">
        <v>2</v>
      </c>
      <c r="F1630" s="2" t="s">
        <v>19</v>
      </c>
      <c r="G1630" s="2" t="s">
        <v>6080</v>
      </c>
      <c r="H1630" s="2" t="s">
        <v>36</v>
      </c>
      <c r="I1630" s="2" t="s">
        <v>22</v>
      </c>
      <c r="J1630" s="2">
        <v>0</v>
      </c>
      <c r="K1630" s="2">
        <v>32092.7265625</v>
      </c>
      <c r="L1630" s="2">
        <v>37489.4765625</v>
      </c>
      <c r="M1630" s="2" t="s">
        <v>10</v>
      </c>
      <c r="N1630" s="2" t="s">
        <v>10</v>
      </c>
    </row>
    <row r="1631" spans="1:14" x14ac:dyDescent="0.25">
      <c r="A1631" s="2" t="s">
        <v>10</v>
      </c>
      <c r="B1631" s="2" t="s">
        <v>119</v>
      </c>
      <c r="C1631" s="2" t="s">
        <v>120</v>
      </c>
      <c r="D1631" s="2">
        <v>1</v>
      </c>
      <c r="E1631" s="2">
        <v>4</v>
      </c>
      <c r="F1631" s="2" t="s">
        <v>121</v>
      </c>
      <c r="G1631" s="2" t="s">
        <v>122</v>
      </c>
      <c r="H1631" s="2" t="s">
        <v>123</v>
      </c>
      <c r="I1631" s="2" t="s">
        <v>124</v>
      </c>
      <c r="J1631" s="2">
        <v>0</v>
      </c>
      <c r="K1631" s="2">
        <v>1576410.875</v>
      </c>
      <c r="L1631" s="2">
        <v>1083184.875</v>
      </c>
      <c r="M1631" s="2" t="s">
        <v>10</v>
      </c>
      <c r="N1631" s="2" t="s">
        <v>10</v>
      </c>
    </row>
    <row r="1632" spans="1:14" x14ac:dyDescent="0.25">
      <c r="A1632" s="2" t="s">
        <v>10</v>
      </c>
      <c r="B1632" s="2" t="s">
        <v>119</v>
      </c>
      <c r="C1632" s="2" t="s">
        <v>70</v>
      </c>
      <c r="D1632" s="2">
        <v>1</v>
      </c>
      <c r="E1632" s="2">
        <v>2</v>
      </c>
      <c r="F1632" s="2" t="s">
        <v>121</v>
      </c>
      <c r="G1632" s="2" t="s">
        <v>122</v>
      </c>
      <c r="H1632" s="2" t="s">
        <v>8947</v>
      </c>
      <c r="I1632" s="2" t="s">
        <v>124</v>
      </c>
      <c r="J1632" s="2">
        <v>0</v>
      </c>
      <c r="K1632" s="2">
        <v>60224.90625</v>
      </c>
      <c r="L1632" s="2">
        <v>43854.5234375</v>
      </c>
      <c r="M1632" s="2" t="s">
        <v>10</v>
      </c>
      <c r="N1632" s="2" t="s">
        <v>10</v>
      </c>
    </row>
    <row r="1633" spans="1:14" x14ac:dyDescent="0.25">
      <c r="A1633" s="2" t="s">
        <v>10</v>
      </c>
      <c r="B1633" s="2" t="s">
        <v>8802</v>
      </c>
      <c r="C1633" s="2" t="s">
        <v>126</v>
      </c>
      <c r="D1633" s="2">
        <v>1</v>
      </c>
      <c r="E1633" s="2">
        <v>1</v>
      </c>
      <c r="F1633" s="2" t="s">
        <v>121</v>
      </c>
      <c r="G1633" s="2" t="s">
        <v>8803</v>
      </c>
      <c r="H1633" s="2" t="s">
        <v>8804</v>
      </c>
      <c r="I1633" s="2" t="s">
        <v>124</v>
      </c>
      <c r="J1633" s="2">
        <v>1</v>
      </c>
      <c r="K1633" s="2">
        <v>30079.21875</v>
      </c>
      <c r="L1633" s="2">
        <v>22848.76953125</v>
      </c>
      <c r="M1633" s="2" t="s">
        <v>10</v>
      </c>
      <c r="N1633" s="2" t="s">
        <v>23</v>
      </c>
    </row>
    <row r="1634" spans="1:14" x14ac:dyDescent="0.25">
      <c r="A1634" s="2" t="s">
        <v>10</v>
      </c>
      <c r="B1634" s="2" t="s">
        <v>5298</v>
      </c>
      <c r="C1634" s="2" t="s">
        <v>5299</v>
      </c>
      <c r="D1634" s="2">
        <v>1</v>
      </c>
      <c r="E1634" s="2">
        <v>5</v>
      </c>
      <c r="F1634" s="2" t="s">
        <v>5300</v>
      </c>
      <c r="G1634" s="2" t="s">
        <v>5301</v>
      </c>
      <c r="H1634" s="2" t="s">
        <v>5302</v>
      </c>
      <c r="I1634" s="2" t="s">
        <v>5303</v>
      </c>
      <c r="J1634" s="2">
        <v>0</v>
      </c>
      <c r="K1634" s="2">
        <v>418239.24609375</v>
      </c>
      <c r="L1634" s="2">
        <v>354317.716796875</v>
      </c>
      <c r="M1634" s="2" t="s">
        <v>10</v>
      </c>
      <c r="N1634" s="2" t="s">
        <v>10</v>
      </c>
    </row>
    <row r="1635" spans="1:14" x14ac:dyDescent="0.25">
      <c r="A1635" s="2" t="s">
        <v>10</v>
      </c>
      <c r="B1635" s="2" t="s">
        <v>11571</v>
      </c>
      <c r="C1635" s="2" t="s">
        <v>36</v>
      </c>
      <c r="D1635" s="2">
        <v>1</v>
      </c>
      <c r="E1635" s="2">
        <v>1</v>
      </c>
      <c r="F1635" s="2" t="s">
        <v>2919</v>
      </c>
      <c r="G1635" s="2" t="s">
        <v>11572</v>
      </c>
      <c r="H1635" s="2" t="s">
        <v>36</v>
      </c>
      <c r="I1635" s="2" t="s">
        <v>2921</v>
      </c>
      <c r="J1635" s="2">
        <v>0</v>
      </c>
      <c r="K1635" s="2">
        <v>11805.25</v>
      </c>
      <c r="L1635" s="2">
        <v>10416.5263671875</v>
      </c>
      <c r="M1635" s="2" t="s">
        <v>10</v>
      </c>
      <c r="N1635" s="2" t="s">
        <v>23</v>
      </c>
    </row>
    <row r="1636" spans="1:14" x14ac:dyDescent="0.25">
      <c r="A1636" s="2" t="s">
        <v>10</v>
      </c>
      <c r="B1636" s="2" t="s">
        <v>2918</v>
      </c>
      <c r="C1636" s="2" t="s">
        <v>36</v>
      </c>
      <c r="D1636" s="2">
        <v>1</v>
      </c>
      <c r="E1636" s="2">
        <v>2</v>
      </c>
      <c r="F1636" s="2" t="s">
        <v>2919</v>
      </c>
      <c r="G1636" s="2" t="s">
        <v>2920</v>
      </c>
      <c r="H1636" s="2" t="s">
        <v>36</v>
      </c>
      <c r="I1636" s="2" t="s">
        <v>2921</v>
      </c>
      <c r="J1636" s="2">
        <v>0</v>
      </c>
      <c r="K1636" s="2">
        <v>1423040.125</v>
      </c>
      <c r="L1636" s="2">
        <v>474272.265625</v>
      </c>
      <c r="M1636" s="2" t="s">
        <v>10</v>
      </c>
      <c r="N1636" s="2" t="s">
        <v>10</v>
      </c>
    </row>
    <row r="1637" spans="1:14" x14ac:dyDescent="0.25">
      <c r="A1637" s="2" t="s">
        <v>10</v>
      </c>
      <c r="B1637" s="2" t="s">
        <v>2918</v>
      </c>
      <c r="C1637" s="2" t="s">
        <v>1644</v>
      </c>
      <c r="D1637" s="2">
        <v>1</v>
      </c>
      <c r="E1637" s="2">
        <v>1</v>
      </c>
      <c r="F1637" s="2" t="s">
        <v>2919</v>
      </c>
      <c r="G1637" s="2" t="s">
        <v>2920</v>
      </c>
      <c r="H1637" s="2" t="s">
        <v>36</v>
      </c>
      <c r="I1637" s="2" t="s">
        <v>2921</v>
      </c>
      <c r="J1637" s="2">
        <v>0</v>
      </c>
      <c r="K1637" s="2">
        <v>43728.1484375</v>
      </c>
      <c r="L1637" s="2">
        <v>16432.943359375</v>
      </c>
      <c r="M1637" s="2" t="s">
        <v>10</v>
      </c>
      <c r="N1637" s="2" t="s">
        <v>23</v>
      </c>
    </row>
    <row r="1638" spans="1:14" x14ac:dyDescent="0.25">
      <c r="A1638" s="2" t="s">
        <v>10</v>
      </c>
      <c r="B1638" s="2" t="s">
        <v>9703</v>
      </c>
      <c r="C1638" s="2" t="s">
        <v>36</v>
      </c>
      <c r="D1638" s="2">
        <v>2</v>
      </c>
      <c r="E1638" s="2">
        <v>1</v>
      </c>
      <c r="F1638" s="2" t="s">
        <v>2919</v>
      </c>
      <c r="G1638" s="2" t="s">
        <v>9704</v>
      </c>
      <c r="H1638" s="2" t="s">
        <v>36</v>
      </c>
      <c r="I1638" s="2" t="s">
        <v>2921</v>
      </c>
      <c r="J1638" s="2">
        <v>0</v>
      </c>
      <c r="K1638" s="2" t="s">
        <v>36</v>
      </c>
      <c r="L1638" s="2">
        <v>16235.0625</v>
      </c>
      <c r="M1638" s="2" t="s">
        <v>37</v>
      </c>
      <c r="N1638" s="2" t="s">
        <v>10</v>
      </c>
    </row>
    <row r="1639" spans="1:14" x14ac:dyDescent="0.25">
      <c r="A1639" s="2" t="s">
        <v>10</v>
      </c>
      <c r="B1639" s="2" t="s">
        <v>5644</v>
      </c>
      <c r="C1639" s="2" t="s">
        <v>36</v>
      </c>
      <c r="D1639" s="2">
        <v>2</v>
      </c>
      <c r="E1639" s="2">
        <v>1</v>
      </c>
      <c r="F1639" s="2" t="s">
        <v>2919</v>
      </c>
      <c r="G1639" s="2" t="s">
        <v>5645</v>
      </c>
      <c r="H1639" s="2" t="s">
        <v>36</v>
      </c>
      <c r="I1639" s="2" t="s">
        <v>2921</v>
      </c>
      <c r="J1639" s="2">
        <v>0</v>
      </c>
      <c r="K1639" s="2">
        <v>12594.3359375</v>
      </c>
      <c r="L1639" s="2">
        <v>18896.75390625</v>
      </c>
      <c r="M1639" s="2" t="s">
        <v>23</v>
      </c>
      <c r="N1639" s="2" t="s">
        <v>10</v>
      </c>
    </row>
    <row r="1640" spans="1:14" x14ac:dyDescent="0.25">
      <c r="A1640" s="2" t="s">
        <v>10</v>
      </c>
      <c r="B1640" s="2" t="s">
        <v>2882</v>
      </c>
      <c r="C1640" s="2" t="s">
        <v>36</v>
      </c>
      <c r="D1640" s="2">
        <v>1</v>
      </c>
      <c r="E1640" s="2">
        <v>1</v>
      </c>
      <c r="F1640" s="2" t="s">
        <v>2645</v>
      </c>
      <c r="G1640" s="2" t="s">
        <v>2883</v>
      </c>
      <c r="H1640" s="2" t="s">
        <v>36</v>
      </c>
      <c r="I1640" s="2" t="s">
        <v>2647</v>
      </c>
      <c r="J1640" s="2">
        <v>0</v>
      </c>
      <c r="K1640" s="2">
        <v>108705.03125</v>
      </c>
      <c r="L1640" s="2" t="s">
        <v>36</v>
      </c>
      <c r="M1640" s="2" t="s">
        <v>10</v>
      </c>
      <c r="N1640" s="2" t="s">
        <v>37</v>
      </c>
    </row>
    <row r="1641" spans="1:14" x14ac:dyDescent="0.25">
      <c r="A1641" s="2" t="s">
        <v>10</v>
      </c>
      <c r="B1641" s="2" t="s">
        <v>2644</v>
      </c>
      <c r="C1641" s="2" t="s">
        <v>36</v>
      </c>
      <c r="D1641" s="2">
        <v>1</v>
      </c>
      <c r="E1641" s="2">
        <v>1</v>
      </c>
      <c r="F1641" s="2" t="s">
        <v>2645</v>
      </c>
      <c r="G1641" s="2" t="s">
        <v>2646</v>
      </c>
      <c r="H1641" s="2" t="s">
        <v>36</v>
      </c>
      <c r="I1641" s="2" t="s">
        <v>2647</v>
      </c>
      <c r="J1641" s="2">
        <v>0</v>
      </c>
      <c r="K1641" s="2" t="s">
        <v>36</v>
      </c>
      <c r="L1641" s="2" t="s">
        <v>36</v>
      </c>
      <c r="M1641" s="2" t="s">
        <v>37</v>
      </c>
      <c r="N1641" s="2" t="s">
        <v>10</v>
      </c>
    </row>
    <row r="1642" spans="1:14" x14ac:dyDescent="0.25">
      <c r="A1642" s="2" t="s">
        <v>10</v>
      </c>
      <c r="B1642" s="2" t="s">
        <v>5807</v>
      </c>
      <c r="C1642" s="2" t="s">
        <v>36</v>
      </c>
      <c r="D1642" s="2">
        <v>3</v>
      </c>
      <c r="E1642" s="2">
        <v>1</v>
      </c>
      <c r="F1642" s="2" t="s">
        <v>372</v>
      </c>
      <c r="G1642" s="2" t="s">
        <v>5808</v>
      </c>
      <c r="H1642" s="2" t="s">
        <v>36</v>
      </c>
      <c r="I1642" s="2" t="s">
        <v>374</v>
      </c>
      <c r="J1642" s="2">
        <v>0</v>
      </c>
      <c r="K1642" s="2">
        <v>81413.75</v>
      </c>
      <c r="L1642" s="2" t="s">
        <v>36</v>
      </c>
      <c r="M1642" s="2" t="s">
        <v>10</v>
      </c>
      <c r="N1642" s="2" t="s">
        <v>37</v>
      </c>
    </row>
    <row r="1643" spans="1:14" x14ac:dyDescent="0.25">
      <c r="A1643" s="2" t="s">
        <v>10</v>
      </c>
      <c r="B1643" s="2" t="s">
        <v>5717</v>
      </c>
      <c r="C1643" s="2" t="s">
        <v>36</v>
      </c>
      <c r="D1643" s="2">
        <v>2</v>
      </c>
      <c r="E1643" s="2">
        <v>1</v>
      </c>
      <c r="F1643" s="2" t="s">
        <v>372</v>
      </c>
      <c r="G1643" s="2" t="s">
        <v>5718</v>
      </c>
      <c r="H1643" s="2" t="s">
        <v>36</v>
      </c>
      <c r="I1643" s="2" t="s">
        <v>374</v>
      </c>
      <c r="J1643" s="2">
        <v>0</v>
      </c>
      <c r="K1643" s="2">
        <v>207590.078125</v>
      </c>
      <c r="L1643" s="2" t="s">
        <v>36</v>
      </c>
      <c r="M1643" s="2" t="s">
        <v>10</v>
      </c>
      <c r="N1643" s="2" t="s">
        <v>37</v>
      </c>
    </row>
    <row r="1644" spans="1:14" x14ac:dyDescent="0.25">
      <c r="A1644" s="2" t="s">
        <v>10</v>
      </c>
      <c r="B1644" s="2" t="s">
        <v>371</v>
      </c>
      <c r="C1644" s="2" t="s">
        <v>36</v>
      </c>
      <c r="D1644" s="2">
        <v>2</v>
      </c>
      <c r="E1644" s="2">
        <v>1</v>
      </c>
      <c r="F1644" s="2" t="s">
        <v>372</v>
      </c>
      <c r="G1644" s="2" t="s">
        <v>373</v>
      </c>
      <c r="H1644" s="2" t="s">
        <v>36</v>
      </c>
      <c r="I1644" s="2" t="s">
        <v>374</v>
      </c>
      <c r="J1644" s="2">
        <v>0</v>
      </c>
      <c r="K1644" s="2" t="s">
        <v>36</v>
      </c>
      <c r="L1644" s="2" t="s">
        <v>36</v>
      </c>
      <c r="M1644" s="2" t="s">
        <v>10</v>
      </c>
      <c r="N1644" s="2" t="s">
        <v>37</v>
      </c>
    </row>
    <row r="1645" spans="1:14" x14ac:dyDescent="0.25">
      <c r="A1645" s="2" t="s">
        <v>10</v>
      </c>
      <c r="B1645" s="2" t="s">
        <v>4822</v>
      </c>
      <c r="C1645" s="2" t="s">
        <v>4823</v>
      </c>
      <c r="D1645" s="2">
        <v>1</v>
      </c>
      <c r="E1645" s="2">
        <v>2</v>
      </c>
      <c r="F1645" s="2" t="s">
        <v>4824</v>
      </c>
      <c r="G1645" s="2" t="s">
        <v>4825</v>
      </c>
      <c r="H1645" s="2" t="s">
        <v>4826</v>
      </c>
      <c r="I1645" s="2" t="s">
        <v>4827</v>
      </c>
      <c r="J1645" s="2">
        <v>0</v>
      </c>
      <c r="K1645" s="2">
        <v>18005.7734375</v>
      </c>
      <c r="L1645" s="2">
        <v>12245.6640625</v>
      </c>
      <c r="M1645" s="2" t="s">
        <v>10</v>
      </c>
      <c r="N1645" s="2" t="s">
        <v>10</v>
      </c>
    </row>
    <row r="1646" spans="1:14" x14ac:dyDescent="0.25">
      <c r="A1646" s="2" t="s">
        <v>10</v>
      </c>
      <c r="B1646" s="2" t="s">
        <v>5417</v>
      </c>
      <c r="C1646" s="2" t="s">
        <v>36</v>
      </c>
      <c r="D1646" s="2">
        <v>7</v>
      </c>
      <c r="E1646" s="2">
        <v>1</v>
      </c>
      <c r="F1646" s="2" t="s">
        <v>5418</v>
      </c>
      <c r="G1646" s="2" t="s">
        <v>5419</v>
      </c>
      <c r="H1646" s="2" t="s">
        <v>36</v>
      </c>
      <c r="I1646" s="2" t="s">
        <v>5420</v>
      </c>
      <c r="J1646" s="2">
        <v>0</v>
      </c>
      <c r="K1646" s="2">
        <v>24792.98046875</v>
      </c>
      <c r="L1646" s="2">
        <v>5435.1904296875</v>
      </c>
      <c r="M1646" s="2" t="s">
        <v>10</v>
      </c>
      <c r="N1646" s="2" t="s">
        <v>23</v>
      </c>
    </row>
    <row r="1647" spans="1:14" x14ac:dyDescent="0.25">
      <c r="A1647" s="2" t="s">
        <v>10</v>
      </c>
      <c r="B1647" s="2" t="s">
        <v>11400</v>
      </c>
      <c r="C1647" s="2" t="s">
        <v>70</v>
      </c>
      <c r="D1647" s="2">
        <v>3</v>
      </c>
      <c r="E1647" s="2">
        <v>1</v>
      </c>
      <c r="F1647" s="2" t="s">
        <v>496</v>
      </c>
      <c r="G1647" s="2" t="s">
        <v>11401</v>
      </c>
      <c r="H1647" s="2" t="s">
        <v>498</v>
      </c>
      <c r="I1647" s="2" t="s">
        <v>499</v>
      </c>
      <c r="J1647" s="2">
        <v>0</v>
      </c>
      <c r="K1647" s="2">
        <v>19841.369140625</v>
      </c>
      <c r="L1647" s="2">
        <v>18810.552734375</v>
      </c>
      <c r="M1647" s="2" t="s">
        <v>23</v>
      </c>
      <c r="N1647" s="2" t="s">
        <v>10</v>
      </c>
    </row>
    <row r="1648" spans="1:14" x14ac:dyDescent="0.25">
      <c r="A1648" s="2" t="s">
        <v>10</v>
      </c>
      <c r="B1648" s="2" t="s">
        <v>495</v>
      </c>
      <c r="C1648" s="2" t="s">
        <v>70</v>
      </c>
      <c r="D1648" s="2">
        <v>3</v>
      </c>
      <c r="E1648" s="2">
        <v>1</v>
      </c>
      <c r="F1648" s="2" t="s">
        <v>496</v>
      </c>
      <c r="G1648" s="2" t="s">
        <v>497</v>
      </c>
      <c r="H1648" s="2" t="s">
        <v>498</v>
      </c>
      <c r="I1648" s="2" t="s">
        <v>499</v>
      </c>
      <c r="J1648" s="2">
        <v>1</v>
      </c>
      <c r="K1648" s="2" t="s">
        <v>36</v>
      </c>
      <c r="L1648" s="2" t="s">
        <v>36</v>
      </c>
      <c r="M1648" s="2" t="s">
        <v>10</v>
      </c>
      <c r="N1648" s="2" t="s">
        <v>37</v>
      </c>
    </row>
    <row r="1649" spans="1:14" x14ac:dyDescent="0.25">
      <c r="A1649" s="2" t="s">
        <v>10</v>
      </c>
      <c r="B1649" s="2" t="s">
        <v>495</v>
      </c>
      <c r="C1649" s="2" t="s">
        <v>602</v>
      </c>
      <c r="D1649" s="2">
        <v>3</v>
      </c>
      <c r="E1649" s="2">
        <v>3</v>
      </c>
      <c r="F1649" s="2" t="s">
        <v>496</v>
      </c>
      <c r="G1649" s="2" t="s">
        <v>497</v>
      </c>
      <c r="H1649" s="2" t="s">
        <v>9259</v>
      </c>
      <c r="I1649" s="2" t="s">
        <v>499</v>
      </c>
      <c r="J1649" s="2">
        <v>1</v>
      </c>
      <c r="K1649" s="2">
        <v>280338.4375</v>
      </c>
      <c r="L1649" s="2">
        <v>207864.625</v>
      </c>
      <c r="M1649" s="2" t="s">
        <v>10</v>
      </c>
      <c r="N1649" s="2" t="s">
        <v>10</v>
      </c>
    </row>
    <row r="1650" spans="1:14" x14ac:dyDescent="0.25">
      <c r="A1650" s="2" t="s">
        <v>10</v>
      </c>
      <c r="B1650" s="2" t="s">
        <v>5481</v>
      </c>
      <c r="C1650" s="2" t="s">
        <v>36</v>
      </c>
      <c r="D1650" s="2">
        <v>1</v>
      </c>
      <c r="E1650" s="2">
        <v>1</v>
      </c>
      <c r="F1650" s="2" t="s">
        <v>496</v>
      </c>
      <c r="G1650" s="2" t="s">
        <v>5482</v>
      </c>
      <c r="H1650" s="2" t="s">
        <v>36</v>
      </c>
      <c r="I1650" s="2" t="s">
        <v>499</v>
      </c>
      <c r="J1650" s="2">
        <v>0</v>
      </c>
      <c r="K1650" s="2">
        <v>61239.98046875</v>
      </c>
      <c r="L1650" s="2">
        <v>20115.59375</v>
      </c>
      <c r="M1650" s="2" t="s">
        <v>10</v>
      </c>
      <c r="N1650" s="2" t="s">
        <v>23</v>
      </c>
    </row>
    <row r="1651" spans="1:14" x14ac:dyDescent="0.25">
      <c r="A1651" s="2" t="s">
        <v>10</v>
      </c>
      <c r="B1651" s="2" t="s">
        <v>8984</v>
      </c>
      <c r="C1651" s="2" t="s">
        <v>36</v>
      </c>
      <c r="D1651" s="2">
        <v>6</v>
      </c>
      <c r="E1651" s="2">
        <v>3</v>
      </c>
      <c r="F1651" s="2" t="s">
        <v>496</v>
      </c>
      <c r="G1651" s="2" t="s">
        <v>8985</v>
      </c>
      <c r="H1651" s="2" t="s">
        <v>36</v>
      </c>
      <c r="I1651" s="2" t="s">
        <v>499</v>
      </c>
      <c r="J1651" s="2">
        <v>0</v>
      </c>
      <c r="K1651" s="2">
        <v>19174.3515625</v>
      </c>
      <c r="L1651" s="2">
        <v>15799.1552734375</v>
      </c>
      <c r="M1651" s="2" t="s">
        <v>10</v>
      </c>
      <c r="N1651" s="2" t="s">
        <v>23</v>
      </c>
    </row>
    <row r="1652" spans="1:14" x14ac:dyDescent="0.25">
      <c r="A1652" s="2" t="s">
        <v>10</v>
      </c>
      <c r="B1652" s="2" t="s">
        <v>6550</v>
      </c>
      <c r="C1652" s="2" t="s">
        <v>36</v>
      </c>
      <c r="D1652" s="2">
        <v>3</v>
      </c>
      <c r="E1652" s="2">
        <v>2</v>
      </c>
      <c r="F1652" s="2" t="s">
        <v>1231</v>
      </c>
      <c r="G1652" s="2" t="s">
        <v>6551</v>
      </c>
      <c r="H1652" s="2" t="s">
        <v>36</v>
      </c>
      <c r="I1652" s="2" t="s">
        <v>1233</v>
      </c>
      <c r="J1652" s="2">
        <v>0</v>
      </c>
      <c r="K1652" s="2">
        <v>1366358.875</v>
      </c>
      <c r="L1652" s="2">
        <v>603284.625</v>
      </c>
      <c r="M1652" s="2" t="s">
        <v>10</v>
      </c>
      <c r="N1652" s="2" t="s">
        <v>10</v>
      </c>
    </row>
    <row r="1653" spans="1:14" x14ac:dyDescent="0.25">
      <c r="A1653" s="2" t="s">
        <v>10</v>
      </c>
      <c r="B1653" s="2" t="s">
        <v>213</v>
      </c>
      <c r="C1653" s="2" t="s">
        <v>214</v>
      </c>
      <c r="D1653" s="2">
        <v>3</v>
      </c>
      <c r="E1653" s="2">
        <v>2</v>
      </c>
      <c r="F1653" s="2" t="s">
        <v>215</v>
      </c>
      <c r="G1653" s="2" t="s">
        <v>216</v>
      </c>
      <c r="H1653" s="2" t="s">
        <v>217</v>
      </c>
      <c r="I1653" s="2" t="s">
        <v>218</v>
      </c>
      <c r="J1653" s="2">
        <v>0</v>
      </c>
      <c r="K1653" s="2">
        <v>14939.01953125</v>
      </c>
      <c r="L1653" s="2">
        <v>11441.50390625</v>
      </c>
      <c r="M1653" s="2" t="s">
        <v>10</v>
      </c>
      <c r="N1653" s="2" t="s">
        <v>10</v>
      </c>
    </row>
    <row r="1654" spans="1:14" x14ac:dyDescent="0.25">
      <c r="A1654" s="2" t="s">
        <v>10</v>
      </c>
      <c r="B1654" s="2" t="s">
        <v>10403</v>
      </c>
      <c r="C1654" s="2" t="s">
        <v>36</v>
      </c>
      <c r="D1654" s="2">
        <v>3</v>
      </c>
      <c r="E1654" s="2">
        <v>1</v>
      </c>
      <c r="F1654" s="2" t="s">
        <v>1231</v>
      </c>
      <c r="G1654" s="2" t="s">
        <v>10404</v>
      </c>
      <c r="H1654" s="2" t="s">
        <v>36</v>
      </c>
      <c r="I1654" s="2" t="s">
        <v>1233</v>
      </c>
      <c r="J1654" s="2">
        <v>0</v>
      </c>
      <c r="K1654" s="2">
        <v>18848.70703125</v>
      </c>
      <c r="L1654" s="2">
        <v>4695.60400390625</v>
      </c>
      <c r="M1654" s="2" t="s">
        <v>10</v>
      </c>
      <c r="N1654" s="2" t="s">
        <v>23</v>
      </c>
    </row>
    <row r="1655" spans="1:14" x14ac:dyDescent="0.25">
      <c r="A1655" s="2" t="s">
        <v>10</v>
      </c>
      <c r="B1655" s="2" t="s">
        <v>10017</v>
      </c>
      <c r="C1655" s="2" t="s">
        <v>10018</v>
      </c>
      <c r="D1655" s="2">
        <v>3</v>
      </c>
      <c r="E1655" s="2">
        <v>1</v>
      </c>
      <c r="F1655" s="2" t="s">
        <v>1231</v>
      </c>
      <c r="G1655" s="2" t="s">
        <v>10019</v>
      </c>
      <c r="H1655" s="2" t="s">
        <v>10020</v>
      </c>
      <c r="I1655" s="2" t="s">
        <v>1233</v>
      </c>
      <c r="J1655" s="2">
        <v>0</v>
      </c>
      <c r="K1655" s="2" t="s">
        <v>36</v>
      </c>
      <c r="L1655" s="2" t="s">
        <v>36</v>
      </c>
      <c r="M1655" s="2" t="s">
        <v>37</v>
      </c>
      <c r="N1655" s="2" t="s">
        <v>10</v>
      </c>
    </row>
    <row r="1656" spans="1:14" x14ac:dyDescent="0.25">
      <c r="A1656" s="2" t="s">
        <v>10</v>
      </c>
      <c r="B1656" s="2" t="s">
        <v>9473</v>
      </c>
      <c r="C1656" s="2" t="s">
        <v>36</v>
      </c>
      <c r="D1656" s="2">
        <v>2</v>
      </c>
      <c r="E1656" s="2">
        <v>1</v>
      </c>
      <c r="F1656" s="2" t="s">
        <v>1231</v>
      </c>
      <c r="G1656" s="2" t="s">
        <v>9474</v>
      </c>
      <c r="H1656" s="2" t="s">
        <v>36</v>
      </c>
      <c r="I1656" s="2" t="s">
        <v>1233</v>
      </c>
      <c r="J1656" s="2">
        <v>0</v>
      </c>
      <c r="K1656" s="2">
        <v>46849.515625</v>
      </c>
      <c r="L1656" s="2">
        <v>22935.8671875</v>
      </c>
      <c r="M1656" s="2" t="s">
        <v>23</v>
      </c>
      <c r="N1656" s="2" t="s">
        <v>10</v>
      </c>
    </row>
    <row r="1657" spans="1:14" x14ac:dyDescent="0.25">
      <c r="A1657" s="2" t="s">
        <v>10</v>
      </c>
      <c r="B1657" s="2" t="s">
        <v>1229</v>
      </c>
      <c r="C1657" s="2" t="s">
        <v>1230</v>
      </c>
      <c r="D1657" s="2">
        <v>5</v>
      </c>
      <c r="E1657" s="2">
        <v>1</v>
      </c>
      <c r="F1657" s="2" t="s">
        <v>1231</v>
      </c>
      <c r="G1657" s="2" t="s">
        <v>1232</v>
      </c>
      <c r="H1657" s="2" t="s">
        <v>36</v>
      </c>
      <c r="I1657" s="2" t="s">
        <v>1233</v>
      </c>
      <c r="J1657" s="2">
        <v>0</v>
      </c>
      <c r="K1657" s="2">
        <v>128771.578125</v>
      </c>
      <c r="L1657" s="2">
        <v>10775.9130859375</v>
      </c>
      <c r="M1657" s="2" t="s">
        <v>10</v>
      </c>
      <c r="N1657" s="2" t="s">
        <v>23</v>
      </c>
    </row>
    <row r="1658" spans="1:14" x14ac:dyDescent="0.25">
      <c r="A1658" s="2" t="s">
        <v>10</v>
      </c>
      <c r="B1658" s="2" t="s">
        <v>2129</v>
      </c>
      <c r="C1658" s="2" t="s">
        <v>36</v>
      </c>
      <c r="D1658" s="2">
        <v>5</v>
      </c>
      <c r="E1658" s="2">
        <v>1</v>
      </c>
      <c r="F1658" s="2" t="s">
        <v>1231</v>
      </c>
      <c r="G1658" s="2" t="s">
        <v>2130</v>
      </c>
      <c r="H1658" s="2" t="s">
        <v>36</v>
      </c>
      <c r="I1658" s="2" t="s">
        <v>1233</v>
      </c>
      <c r="J1658" s="2">
        <v>0</v>
      </c>
      <c r="K1658" s="2" t="s">
        <v>36</v>
      </c>
      <c r="L1658" s="2" t="s">
        <v>36</v>
      </c>
      <c r="M1658" s="2" t="s">
        <v>10</v>
      </c>
      <c r="N1658" s="2" t="s">
        <v>37</v>
      </c>
    </row>
    <row r="1659" spans="1:14" x14ac:dyDescent="0.25">
      <c r="A1659" s="2" t="s">
        <v>10</v>
      </c>
      <c r="B1659" s="2" t="s">
        <v>7591</v>
      </c>
      <c r="C1659" s="2" t="s">
        <v>36</v>
      </c>
      <c r="D1659" s="2">
        <v>1</v>
      </c>
      <c r="E1659" s="2">
        <v>2</v>
      </c>
      <c r="F1659" s="2" t="s">
        <v>4639</v>
      </c>
      <c r="G1659" s="2" t="s">
        <v>7592</v>
      </c>
      <c r="H1659" s="2" t="s">
        <v>36</v>
      </c>
      <c r="I1659" s="2" t="s">
        <v>4641</v>
      </c>
      <c r="J1659" s="2">
        <v>1</v>
      </c>
      <c r="K1659" s="2">
        <v>20954.646484375</v>
      </c>
      <c r="L1659" s="2">
        <v>205291.46875</v>
      </c>
      <c r="M1659" s="2" t="s">
        <v>10</v>
      </c>
      <c r="N1659" s="2" t="s">
        <v>10</v>
      </c>
    </row>
    <row r="1660" spans="1:14" x14ac:dyDescent="0.25">
      <c r="A1660" s="2" t="s">
        <v>10</v>
      </c>
      <c r="B1660" s="2" t="s">
        <v>5745</v>
      </c>
      <c r="C1660" s="2" t="s">
        <v>36</v>
      </c>
      <c r="D1660" s="2">
        <v>1</v>
      </c>
      <c r="E1660" s="2">
        <v>1</v>
      </c>
      <c r="F1660" s="2" t="s">
        <v>4639</v>
      </c>
      <c r="G1660" s="2" t="s">
        <v>5746</v>
      </c>
      <c r="H1660" s="2" t="s">
        <v>36</v>
      </c>
      <c r="I1660" s="2" t="s">
        <v>4641</v>
      </c>
      <c r="J1660" s="2">
        <v>0</v>
      </c>
      <c r="K1660" s="2">
        <v>616488.1875</v>
      </c>
      <c r="L1660" s="2">
        <v>222010.6875</v>
      </c>
      <c r="M1660" s="2" t="s">
        <v>23</v>
      </c>
      <c r="N1660" s="2" t="s">
        <v>10</v>
      </c>
    </row>
    <row r="1661" spans="1:14" x14ac:dyDescent="0.25">
      <c r="A1661" s="2" t="s">
        <v>10</v>
      </c>
      <c r="B1661" s="2" t="s">
        <v>4638</v>
      </c>
      <c r="C1661" s="2" t="s">
        <v>36</v>
      </c>
      <c r="D1661" s="2">
        <v>1</v>
      </c>
      <c r="E1661" s="2">
        <v>2</v>
      </c>
      <c r="F1661" s="2" t="s">
        <v>4639</v>
      </c>
      <c r="G1661" s="2" t="s">
        <v>4640</v>
      </c>
      <c r="H1661" s="2" t="s">
        <v>36</v>
      </c>
      <c r="I1661" s="2" t="s">
        <v>4641</v>
      </c>
      <c r="J1661" s="2">
        <v>0</v>
      </c>
      <c r="K1661" s="2">
        <v>1220020.25</v>
      </c>
      <c r="L1661" s="2">
        <v>194738.96875</v>
      </c>
      <c r="M1661" s="2" t="s">
        <v>10</v>
      </c>
      <c r="N1661" s="2" t="s">
        <v>10</v>
      </c>
    </row>
    <row r="1662" spans="1:14" x14ac:dyDescent="0.25">
      <c r="A1662" s="2" t="s">
        <v>10</v>
      </c>
      <c r="B1662" s="2" t="s">
        <v>10911</v>
      </c>
      <c r="C1662" s="2" t="s">
        <v>10912</v>
      </c>
      <c r="D1662" s="2">
        <v>6</v>
      </c>
      <c r="E1662" s="2">
        <v>1</v>
      </c>
      <c r="F1662" s="2" t="s">
        <v>10913</v>
      </c>
      <c r="G1662" s="2" t="s">
        <v>10914</v>
      </c>
      <c r="H1662" s="2" t="s">
        <v>10915</v>
      </c>
      <c r="I1662" s="2" t="s">
        <v>10916</v>
      </c>
      <c r="J1662" s="2">
        <v>0</v>
      </c>
      <c r="K1662" s="2" t="s">
        <v>36</v>
      </c>
      <c r="L1662" s="2" t="s">
        <v>36</v>
      </c>
      <c r="M1662" s="2" t="s">
        <v>37</v>
      </c>
      <c r="N1662" s="2" t="s">
        <v>10</v>
      </c>
    </row>
    <row r="1663" spans="1:14" x14ac:dyDescent="0.25">
      <c r="A1663" s="2" t="s">
        <v>10</v>
      </c>
      <c r="B1663" s="2" t="s">
        <v>2188</v>
      </c>
      <c r="C1663" s="2" t="s">
        <v>36</v>
      </c>
      <c r="D1663" s="2">
        <v>3</v>
      </c>
      <c r="E1663" s="2">
        <v>1</v>
      </c>
      <c r="F1663" s="2" t="s">
        <v>2189</v>
      </c>
      <c r="G1663" s="2" t="s">
        <v>2190</v>
      </c>
      <c r="H1663" s="2" t="s">
        <v>36</v>
      </c>
      <c r="I1663" s="2" t="s">
        <v>2191</v>
      </c>
      <c r="J1663" s="2">
        <v>0</v>
      </c>
      <c r="K1663" s="2">
        <v>130535.1484375</v>
      </c>
      <c r="L1663" s="2" t="s">
        <v>36</v>
      </c>
      <c r="M1663" s="2" t="s">
        <v>10</v>
      </c>
      <c r="N1663" s="2" t="s">
        <v>37</v>
      </c>
    </row>
    <row r="1664" spans="1:14" x14ac:dyDescent="0.25">
      <c r="A1664" s="2" t="s">
        <v>10</v>
      </c>
      <c r="B1664" s="2" t="s">
        <v>9158</v>
      </c>
      <c r="C1664" s="2" t="s">
        <v>36</v>
      </c>
      <c r="D1664" s="2">
        <v>1</v>
      </c>
      <c r="E1664" s="2">
        <v>1</v>
      </c>
      <c r="F1664" s="2" t="s">
        <v>2189</v>
      </c>
      <c r="G1664" s="2" t="s">
        <v>9159</v>
      </c>
      <c r="H1664" s="2" t="s">
        <v>36</v>
      </c>
      <c r="I1664" s="2" t="s">
        <v>2191</v>
      </c>
      <c r="J1664" s="2">
        <v>0</v>
      </c>
      <c r="K1664" s="2">
        <v>12023.548828125</v>
      </c>
      <c r="L1664" s="2">
        <v>12434.490234375</v>
      </c>
      <c r="M1664" s="2" t="s">
        <v>23</v>
      </c>
      <c r="N1664" s="2" t="s">
        <v>10</v>
      </c>
    </row>
    <row r="1665" spans="1:14" x14ac:dyDescent="0.25">
      <c r="A1665" s="2" t="s">
        <v>10</v>
      </c>
      <c r="B1665" s="2" t="s">
        <v>3006</v>
      </c>
      <c r="C1665" s="2" t="s">
        <v>3007</v>
      </c>
      <c r="D1665" s="2">
        <v>1</v>
      </c>
      <c r="E1665" s="2">
        <v>1</v>
      </c>
      <c r="F1665" s="2" t="s">
        <v>3008</v>
      </c>
      <c r="G1665" s="2" t="s">
        <v>3009</v>
      </c>
      <c r="H1665" s="2" t="s">
        <v>36</v>
      </c>
      <c r="I1665" s="2" t="s">
        <v>3010</v>
      </c>
      <c r="J1665" s="2">
        <v>0</v>
      </c>
      <c r="K1665" s="2">
        <v>46090.4296875</v>
      </c>
      <c r="L1665" s="2">
        <v>31243.45703125</v>
      </c>
      <c r="M1665" s="2" t="s">
        <v>10</v>
      </c>
      <c r="N1665" s="2" t="s">
        <v>23</v>
      </c>
    </row>
    <row r="1666" spans="1:14" x14ac:dyDescent="0.25">
      <c r="A1666" s="2" t="s">
        <v>10</v>
      </c>
      <c r="B1666" s="2" t="s">
        <v>7432</v>
      </c>
      <c r="C1666" s="2" t="s">
        <v>834</v>
      </c>
      <c r="D1666" s="2">
        <v>1</v>
      </c>
      <c r="E1666" s="2">
        <v>2</v>
      </c>
      <c r="F1666" s="2" t="s">
        <v>7433</v>
      </c>
      <c r="G1666" s="2" t="s">
        <v>7434</v>
      </c>
      <c r="H1666" s="2" t="s">
        <v>7435</v>
      </c>
      <c r="I1666" s="2" t="s">
        <v>7436</v>
      </c>
      <c r="J1666" s="2">
        <v>1</v>
      </c>
      <c r="K1666" s="2">
        <v>424566.375</v>
      </c>
      <c r="L1666" s="2">
        <v>335476.625</v>
      </c>
      <c r="M1666" s="2" t="s">
        <v>10</v>
      </c>
      <c r="N1666" s="2" t="s">
        <v>10</v>
      </c>
    </row>
    <row r="1667" spans="1:14" x14ac:dyDescent="0.25">
      <c r="A1667" s="2" t="s">
        <v>10</v>
      </c>
      <c r="B1667" s="2" t="s">
        <v>7432</v>
      </c>
      <c r="C1667" s="2" t="s">
        <v>11262</v>
      </c>
      <c r="D1667" s="2">
        <v>1</v>
      </c>
      <c r="E1667" s="2">
        <v>3</v>
      </c>
      <c r="F1667" s="2" t="s">
        <v>7433</v>
      </c>
      <c r="G1667" s="2" t="s">
        <v>7434</v>
      </c>
      <c r="H1667" s="2" t="s">
        <v>11263</v>
      </c>
      <c r="I1667" s="2" t="s">
        <v>7436</v>
      </c>
      <c r="J1667" s="2">
        <v>1</v>
      </c>
      <c r="K1667" s="2">
        <v>527012</v>
      </c>
      <c r="L1667" s="2">
        <v>556987.8125</v>
      </c>
      <c r="M1667" s="2" t="s">
        <v>10</v>
      </c>
      <c r="N1667" s="2" t="s">
        <v>10</v>
      </c>
    </row>
    <row r="1668" spans="1:14" x14ac:dyDescent="0.25">
      <c r="A1668" s="2" t="s">
        <v>10</v>
      </c>
      <c r="B1668" s="2" t="s">
        <v>4048</v>
      </c>
      <c r="C1668" s="2" t="s">
        <v>4049</v>
      </c>
      <c r="D1668" s="2">
        <v>2</v>
      </c>
      <c r="E1668" s="2">
        <v>2</v>
      </c>
      <c r="F1668" s="2" t="s">
        <v>2641</v>
      </c>
      <c r="G1668" s="2" t="s">
        <v>4050</v>
      </c>
      <c r="H1668" s="2" t="s">
        <v>4051</v>
      </c>
      <c r="I1668" s="2" t="s">
        <v>2643</v>
      </c>
      <c r="J1668" s="2">
        <v>0</v>
      </c>
      <c r="K1668" s="2">
        <v>198311.59375</v>
      </c>
      <c r="L1668" s="2">
        <v>183884.671875</v>
      </c>
      <c r="M1668" s="2" t="s">
        <v>10</v>
      </c>
      <c r="N1668" s="2" t="s">
        <v>10</v>
      </c>
    </row>
    <row r="1669" spans="1:14" x14ac:dyDescent="0.25">
      <c r="A1669" s="2" t="s">
        <v>10</v>
      </c>
      <c r="B1669" s="2" t="s">
        <v>9957</v>
      </c>
      <c r="C1669" s="2" t="s">
        <v>36</v>
      </c>
      <c r="D1669" s="2">
        <v>1</v>
      </c>
      <c r="E1669" s="2">
        <v>1</v>
      </c>
      <c r="F1669" s="2" t="s">
        <v>2641</v>
      </c>
      <c r="G1669" s="2" t="s">
        <v>9958</v>
      </c>
      <c r="H1669" s="2" t="s">
        <v>36</v>
      </c>
      <c r="I1669" s="2" t="s">
        <v>2643</v>
      </c>
      <c r="J1669" s="2">
        <v>0</v>
      </c>
      <c r="K1669" s="2">
        <v>11111.3701171875</v>
      </c>
      <c r="L1669" s="2">
        <v>19891.626953125</v>
      </c>
      <c r="M1669" s="2" t="s">
        <v>23</v>
      </c>
      <c r="N1669" s="2" t="s">
        <v>10</v>
      </c>
    </row>
    <row r="1670" spans="1:14" x14ac:dyDescent="0.25">
      <c r="A1670" s="2" t="s">
        <v>10</v>
      </c>
      <c r="B1670" s="2" t="s">
        <v>6366</v>
      </c>
      <c r="C1670" s="2" t="s">
        <v>36</v>
      </c>
      <c r="D1670" s="2">
        <v>1</v>
      </c>
      <c r="E1670" s="2">
        <v>2</v>
      </c>
      <c r="F1670" s="2" t="s">
        <v>2641</v>
      </c>
      <c r="G1670" s="2" t="s">
        <v>6367</v>
      </c>
      <c r="H1670" s="2" t="s">
        <v>36</v>
      </c>
      <c r="I1670" s="2" t="s">
        <v>2643</v>
      </c>
      <c r="J1670" s="2">
        <v>0</v>
      </c>
      <c r="K1670" s="2">
        <v>11094.486328125</v>
      </c>
      <c r="L1670" s="2">
        <v>19173.130859375</v>
      </c>
      <c r="M1670" s="2" t="s">
        <v>10</v>
      </c>
      <c r="N1670" s="2" t="s">
        <v>10</v>
      </c>
    </row>
    <row r="1671" spans="1:14" x14ac:dyDescent="0.25">
      <c r="A1671" s="2" t="s">
        <v>10</v>
      </c>
      <c r="B1671" s="2" t="s">
        <v>10254</v>
      </c>
      <c r="C1671" s="2" t="s">
        <v>36</v>
      </c>
      <c r="D1671" s="2">
        <v>1</v>
      </c>
      <c r="E1671" s="2">
        <v>2</v>
      </c>
      <c r="F1671" s="2" t="s">
        <v>2641</v>
      </c>
      <c r="G1671" s="2" t="s">
        <v>10255</v>
      </c>
      <c r="H1671" s="2" t="s">
        <v>36</v>
      </c>
      <c r="I1671" s="2" t="s">
        <v>2643</v>
      </c>
      <c r="J1671" s="2">
        <v>0</v>
      </c>
      <c r="K1671" s="2">
        <v>11057.376953125</v>
      </c>
      <c r="L1671" s="2">
        <v>22851.99609375</v>
      </c>
      <c r="M1671" s="2" t="s">
        <v>10</v>
      </c>
      <c r="N1671" s="2" t="s">
        <v>10</v>
      </c>
    </row>
    <row r="1672" spans="1:14" x14ac:dyDescent="0.25">
      <c r="A1672" s="2" t="s">
        <v>10</v>
      </c>
      <c r="B1672" s="2" t="s">
        <v>8597</v>
      </c>
      <c r="C1672" s="2" t="s">
        <v>36</v>
      </c>
      <c r="D1672" s="2">
        <v>1</v>
      </c>
      <c r="E1672" s="2">
        <v>2</v>
      </c>
      <c r="F1672" s="2" t="s">
        <v>2641</v>
      </c>
      <c r="G1672" s="2" t="s">
        <v>8598</v>
      </c>
      <c r="H1672" s="2" t="s">
        <v>36</v>
      </c>
      <c r="I1672" s="2" t="s">
        <v>2643</v>
      </c>
      <c r="J1672" s="2">
        <v>0</v>
      </c>
      <c r="K1672" s="2">
        <v>15290.4169921875</v>
      </c>
      <c r="L1672" s="2">
        <v>12876.94921875</v>
      </c>
      <c r="M1672" s="2" t="s">
        <v>10</v>
      </c>
      <c r="N1672" s="2" t="s">
        <v>10</v>
      </c>
    </row>
    <row r="1673" spans="1:14" x14ac:dyDescent="0.25">
      <c r="A1673" s="2" t="s">
        <v>10</v>
      </c>
      <c r="B1673" s="2" t="s">
        <v>2640</v>
      </c>
      <c r="C1673" s="2" t="s">
        <v>36</v>
      </c>
      <c r="D1673" s="2">
        <v>2</v>
      </c>
      <c r="E1673" s="2">
        <v>2</v>
      </c>
      <c r="F1673" s="2" t="s">
        <v>2641</v>
      </c>
      <c r="G1673" s="2" t="s">
        <v>2642</v>
      </c>
      <c r="H1673" s="2" t="s">
        <v>36</v>
      </c>
      <c r="I1673" s="2" t="s">
        <v>2643</v>
      </c>
      <c r="J1673" s="2">
        <v>1</v>
      </c>
      <c r="K1673" s="2">
        <v>25001.546875</v>
      </c>
      <c r="L1673" s="2">
        <v>21785.5859375</v>
      </c>
      <c r="M1673" s="2" t="s">
        <v>10</v>
      </c>
      <c r="N1673" s="2" t="s">
        <v>23</v>
      </c>
    </row>
    <row r="1674" spans="1:14" x14ac:dyDescent="0.25">
      <c r="A1674" s="2" t="s">
        <v>10</v>
      </c>
      <c r="B1674" s="2" t="s">
        <v>11000</v>
      </c>
      <c r="C1674" s="2" t="s">
        <v>11001</v>
      </c>
      <c r="D1674" s="2">
        <v>1</v>
      </c>
      <c r="E1674" s="2">
        <v>1</v>
      </c>
      <c r="F1674" s="2" t="s">
        <v>2641</v>
      </c>
      <c r="G1674" s="2" t="s">
        <v>11002</v>
      </c>
      <c r="H1674" s="2" t="s">
        <v>11003</v>
      </c>
      <c r="I1674" s="2" t="s">
        <v>2643</v>
      </c>
      <c r="J1674" s="2">
        <v>1</v>
      </c>
      <c r="K1674" s="2">
        <v>571025</v>
      </c>
      <c r="L1674" s="2">
        <v>388382.34375</v>
      </c>
      <c r="M1674" s="2" t="s">
        <v>23</v>
      </c>
      <c r="N1674" s="2" t="s">
        <v>10</v>
      </c>
    </row>
    <row r="1675" spans="1:14" x14ac:dyDescent="0.25">
      <c r="A1675" s="2" t="s">
        <v>10</v>
      </c>
      <c r="B1675" s="2" t="s">
        <v>11492</v>
      </c>
      <c r="C1675" s="2" t="s">
        <v>1110</v>
      </c>
      <c r="D1675" s="2">
        <v>1</v>
      </c>
      <c r="E1675" s="2">
        <v>1</v>
      </c>
      <c r="F1675" s="2" t="s">
        <v>2641</v>
      </c>
      <c r="G1675" s="2" t="s">
        <v>11493</v>
      </c>
      <c r="H1675" s="2" t="s">
        <v>36</v>
      </c>
      <c r="I1675" s="2" t="s">
        <v>2643</v>
      </c>
      <c r="J1675" s="2">
        <v>0</v>
      </c>
      <c r="K1675" s="2">
        <v>646986.9375</v>
      </c>
      <c r="L1675" s="2">
        <v>633739.4375</v>
      </c>
      <c r="M1675" s="2" t="s">
        <v>10</v>
      </c>
      <c r="N1675" s="2" t="s">
        <v>23</v>
      </c>
    </row>
    <row r="1676" spans="1:14" x14ac:dyDescent="0.25">
      <c r="A1676" s="2" t="s">
        <v>10</v>
      </c>
      <c r="B1676" s="2" t="s">
        <v>10399</v>
      </c>
      <c r="C1676" s="2" t="s">
        <v>36</v>
      </c>
      <c r="D1676" s="2">
        <v>2</v>
      </c>
      <c r="E1676" s="2">
        <v>1</v>
      </c>
      <c r="F1676" s="2" t="s">
        <v>2641</v>
      </c>
      <c r="G1676" s="2" t="s">
        <v>10400</v>
      </c>
      <c r="H1676" s="2" t="s">
        <v>36</v>
      </c>
      <c r="I1676" s="2" t="s">
        <v>2643</v>
      </c>
      <c r="J1676" s="2">
        <v>0</v>
      </c>
      <c r="K1676" s="2">
        <v>9671.58203125</v>
      </c>
      <c r="L1676" s="2">
        <v>9601.314453125</v>
      </c>
      <c r="M1676" s="2" t="s">
        <v>23</v>
      </c>
      <c r="N1676" s="2" t="s">
        <v>10</v>
      </c>
    </row>
    <row r="1677" spans="1:14" x14ac:dyDescent="0.25">
      <c r="A1677" s="2" t="s">
        <v>10</v>
      </c>
      <c r="B1677" s="2" t="s">
        <v>11184</v>
      </c>
      <c r="C1677" s="2" t="s">
        <v>1914</v>
      </c>
      <c r="D1677" s="2">
        <v>1</v>
      </c>
      <c r="E1677" s="2">
        <v>1</v>
      </c>
      <c r="F1677" s="2" t="s">
        <v>2641</v>
      </c>
      <c r="G1677" s="2" t="s">
        <v>11185</v>
      </c>
      <c r="H1677" s="2" t="s">
        <v>36</v>
      </c>
      <c r="I1677" s="2" t="s">
        <v>2643</v>
      </c>
      <c r="J1677" s="2">
        <v>0</v>
      </c>
      <c r="K1677" s="2">
        <v>28577.55078125</v>
      </c>
      <c r="L1677" s="2">
        <v>24013.994140625</v>
      </c>
      <c r="M1677" s="2" t="s">
        <v>10</v>
      </c>
      <c r="N1677" s="2" t="s">
        <v>23</v>
      </c>
    </row>
    <row r="1678" spans="1:14" x14ac:dyDescent="0.25">
      <c r="A1678" s="2" t="s">
        <v>10</v>
      </c>
      <c r="B1678" s="2" t="s">
        <v>10884</v>
      </c>
      <c r="C1678" s="2" t="s">
        <v>10885</v>
      </c>
      <c r="D1678" s="2">
        <v>1</v>
      </c>
      <c r="E1678" s="2">
        <v>2</v>
      </c>
      <c r="F1678" s="2" t="s">
        <v>2641</v>
      </c>
      <c r="G1678" s="2" t="s">
        <v>10886</v>
      </c>
      <c r="H1678" s="2" t="s">
        <v>10887</v>
      </c>
      <c r="I1678" s="2" t="s">
        <v>2643</v>
      </c>
      <c r="J1678" s="2">
        <v>0</v>
      </c>
      <c r="K1678" s="2">
        <v>16859.888671875</v>
      </c>
      <c r="L1678" s="2">
        <v>11649.3134765625</v>
      </c>
      <c r="M1678" s="2" t="s">
        <v>10</v>
      </c>
      <c r="N1678" s="2" t="s">
        <v>10</v>
      </c>
    </row>
    <row r="1679" spans="1:14" x14ac:dyDescent="0.25">
      <c r="A1679" s="2" t="s">
        <v>10</v>
      </c>
      <c r="B1679" s="2" t="s">
        <v>9575</v>
      </c>
      <c r="C1679" s="2" t="s">
        <v>36</v>
      </c>
      <c r="D1679" s="2">
        <v>2</v>
      </c>
      <c r="E1679" s="2">
        <v>2</v>
      </c>
      <c r="F1679" s="2" t="s">
        <v>2641</v>
      </c>
      <c r="G1679" s="2" t="s">
        <v>9576</v>
      </c>
      <c r="H1679" s="2" t="s">
        <v>36</v>
      </c>
      <c r="I1679" s="2" t="s">
        <v>2643</v>
      </c>
      <c r="J1679" s="2">
        <v>0</v>
      </c>
      <c r="K1679" s="2">
        <v>9056.3408203125</v>
      </c>
      <c r="L1679" s="2">
        <v>15826.5615234375</v>
      </c>
      <c r="M1679" s="2" t="s">
        <v>10</v>
      </c>
      <c r="N1679" s="2" t="s">
        <v>10</v>
      </c>
    </row>
    <row r="1680" spans="1:14" x14ac:dyDescent="0.25">
      <c r="A1680" s="2" t="s">
        <v>10</v>
      </c>
      <c r="B1680" s="2" t="s">
        <v>11849</v>
      </c>
      <c r="C1680" s="2" t="s">
        <v>285</v>
      </c>
      <c r="D1680" s="2">
        <v>2</v>
      </c>
      <c r="E1680" s="2">
        <v>1</v>
      </c>
      <c r="F1680" s="2" t="s">
        <v>11850</v>
      </c>
      <c r="G1680" s="2" t="s">
        <v>11851</v>
      </c>
      <c r="H1680" s="2" t="s">
        <v>11852</v>
      </c>
      <c r="I1680" s="2" t="s">
        <v>11853</v>
      </c>
      <c r="J1680" s="2">
        <v>1</v>
      </c>
      <c r="K1680" s="2" t="s">
        <v>36</v>
      </c>
      <c r="L1680" s="2" t="s">
        <v>36</v>
      </c>
      <c r="M1680" s="2" t="s">
        <v>10</v>
      </c>
      <c r="N1680" s="2" t="s">
        <v>37</v>
      </c>
    </row>
    <row r="1681" spans="1:14" x14ac:dyDescent="0.25">
      <c r="A1681" s="2" t="s">
        <v>10</v>
      </c>
      <c r="B1681" s="2" t="s">
        <v>10009</v>
      </c>
      <c r="C1681" s="2" t="s">
        <v>36</v>
      </c>
      <c r="D1681" s="2">
        <v>2</v>
      </c>
      <c r="E1681" s="2">
        <v>2</v>
      </c>
      <c r="F1681" s="2" t="s">
        <v>1439</v>
      </c>
      <c r="G1681" s="2" t="s">
        <v>10010</v>
      </c>
      <c r="H1681" s="2" t="s">
        <v>36</v>
      </c>
      <c r="I1681" s="2" t="s">
        <v>1441</v>
      </c>
      <c r="J1681" s="2">
        <v>0</v>
      </c>
      <c r="K1681" s="2">
        <v>25574.322265625</v>
      </c>
      <c r="L1681" s="2">
        <v>34427.8359375</v>
      </c>
      <c r="M1681" s="2" t="s">
        <v>10</v>
      </c>
      <c r="N1681" s="2" t="s">
        <v>10</v>
      </c>
    </row>
    <row r="1682" spans="1:14" x14ac:dyDescent="0.25">
      <c r="A1682" s="2" t="s">
        <v>10</v>
      </c>
      <c r="B1682" s="2" t="s">
        <v>6378</v>
      </c>
      <c r="C1682" s="2" t="s">
        <v>36</v>
      </c>
      <c r="D1682" s="2">
        <v>2</v>
      </c>
      <c r="E1682" s="2">
        <v>2</v>
      </c>
      <c r="F1682" s="2" t="s">
        <v>1439</v>
      </c>
      <c r="G1682" s="2" t="s">
        <v>6379</v>
      </c>
      <c r="H1682" s="2" t="s">
        <v>36</v>
      </c>
      <c r="I1682" s="2" t="s">
        <v>1441</v>
      </c>
      <c r="J1682" s="2">
        <v>1</v>
      </c>
      <c r="K1682" s="2">
        <v>184215.03125</v>
      </c>
      <c r="L1682" s="2">
        <v>141924.3359375</v>
      </c>
      <c r="M1682" s="2" t="s">
        <v>10</v>
      </c>
      <c r="N1682" s="2" t="s">
        <v>10</v>
      </c>
    </row>
    <row r="1683" spans="1:14" x14ac:dyDescent="0.25">
      <c r="A1683" s="2" t="s">
        <v>10</v>
      </c>
      <c r="B1683" s="2" t="s">
        <v>10869</v>
      </c>
      <c r="C1683" s="2" t="s">
        <v>1936</v>
      </c>
      <c r="D1683" s="2">
        <v>2</v>
      </c>
      <c r="E1683" s="2">
        <v>1</v>
      </c>
      <c r="F1683" s="2" t="s">
        <v>1439</v>
      </c>
      <c r="G1683" s="2" t="s">
        <v>10870</v>
      </c>
      <c r="H1683" s="2" t="s">
        <v>36</v>
      </c>
      <c r="I1683" s="2" t="s">
        <v>1441</v>
      </c>
      <c r="J1683" s="2">
        <v>0</v>
      </c>
      <c r="K1683" s="2">
        <v>16942.888671875</v>
      </c>
      <c r="L1683" s="2">
        <v>12060.6572265625</v>
      </c>
      <c r="M1683" s="2" t="s">
        <v>23</v>
      </c>
      <c r="N1683" s="2" t="s">
        <v>10</v>
      </c>
    </row>
    <row r="1684" spans="1:14" x14ac:dyDescent="0.25">
      <c r="A1684" s="2" t="s">
        <v>10</v>
      </c>
      <c r="B1684" s="2" t="s">
        <v>2008</v>
      </c>
      <c r="C1684" s="2" t="s">
        <v>36</v>
      </c>
      <c r="D1684" s="2">
        <v>2</v>
      </c>
      <c r="E1684" s="2">
        <v>2</v>
      </c>
      <c r="F1684" s="2" t="s">
        <v>1439</v>
      </c>
      <c r="G1684" s="2" t="s">
        <v>2009</v>
      </c>
      <c r="H1684" s="2" t="s">
        <v>36</v>
      </c>
      <c r="I1684" s="2" t="s">
        <v>1441</v>
      </c>
      <c r="J1684" s="2">
        <v>0</v>
      </c>
      <c r="K1684" s="2">
        <v>151611.828125</v>
      </c>
      <c r="L1684" s="2">
        <v>26118.669921875</v>
      </c>
      <c r="M1684" s="2" t="s">
        <v>10</v>
      </c>
      <c r="N1684" s="2" t="s">
        <v>10</v>
      </c>
    </row>
    <row r="1685" spans="1:14" x14ac:dyDescent="0.25">
      <c r="A1685" s="2" t="s">
        <v>10</v>
      </c>
      <c r="B1685" s="2" t="s">
        <v>1438</v>
      </c>
      <c r="C1685" s="2" t="s">
        <v>36</v>
      </c>
      <c r="D1685" s="2">
        <v>2</v>
      </c>
      <c r="E1685" s="2">
        <v>2</v>
      </c>
      <c r="F1685" s="2" t="s">
        <v>1439</v>
      </c>
      <c r="G1685" s="2" t="s">
        <v>1440</v>
      </c>
      <c r="H1685" s="2" t="s">
        <v>36</v>
      </c>
      <c r="I1685" s="2" t="s">
        <v>1441</v>
      </c>
      <c r="J1685" s="2">
        <v>0</v>
      </c>
      <c r="K1685" s="2">
        <v>11317.5224609375</v>
      </c>
      <c r="L1685" s="2">
        <v>11267.951171875</v>
      </c>
      <c r="M1685" s="2" t="s">
        <v>10</v>
      </c>
      <c r="N1685" s="2" t="s">
        <v>10</v>
      </c>
    </row>
    <row r="1686" spans="1:14" x14ac:dyDescent="0.25">
      <c r="A1686" s="2" t="s">
        <v>10</v>
      </c>
      <c r="B1686" s="2" t="s">
        <v>8529</v>
      </c>
      <c r="C1686" s="2" t="s">
        <v>8530</v>
      </c>
      <c r="D1686" s="2">
        <v>2</v>
      </c>
      <c r="E1686" s="2">
        <v>1</v>
      </c>
      <c r="F1686" s="2" t="s">
        <v>1439</v>
      </c>
      <c r="G1686" s="2" t="s">
        <v>8531</v>
      </c>
      <c r="H1686" s="2" t="s">
        <v>8532</v>
      </c>
      <c r="I1686" s="2" t="s">
        <v>1441</v>
      </c>
      <c r="J1686" s="2">
        <v>1</v>
      </c>
      <c r="K1686" s="2">
        <v>321690.0625</v>
      </c>
      <c r="L1686" s="2">
        <v>6463.40283203125</v>
      </c>
      <c r="M1686" s="2" t="s">
        <v>10</v>
      </c>
      <c r="N1686" s="2" t="s">
        <v>23</v>
      </c>
    </row>
    <row r="1687" spans="1:14" x14ac:dyDescent="0.25">
      <c r="A1687" s="2" t="s">
        <v>10</v>
      </c>
      <c r="B1687" s="2" t="s">
        <v>10782</v>
      </c>
      <c r="C1687" s="2" t="s">
        <v>834</v>
      </c>
      <c r="D1687" s="2">
        <v>1</v>
      </c>
      <c r="E1687" s="2">
        <v>2</v>
      </c>
      <c r="F1687" s="2" t="s">
        <v>10783</v>
      </c>
      <c r="G1687" s="2" t="s">
        <v>10784</v>
      </c>
      <c r="H1687" s="2" t="s">
        <v>10785</v>
      </c>
      <c r="I1687" s="2" t="s">
        <v>10786</v>
      </c>
      <c r="J1687" s="2">
        <v>0</v>
      </c>
      <c r="K1687" s="2">
        <v>25807.33203125</v>
      </c>
      <c r="L1687" s="2">
        <v>10103.935546875</v>
      </c>
      <c r="M1687" s="2" t="s">
        <v>10</v>
      </c>
      <c r="N1687" s="2" t="s">
        <v>10</v>
      </c>
    </row>
    <row r="1688" spans="1:14" x14ac:dyDescent="0.25">
      <c r="A1688" s="2" t="s">
        <v>10</v>
      </c>
      <c r="B1688" s="2" t="s">
        <v>11894</v>
      </c>
      <c r="C1688" s="2" t="s">
        <v>50</v>
      </c>
      <c r="D1688" s="2">
        <v>1</v>
      </c>
      <c r="E1688" s="2">
        <v>1</v>
      </c>
      <c r="F1688" s="2" t="s">
        <v>8935</v>
      </c>
      <c r="G1688" s="2" t="s">
        <v>11895</v>
      </c>
      <c r="H1688" s="2" t="s">
        <v>11896</v>
      </c>
      <c r="I1688" s="2" t="s">
        <v>8937</v>
      </c>
      <c r="J1688" s="2">
        <v>0</v>
      </c>
      <c r="K1688" s="2">
        <v>53402.95703125</v>
      </c>
      <c r="L1688" s="2">
        <v>76447.296875</v>
      </c>
      <c r="M1688" s="2" t="s">
        <v>23</v>
      </c>
      <c r="N1688" s="2" t="s">
        <v>10</v>
      </c>
    </row>
    <row r="1689" spans="1:14" x14ac:dyDescent="0.25">
      <c r="A1689" s="2" t="s">
        <v>10</v>
      </c>
      <c r="B1689" s="2" t="s">
        <v>8934</v>
      </c>
      <c r="C1689" s="2" t="s">
        <v>2762</v>
      </c>
      <c r="D1689" s="2">
        <v>1</v>
      </c>
      <c r="E1689" s="2">
        <v>3</v>
      </c>
      <c r="F1689" s="2" t="s">
        <v>8935</v>
      </c>
      <c r="G1689" s="2" t="s">
        <v>8936</v>
      </c>
      <c r="H1689" s="2" t="s">
        <v>36</v>
      </c>
      <c r="I1689" s="2" t="s">
        <v>8937</v>
      </c>
      <c r="J1689" s="2">
        <v>0</v>
      </c>
      <c r="K1689" s="2">
        <v>1567011.875</v>
      </c>
      <c r="L1689" s="2">
        <v>1225655.125</v>
      </c>
      <c r="M1689" s="2" t="s">
        <v>10</v>
      </c>
      <c r="N1689" s="2" t="s">
        <v>10</v>
      </c>
    </row>
    <row r="1690" spans="1:14" x14ac:dyDescent="0.25">
      <c r="A1690" s="2" t="s">
        <v>10</v>
      </c>
      <c r="B1690" s="2" t="s">
        <v>8934</v>
      </c>
      <c r="C1690" s="2" t="s">
        <v>11780</v>
      </c>
      <c r="D1690" s="2">
        <v>1</v>
      </c>
      <c r="E1690" s="2">
        <v>1</v>
      </c>
      <c r="F1690" s="2" t="s">
        <v>8935</v>
      </c>
      <c r="G1690" s="2" t="s">
        <v>8936</v>
      </c>
      <c r="H1690" s="2" t="s">
        <v>11781</v>
      </c>
      <c r="I1690" s="2" t="s">
        <v>8937</v>
      </c>
      <c r="J1690" s="2">
        <v>0</v>
      </c>
      <c r="K1690" s="2">
        <v>23640.109375</v>
      </c>
      <c r="L1690" s="2">
        <v>18639.810546875</v>
      </c>
      <c r="M1690" s="2" t="s">
        <v>10</v>
      </c>
      <c r="N1690" s="2" t="s">
        <v>23</v>
      </c>
    </row>
    <row r="1691" spans="1:14" x14ac:dyDescent="0.25">
      <c r="A1691" s="2" t="s">
        <v>10</v>
      </c>
      <c r="B1691" s="2" t="s">
        <v>9751</v>
      </c>
      <c r="C1691" s="2" t="s">
        <v>36</v>
      </c>
      <c r="D1691" s="2">
        <v>1</v>
      </c>
      <c r="E1691" s="2">
        <v>1</v>
      </c>
      <c r="F1691" s="2" t="s">
        <v>969</v>
      </c>
      <c r="G1691" s="2" t="s">
        <v>9752</v>
      </c>
      <c r="H1691" s="2" t="s">
        <v>36</v>
      </c>
      <c r="I1691" s="2" t="s">
        <v>972</v>
      </c>
      <c r="J1691" s="2">
        <v>0</v>
      </c>
      <c r="K1691" s="2">
        <v>15003</v>
      </c>
      <c r="L1691" s="2">
        <v>18275.296875</v>
      </c>
      <c r="M1691" s="2" t="s">
        <v>23</v>
      </c>
      <c r="N1691" s="2" t="s">
        <v>10</v>
      </c>
    </row>
    <row r="1692" spans="1:14" x14ac:dyDescent="0.25">
      <c r="A1692" s="2" t="s">
        <v>10</v>
      </c>
      <c r="B1692" s="2" t="s">
        <v>968</v>
      </c>
      <c r="C1692" s="2" t="s">
        <v>50</v>
      </c>
      <c r="D1692" s="2">
        <v>1</v>
      </c>
      <c r="E1692" s="2">
        <v>4</v>
      </c>
      <c r="F1692" s="2" t="s">
        <v>969</v>
      </c>
      <c r="G1692" s="2" t="s">
        <v>970</v>
      </c>
      <c r="H1692" s="2" t="s">
        <v>971</v>
      </c>
      <c r="I1692" s="2" t="s">
        <v>972</v>
      </c>
      <c r="J1692" s="2">
        <v>0</v>
      </c>
      <c r="K1692" s="2">
        <v>82039.19140625</v>
      </c>
      <c r="L1692" s="2">
        <v>92628.41796875</v>
      </c>
      <c r="M1692" s="2" t="s">
        <v>10</v>
      </c>
      <c r="N1692" s="2" t="s">
        <v>10</v>
      </c>
    </row>
    <row r="1693" spans="1:14" x14ac:dyDescent="0.25">
      <c r="A1693" s="2" t="s">
        <v>10</v>
      </c>
      <c r="B1693" s="2" t="s">
        <v>9549</v>
      </c>
      <c r="C1693" s="2" t="s">
        <v>9550</v>
      </c>
      <c r="D1693" s="2">
        <v>1</v>
      </c>
      <c r="E1693" s="2">
        <v>2</v>
      </c>
      <c r="F1693" s="2" t="s">
        <v>9551</v>
      </c>
      <c r="G1693" s="2" t="s">
        <v>9552</v>
      </c>
      <c r="H1693" s="2" t="s">
        <v>9553</v>
      </c>
      <c r="I1693" s="2" t="s">
        <v>9554</v>
      </c>
      <c r="J1693" s="2">
        <v>0</v>
      </c>
      <c r="K1693" s="2">
        <v>106710.2578125</v>
      </c>
      <c r="L1693" s="2">
        <v>131685.640625</v>
      </c>
      <c r="M1693" s="2" t="s">
        <v>10</v>
      </c>
      <c r="N1693" s="2" t="s">
        <v>10</v>
      </c>
    </row>
    <row r="1694" spans="1:14" x14ac:dyDescent="0.25">
      <c r="A1694" s="2" t="s">
        <v>10</v>
      </c>
      <c r="B1694" s="2" t="s">
        <v>3524</v>
      </c>
      <c r="C1694" s="2" t="s">
        <v>36</v>
      </c>
      <c r="D1694" s="2">
        <v>2</v>
      </c>
      <c r="E1694" s="2">
        <v>1</v>
      </c>
      <c r="F1694" s="2" t="s">
        <v>2316</v>
      </c>
      <c r="G1694" s="2" t="s">
        <v>3525</v>
      </c>
      <c r="H1694" s="2" t="s">
        <v>36</v>
      </c>
      <c r="I1694" s="2" t="s">
        <v>2318</v>
      </c>
      <c r="J1694" s="2">
        <v>0</v>
      </c>
      <c r="K1694" s="2">
        <v>224854.609375</v>
      </c>
      <c r="L1694" s="2" t="s">
        <v>36</v>
      </c>
      <c r="M1694" s="2" t="s">
        <v>10</v>
      </c>
      <c r="N1694" s="2" t="s">
        <v>37</v>
      </c>
    </row>
    <row r="1695" spans="1:14" x14ac:dyDescent="0.25">
      <c r="A1695" s="2" t="s">
        <v>10</v>
      </c>
      <c r="B1695" s="2" t="s">
        <v>2315</v>
      </c>
      <c r="C1695" s="2" t="s">
        <v>36</v>
      </c>
      <c r="D1695" s="2">
        <v>1</v>
      </c>
      <c r="E1695" s="2">
        <v>2</v>
      </c>
      <c r="F1695" s="2" t="s">
        <v>2316</v>
      </c>
      <c r="G1695" s="2" t="s">
        <v>2317</v>
      </c>
      <c r="H1695" s="2" t="s">
        <v>36</v>
      </c>
      <c r="I1695" s="2" t="s">
        <v>2318</v>
      </c>
      <c r="J1695" s="2">
        <v>0</v>
      </c>
      <c r="K1695" s="2">
        <v>1349230.25</v>
      </c>
      <c r="L1695" s="2">
        <v>191002.609375</v>
      </c>
      <c r="M1695" s="2" t="s">
        <v>10</v>
      </c>
      <c r="N1695" s="2" t="s">
        <v>10</v>
      </c>
    </row>
    <row r="1696" spans="1:14" x14ac:dyDescent="0.25">
      <c r="A1696" s="2" t="s">
        <v>10</v>
      </c>
      <c r="B1696" s="2" t="s">
        <v>1305</v>
      </c>
      <c r="C1696" s="2" t="s">
        <v>36</v>
      </c>
      <c r="D1696" s="2">
        <v>4</v>
      </c>
      <c r="E1696" s="2">
        <v>8</v>
      </c>
      <c r="F1696" s="2" t="s">
        <v>1306</v>
      </c>
      <c r="G1696" s="2" t="s">
        <v>1307</v>
      </c>
      <c r="H1696" s="2" t="s">
        <v>36</v>
      </c>
      <c r="I1696" s="2" t="s">
        <v>1308</v>
      </c>
      <c r="J1696" s="2">
        <v>0</v>
      </c>
      <c r="K1696" s="2">
        <v>447118.1328125</v>
      </c>
      <c r="L1696" s="2" t="s">
        <v>36</v>
      </c>
      <c r="M1696" s="2" t="s">
        <v>10</v>
      </c>
      <c r="N1696" s="2" t="s">
        <v>10</v>
      </c>
    </row>
    <row r="1697" spans="1:14" x14ac:dyDescent="0.25">
      <c r="A1697" s="2" t="s">
        <v>10</v>
      </c>
      <c r="B1697" s="2" t="s">
        <v>7109</v>
      </c>
      <c r="C1697" s="2" t="s">
        <v>36</v>
      </c>
      <c r="D1697" s="2">
        <v>4</v>
      </c>
      <c r="E1697" s="2">
        <v>2</v>
      </c>
      <c r="F1697" s="2" t="s">
        <v>1306</v>
      </c>
      <c r="G1697" s="2" t="s">
        <v>7110</v>
      </c>
      <c r="H1697" s="2" t="s">
        <v>36</v>
      </c>
      <c r="I1697" s="2" t="s">
        <v>1308</v>
      </c>
      <c r="J1697" s="2">
        <v>1</v>
      </c>
      <c r="K1697" s="2">
        <v>420845.71875</v>
      </c>
      <c r="L1697" s="2">
        <v>389369.3125</v>
      </c>
      <c r="M1697" s="2" t="s">
        <v>10</v>
      </c>
      <c r="N1697" s="2" t="s">
        <v>10</v>
      </c>
    </row>
    <row r="1698" spans="1:14" x14ac:dyDescent="0.25">
      <c r="A1698" s="2" t="s">
        <v>10</v>
      </c>
      <c r="B1698" s="2" t="s">
        <v>9767</v>
      </c>
      <c r="C1698" s="2" t="s">
        <v>36</v>
      </c>
      <c r="D1698" s="2">
        <v>1</v>
      </c>
      <c r="E1698" s="2">
        <v>1</v>
      </c>
      <c r="F1698" s="2" t="s">
        <v>7356</v>
      </c>
      <c r="G1698" s="2" t="s">
        <v>9768</v>
      </c>
      <c r="H1698" s="2" t="s">
        <v>36</v>
      </c>
      <c r="I1698" s="2" t="s">
        <v>7358</v>
      </c>
      <c r="J1698" s="2">
        <v>0</v>
      </c>
      <c r="K1698" s="2">
        <v>15357.685546875</v>
      </c>
      <c r="L1698" s="2">
        <v>9860.0556640625</v>
      </c>
      <c r="M1698" s="2" t="s">
        <v>23</v>
      </c>
      <c r="N1698" s="2" t="s">
        <v>10</v>
      </c>
    </row>
    <row r="1699" spans="1:14" x14ac:dyDescent="0.25">
      <c r="A1699" s="2" t="s">
        <v>10</v>
      </c>
      <c r="B1699" s="2" t="s">
        <v>9003</v>
      </c>
      <c r="C1699" s="2" t="s">
        <v>36</v>
      </c>
      <c r="D1699" s="2">
        <v>1</v>
      </c>
      <c r="E1699" s="2">
        <v>2</v>
      </c>
      <c r="F1699" s="2" t="s">
        <v>7356</v>
      </c>
      <c r="G1699" s="2" t="s">
        <v>9004</v>
      </c>
      <c r="H1699" s="2" t="s">
        <v>36</v>
      </c>
      <c r="I1699" s="2" t="s">
        <v>7358</v>
      </c>
      <c r="J1699" s="2">
        <v>0</v>
      </c>
      <c r="K1699" s="2">
        <v>16692.015625</v>
      </c>
      <c r="L1699" s="2">
        <v>15167.052734375</v>
      </c>
      <c r="M1699" s="2" t="s">
        <v>10</v>
      </c>
      <c r="N1699" s="2" t="s">
        <v>10</v>
      </c>
    </row>
    <row r="1700" spans="1:14" x14ac:dyDescent="0.25">
      <c r="A1700" s="2" t="s">
        <v>10</v>
      </c>
      <c r="B1700" s="2" t="s">
        <v>7355</v>
      </c>
      <c r="C1700" s="2" t="s">
        <v>1105</v>
      </c>
      <c r="D1700" s="2">
        <v>1</v>
      </c>
      <c r="E1700" s="2">
        <v>1</v>
      </c>
      <c r="F1700" s="2" t="s">
        <v>7356</v>
      </c>
      <c r="G1700" s="2" t="s">
        <v>7357</v>
      </c>
      <c r="H1700" s="2" t="s">
        <v>36</v>
      </c>
      <c r="I1700" s="2" t="s">
        <v>7358</v>
      </c>
      <c r="J1700" s="2">
        <v>0</v>
      </c>
      <c r="K1700" s="2">
        <v>106200.625</v>
      </c>
      <c r="L1700" s="2">
        <v>44572.33984375</v>
      </c>
      <c r="M1700" s="2" t="s">
        <v>10</v>
      </c>
      <c r="N1700" s="2" t="s">
        <v>23</v>
      </c>
    </row>
    <row r="1701" spans="1:14" x14ac:dyDescent="0.25">
      <c r="A1701" s="2" t="s">
        <v>10</v>
      </c>
      <c r="B1701" s="2" t="s">
        <v>4114</v>
      </c>
      <c r="C1701" s="2" t="s">
        <v>36</v>
      </c>
      <c r="D1701" s="2">
        <v>6</v>
      </c>
      <c r="E1701" s="2">
        <v>1</v>
      </c>
      <c r="F1701" s="2" t="s">
        <v>4115</v>
      </c>
      <c r="G1701" s="2" t="s">
        <v>4116</v>
      </c>
      <c r="H1701" s="2" t="s">
        <v>36</v>
      </c>
      <c r="I1701" s="2" t="s">
        <v>4117</v>
      </c>
      <c r="J1701" s="2">
        <v>0</v>
      </c>
      <c r="K1701" s="2">
        <v>101054.3125</v>
      </c>
      <c r="L1701" s="2">
        <v>60582.6328125</v>
      </c>
      <c r="M1701" s="2" t="s">
        <v>23</v>
      </c>
      <c r="N1701" s="2" t="s">
        <v>10</v>
      </c>
    </row>
    <row r="1702" spans="1:14" x14ac:dyDescent="0.25">
      <c r="A1702" s="2" t="s">
        <v>10</v>
      </c>
      <c r="B1702" s="2" t="s">
        <v>4114</v>
      </c>
      <c r="C1702" s="2" t="s">
        <v>4053</v>
      </c>
      <c r="D1702" s="2">
        <v>6</v>
      </c>
      <c r="E1702" s="2">
        <v>1</v>
      </c>
      <c r="F1702" s="2" t="s">
        <v>4115</v>
      </c>
      <c r="G1702" s="2" t="s">
        <v>4116</v>
      </c>
      <c r="H1702" s="2" t="s">
        <v>4184</v>
      </c>
      <c r="I1702" s="2" t="s">
        <v>4117</v>
      </c>
      <c r="J1702" s="2">
        <v>0</v>
      </c>
      <c r="K1702" s="2">
        <v>38374.8046875</v>
      </c>
      <c r="L1702" s="2">
        <v>28793.193359375</v>
      </c>
      <c r="M1702" s="2" t="s">
        <v>23</v>
      </c>
      <c r="N1702" s="2" t="s">
        <v>10</v>
      </c>
    </row>
    <row r="1703" spans="1:14" x14ac:dyDescent="0.25">
      <c r="A1703" s="2" t="s">
        <v>10</v>
      </c>
      <c r="B1703" s="2" t="s">
        <v>10367</v>
      </c>
      <c r="C1703" s="2" t="s">
        <v>36</v>
      </c>
      <c r="D1703" s="2">
        <v>6</v>
      </c>
      <c r="E1703" s="2">
        <v>1</v>
      </c>
      <c r="F1703" s="2" t="s">
        <v>4115</v>
      </c>
      <c r="G1703" s="2" t="s">
        <v>10368</v>
      </c>
      <c r="H1703" s="2" t="s">
        <v>36</v>
      </c>
      <c r="I1703" s="2" t="s">
        <v>4117</v>
      </c>
      <c r="J1703" s="2">
        <v>0</v>
      </c>
      <c r="K1703" s="2" t="s">
        <v>36</v>
      </c>
      <c r="L1703" s="2" t="s">
        <v>36</v>
      </c>
      <c r="M1703" s="2" t="s">
        <v>37</v>
      </c>
      <c r="N1703" s="2" t="s">
        <v>10</v>
      </c>
    </row>
    <row r="1704" spans="1:14" x14ac:dyDescent="0.25">
      <c r="A1704" s="2" t="s">
        <v>10</v>
      </c>
      <c r="B1704" s="2" t="s">
        <v>9026</v>
      </c>
      <c r="C1704" s="2" t="s">
        <v>36</v>
      </c>
      <c r="D1704" s="2">
        <v>7</v>
      </c>
      <c r="E1704" s="2">
        <v>1</v>
      </c>
      <c r="F1704" s="2" t="s">
        <v>9027</v>
      </c>
      <c r="G1704" s="2" t="s">
        <v>9028</v>
      </c>
      <c r="H1704" s="2" t="s">
        <v>36</v>
      </c>
      <c r="I1704" s="2" t="s">
        <v>9029</v>
      </c>
      <c r="J1704" s="2">
        <v>0</v>
      </c>
      <c r="K1704" s="2">
        <v>11827.3359375</v>
      </c>
      <c r="L1704" s="2" t="s">
        <v>36</v>
      </c>
      <c r="M1704" s="2" t="s">
        <v>10</v>
      </c>
      <c r="N1704" s="2" t="s">
        <v>37</v>
      </c>
    </row>
    <row r="1705" spans="1:14" x14ac:dyDescent="0.25">
      <c r="A1705" s="2" t="s">
        <v>10</v>
      </c>
      <c r="B1705" s="2" t="s">
        <v>6330</v>
      </c>
      <c r="C1705" s="2" t="s">
        <v>36</v>
      </c>
      <c r="D1705" s="2">
        <v>1</v>
      </c>
      <c r="E1705" s="2">
        <v>5</v>
      </c>
      <c r="F1705" s="2" t="s">
        <v>6105</v>
      </c>
      <c r="G1705" s="2" t="s">
        <v>6331</v>
      </c>
      <c r="H1705" s="2" t="s">
        <v>36</v>
      </c>
      <c r="I1705" s="2" t="s">
        <v>6107</v>
      </c>
      <c r="J1705" s="2">
        <v>0</v>
      </c>
      <c r="K1705" s="2">
        <v>29957.240234375</v>
      </c>
      <c r="L1705" s="2">
        <v>18069.3125</v>
      </c>
      <c r="M1705" s="2" t="s">
        <v>10</v>
      </c>
      <c r="N1705" s="2" t="s">
        <v>10</v>
      </c>
    </row>
    <row r="1706" spans="1:14" x14ac:dyDescent="0.25">
      <c r="A1706" s="2" t="s">
        <v>10</v>
      </c>
      <c r="B1706" s="2" t="s">
        <v>6104</v>
      </c>
      <c r="C1706" s="2" t="s">
        <v>36</v>
      </c>
      <c r="D1706" s="2">
        <v>1</v>
      </c>
      <c r="E1706" s="2">
        <v>2</v>
      </c>
      <c r="F1706" s="2" t="s">
        <v>6105</v>
      </c>
      <c r="G1706" s="2" t="s">
        <v>6106</v>
      </c>
      <c r="H1706" s="2" t="s">
        <v>36</v>
      </c>
      <c r="I1706" s="2" t="s">
        <v>6107</v>
      </c>
      <c r="J1706" s="2">
        <v>1</v>
      </c>
      <c r="K1706" s="2">
        <v>192734.984375</v>
      </c>
      <c r="L1706" s="2">
        <v>45178.51171875</v>
      </c>
      <c r="M1706" s="2" t="s">
        <v>10</v>
      </c>
      <c r="N1706" s="2" t="s">
        <v>10</v>
      </c>
    </row>
    <row r="1707" spans="1:14" x14ac:dyDescent="0.25">
      <c r="A1707" s="2" t="s">
        <v>10</v>
      </c>
      <c r="B1707" s="2" t="s">
        <v>9664</v>
      </c>
      <c r="C1707" s="2" t="s">
        <v>36</v>
      </c>
      <c r="D1707" s="2">
        <v>1</v>
      </c>
      <c r="E1707" s="2">
        <v>1</v>
      </c>
      <c r="F1707" s="2" t="s">
        <v>6105</v>
      </c>
      <c r="G1707" s="2" t="s">
        <v>9665</v>
      </c>
      <c r="H1707" s="2" t="s">
        <v>36</v>
      </c>
      <c r="I1707" s="2" t="s">
        <v>6107</v>
      </c>
      <c r="J1707" s="2">
        <v>1</v>
      </c>
      <c r="K1707" s="2">
        <v>99606.8359375</v>
      </c>
      <c r="L1707" s="2" t="s">
        <v>36</v>
      </c>
      <c r="M1707" s="2" t="s">
        <v>10</v>
      </c>
      <c r="N1707" s="2" t="s">
        <v>37</v>
      </c>
    </row>
    <row r="1708" spans="1:14" x14ac:dyDescent="0.25">
      <c r="A1708" s="2" t="s">
        <v>10</v>
      </c>
      <c r="B1708" s="2" t="s">
        <v>6672</v>
      </c>
      <c r="C1708" s="2" t="s">
        <v>36</v>
      </c>
      <c r="D1708" s="2">
        <v>1</v>
      </c>
      <c r="E1708" s="2">
        <v>1</v>
      </c>
      <c r="F1708" s="2" t="s">
        <v>6105</v>
      </c>
      <c r="G1708" s="2" t="s">
        <v>6673</v>
      </c>
      <c r="H1708" s="2" t="s">
        <v>36</v>
      </c>
      <c r="I1708" s="2" t="s">
        <v>6107</v>
      </c>
      <c r="J1708" s="2">
        <v>0</v>
      </c>
      <c r="K1708" s="2" t="s">
        <v>36</v>
      </c>
      <c r="L1708" s="2" t="s">
        <v>36</v>
      </c>
      <c r="M1708" s="2" t="s">
        <v>10</v>
      </c>
      <c r="N1708" s="2" t="s">
        <v>37</v>
      </c>
    </row>
    <row r="1709" spans="1:14" x14ac:dyDescent="0.25">
      <c r="A1709" s="2" t="s">
        <v>10</v>
      </c>
      <c r="B1709" s="2" t="s">
        <v>3538</v>
      </c>
      <c r="C1709" s="2" t="s">
        <v>36</v>
      </c>
      <c r="D1709" s="2">
        <v>1</v>
      </c>
      <c r="E1709" s="2">
        <v>2</v>
      </c>
      <c r="F1709" s="2" t="s">
        <v>3539</v>
      </c>
      <c r="G1709" s="2" t="s">
        <v>3540</v>
      </c>
      <c r="H1709" s="2" t="s">
        <v>36</v>
      </c>
      <c r="I1709" s="2" t="s">
        <v>3541</v>
      </c>
      <c r="J1709" s="2">
        <v>0</v>
      </c>
      <c r="K1709" s="2">
        <v>391310</v>
      </c>
      <c r="L1709" s="2">
        <v>57093.83203125</v>
      </c>
      <c r="M1709" s="2" t="s">
        <v>10</v>
      </c>
      <c r="N1709" s="2" t="s">
        <v>10</v>
      </c>
    </row>
    <row r="1710" spans="1:14" x14ac:dyDescent="0.25">
      <c r="A1710" s="2" t="s">
        <v>10</v>
      </c>
      <c r="B1710" s="2" t="s">
        <v>4828</v>
      </c>
      <c r="C1710" s="2" t="s">
        <v>36</v>
      </c>
      <c r="D1710" s="2">
        <v>1</v>
      </c>
      <c r="E1710" s="2">
        <v>1</v>
      </c>
      <c r="F1710" s="2" t="s">
        <v>4829</v>
      </c>
      <c r="G1710" s="2" t="s">
        <v>4830</v>
      </c>
      <c r="H1710" s="2" t="s">
        <v>36</v>
      </c>
      <c r="I1710" s="2" t="s">
        <v>4831</v>
      </c>
      <c r="J1710" s="2">
        <v>0</v>
      </c>
      <c r="K1710" s="2">
        <v>415153.8125</v>
      </c>
      <c r="L1710" s="2">
        <v>34335.31640625</v>
      </c>
      <c r="M1710" s="2" t="s">
        <v>10</v>
      </c>
      <c r="N1710" s="2" t="s">
        <v>23</v>
      </c>
    </row>
    <row r="1711" spans="1:14" x14ac:dyDescent="0.25">
      <c r="A1711" s="2" t="s">
        <v>10</v>
      </c>
      <c r="B1711" s="2" t="s">
        <v>1905</v>
      </c>
      <c r="C1711" s="2" t="s">
        <v>36</v>
      </c>
      <c r="D1711" s="2">
        <v>1</v>
      </c>
      <c r="E1711" s="2">
        <v>2</v>
      </c>
      <c r="F1711" s="2" t="s">
        <v>45</v>
      </c>
      <c r="G1711" s="2" t="s">
        <v>1906</v>
      </c>
      <c r="H1711" s="2" t="s">
        <v>36</v>
      </c>
      <c r="I1711" s="2" t="s">
        <v>48</v>
      </c>
      <c r="J1711" s="2">
        <v>0</v>
      </c>
      <c r="K1711" s="2">
        <v>940864.375</v>
      </c>
      <c r="L1711" s="2">
        <v>1024534.5</v>
      </c>
      <c r="M1711" s="2" t="s">
        <v>10</v>
      </c>
      <c r="N1711" s="2" t="s">
        <v>10</v>
      </c>
    </row>
    <row r="1712" spans="1:14" x14ac:dyDescent="0.25">
      <c r="A1712" s="2" t="s">
        <v>10</v>
      </c>
      <c r="B1712" s="2" t="s">
        <v>44</v>
      </c>
      <c r="C1712" s="2" t="s">
        <v>39</v>
      </c>
      <c r="D1712" s="2">
        <v>1</v>
      </c>
      <c r="E1712" s="2">
        <v>4</v>
      </c>
      <c r="F1712" s="2" t="s">
        <v>45</v>
      </c>
      <c r="G1712" s="2" t="s">
        <v>46</v>
      </c>
      <c r="H1712" s="2" t="s">
        <v>47</v>
      </c>
      <c r="I1712" s="2" t="s">
        <v>48</v>
      </c>
      <c r="J1712" s="2">
        <v>0</v>
      </c>
      <c r="K1712" s="2">
        <v>10000468</v>
      </c>
      <c r="L1712" s="2">
        <v>9094684</v>
      </c>
      <c r="M1712" s="2" t="s">
        <v>10</v>
      </c>
      <c r="N1712" s="2" t="s">
        <v>10</v>
      </c>
    </row>
    <row r="1713" spans="1:14" x14ac:dyDescent="0.25">
      <c r="A1713" s="2" t="s">
        <v>10</v>
      </c>
      <c r="B1713" s="2" t="s">
        <v>10505</v>
      </c>
      <c r="C1713" s="2" t="s">
        <v>36</v>
      </c>
      <c r="D1713" s="2">
        <v>1</v>
      </c>
      <c r="E1713" s="2">
        <v>1</v>
      </c>
      <c r="F1713" s="2" t="s">
        <v>45</v>
      </c>
      <c r="G1713" s="2" t="s">
        <v>10506</v>
      </c>
      <c r="H1713" s="2" t="s">
        <v>36</v>
      </c>
      <c r="I1713" s="2" t="s">
        <v>48</v>
      </c>
      <c r="J1713" s="2">
        <v>0</v>
      </c>
      <c r="K1713" s="2">
        <v>17553.89453125</v>
      </c>
      <c r="L1713" s="2">
        <v>17614.103515625</v>
      </c>
      <c r="M1713" s="2" t="s">
        <v>23</v>
      </c>
      <c r="N1713" s="2" t="s">
        <v>10</v>
      </c>
    </row>
    <row r="1714" spans="1:14" x14ac:dyDescent="0.25">
      <c r="A1714" s="2" t="s">
        <v>10</v>
      </c>
      <c r="B1714" s="2" t="s">
        <v>6126</v>
      </c>
      <c r="C1714" s="2" t="s">
        <v>36</v>
      </c>
      <c r="D1714" s="2">
        <v>1</v>
      </c>
      <c r="E1714" s="2">
        <v>1</v>
      </c>
      <c r="F1714" s="2" t="s">
        <v>45</v>
      </c>
      <c r="G1714" s="2" t="s">
        <v>6127</v>
      </c>
      <c r="H1714" s="2" t="s">
        <v>36</v>
      </c>
      <c r="I1714" s="2" t="s">
        <v>48</v>
      </c>
      <c r="J1714" s="2">
        <v>0</v>
      </c>
      <c r="K1714" s="2">
        <v>15673.111328125</v>
      </c>
      <c r="L1714" s="2">
        <v>16452.494140625</v>
      </c>
      <c r="M1714" s="2" t="s">
        <v>10</v>
      </c>
      <c r="N1714" s="2" t="s">
        <v>23</v>
      </c>
    </row>
    <row r="1715" spans="1:14" x14ac:dyDescent="0.25">
      <c r="A1715" s="2" t="s">
        <v>10</v>
      </c>
      <c r="B1715" s="2" t="s">
        <v>4154</v>
      </c>
      <c r="C1715" s="2" t="s">
        <v>381</v>
      </c>
      <c r="D1715" s="2">
        <v>1</v>
      </c>
      <c r="E1715" s="2">
        <v>1</v>
      </c>
      <c r="F1715" s="2" t="s">
        <v>45</v>
      </c>
      <c r="G1715" s="2" t="s">
        <v>4155</v>
      </c>
      <c r="H1715" s="2" t="s">
        <v>36</v>
      </c>
      <c r="I1715" s="2" t="s">
        <v>48</v>
      </c>
      <c r="J1715" s="2">
        <v>0</v>
      </c>
      <c r="K1715" s="2">
        <v>15080.5263671875</v>
      </c>
      <c r="L1715" s="2">
        <v>5457.9677734375</v>
      </c>
      <c r="M1715" s="2" t="s">
        <v>10</v>
      </c>
      <c r="N1715" s="2" t="s">
        <v>23</v>
      </c>
    </row>
    <row r="1716" spans="1:14" x14ac:dyDescent="0.25">
      <c r="A1716" s="2" t="s">
        <v>10</v>
      </c>
      <c r="B1716" s="2" t="s">
        <v>2598</v>
      </c>
      <c r="C1716" s="2" t="s">
        <v>36</v>
      </c>
      <c r="D1716" s="2">
        <v>1</v>
      </c>
      <c r="E1716" s="2">
        <v>1</v>
      </c>
      <c r="F1716" s="2" t="s">
        <v>2599</v>
      </c>
      <c r="G1716" s="2" t="s">
        <v>2600</v>
      </c>
      <c r="H1716" s="2" t="s">
        <v>36</v>
      </c>
      <c r="I1716" s="2" t="s">
        <v>2601</v>
      </c>
      <c r="J1716" s="2">
        <v>0</v>
      </c>
      <c r="K1716" s="2">
        <v>234052.671875</v>
      </c>
      <c r="L1716" s="2" t="s">
        <v>36</v>
      </c>
      <c r="M1716" s="2" t="s">
        <v>10</v>
      </c>
      <c r="N1716" s="2" t="s">
        <v>37</v>
      </c>
    </row>
    <row r="1717" spans="1:14" x14ac:dyDescent="0.25">
      <c r="A1717" s="2" t="s">
        <v>10</v>
      </c>
      <c r="B1717" s="2" t="s">
        <v>2123</v>
      </c>
      <c r="C1717" s="2" t="s">
        <v>36</v>
      </c>
      <c r="D1717" s="2">
        <v>1</v>
      </c>
      <c r="E1717" s="2">
        <v>2</v>
      </c>
      <c r="F1717" s="2" t="s">
        <v>2124</v>
      </c>
      <c r="G1717" s="2" t="s">
        <v>2125</v>
      </c>
      <c r="H1717" s="2" t="s">
        <v>36</v>
      </c>
      <c r="I1717" s="2" t="s">
        <v>2126</v>
      </c>
      <c r="J1717" s="2">
        <v>0</v>
      </c>
      <c r="K1717" s="2">
        <v>16646.42578125</v>
      </c>
      <c r="L1717" s="2">
        <v>36755.34765625</v>
      </c>
      <c r="M1717" s="2" t="s">
        <v>10</v>
      </c>
      <c r="N1717" s="2" t="s">
        <v>10</v>
      </c>
    </row>
    <row r="1718" spans="1:14" x14ac:dyDescent="0.25">
      <c r="A1718" s="2" t="s">
        <v>10</v>
      </c>
      <c r="B1718" s="2" t="s">
        <v>7584</v>
      </c>
      <c r="C1718" s="2" t="s">
        <v>7585</v>
      </c>
      <c r="D1718" s="2">
        <v>2</v>
      </c>
      <c r="E1718" s="2">
        <v>3</v>
      </c>
      <c r="F1718" s="2" t="s">
        <v>1039</v>
      </c>
      <c r="G1718" s="2" t="s">
        <v>7586</v>
      </c>
      <c r="H1718" s="2" t="s">
        <v>7127</v>
      </c>
      <c r="I1718" s="2" t="s">
        <v>1042</v>
      </c>
      <c r="J1718" s="2">
        <v>2</v>
      </c>
      <c r="K1718" s="2">
        <v>544968.8125</v>
      </c>
      <c r="L1718" s="2">
        <v>277238.09375</v>
      </c>
      <c r="M1718" s="2" t="s">
        <v>10</v>
      </c>
      <c r="N1718" s="2" t="s">
        <v>10</v>
      </c>
    </row>
    <row r="1719" spans="1:14" x14ac:dyDescent="0.25">
      <c r="A1719" s="2" t="s">
        <v>10</v>
      </c>
      <c r="B1719" s="2" t="s">
        <v>7584</v>
      </c>
      <c r="C1719" s="2" t="s">
        <v>7587</v>
      </c>
      <c r="D1719" s="2">
        <v>2</v>
      </c>
      <c r="E1719" s="2">
        <v>2</v>
      </c>
      <c r="F1719" s="2" t="s">
        <v>1039</v>
      </c>
      <c r="G1719" s="2" t="s">
        <v>7586</v>
      </c>
      <c r="H1719" s="2" t="s">
        <v>7588</v>
      </c>
      <c r="I1719" s="2" t="s">
        <v>1042</v>
      </c>
      <c r="J1719" s="2">
        <v>2</v>
      </c>
      <c r="K1719" s="2">
        <v>48047.59765625</v>
      </c>
      <c r="L1719" s="2">
        <v>56363.30078125</v>
      </c>
      <c r="M1719" s="2" t="s">
        <v>10</v>
      </c>
      <c r="N1719" s="2" t="s">
        <v>10</v>
      </c>
    </row>
    <row r="1720" spans="1:14" x14ac:dyDescent="0.25">
      <c r="A1720" s="2" t="s">
        <v>10</v>
      </c>
      <c r="B1720" s="2" t="s">
        <v>7128</v>
      </c>
      <c r="C1720" s="2" t="s">
        <v>6308</v>
      </c>
      <c r="D1720" s="2">
        <v>2</v>
      </c>
      <c r="E1720" s="2">
        <v>5</v>
      </c>
      <c r="F1720" s="2" t="s">
        <v>1039</v>
      </c>
      <c r="G1720" s="2" t="s">
        <v>7129</v>
      </c>
      <c r="H1720" s="2" t="s">
        <v>7127</v>
      </c>
      <c r="I1720" s="2" t="s">
        <v>1042</v>
      </c>
      <c r="J1720" s="2">
        <v>1</v>
      </c>
      <c r="K1720" s="2">
        <v>2152277.25</v>
      </c>
      <c r="L1720" s="2">
        <v>1523594.25</v>
      </c>
      <c r="M1720" s="2" t="s">
        <v>10</v>
      </c>
      <c r="N1720" s="2" t="s">
        <v>10</v>
      </c>
    </row>
    <row r="1721" spans="1:14" x14ac:dyDescent="0.25">
      <c r="A1721" s="2" t="s">
        <v>10</v>
      </c>
      <c r="B1721" s="2" t="s">
        <v>7128</v>
      </c>
      <c r="C1721" s="2" t="s">
        <v>7227</v>
      </c>
      <c r="D1721" s="2">
        <v>2</v>
      </c>
      <c r="E1721" s="2">
        <v>4</v>
      </c>
      <c r="F1721" s="2" t="s">
        <v>1039</v>
      </c>
      <c r="G1721" s="2" t="s">
        <v>7129</v>
      </c>
      <c r="H1721" s="2" t="s">
        <v>7228</v>
      </c>
      <c r="I1721" s="2" t="s">
        <v>1042</v>
      </c>
      <c r="J1721" s="2">
        <v>1</v>
      </c>
      <c r="K1721" s="2">
        <v>418053.3125</v>
      </c>
      <c r="L1721" s="2">
        <v>472725.15625</v>
      </c>
      <c r="M1721" s="2" t="s">
        <v>10</v>
      </c>
      <c r="N1721" s="2" t="s">
        <v>10</v>
      </c>
    </row>
    <row r="1722" spans="1:14" x14ac:dyDescent="0.25">
      <c r="A1722" s="2" t="s">
        <v>10</v>
      </c>
      <c r="B1722" s="2" t="s">
        <v>7125</v>
      </c>
      <c r="C1722" s="2" t="s">
        <v>6308</v>
      </c>
      <c r="D1722" s="2">
        <v>2</v>
      </c>
      <c r="E1722" s="2">
        <v>6</v>
      </c>
      <c r="F1722" s="2" t="s">
        <v>1039</v>
      </c>
      <c r="G1722" s="2" t="s">
        <v>7126</v>
      </c>
      <c r="H1722" s="2" t="s">
        <v>7127</v>
      </c>
      <c r="I1722" s="2" t="s">
        <v>1042</v>
      </c>
      <c r="J1722" s="2">
        <v>2</v>
      </c>
      <c r="K1722" s="2">
        <v>2406322.5</v>
      </c>
      <c r="L1722" s="2">
        <v>1792321.125</v>
      </c>
      <c r="M1722" s="2" t="s">
        <v>10</v>
      </c>
      <c r="N1722" s="2" t="s">
        <v>10</v>
      </c>
    </row>
    <row r="1723" spans="1:14" x14ac:dyDescent="0.25">
      <c r="A1723" s="2" t="s">
        <v>10</v>
      </c>
      <c r="B1723" s="2" t="s">
        <v>7125</v>
      </c>
      <c r="C1723" s="2" t="s">
        <v>1914</v>
      </c>
      <c r="D1723" s="2">
        <v>2</v>
      </c>
      <c r="E1723" s="2">
        <v>4</v>
      </c>
      <c r="F1723" s="2" t="s">
        <v>1039</v>
      </c>
      <c r="G1723" s="2" t="s">
        <v>7126</v>
      </c>
      <c r="H1723" s="2" t="s">
        <v>36</v>
      </c>
      <c r="I1723" s="2" t="s">
        <v>1042</v>
      </c>
      <c r="J1723" s="2">
        <v>2</v>
      </c>
      <c r="K1723" s="2">
        <v>582275.1875</v>
      </c>
      <c r="L1723" s="2">
        <v>464083.96875</v>
      </c>
      <c r="M1723" s="2" t="s">
        <v>10</v>
      </c>
      <c r="N1723" s="2" t="s">
        <v>10</v>
      </c>
    </row>
    <row r="1724" spans="1:14" x14ac:dyDescent="0.25">
      <c r="A1724" s="2" t="s">
        <v>10</v>
      </c>
      <c r="B1724" s="2" t="s">
        <v>9176</v>
      </c>
      <c r="C1724" s="2" t="s">
        <v>1038</v>
      </c>
      <c r="D1724" s="2">
        <v>2</v>
      </c>
      <c r="E1724" s="2">
        <v>2</v>
      </c>
      <c r="F1724" s="2" t="s">
        <v>1039</v>
      </c>
      <c r="G1724" s="2" t="s">
        <v>9177</v>
      </c>
      <c r="H1724" s="2" t="s">
        <v>1041</v>
      </c>
      <c r="I1724" s="2" t="s">
        <v>1042</v>
      </c>
      <c r="J1724" s="2">
        <v>1</v>
      </c>
      <c r="K1724" s="2">
        <v>420955.90625</v>
      </c>
      <c r="L1724" s="2">
        <v>370737.4375</v>
      </c>
      <c r="M1724" s="2" t="s">
        <v>10</v>
      </c>
      <c r="N1724" s="2" t="s">
        <v>10</v>
      </c>
    </row>
    <row r="1725" spans="1:14" x14ac:dyDescent="0.25">
      <c r="A1725" s="2" t="s">
        <v>10</v>
      </c>
      <c r="B1725" s="2" t="s">
        <v>1037</v>
      </c>
      <c r="C1725" s="2" t="s">
        <v>1038</v>
      </c>
      <c r="D1725" s="2">
        <v>2</v>
      </c>
      <c r="E1725" s="2">
        <v>11</v>
      </c>
      <c r="F1725" s="2" t="s">
        <v>1039</v>
      </c>
      <c r="G1725" s="2" t="s">
        <v>1040</v>
      </c>
      <c r="H1725" s="2" t="s">
        <v>1041</v>
      </c>
      <c r="I1725" s="2" t="s">
        <v>1042</v>
      </c>
      <c r="J1725" s="2">
        <v>2</v>
      </c>
      <c r="K1725" s="2">
        <v>625988.373046875</v>
      </c>
      <c r="L1725" s="2">
        <v>327391.7578125</v>
      </c>
      <c r="M1725" s="2" t="s">
        <v>10</v>
      </c>
      <c r="N1725" s="2" t="s">
        <v>10</v>
      </c>
    </row>
    <row r="1726" spans="1:14" x14ac:dyDescent="0.25">
      <c r="A1726" s="2" t="s">
        <v>10</v>
      </c>
      <c r="B1726" s="2" t="s">
        <v>6577</v>
      </c>
      <c r="C1726" s="2" t="s">
        <v>2833</v>
      </c>
      <c r="D1726" s="2">
        <v>2</v>
      </c>
      <c r="E1726" s="2">
        <v>5</v>
      </c>
      <c r="F1726" s="2" t="s">
        <v>1039</v>
      </c>
      <c r="G1726" s="2" t="s">
        <v>6578</v>
      </c>
      <c r="H1726" s="2" t="s">
        <v>1041</v>
      </c>
      <c r="I1726" s="2" t="s">
        <v>1042</v>
      </c>
      <c r="J1726" s="2">
        <v>0</v>
      </c>
      <c r="K1726" s="2">
        <v>616976.31640625</v>
      </c>
      <c r="L1726" s="2">
        <v>667102.375</v>
      </c>
      <c r="M1726" s="2" t="s">
        <v>10</v>
      </c>
      <c r="N1726" s="2" t="s">
        <v>10</v>
      </c>
    </row>
    <row r="1727" spans="1:14" x14ac:dyDescent="0.25">
      <c r="A1727" s="2" t="s">
        <v>10</v>
      </c>
      <c r="B1727" s="2" t="s">
        <v>6504</v>
      </c>
      <c r="C1727" s="2" t="s">
        <v>2833</v>
      </c>
      <c r="D1727" s="2">
        <v>2</v>
      </c>
      <c r="E1727" s="2">
        <v>3</v>
      </c>
      <c r="F1727" s="2" t="s">
        <v>1039</v>
      </c>
      <c r="G1727" s="2" t="s">
        <v>6505</v>
      </c>
      <c r="H1727" s="2" t="s">
        <v>1041</v>
      </c>
      <c r="I1727" s="2" t="s">
        <v>1042</v>
      </c>
      <c r="J1727" s="2">
        <v>1</v>
      </c>
      <c r="K1727" s="2">
        <v>2479217.5</v>
      </c>
      <c r="L1727" s="2">
        <v>2788470.25</v>
      </c>
      <c r="M1727" s="2" t="s">
        <v>10</v>
      </c>
      <c r="N1727" s="2" t="s">
        <v>10</v>
      </c>
    </row>
    <row r="1728" spans="1:14" x14ac:dyDescent="0.25">
      <c r="A1728" s="2" t="s">
        <v>10</v>
      </c>
      <c r="B1728" s="2" t="s">
        <v>1497</v>
      </c>
      <c r="C1728" s="2" t="s">
        <v>1498</v>
      </c>
      <c r="D1728" s="2">
        <v>2</v>
      </c>
      <c r="E1728" s="2">
        <v>1</v>
      </c>
      <c r="F1728" s="2" t="s">
        <v>1039</v>
      </c>
      <c r="G1728" s="2" t="s">
        <v>1499</v>
      </c>
      <c r="H1728" s="2" t="s">
        <v>1500</v>
      </c>
      <c r="I1728" s="2" t="s">
        <v>1042</v>
      </c>
      <c r="J1728" s="2">
        <v>1</v>
      </c>
      <c r="K1728" s="2" t="s">
        <v>36</v>
      </c>
      <c r="L1728" s="2">
        <v>33050.16015625</v>
      </c>
      <c r="M1728" s="2" t="s">
        <v>37</v>
      </c>
      <c r="N1728" s="2" t="s">
        <v>10</v>
      </c>
    </row>
    <row r="1729" spans="1:14" x14ac:dyDescent="0.25">
      <c r="A1729" s="2" t="s">
        <v>10</v>
      </c>
      <c r="B1729" s="2" t="s">
        <v>1497</v>
      </c>
      <c r="C1729" s="2" t="s">
        <v>2762</v>
      </c>
      <c r="D1729" s="2">
        <v>2</v>
      </c>
      <c r="E1729" s="2">
        <v>2</v>
      </c>
      <c r="F1729" s="2" t="s">
        <v>1039</v>
      </c>
      <c r="G1729" s="2" t="s">
        <v>1499</v>
      </c>
      <c r="H1729" s="2" t="s">
        <v>36</v>
      </c>
      <c r="I1729" s="2" t="s">
        <v>1042</v>
      </c>
      <c r="J1729" s="2">
        <v>1</v>
      </c>
      <c r="K1729" s="2">
        <v>101696.4296875</v>
      </c>
      <c r="L1729" s="2">
        <v>90011.3515625</v>
      </c>
      <c r="M1729" s="2" t="s">
        <v>10</v>
      </c>
      <c r="N1729" s="2" t="s">
        <v>10</v>
      </c>
    </row>
    <row r="1730" spans="1:14" x14ac:dyDescent="0.25">
      <c r="A1730" s="2" t="s">
        <v>10</v>
      </c>
      <c r="B1730" s="2" t="s">
        <v>1501</v>
      </c>
      <c r="C1730" s="2" t="s">
        <v>1110</v>
      </c>
      <c r="D1730" s="2">
        <v>1</v>
      </c>
      <c r="E1730" s="2">
        <v>2</v>
      </c>
      <c r="F1730" s="2" t="s">
        <v>1039</v>
      </c>
      <c r="G1730" s="2" t="s">
        <v>1502</v>
      </c>
      <c r="H1730" s="2" t="s">
        <v>36</v>
      </c>
      <c r="I1730" s="2" t="s">
        <v>1042</v>
      </c>
      <c r="J1730" s="2">
        <v>2</v>
      </c>
      <c r="K1730" s="2">
        <v>63498.76953125</v>
      </c>
      <c r="L1730" s="2">
        <v>45276.0703125</v>
      </c>
      <c r="M1730" s="2" t="s">
        <v>10</v>
      </c>
      <c r="N1730" s="2" t="s">
        <v>10</v>
      </c>
    </row>
    <row r="1731" spans="1:14" x14ac:dyDescent="0.25">
      <c r="A1731" s="2" t="s">
        <v>10</v>
      </c>
      <c r="B1731" s="2" t="s">
        <v>1501</v>
      </c>
      <c r="C1731" s="2" t="s">
        <v>1503</v>
      </c>
      <c r="D1731" s="2">
        <v>1</v>
      </c>
      <c r="E1731" s="2">
        <v>2</v>
      </c>
      <c r="F1731" s="2" t="s">
        <v>1039</v>
      </c>
      <c r="G1731" s="2" t="s">
        <v>1502</v>
      </c>
      <c r="H1731" s="2" t="s">
        <v>1504</v>
      </c>
      <c r="I1731" s="2" t="s">
        <v>1042</v>
      </c>
      <c r="J1731" s="2">
        <v>2</v>
      </c>
      <c r="K1731" s="2">
        <v>65201.61328125</v>
      </c>
      <c r="L1731" s="2">
        <v>48263.94140625</v>
      </c>
      <c r="M1731" s="2" t="s">
        <v>10</v>
      </c>
      <c r="N1731" s="2" t="s">
        <v>10</v>
      </c>
    </row>
    <row r="1732" spans="1:14" x14ac:dyDescent="0.25">
      <c r="A1732" s="2" t="s">
        <v>10</v>
      </c>
      <c r="B1732" s="2" t="s">
        <v>3536</v>
      </c>
      <c r="C1732" s="2" t="s">
        <v>36</v>
      </c>
      <c r="D1732" s="2">
        <v>3</v>
      </c>
      <c r="E1732" s="2">
        <v>4</v>
      </c>
      <c r="F1732" s="2" t="s">
        <v>1039</v>
      </c>
      <c r="G1732" s="2" t="s">
        <v>3537</v>
      </c>
      <c r="H1732" s="2" t="s">
        <v>36</v>
      </c>
      <c r="I1732" s="2" t="s">
        <v>1042</v>
      </c>
      <c r="J1732" s="2">
        <v>0</v>
      </c>
      <c r="K1732" s="2">
        <v>29377.20703125</v>
      </c>
      <c r="L1732" s="2">
        <v>18791.613769531301</v>
      </c>
      <c r="M1732" s="2" t="s">
        <v>10</v>
      </c>
      <c r="N1732" s="2" t="s">
        <v>10</v>
      </c>
    </row>
    <row r="1733" spans="1:14" x14ac:dyDescent="0.25">
      <c r="A1733" s="2" t="s">
        <v>10</v>
      </c>
      <c r="B1733" s="2" t="s">
        <v>8646</v>
      </c>
      <c r="C1733" s="2" t="s">
        <v>36</v>
      </c>
      <c r="D1733" s="2">
        <v>3</v>
      </c>
      <c r="E1733" s="2">
        <v>1</v>
      </c>
      <c r="F1733" s="2" t="s">
        <v>1039</v>
      </c>
      <c r="G1733" s="2" t="s">
        <v>8647</v>
      </c>
      <c r="H1733" s="2" t="s">
        <v>36</v>
      </c>
      <c r="I1733" s="2" t="s">
        <v>1042</v>
      </c>
      <c r="J1733" s="2">
        <v>0</v>
      </c>
      <c r="K1733" s="2">
        <v>9416.509765625</v>
      </c>
      <c r="L1733" s="2">
        <v>14642.890625</v>
      </c>
      <c r="M1733" s="2" t="s">
        <v>23</v>
      </c>
      <c r="N1733" s="2" t="s">
        <v>10</v>
      </c>
    </row>
    <row r="1734" spans="1:14" x14ac:dyDescent="0.25">
      <c r="A1734" s="2" t="s">
        <v>10</v>
      </c>
      <c r="B1734" s="2" t="s">
        <v>10730</v>
      </c>
      <c r="C1734" s="2" t="s">
        <v>36</v>
      </c>
      <c r="D1734" s="2">
        <v>6</v>
      </c>
      <c r="E1734" s="2">
        <v>1</v>
      </c>
      <c r="F1734" s="2" t="s">
        <v>528</v>
      </c>
      <c r="G1734" s="2" t="s">
        <v>10731</v>
      </c>
      <c r="H1734" s="2" t="s">
        <v>36</v>
      </c>
      <c r="I1734" s="2" t="s">
        <v>530</v>
      </c>
      <c r="J1734" s="2">
        <v>0</v>
      </c>
      <c r="K1734" s="2">
        <v>20163.7109375</v>
      </c>
      <c r="L1734" s="2">
        <v>34250.8125</v>
      </c>
      <c r="M1734" s="2" t="s">
        <v>23</v>
      </c>
      <c r="N1734" s="2" t="s">
        <v>10</v>
      </c>
    </row>
    <row r="1735" spans="1:14" x14ac:dyDescent="0.25">
      <c r="A1735" s="2" t="s">
        <v>10</v>
      </c>
      <c r="B1735" s="2" t="s">
        <v>8788</v>
      </c>
      <c r="C1735" s="2" t="s">
        <v>36</v>
      </c>
      <c r="D1735" s="2">
        <v>6</v>
      </c>
      <c r="E1735" s="2">
        <v>1</v>
      </c>
      <c r="F1735" s="2" t="s">
        <v>528</v>
      </c>
      <c r="G1735" s="2" t="s">
        <v>8789</v>
      </c>
      <c r="H1735" s="2" t="s">
        <v>36</v>
      </c>
      <c r="I1735" s="2" t="s">
        <v>530</v>
      </c>
      <c r="J1735" s="2">
        <v>0</v>
      </c>
      <c r="K1735" s="2">
        <v>23404.95703125</v>
      </c>
      <c r="L1735" s="2">
        <v>25739.95703125</v>
      </c>
      <c r="M1735" s="2" t="s">
        <v>10</v>
      </c>
      <c r="N1735" s="2" t="s">
        <v>23</v>
      </c>
    </row>
    <row r="1736" spans="1:14" x14ac:dyDescent="0.25">
      <c r="A1736" s="2" t="s">
        <v>10</v>
      </c>
      <c r="B1736" s="2" t="s">
        <v>527</v>
      </c>
      <c r="C1736" s="2" t="s">
        <v>36</v>
      </c>
      <c r="D1736" s="2">
        <v>3</v>
      </c>
      <c r="E1736" s="2">
        <v>3</v>
      </c>
      <c r="F1736" s="2" t="s">
        <v>528</v>
      </c>
      <c r="G1736" s="2" t="s">
        <v>529</v>
      </c>
      <c r="H1736" s="2" t="s">
        <v>36</v>
      </c>
      <c r="I1736" s="2" t="s">
        <v>530</v>
      </c>
      <c r="J1736" s="2">
        <v>0</v>
      </c>
      <c r="K1736" s="2">
        <v>96297.5703125</v>
      </c>
      <c r="L1736" s="2">
        <v>14314.041015625</v>
      </c>
      <c r="M1736" s="2" t="s">
        <v>10</v>
      </c>
      <c r="N1736" s="2" t="s">
        <v>10</v>
      </c>
    </row>
    <row r="1737" spans="1:14" x14ac:dyDescent="0.25">
      <c r="A1737" s="2" t="s">
        <v>10</v>
      </c>
      <c r="B1737" s="2" t="s">
        <v>5860</v>
      </c>
      <c r="C1737" s="2" t="s">
        <v>36</v>
      </c>
      <c r="D1737" s="2">
        <v>2</v>
      </c>
      <c r="E1737" s="2">
        <v>1</v>
      </c>
      <c r="F1737" s="2" t="s">
        <v>528</v>
      </c>
      <c r="G1737" s="2" t="s">
        <v>5861</v>
      </c>
      <c r="H1737" s="2" t="s">
        <v>36</v>
      </c>
      <c r="I1737" s="2" t="s">
        <v>530</v>
      </c>
      <c r="J1737" s="2">
        <v>0</v>
      </c>
      <c r="K1737" s="2">
        <v>85548.03125</v>
      </c>
      <c r="L1737" s="2">
        <v>10269.6826171875</v>
      </c>
      <c r="M1737" s="2" t="s">
        <v>10</v>
      </c>
      <c r="N1737" s="2" t="s">
        <v>23</v>
      </c>
    </row>
    <row r="1738" spans="1:14" x14ac:dyDescent="0.25">
      <c r="A1738" s="2" t="s">
        <v>10</v>
      </c>
      <c r="B1738" s="2" t="s">
        <v>7180</v>
      </c>
      <c r="C1738" s="2" t="s">
        <v>36</v>
      </c>
      <c r="D1738" s="2">
        <v>2</v>
      </c>
      <c r="E1738" s="2">
        <v>1</v>
      </c>
      <c r="F1738" s="2" t="s">
        <v>528</v>
      </c>
      <c r="G1738" s="2" t="s">
        <v>7181</v>
      </c>
      <c r="H1738" s="2" t="s">
        <v>36</v>
      </c>
      <c r="I1738" s="2" t="s">
        <v>530</v>
      </c>
      <c r="J1738" s="2">
        <v>0</v>
      </c>
      <c r="K1738" s="2">
        <v>15810.45703125</v>
      </c>
      <c r="L1738" s="2">
        <v>12503.033203125</v>
      </c>
      <c r="M1738" s="2" t="s">
        <v>23</v>
      </c>
      <c r="N1738" s="2" t="s">
        <v>10</v>
      </c>
    </row>
    <row r="1739" spans="1:14" x14ac:dyDescent="0.25">
      <c r="A1739" s="2" t="s">
        <v>10</v>
      </c>
      <c r="B1739" s="2" t="s">
        <v>5378</v>
      </c>
      <c r="C1739" s="2" t="s">
        <v>2480</v>
      </c>
      <c r="D1739" s="2">
        <v>1</v>
      </c>
      <c r="E1739" s="2">
        <v>2</v>
      </c>
      <c r="F1739" s="2" t="s">
        <v>528</v>
      </c>
      <c r="G1739" s="2" t="s">
        <v>5379</v>
      </c>
      <c r="H1739" s="2" t="s">
        <v>36</v>
      </c>
      <c r="I1739" s="2" t="s">
        <v>530</v>
      </c>
      <c r="J1739" s="2">
        <v>0</v>
      </c>
      <c r="K1739" s="2">
        <v>1680334.875</v>
      </c>
      <c r="L1739" s="2">
        <v>404082.21875</v>
      </c>
      <c r="M1739" s="2" t="s">
        <v>10</v>
      </c>
      <c r="N1739" s="2" t="s">
        <v>10</v>
      </c>
    </row>
    <row r="1740" spans="1:14" x14ac:dyDescent="0.25">
      <c r="A1740" s="2" t="s">
        <v>10</v>
      </c>
      <c r="B1740" s="2" t="s">
        <v>5378</v>
      </c>
      <c r="C1740" s="2" t="s">
        <v>36</v>
      </c>
      <c r="D1740" s="2">
        <v>1</v>
      </c>
      <c r="E1740" s="2">
        <v>5</v>
      </c>
      <c r="F1740" s="2" t="s">
        <v>528</v>
      </c>
      <c r="G1740" s="2" t="s">
        <v>5379</v>
      </c>
      <c r="H1740" s="2" t="s">
        <v>36</v>
      </c>
      <c r="I1740" s="2" t="s">
        <v>530</v>
      </c>
      <c r="J1740" s="2">
        <v>0</v>
      </c>
      <c r="K1740" s="2">
        <v>9892415</v>
      </c>
      <c r="L1740" s="2">
        <v>2110225.75</v>
      </c>
      <c r="M1740" s="2" t="s">
        <v>10</v>
      </c>
      <c r="N1740" s="2" t="s">
        <v>10</v>
      </c>
    </row>
    <row r="1741" spans="1:14" x14ac:dyDescent="0.25">
      <c r="A1741" s="2" t="s">
        <v>10</v>
      </c>
      <c r="B1741" s="2" t="s">
        <v>10503</v>
      </c>
      <c r="C1741" s="2" t="s">
        <v>36</v>
      </c>
      <c r="D1741" s="2">
        <v>1</v>
      </c>
      <c r="E1741" s="2">
        <v>2</v>
      </c>
      <c r="F1741" s="2" t="s">
        <v>528</v>
      </c>
      <c r="G1741" s="2" t="s">
        <v>10504</v>
      </c>
      <c r="H1741" s="2" t="s">
        <v>36</v>
      </c>
      <c r="I1741" s="2" t="s">
        <v>530</v>
      </c>
      <c r="J1741" s="2">
        <v>0</v>
      </c>
      <c r="K1741" s="2">
        <v>22611.146484375</v>
      </c>
      <c r="L1741" s="2">
        <v>26907.642578125</v>
      </c>
      <c r="M1741" s="2" t="s">
        <v>10</v>
      </c>
      <c r="N1741" s="2" t="s">
        <v>10</v>
      </c>
    </row>
    <row r="1742" spans="1:14" x14ac:dyDescent="0.25">
      <c r="A1742" s="2" t="s">
        <v>10</v>
      </c>
      <c r="B1742" s="2" t="s">
        <v>2751</v>
      </c>
      <c r="C1742" s="2" t="s">
        <v>36</v>
      </c>
      <c r="D1742" s="2">
        <v>1</v>
      </c>
      <c r="E1742" s="2">
        <v>8</v>
      </c>
      <c r="F1742" s="2" t="s">
        <v>528</v>
      </c>
      <c r="G1742" s="2" t="s">
        <v>2752</v>
      </c>
      <c r="H1742" s="2" t="s">
        <v>36</v>
      </c>
      <c r="I1742" s="2" t="s">
        <v>530</v>
      </c>
      <c r="J1742" s="2">
        <v>1</v>
      </c>
      <c r="K1742" s="2">
        <v>311771.828125</v>
      </c>
      <c r="L1742" s="2">
        <v>38650.88671875</v>
      </c>
      <c r="M1742" s="2" t="s">
        <v>10</v>
      </c>
      <c r="N1742" s="2" t="s">
        <v>10</v>
      </c>
    </row>
    <row r="1743" spans="1:14" x14ac:dyDescent="0.25">
      <c r="A1743" s="2" t="s">
        <v>10</v>
      </c>
      <c r="B1743" s="2" t="s">
        <v>2751</v>
      </c>
      <c r="C1743" s="2" t="s">
        <v>4347</v>
      </c>
      <c r="D1743" s="2">
        <v>1</v>
      </c>
      <c r="E1743" s="2">
        <v>16</v>
      </c>
      <c r="F1743" s="2" t="s">
        <v>528</v>
      </c>
      <c r="G1743" s="2" t="s">
        <v>2752</v>
      </c>
      <c r="H1743" s="2" t="s">
        <v>36</v>
      </c>
      <c r="I1743" s="2" t="s">
        <v>530</v>
      </c>
      <c r="J1743" s="2">
        <v>1</v>
      </c>
      <c r="K1743" s="2">
        <v>248625.38574218799</v>
      </c>
      <c r="L1743" s="2">
        <v>53479.887939453103</v>
      </c>
      <c r="M1743" s="2" t="s">
        <v>10</v>
      </c>
      <c r="N1743" s="2" t="s">
        <v>10</v>
      </c>
    </row>
    <row r="1744" spans="1:14" x14ac:dyDescent="0.25">
      <c r="A1744" s="2" t="s">
        <v>10</v>
      </c>
      <c r="B1744" s="2" t="s">
        <v>5290</v>
      </c>
      <c r="C1744" s="2" t="s">
        <v>36</v>
      </c>
      <c r="D1744" s="2">
        <v>1</v>
      </c>
      <c r="E1744" s="2">
        <v>1</v>
      </c>
      <c r="F1744" s="2" t="s">
        <v>528</v>
      </c>
      <c r="G1744" s="2" t="s">
        <v>5291</v>
      </c>
      <c r="H1744" s="2" t="s">
        <v>36</v>
      </c>
      <c r="I1744" s="2" t="s">
        <v>530</v>
      </c>
      <c r="J1744" s="2">
        <v>0</v>
      </c>
      <c r="K1744" s="2">
        <v>15870.36328125</v>
      </c>
      <c r="L1744" s="2">
        <v>3754.14892578125</v>
      </c>
      <c r="M1744" s="2" t="s">
        <v>10</v>
      </c>
      <c r="N1744" s="2" t="s">
        <v>23</v>
      </c>
    </row>
    <row r="1745" spans="1:14" x14ac:dyDescent="0.25">
      <c r="A1745" s="2" t="s">
        <v>10</v>
      </c>
      <c r="B1745" s="2" t="s">
        <v>5824</v>
      </c>
      <c r="C1745" s="2" t="s">
        <v>36</v>
      </c>
      <c r="D1745" s="2">
        <v>4</v>
      </c>
      <c r="E1745" s="2">
        <v>3</v>
      </c>
      <c r="F1745" s="2" t="s">
        <v>528</v>
      </c>
      <c r="G1745" s="2" t="s">
        <v>5825</v>
      </c>
      <c r="H1745" s="2" t="s">
        <v>36</v>
      </c>
      <c r="I1745" s="2" t="s">
        <v>530</v>
      </c>
      <c r="J1745" s="2">
        <v>0</v>
      </c>
      <c r="K1745" s="2">
        <v>236214.265625</v>
      </c>
      <c r="L1745" s="2">
        <v>287006.03125</v>
      </c>
      <c r="M1745" s="2" t="s">
        <v>10</v>
      </c>
      <c r="N1745" s="2" t="s">
        <v>10</v>
      </c>
    </row>
    <row r="1746" spans="1:14" x14ac:dyDescent="0.25">
      <c r="A1746" s="2" t="s">
        <v>10</v>
      </c>
      <c r="B1746" s="2" t="s">
        <v>1911</v>
      </c>
      <c r="C1746" s="2" t="s">
        <v>36</v>
      </c>
      <c r="D1746" s="2">
        <v>8</v>
      </c>
      <c r="E1746" s="2">
        <v>2</v>
      </c>
      <c r="F1746" s="2" t="s">
        <v>528</v>
      </c>
      <c r="G1746" s="2" t="s">
        <v>1912</v>
      </c>
      <c r="H1746" s="2" t="s">
        <v>36</v>
      </c>
      <c r="I1746" s="2" t="s">
        <v>530</v>
      </c>
      <c r="J1746" s="2">
        <v>0</v>
      </c>
      <c r="K1746" s="2">
        <v>190101.3125</v>
      </c>
      <c r="L1746" s="2">
        <v>176600.546875</v>
      </c>
      <c r="M1746" s="2" t="s">
        <v>10</v>
      </c>
      <c r="N1746" s="2" t="s">
        <v>10</v>
      </c>
    </row>
    <row r="1747" spans="1:14" x14ac:dyDescent="0.25">
      <c r="A1747" s="2" t="s">
        <v>10</v>
      </c>
      <c r="B1747" s="2" t="s">
        <v>8712</v>
      </c>
      <c r="C1747" s="2" t="s">
        <v>36</v>
      </c>
      <c r="D1747" s="2">
        <v>1</v>
      </c>
      <c r="E1747" s="2">
        <v>1</v>
      </c>
      <c r="F1747" s="2" t="s">
        <v>528</v>
      </c>
      <c r="G1747" s="2" t="s">
        <v>8713</v>
      </c>
      <c r="H1747" s="2" t="s">
        <v>36</v>
      </c>
      <c r="I1747" s="2" t="s">
        <v>530</v>
      </c>
      <c r="J1747" s="2">
        <v>0</v>
      </c>
      <c r="K1747" s="2">
        <v>90211.4453125</v>
      </c>
      <c r="L1747" s="2">
        <v>128447.3203125</v>
      </c>
      <c r="M1747" s="2" t="s">
        <v>23</v>
      </c>
      <c r="N1747" s="2" t="s">
        <v>10</v>
      </c>
    </row>
    <row r="1748" spans="1:14" x14ac:dyDescent="0.25">
      <c r="A1748" s="2" t="s">
        <v>10</v>
      </c>
      <c r="B1748" s="2" t="s">
        <v>6298</v>
      </c>
      <c r="C1748" s="2" t="s">
        <v>36</v>
      </c>
      <c r="D1748" s="2">
        <v>1</v>
      </c>
      <c r="E1748" s="2">
        <v>11</v>
      </c>
      <c r="F1748" s="2" t="s">
        <v>528</v>
      </c>
      <c r="G1748" s="2" t="s">
        <v>6299</v>
      </c>
      <c r="H1748" s="2" t="s">
        <v>36</v>
      </c>
      <c r="I1748" s="2" t="s">
        <v>530</v>
      </c>
      <c r="J1748" s="2">
        <v>0</v>
      </c>
      <c r="K1748" s="2">
        <v>358952.4375</v>
      </c>
      <c r="L1748" s="2">
        <v>46880.87890625</v>
      </c>
      <c r="M1748" s="2" t="s">
        <v>10</v>
      </c>
      <c r="N1748" s="2" t="s">
        <v>10</v>
      </c>
    </row>
    <row r="1749" spans="1:14" x14ac:dyDescent="0.25">
      <c r="A1749" s="2" t="s">
        <v>10</v>
      </c>
      <c r="B1749" s="2" t="s">
        <v>6300</v>
      </c>
      <c r="C1749" s="2" t="s">
        <v>36</v>
      </c>
      <c r="D1749" s="2">
        <v>1</v>
      </c>
      <c r="E1749" s="2">
        <v>5</v>
      </c>
      <c r="F1749" s="2" t="s">
        <v>528</v>
      </c>
      <c r="G1749" s="2" t="s">
        <v>6301</v>
      </c>
      <c r="H1749" s="2" t="s">
        <v>36</v>
      </c>
      <c r="I1749" s="2" t="s">
        <v>530</v>
      </c>
      <c r="J1749" s="2">
        <v>1</v>
      </c>
      <c r="K1749" s="2">
        <v>50947.734375</v>
      </c>
      <c r="L1749" s="2">
        <v>5347.1328125</v>
      </c>
      <c r="M1749" s="2" t="s">
        <v>10</v>
      </c>
      <c r="N1749" s="2" t="s">
        <v>23</v>
      </c>
    </row>
    <row r="1750" spans="1:14" x14ac:dyDescent="0.25">
      <c r="A1750" s="2" t="s">
        <v>10</v>
      </c>
      <c r="B1750" s="2" t="s">
        <v>1922</v>
      </c>
      <c r="C1750" s="2" t="s">
        <v>36</v>
      </c>
      <c r="D1750" s="2">
        <v>1</v>
      </c>
      <c r="E1750" s="2">
        <v>2</v>
      </c>
      <c r="F1750" s="2" t="s">
        <v>528</v>
      </c>
      <c r="G1750" s="2" t="s">
        <v>1923</v>
      </c>
      <c r="H1750" s="2" t="s">
        <v>36</v>
      </c>
      <c r="I1750" s="2" t="s">
        <v>530</v>
      </c>
      <c r="J1750" s="2">
        <v>0</v>
      </c>
      <c r="K1750" s="2">
        <v>362748.03125</v>
      </c>
      <c r="L1750" s="2">
        <v>18728.5390625</v>
      </c>
      <c r="M1750" s="2" t="s">
        <v>10</v>
      </c>
      <c r="N1750" s="2" t="s">
        <v>10</v>
      </c>
    </row>
    <row r="1751" spans="1:14" x14ac:dyDescent="0.25">
      <c r="A1751" s="2" t="s">
        <v>10</v>
      </c>
      <c r="B1751" s="2" t="s">
        <v>10737</v>
      </c>
      <c r="C1751" s="2" t="s">
        <v>6029</v>
      </c>
      <c r="D1751" s="2">
        <v>7</v>
      </c>
      <c r="E1751" s="2">
        <v>1</v>
      </c>
      <c r="F1751" s="2" t="s">
        <v>528</v>
      </c>
      <c r="G1751" s="2" t="s">
        <v>10738</v>
      </c>
      <c r="H1751" s="2" t="s">
        <v>36</v>
      </c>
      <c r="I1751" s="2" t="s">
        <v>530</v>
      </c>
      <c r="J1751" s="2">
        <v>0</v>
      </c>
      <c r="K1751" s="2">
        <v>8921.896484375</v>
      </c>
      <c r="L1751" s="2">
        <v>7364.8056640625</v>
      </c>
      <c r="M1751" s="2" t="s">
        <v>23</v>
      </c>
      <c r="N1751" s="2" t="s">
        <v>10</v>
      </c>
    </row>
    <row r="1752" spans="1:14" x14ac:dyDescent="0.25">
      <c r="A1752" s="2" t="s">
        <v>10</v>
      </c>
      <c r="B1752" s="2" t="s">
        <v>8571</v>
      </c>
      <c r="C1752" s="2" t="s">
        <v>36</v>
      </c>
      <c r="D1752" s="2">
        <v>1</v>
      </c>
      <c r="E1752" s="2">
        <v>2</v>
      </c>
      <c r="F1752" s="2" t="s">
        <v>528</v>
      </c>
      <c r="G1752" s="2" t="s">
        <v>8572</v>
      </c>
      <c r="H1752" s="2" t="s">
        <v>36</v>
      </c>
      <c r="I1752" s="2" t="s">
        <v>530</v>
      </c>
      <c r="J1752" s="2">
        <v>0</v>
      </c>
      <c r="K1752" s="2">
        <v>136805.28125</v>
      </c>
      <c r="L1752" s="2">
        <v>143081.96875</v>
      </c>
      <c r="M1752" s="2" t="s">
        <v>10</v>
      </c>
      <c r="N1752" s="2" t="s">
        <v>10</v>
      </c>
    </row>
    <row r="1753" spans="1:14" x14ac:dyDescent="0.25">
      <c r="A1753" s="2" t="s">
        <v>10</v>
      </c>
      <c r="B1753" s="2" t="s">
        <v>10996</v>
      </c>
      <c r="C1753" s="2" t="s">
        <v>2938</v>
      </c>
      <c r="D1753" s="2">
        <v>1</v>
      </c>
      <c r="E1753" s="2">
        <v>2</v>
      </c>
      <c r="F1753" s="2" t="s">
        <v>528</v>
      </c>
      <c r="G1753" s="2" t="s">
        <v>10997</v>
      </c>
      <c r="H1753" s="2" t="s">
        <v>36</v>
      </c>
      <c r="I1753" s="2" t="s">
        <v>530</v>
      </c>
      <c r="J1753" s="2">
        <v>0</v>
      </c>
      <c r="K1753" s="2">
        <v>13440.7353515625</v>
      </c>
      <c r="L1753" s="2">
        <v>11360.396484375</v>
      </c>
      <c r="M1753" s="2" t="s">
        <v>10</v>
      </c>
      <c r="N1753" s="2" t="s">
        <v>10</v>
      </c>
    </row>
    <row r="1754" spans="1:14" x14ac:dyDescent="0.25">
      <c r="A1754" s="2" t="s">
        <v>10</v>
      </c>
      <c r="B1754" s="2" t="s">
        <v>5795</v>
      </c>
      <c r="C1754" s="2" t="s">
        <v>36</v>
      </c>
      <c r="D1754" s="2">
        <v>1</v>
      </c>
      <c r="E1754" s="2">
        <v>4</v>
      </c>
      <c r="F1754" s="2" t="s">
        <v>528</v>
      </c>
      <c r="G1754" s="2" t="s">
        <v>5796</v>
      </c>
      <c r="H1754" s="2" t="s">
        <v>36</v>
      </c>
      <c r="I1754" s="2" t="s">
        <v>530</v>
      </c>
      <c r="J1754" s="2">
        <v>0</v>
      </c>
      <c r="K1754" s="2">
        <v>370999.40625</v>
      </c>
      <c r="L1754" s="2">
        <v>122168.3125</v>
      </c>
      <c r="M1754" s="2" t="s">
        <v>10</v>
      </c>
      <c r="N1754" s="2" t="s">
        <v>10</v>
      </c>
    </row>
    <row r="1755" spans="1:14" x14ac:dyDescent="0.25">
      <c r="A1755" s="2" t="s">
        <v>10</v>
      </c>
      <c r="B1755" s="2" t="s">
        <v>3698</v>
      </c>
      <c r="C1755" s="2" t="s">
        <v>36</v>
      </c>
      <c r="D1755" s="2">
        <v>1</v>
      </c>
      <c r="E1755" s="2">
        <v>1</v>
      </c>
      <c r="F1755" s="2" t="s">
        <v>528</v>
      </c>
      <c r="G1755" s="2" t="s">
        <v>3699</v>
      </c>
      <c r="H1755" s="2" t="s">
        <v>36</v>
      </c>
      <c r="I1755" s="2" t="s">
        <v>530</v>
      </c>
      <c r="J1755" s="2">
        <v>0</v>
      </c>
      <c r="K1755" s="2">
        <v>49800.29296875</v>
      </c>
      <c r="L1755" s="2">
        <v>34691.52734375</v>
      </c>
      <c r="M1755" s="2" t="s">
        <v>10</v>
      </c>
      <c r="N1755" s="2" t="s">
        <v>23</v>
      </c>
    </row>
    <row r="1756" spans="1:14" x14ac:dyDescent="0.25">
      <c r="A1756" s="2" t="s">
        <v>10</v>
      </c>
      <c r="B1756" s="2" t="s">
        <v>3698</v>
      </c>
      <c r="C1756" s="2" t="s">
        <v>2776</v>
      </c>
      <c r="D1756" s="2">
        <v>1</v>
      </c>
      <c r="E1756" s="2">
        <v>3</v>
      </c>
      <c r="F1756" s="2" t="s">
        <v>528</v>
      </c>
      <c r="G1756" s="2" t="s">
        <v>3699</v>
      </c>
      <c r="H1756" s="2" t="s">
        <v>36</v>
      </c>
      <c r="I1756" s="2" t="s">
        <v>530</v>
      </c>
      <c r="J1756" s="2">
        <v>0</v>
      </c>
      <c r="K1756" s="2">
        <v>34858.173828125</v>
      </c>
      <c r="L1756" s="2">
        <v>48988.541015625</v>
      </c>
      <c r="M1756" s="2" t="s">
        <v>10</v>
      </c>
      <c r="N1756" s="2" t="s">
        <v>10</v>
      </c>
    </row>
    <row r="1757" spans="1:14" x14ac:dyDescent="0.25">
      <c r="A1757" s="2" t="s">
        <v>10</v>
      </c>
      <c r="B1757" s="2" t="s">
        <v>5743</v>
      </c>
      <c r="C1757" s="2" t="s">
        <v>36</v>
      </c>
      <c r="D1757" s="2">
        <v>6</v>
      </c>
      <c r="E1757" s="2">
        <v>1</v>
      </c>
      <c r="F1757" s="2" t="s">
        <v>528</v>
      </c>
      <c r="G1757" s="2" t="s">
        <v>5744</v>
      </c>
      <c r="H1757" s="2" t="s">
        <v>36</v>
      </c>
      <c r="I1757" s="2" t="s">
        <v>530</v>
      </c>
      <c r="J1757" s="2">
        <v>0</v>
      </c>
      <c r="K1757" s="2">
        <v>35712.08984375</v>
      </c>
      <c r="L1757" s="2">
        <v>14394.2783203125</v>
      </c>
      <c r="M1757" s="2" t="s">
        <v>10</v>
      </c>
      <c r="N1757" s="2" t="s">
        <v>23</v>
      </c>
    </row>
    <row r="1758" spans="1:14" x14ac:dyDescent="0.25">
      <c r="A1758" s="2" t="s">
        <v>10</v>
      </c>
      <c r="B1758" s="2" t="s">
        <v>5972</v>
      </c>
      <c r="C1758" s="2" t="s">
        <v>36</v>
      </c>
      <c r="D1758" s="2">
        <v>7</v>
      </c>
      <c r="E1758" s="2">
        <v>2</v>
      </c>
      <c r="F1758" s="2" t="s">
        <v>5973</v>
      </c>
      <c r="G1758" s="2" t="s">
        <v>5974</v>
      </c>
      <c r="H1758" s="2" t="s">
        <v>36</v>
      </c>
      <c r="I1758" s="2" t="s">
        <v>5975</v>
      </c>
      <c r="J1758" s="2">
        <v>0</v>
      </c>
      <c r="K1758" s="2" t="s">
        <v>36</v>
      </c>
      <c r="L1758" s="2" t="s">
        <v>36</v>
      </c>
      <c r="M1758" s="2" t="s">
        <v>10</v>
      </c>
      <c r="N1758" s="2" t="s">
        <v>10</v>
      </c>
    </row>
    <row r="1759" spans="1:14" x14ac:dyDescent="0.25">
      <c r="A1759" s="2" t="s">
        <v>10</v>
      </c>
      <c r="B1759" s="2" t="s">
        <v>6358</v>
      </c>
      <c r="C1759" s="2" t="s">
        <v>6359</v>
      </c>
      <c r="D1759" s="2">
        <v>3</v>
      </c>
      <c r="E1759" s="2">
        <v>2</v>
      </c>
      <c r="F1759" s="2" t="s">
        <v>6360</v>
      </c>
      <c r="G1759" s="2" t="s">
        <v>6361</v>
      </c>
      <c r="H1759" s="2" t="s">
        <v>6362</v>
      </c>
      <c r="I1759" s="2" t="s">
        <v>6363</v>
      </c>
      <c r="J1759" s="2">
        <v>1</v>
      </c>
      <c r="K1759" s="2">
        <v>119034.8671875</v>
      </c>
      <c r="L1759" s="2">
        <v>70108.9453125</v>
      </c>
      <c r="M1759" s="2" t="s">
        <v>10</v>
      </c>
      <c r="N1759" s="2" t="s">
        <v>10</v>
      </c>
    </row>
    <row r="1760" spans="1:14" x14ac:dyDescent="0.25">
      <c r="A1760" s="2" t="s">
        <v>10</v>
      </c>
      <c r="B1760" s="2" t="s">
        <v>10732</v>
      </c>
      <c r="C1760" s="2" t="s">
        <v>1800</v>
      </c>
      <c r="D1760" s="2">
        <v>2</v>
      </c>
      <c r="E1760" s="2">
        <v>1</v>
      </c>
      <c r="F1760" s="2" t="s">
        <v>6360</v>
      </c>
      <c r="G1760" s="2" t="s">
        <v>10733</v>
      </c>
      <c r="H1760" s="2" t="s">
        <v>10734</v>
      </c>
      <c r="I1760" s="2" t="s">
        <v>6363</v>
      </c>
      <c r="J1760" s="2">
        <v>0</v>
      </c>
      <c r="K1760" s="2">
        <v>87262.75</v>
      </c>
      <c r="L1760" s="2">
        <v>95004.1484375</v>
      </c>
      <c r="M1760" s="2" t="s">
        <v>10</v>
      </c>
      <c r="N1760" s="2" t="s">
        <v>23</v>
      </c>
    </row>
    <row r="1761" spans="1:14" x14ac:dyDescent="0.25">
      <c r="A1761" s="2" t="s">
        <v>10</v>
      </c>
      <c r="B1761" s="2" t="s">
        <v>9408</v>
      </c>
      <c r="C1761" s="2" t="s">
        <v>285</v>
      </c>
      <c r="D1761" s="2">
        <v>1</v>
      </c>
      <c r="E1761" s="2">
        <v>4</v>
      </c>
      <c r="F1761" s="2" t="s">
        <v>9409</v>
      </c>
      <c r="G1761" s="2" t="s">
        <v>9410</v>
      </c>
      <c r="H1761" s="2" t="s">
        <v>9411</v>
      </c>
      <c r="I1761" s="2" t="s">
        <v>9412</v>
      </c>
      <c r="J1761" s="2">
        <v>0</v>
      </c>
      <c r="K1761" s="2">
        <v>155029.3125</v>
      </c>
      <c r="L1761" s="2">
        <v>135343.03125</v>
      </c>
      <c r="M1761" s="2" t="s">
        <v>10</v>
      </c>
      <c r="N1761" s="2" t="s">
        <v>10</v>
      </c>
    </row>
    <row r="1762" spans="1:14" x14ac:dyDescent="0.25">
      <c r="A1762" s="2" t="s">
        <v>10</v>
      </c>
      <c r="B1762" s="2" t="s">
        <v>8147</v>
      </c>
      <c r="C1762" s="2" t="s">
        <v>36</v>
      </c>
      <c r="D1762" s="2">
        <v>1</v>
      </c>
      <c r="E1762" s="2">
        <v>1</v>
      </c>
      <c r="F1762" s="2" t="s">
        <v>8148</v>
      </c>
      <c r="G1762" s="2" t="s">
        <v>8149</v>
      </c>
      <c r="H1762" s="2" t="s">
        <v>36</v>
      </c>
      <c r="I1762" s="2" t="s">
        <v>8150</v>
      </c>
      <c r="J1762" s="2">
        <v>0</v>
      </c>
      <c r="K1762" s="2">
        <v>56942.24609375</v>
      </c>
      <c r="L1762" s="2">
        <v>19213.45703125</v>
      </c>
      <c r="M1762" s="2" t="s">
        <v>10</v>
      </c>
      <c r="N1762" s="2" t="s">
        <v>23</v>
      </c>
    </row>
    <row r="1763" spans="1:14" x14ac:dyDescent="0.25">
      <c r="A1763" s="2" t="s">
        <v>10</v>
      </c>
      <c r="B1763" s="2" t="s">
        <v>6051</v>
      </c>
      <c r="C1763" s="2" t="s">
        <v>36</v>
      </c>
      <c r="D1763" s="2">
        <v>1</v>
      </c>
      <c r="E1763" s="2">
        <v>1</v>
      </c>
      <c r="F1763" s="2" t="s">
        <v>6052</v>
      </c>
      <c r="G1763" s="2" t="s">
        <v>6053</v>
      </c>
      <c r="H1763" s="2" t="s">
        <v>36</v>
      </c>
      <c r="I1763" s="2" t="s">
        <v>6054</v>
      </c>
      <c r="J1763" s="2">
        <v>0</v>
      </c>
      <c r="K1763" s="2">
        <v>59158.25390625</v>
      </c>
      <c r="L1763" s="2">
        <v>68763.5</v>
      </c>
      <c r="M1763" s="2" t="s">
        <v>23</v>
      </c>
      <c r="N1763" s="2" t="s">
        <v>10</v>
      </c>
    </row>
    <row r="1764" spans="1:14" x14ac:dyDescent="0.25">
      <c r="A1764" s="2" t="s">
        <v>10</v>
      </c>
      <c r="B1764" s="2" t="s">
        <v>375</v>
      </c>
      <c r="C1764" s="2" t="s">
        <v>36</v>
      </c>
      <c r="D1764" s="2">
        <v>3</v>
      </c>
      <c r="E1764" s="2">
        <v>1</v>
      </c>
      <c r="F1764" s="2" t="s">
        <v>368</v>
      </c>
      <c r="G1764" s="2" t="s">
        <v>376</v>
      </c>
      <c r="H1764" s="2" t="s">
        <v>36</v>
      </c>
      <c r="I1764" s="2" t="s">
        <v>370</v>
      </c>
      <c r="J1764" s="2">
        <v>0</v>
      </c>
      <c r="K1764" s="2">
        <v>235466.203125</v>
      </c>
      <c r="L1764" s="2" t="s">
        <v>36</v>
      </c>
      <c r="M1764" s="2" t="s">
        <v>10</v>
      </c>
      <c r="N1764" s="2" t="s">
        <v>37</v>
      </c>
    </row>
    <row r="1765" spans="1:14" x14ac:dyDescent="0.25">
      <c r="A1765" s="2" t="s">
        <v>10</v>
      </c>
      <c r="B1765" s="2" t="s">
        <v>5917</v>
      </c>
      <c r="C1765" s="2" t="s">
        <v>1370</v>
      </c>
      <c r="D1765" s="2">
        <v>2</v>
      </c>
      <c r="E1765" s="2">
        <v>1</v>
      </c>
      <c r="F1765" s="2" t="s">
        <v>368</v>
      </c>
      <c r="G1765" s="2" t="s">
        <v>5918</v>
      </c>
      <c r="H1765" s="2" t="s">
        <v>36</v>
      </c>
      <c r="I1765" s="2" t="s">
        <v>370</v>
      </c>
      <c r="J1765" s="2">
        <v>0</v>
      </c>
      <c r="K1765" s="2">
        <v>303589.34375</v>
      </c>
      <c r="L1765" s="2">
        <v>129523.3828125</v>
      </c>
      <c r="M1765" s="2" t="s">
        <v>10</v>
      </c>
      <c r="N1765" s="2" t="s">
        <v>23</v>
      </c>
    </row>
    <row r="1766" spans="1:14" x14ac:dyDescent="0.25">
      <c r="A1766" s="2" t="s">
        <v>10</v>
      </c>
      <c r="B1766" s="2" t="s">
        <v>7807</v>
      </c>
      <c r="C1766" s="2" t="s">
        <v>36</v>
      </c>
      <c r="D1766" s="2">
        <v>2</v>
      </c>
      <c r="E1766" s="2">
        <v>1</v>
      </c>
      <c r="F1766" s="2" t="s">
        <v>368</v>
      </c>
      <c r="G1766" s="2" t="s">
        <v>7808</v>
      </c>
      <c r="H1766" s="2" t="s">
        <v>36</v>
      </c>
      <c r="I1766" s="2" t="s">
        <v>370</v>
      </c>
      <c r="J1766" s="2">
        <v>0</v>
      </c>
      <c r="K1766" s="2">
        <v>18632.900390625</v>
      </c>
      <c r="L1766" s="2">
        <v>26017.345703125</v>
      </c>
      <c r="M1766" s="2" t="s">
        <v>23</v>
      </c>
      <c r="N1766" s="2" t="s">
        <v>10</v>
      </c>
    </row>
    <row r="1767" spans="1:14" x14ac:dyDescent="0.25">
      <c r="A1767" s="2" t="s">
        <v>10</v>
      </c>
      <c r="B1767" s="2" t="s">
        <v>367</v>
      </c>
      <c r="C1767" s="2" t="s">
        <v>36</v>
      </c>
      <c r="D1767" s="2">
        <v>2</v>
      </c>
      <c r="E1767" s="2">
        <v>2</v>
      </c>
      <c r="F1767" s="2" t="s">
        <v>368</v>
      </c>
      <c r="G1767" s="2" t="s">
        <v>369</v>
      </c>
      <c r="H1767" s="2" t="s">
        <v>36</v>
      </c>
      <c r="I1767" s="2" t="s">
        <v>370</v>
      </c>
      <c r="J1767" s="2">
        <v>0</v>
      </c>
      <c r="K1767" s="2">
        <v>17948.962890625</v>
      </c>
      <c r="L1767" s="2">
        <v>32389.83984375</v>
      </c>
      <c r="M1767" s="2" t="s">
        <v>10</v>
      </c>
      <c r="N1767" s="2" t="s">
        <v>10</v>
      </c>
    </row>
    <row r="1768" spans="1:14" x14ac:dyDescent="0.25">
      <c r="A1768" s="2" t="s">
        <v>10</v>
      </c>
      <c r="B1768" s="2" t="s">
        <v>11741</v>
      </c>
      <c r="C1768" s="2" t="s">
        <v>36</v>
      </c>
      <c r="D1768" s="2">
        <v>3</v>
      </c>
      <c r="E1768" s="2">
        <v>1</v>
      </c>
      <c r="F1768" s="2" t="s">
        <v>368</v>
      </c>
      <c r="G1768" s="2" t="s">
        <v>11742</v>
      </c>
      <c r="H1768" s="2" t="s">
        <v>36</v>
      </c>
      <c r="I1768" s="2" t="s">
        <v>370</v>
      </c>
      <c r="J1768" s="2">
        <v>0</v>
      </c>
      <c r="K1768" s="2">
        <v>30315.79296875</v>
      </c>
      <c r="L1768" s="2">
        <v>40485.08984375</v>
      </c>
      <c r="M1768" s="2" t="s">
        <v>23</v>
      </c>
      <c r="N1768" s="2" t="s">
        <v>10</v>
      </c>
    </row>
    <row r="1769" spans="1:14" x14ac:dyDescent="0.25">
      <c r="A1769" s="2" t="s">
        <v>10</v>
      </c>
      <c r="B1769" s="2" t="s">
        <v>7704</v>
      </c>
      <c r="C1769" s="2" t="s">
        <v>36</v>
      </c>
      <c r="D1769" s="2">
        <v>2</v>
      </c>
      <c r="E1769" s="2">
        <v>1</v>
      </c>
      <c r="F1769" s="2" t="s">
        <v>368</v>
      </c>
      <c r="G1769" s="2" t="s">
        <v>7705</v>
      </c>
      <c r="H1769" s="2" t="s">
        <v>36</v>
      </c>
      <c r="I1769" s="2" t="s">
        <v>370</v>
      </c>
      <c r="J1769" s="2">
        <v>0</v>
      </c>
      <c r="K1769" s="2">
        <v>138580.328125</v>
      </c>
      <c r="L1769" s="2" t="s">
        <v>36</v>
      </c>
      <c r="M1769" s="2" t="s">
        <v>10</v>
      </c>
      <c r="N1769" s="2" t="s">
        <v>37</v>
      </c>
    </row>
    <row r="1770" spans="1:14" x14ac:dyDescent="0.25">
      <c r="A1770" s="2" t="s">
        <v>10</v>
      </c>
      <c r="B1770" s="2" t="s">
        <v>1989</v>
      </c>
      <c r="C1770" s="2" t="s">
        <v>36</v>
      </c>
      <c r="D1770" s="2">
        <v>2</v>
      </c>
      <c r="E1770" s="2">
        <v>1</v>
      </c>
      <c r="F1770" s="2" t="s">
        <v>368</v>
      </c>
      <c r="G1770" s="2" t="s">
        <v>1990</v>
      </c>
      <c r="H1770" s="2" t="s">
        <v>36</v>
      </c>
      <c r="I1770" s="2" t="s">
        <v>370</v>
      </c>
      <c r="J1770" s="2">
        <v>0</v>
      </c>
      <c r="K1770" s="2">
        <v>20652.806640625</v>
      </c>
      <c r="L1770" s="2">
        <v>31007.6875</v>
      </c>
      <c r="M1770" s="2" t="s">
        <v>23</v>
      </c>
      <c r="N1770" s="2" t="s">
        <v>10</v>
      </c>
    </row>
    <row r="1771" spans="1:14" x14ac:dyDescent="0.25">
      <c r="A1771" s="2" t="s">
        <v>10</v>
      </c>
      <c r="B1771" s="2" t="s">
        <v>5939</v>
      </c>
      <c r="C1771" s="2" t="s">
        <v>36</v>
      </c>
      <c r="D1771" s="2">
        <v>4</v>
      </c>
      <c r="E1771" s="2">
        <v>2</v>
      </c>
      <c r="F1771" s="2" t="s">
        <v>368</v>
      </c>
      <c r="G1771" s="2" t="s">
        <v>5940</v>
      </c>
      <c r="H1771" s="2" t="s">
        <v>36</v>
      </c>
      <c r="I1771" s="2" t="s">
        <v>370</v>
      </c>
      <c r="J1771" s="2">
        <v>0</v>
      </c>
      <c r="K1771" s="2">
        <v>290303.5</v>
      </c>
      <c r="L1771" s="2">
        <v>100992.3125</v>
      </c>
      <c r="M1771" s="2" t="s">
        <v>10</v>
      </c>
      <c r="N1771" s="2" t="s">
        <v>10</v>
      </c>
    </row>
    <row r="1772" spans="1:14" x14ac:dyDescent="0.25">
      <c r="A1772" s="2" t="s">
        <v>10</v>
      </c>
      <c r="B1772" s="2" t="s">
        <v>3113</v>
      </c>
      <c r="C1772" s="2" t="s">
        <v>36</v>
      </c>
      <c r="D1772" s="2">
        <v>2</v>
      </c>
      <c r="E1772" s="2">
        <v>1</v>
      </c>
      <c r="F1772" s="2" t="s">
        <v>368</v>
      </c>
      <c r="G1772" s="2" t="s">
        <v>3114</v>
      </c>
      <c r="H1772" s="2" t="s">
        <v>36</v>
      </c>
      <c r="I1772" s="2" t="s">
        <v>370</v>
      </c>
      <c r="J1772" s="2">
        <v>0</v>
      </c>
      <c r="K1772" s="2">
        <v>103086.140625</v>
      </c>
      <c r="L1772" s="2" t="s">
        <v>36</v>
      </c>
      <c r="M1772" s="2" t="s">
        <v>10</v>
      </c>
      <c r="N1772" s="2" t="s">
        <v>37</v>
      </c>
    </row>
    <row r="1773" spans="1:14" x14ac:dyDescent="0.25">
      <c r="A1773" s="2" t="s">
        <v>10</v>
      </c>
      <c r="B1773" s="2" t="s">
        <v>6784</v>
      </c>
      <c r="C1773" s="2" t="s">
        <v>6785</v>
      </c>
      <c r="D1773" s="2">
        <v>5</v>
      </c>
      <c r="E1773" s="2">
        <v>2</v>
      </c>
      <c r="F1773" s="2" t="s">
        <v>5119</v>
      </c>
      <c r="G1773" s="2" t="s">
        <v>6786</v>
      </c>
      <c r="H1773" s="2" t="s">
        <v>6787</v>
      </c>
      <c r="I1773" s="2" t="s">
        <v>5121</v>
      </c>
      <c r="J1773" s="2">
        <v>0</v>
      </c>
      <c r="K1773" s="2">
        <v>329637.25</v>
      </c>
      <c r="L1773" s="2">
        <v>120525.4765625</v>
      </c>
      <c r="M1773" s="2" t="s">
        <v>10</v>
      </c>
      <c r="N1773" s="2" t="s">
        <v>10</v>
      </c>
    </row>
    <row r="1774" spans="1:14" x14ac:dyDescent="0.25">
      <c r="A1774" s="2" t="s">
        <v>10</v>
      </c>
      <c r="B1774" s="2" t="s">
        <v>10651</v>
      </c>
      <c r="C1774" s="2" t="s">
        <v>2762</v>
      </c>
      <c r="D1774" s="2">
        <v>5</v>
      </c>
      <c r="E1774" s="2">
        <v>2</v>
      </c>
      <c r="F1774" s="2" t="s">
        <v>5119</v>
      </c>
      <c r="G1774" s="2" t="s">
        <v>10652</v>
      </c>
      <c r="H1774" s="2" t="s">
        <v>36</v>
      </c>
      <c r="I1774" s="2" t="s">
        <v>5121</v>
      </c>
      <c r="J1774" s="2">
        <v>1</v>
      </c>
      <c r="K1774" s="2">
        <v>53142.46875</v>
      </c>
      <c r="L1774" s="2">
        <v>39240.64453125</v>
      </c>
      <c r="M1774" s="2" t="s">
        <v>10</v>
      </c>
      <c r="N1774" s="2" t="s">
        <v>10</v>
      </c>
    </row>
    <row r="1775" spans="1:14" x14ac:dyDescent="0.25">
      <c r="A1775" s="2" t="s">
        <v>10</v>
      </c>
      <c r="B1775" s="2" t="s">
        <v>5118</v>
      </c>
      <c r="C1775" s="2" t="s">
        <v>2762</v>
      </c>
      <c r="D1775" s="2">
        <v>1</v>
      </c>
      <c r="E1775" s="2">
        <v>1</v>
      </c>
      <c r="F1775" s="2" t="s">
        <v>5119</v>
      </c>
      <c r="G1775" s="2" t="s">
        <v>5120</v>
      </c>
      <c r="H1775" s="2" t="s">
        <v>36</v>
      </c>
      <c r="I1775" s="2" t="s">
        <v>5121</v>
      </c>
      <c r="J1775" s="2">
        <v>0</v>
      </c>
      <c r="K1775" s="2">
        <v>43602.765625</v>
      </c>
      <c r="L1775" s="2">
        <v>23369.658203125</v>
      </c>
      <c r="M1775" s="2" t="s">
        <v>10</v>
      </c>
      <c r="N1775" s="2" t="s">
        <v>23</v>
      </c>
    </row>
    <row r="1776" spans="1:14" x14ac:dyDescent="0.25">
      <c r="A1776" s="2" t="s">
        <v>10</v>
      </c>
      <c r="B1776" s="2" t="s">
        <v>1544</v>
      </c>
      <c r="C1776" s="2" t="s">
        <v>1545</v>
      </c>
      <c r="D1776" s="2">
        <v>1</v>
      </c>
      <c r="E1776" s="2">
        <v>1</v>
      </c>
      <c r="F1776" s="2" t="s">
        <v>1546</v>
      </c>
      <c r="G1776" s="2" t="s">
        <v>1547</v>
      </c>
      <c r="H1776" s="2" t="s">
        <v>1548</v>
      </c>
      <c r="I1776" s="2" t="s">
        <v>1549</v>
      </c>
      <c r="J1776" s="2">
        <v>0</v>
      </c>
      <c r="K1776" s="2">
        <v>23514.55859375</v>
      </c>
      <c r="L1776" s="2">
        <v>17217.921875</v>
      </c>
      <c r="M1776" s="2" t="s">
        <v>10</v>
      </c>
      <c r="N1776" s="2" t="s">
        <v>23</v>
      </c>
    </row>
    <row r="1777" spans="1:14" x14ac:dyDescent="0.25">
      <c r="A1777" s="2" t="s">
        <v>10</v>
      </c>
      <c r="B1777" s="2" t="s">
        <v>11104</v>
      </c>
      <c r="C1777" s="2" t="s">
        <v>70</v>
      </c>
      <c r="D1777" s="2">
        <v>2</v>
      </c>
      <c r="E1777" s="2">
        <v>1</v>
      </c>
      <c r="F1777" s="2" t="s">
        <v>11105</v>
      </c>
      <c r="G1777" s="2" t="s">
        <v>11106</v>
      </c>
      <c r="H1777" s="2" t="s">
        <v>11107</v>
      </c>
      <c r="I1777" s="2" t="s">
        <v>11108</v>
      </c>
      <c r="J1777" s="2">
        <v>0</v>
      </c>
      <c r="K1777" s="2">
        <v>61061.08203125</v>
      </c>
      <c r="L1777" s="2">
        <v>16004.408203125</v>
      </c>
      <c r="M1777" s="2" t="s">
        <v>23</v>
      </c>
      <c r="N1777" s="2" t="s">
        <v>10</v>
      </c>
    </row>
    <row r="1778" spans="1:14" x14ac:dyDescent="0.25">
      <c r="A1778" s="2" t="s">
        <v>10</v>
      </c>
      <c r="B1778" s="2" t="s">
        <v>7823</v>
      </c>
      <c r="C1778" s="2" t="s">
        <v>36</v>
      </c>
      <c r="D1778" s="2">
        <v>1</v>
      </c>
      <c r="E1778" s="2">
        <v>2</v>
      </c>
      <c r="F1778" s="2" t="s">
        <v>7824</v>
      </c>
      <c r="G1778" s="2" t="s">
        <v>7825</v>
      </c>
      <c r="H1778" s="2" t="s">
        <v>36</v>
      </c>
      <c r="I1778" s="2" t="s">
        <v>7826</v>
      </c>
      <c r="J1778" s="2">
        <v>0</v>
      </c>
      <c r="K1778" s="2">
        <v>268683.625</v>
      </c>
      <c r="L1778" s="2">
        <v>72512.03125</v>
      </c>
      <c r="M1778" s="2" t="s">
        <v>10</v>
      </c>
      <c r="N1778" s="2" t="s">
        <v>10</v>
      </c>
    </row>
    <row r="1779" spans="1:14" x14ac:dyDescent="0.25">
      <c r="A1779" s="2" t="s">
        <v>10</v>
      </c>
      <c r="B1779" s="2" t="s">
        <v>7499</v>
      </c>
      <c r="C1779" s="2" t="s">
        <v>36</v>
      </c>
      <c r="D1779" s="2">
        <v>2</v>
      </c>
      <c r="E1779" s="2">
        <v>1</v>
      </c>
      <c r="F1779" s="2" t="s">
        <v>7500</v>
      </c>
      <c r="G1779" s="2" t="s">
        <v>7501</v>
      </c>
      <c r="H1779" s="2" t="s">
        <v>36</v>
      </c>
      <c r="I1779" s="2" t="s">
        <v>7502</v>
      </c>
      <c r="J1779" s="2">
        <v>0</v>
      </c>
      <c r="K1779" s="2">
        <v>103002.15625</v>
      </c>
      <c r="L1779" s="2" t="s">
        <v>36</v>
      </c>
      <c r="M1779" s="2" t="s">
        <v>10</v>
      </c>
      <c r="N1779" s="2" t="s">
        <v>37</v>
      </c>
    </row>
    <row r="1780" spans="1:14" x14ac:dyDescent="0.25">
      <c r="A1780" s="2" t="s">
        <v>10</v>
      </c>
      <c r="B1780" s="2" t="s">
        <v>8805</v>
      </c>
      <c r="C1780" s="2" t="s">
        <v>1110</v>
      </c>
      <c r="D1780" s="2">
        <v>3</v>
      </c>
      <c r="E1780" s="2">
        <v>2</v>
      </c>
      <c r="F1780" s="2" t="s">
        <v>8806</v>
      </c>
      <c r="G1780" s="2" t="s">
        <v>8807</v>
      </c>
      <c r="H1780" s="2" t="s">
        <v>36</v>
      </c>
      <c r="I1780" s="2" t="s">
        <v>8808</v>
      </c>
      <c r="J1780" s="2">
        <v>1</v>
      </c>
      <c r="K1780" s="2">
        <v>248317.546875</v>
      </c>
      <c r="L1780" s="2">
        <v>172556.09375</v>
      </c>
      <c r="M1780" s="2" t="s">
        <v>10</v>
      </c>
      <c r="N1780" s="2" t="s">
        <v>10</v>
      </c>
    </row>
    <row r="1781" spans="1:14" x14ac:dyDescent="0.25">
      <c r="A1781" s="2" t="s">
        <v>10</v>
      </c>
      <c r="B1781" s="2" t="s">
        <v>9343</v>
      </c>
      <c r="C1781" s="2" t="s">
        <v>9344</v>
      </c>
      <c r="D1781" s="2">
        <v>3</v>
      </c>
      <c r="E1781" s="2">
        <v>4</v>
      </c>
      <c r="F1781" s="2" t="s">
        <v>8806</v>
      </c>
      <c r="G1781" s="2" t="s">
        <v>9345</v>
      </c>
      <c r="H1781" s="2" t="s">
        <v>9346</v>
      </c>
      <c r="I1781" s="2" t="s">
        <v>8808</v>
      </c>
      <c r="J1781" s="2">
        <v>0</v>
      </c>
      <c r="K1781" s="2">
        <v>892217.3046875</v>
      </c>
      <c r="L1781" s="2">
        <v>735568.646484375</v>
      </c>
      <c r="M1781" s="2" t="s">
        <v>10</v>
      </c>
      <c r="N1781" s="2" t="s">
        <v>10</v>
      </c>
    </row>
    <row r="1782" spans="1:14" x14ac:dyDescent="0.25">
      <c r="A1782" s="2" t="s">
        <v>10</v>
      </c>
      <c r="B1782" s="2" t="s">
        <v>346</v>
      </c>
      <c r="C1782" s="2" t="s">
        <v>132</v>
      </c>
      <c r="D1782" s="2">
        <v>1</v>
      </c>
      <c r="E1782" s="2">
        <v>2</v>
      </c>
      <c r="F1782" s="2" t="s">
        <v>347</v>
      </c>
      <c r="G1782" s="2" t="s">
        <v>348</v>
      </c>
      <c r="H1782" s="2" t="s">
        <v>349</v>
      </c>
      <c r="I1782" s="2" t="s">
        <v>350</v>
      </c>
      <c r="J1782" s="2">
        <v>0</v>
      </c>
      <c r="K1782" s="2">
        <v>40890.19140625</v>
      </c>
      <c r="L1782" s="2">
        <v>36118.1171875</v>
      </c>
      <c r="M1782" s="2" t="s">
        <v>10</v>
      </c>
      <c r="N1782" s="2" t="s">
        <v>10</v>
      </c>
    </row>
    <row r="1783" spans="1:14" x14ac:dyDescent="0.25">
      <c r="A1783" s="2" t="s">
        <v>10</v>
      </c>
      <c r="B1783" s="2" t="s">
        <v>5956</v>
      </c>
      <c r="C1783" s="2" t="s">
        <v>36</v>
      </c>
      <c r="D1783" s="2">
        <v>1</v>
      </c>
      <c r="E1783" s="2">
        <v>1</v>
      </c>
      <c r="F1783" s="2" t="s">
        <v>347</v>
      </c>
      <c r="G1783" s="2" t="s">
        <v>5957</v>
      </c>
      <c r="H1783" s="2" t="s">
        <v>36</v>
      </c>
      <c r="I1783" s="2" t="s">
        <v>350</v>
      </c>
      <c r="J1783" s="2">
        <v>0</v>
      </c>
      <c r="K1783" s="2">
        <v>107285.0625</v>
      </c>
      <c r="L1783" s="2" t="s">
        <v>36</v>
      </c>
      <c r="M1783" s="2" t="s">
        <v>10</v>
      </c>
      <c r="N1783" s="2" t="s">
        <v>37</v>
      </c>
    </row>
    <row r="1784" spans="1:14" x14ac:dyDescent="0.25">
      <c r="A1784" s="2" t="s">
        <v>10</v>
      </c>
      <c r="B1784" s="2" t="s">
        <v>2410</v>
      </c>
      <c r="C1784" s="2" t="s">
        <v>36</v>
      </c>
      <c r="D1784" s="2">
        <v>1</v>
      </c>
      <c r="E1784" s="2">
        <v>2</v>
      </c>
      <c r="F1784" s="2" t="s">
        <v>347</v>
      </c>
      <c r="G1784" s="2" t="s">
        <v>2411</v>
      </c>
      <c r="H1784" s="2" t="s">
        <v>36</v>
      </c>
      <c r="I1784" s="2" t="s">
        <v>350</v>
      </c>
      <c r="J1784" s="2">
        <v>0</v>
      </c>
      <c r="K1784" s="2">
        <v>549098.5</v>
      </c>
      <c r="L1784" s="2">
        <v>300077.53125</v>
      </c>
      <c r="M1784" s="2" t="s">
        <v>10</v>
      </c>
      <c r="N1784" s="2" t="s">
        <v>10</v>
      </c>
    </row>
    <row r="1785" spans="1:14" x14ac:dyDescent="0.25">
      <c r="A1785" s="2" t="s">
        <v>10</v>
      </c>
      <c r="B1785" s="2" t="s">
        <v>2410</v>
      </c>
      <c r="C1785" s="2" t="s">
        <v>327</v>
      </c>
      <c r="D1785" s="2">
        <v>1</v>
      </c>
      <c r="E1785" s="2">
        <v>2</v>
      </c>
      <c r="F1785" s="2" t="s">
        <v>347</v>
      </c>
      <c r="G1785" s="2" t="s">
        <v>2411</v>
      </c>
      <c r="H1785" s="2" t="s">
        <v>36</v>
      </c>
      <c r="I1785" s="2" t="s">
        <v>350</v>
      </c>
      <c r="J1785" s="2">
        <v>0</v>
      </c>
      <c r="K1785" s="2">
        <v>322979.375</v>
      </c>
      <c r="L1785" s="2">
        <v>170920.78125</v>
      </c>
      <c r="M1785" s="2" t="s">
        <v>10</v>
      </c>
      <c r="N1785" s="2" t="s">
        <v>10</v>
      </c>
    </row>
    <row r="1786" spans="1:14" x14ac:dyDescent="0.25">
      <c r="A1786" s="2" t="s">
        <v>10</v>
      </c>
      <c r="B1786" s="2" t="s">
        <v>3136</v>
      </c>
      <c r="C1786" s="2" t="s">
        <v>1834</v>
      </c>
      <c r="D1786" s="2">
        <v>1</v>
      </c>
      <c r="E1786" s="2">
        <v>2</v>
      </c>
      <c r="F1786" s="2" t="s">
        <v>347</v>
      </c>
      <c r="G1786" s="2" t="s">
        <v>3137</v>
      </c>
      <c r="H1786" s="2" t="s">
        <v>36</v>
      </c>
      <c r="I1786" s="2" t="s">
        <v>350</v>
      </c>
      <c r="J1786" s="2">
        <v>0</v>
      </c>
      <c r="K1786" s="2">
        <v>177144.1875</v>
      </c>
      <c r="L1786" s="2">
        <v>39194.9921875</v>
      </c>
      <c r="M1786" s="2" t="s">
        <v>10</v>
      </c>
      <c r="N1786" s="2" t="s">
        <v>10</v>
      </c>
    </row>
    <row r="1787" spans="1:14" x14ac:dyDescent="0.25">
      <c r="A1787" s="2" t="s">
        <v>10</v>
      </c>
      <c r="B1787" s="2" t="s">
        <v>3428</v>
      </c>
      <c r="C1787" s="2" t="s">
        <v>1644</v>
      </c>
      <c r="D1787" s="2">
        <v>1</v>
      </c>
      <c r="E1787" s="2">
        <v>1</v>
      </c>
      <c r="F1787" s="2" t="s">
        <v>347</v>
      </c>
      <c r="G1787" s="2" t="s">
        <v>3429</v>
      </c>
      <c r="H1787" s="2" t="s">
        <v>36</v>
      </c>
      <c r="I1787" s="2" t="s">
        <v>350</v>
      </c>
      <c r="J1787" s="2">
        <v>0</v>
      </c>
      <c r="K1787" s="2">
        <v>128826.8046875</v>
      </c>
      <c r="L1787" s="2" t="s">
        <v>36</v>
      </c>
      <c r="M1787" s="2" t="s">
        <v>10</v>
      </c>
      <c r="N1787" s="2" t="s">
        <v>37</v>
      </c>
    </row>
    <row r="1788" spans="1:14" x14ac:dyDescent="0.25">
      <c r="A1788" s="2" t="s">
        <v>10</v>
      </c>
      <c r="B1788" s="2" t="s">
        <v>3428</v>
      </c>
      <c r="C1788" s="2" t="s">
        <v>36</v>
      </c>
      <c r="D1788" s="2">
        <v>1</v>
      </c>
      <c r="E1788" s="2">
        <v>2</v>
      </c>
      <c r="F1788" s="2" t="s">
        <v>347</v>
      </c>
      <c r="G1788" s="2" t="s">
        <v>3429</v>
      </c>
      <c r="H1788" s="2" t="s">
        <v>36</v>
      </c>
      <c r="I1788" s="2" t="s">
        <v>350</v>
      </c>
      <c r="J1788" s="2">
        <v>0</v>
      </c>
      <c r="K1788" s="2">
        <v>322225.03125</v>
      </c>
      <c r="L1788" s="2">
        <v>48660.56640625</v>
      </c>
      <c r="M1788" s="2" t="s">
        <v>10</v>
      </c>
      <c r="N1788" s="2" t="s">
        <v>10</v>
      </c>
    </row>
    <row r="1789" spans="1:14" x14ac:dyDescent="0.25">
      <c r="A1789" s="2" t="s">
        <v>10</v>
      </c>
      <c r="B1789" s="2" t="s">
        <v>3562</v>
      </c>
      <c r="C1789" s="2" t="s">
        <v>3563</v>
      </c>
      <c r="D1789" s="2">
        <v>1</v>
      </c>
      <c r="E1789" s="2">
        <v>1</v>
      </c>
      <c r="F1789" s="2" t="s">
        <v>347</v>
      </c>
      <c r="G1789" s="2" t="s">
        <v>3564</v>
      </c>
      <c r="H1789" s="2" t="s">
        <v>36</v>
      </c>
      <c r="I1789" s="2" t="s">
        <v>350</v>
      </c>
      <c r="J1789" s="2">
        <v>0</v>
      </c>
      <c r="K1789" s="2">
        <v>132589.28125</v>
      </c>
      <c r="L1789" s="2" t="s">
        <v>36</v>
      </c>
      <c r="M1789" s="2" t="s">
        <v>10</v>
      </c>
      <c r="N1789" s="2" t="s">
        <v>37</v>
      </c>
    </row>
    <row r="1790" spans="1:14" x14ac:dyDescent="0.25">
      <c r="A1790" s="2" t="s">
        <v>10</v>
      </c>
      <c r="B1790" s="2" t="s">
        <v>10998</v>
      </c>
      <c r="C1790" s="2" t="s">
        <v>1205</v>
      </c>
      <c r="D1790" s="2">
        <v>1</v>
      </c>
      <c r="E1790" s="2">
        <v>1</v>
      </c>
      <c r="F1790" s="2" t="s">
        <v>347</v>
      </c>
      <c r="G1790" s="2" t="s">
        <v>10999</v>
      </c>
      <c r="H1790" s="2" t="s">
        <v>36</v>
      </c>
      <c r="I1790" s="2" t="s">
        <v>350</v>
      </c>
      <c r="J1790" s="2">
        <v>0</v>
      </c>
      <c r="K1790" s="2">
        <v>13378.65234375</v>
      </c>
      <c r="L1790" s="2">
        <v>10517.763671875</v>
      </c>
      <c r="M1790" s="2" t="s">
        <v>23</v>
      </c>
      <c r="N1790" s="2" t="s">
        <v>10</v>
      </c>
    </row>
    <row r="1791" spans="1:14" x14ac:dyDescent="0.25">
      <c r="A1791" s="2" t="s">
        <v>10</v>
      </c>
      <c r="B1791" s="2" t="s">
        <v>9286</v>
      </c>
      <c r="C1791" s="2" t="s">
        <v>36</v>
      </c>
      <c r="D1791" s="2">
        <v>1</v>
      </c>
      <c r="E1791" s="2">
        <v>3</v>
      </c>
      <c r="F1791" s="2" t="s">
        <v>347</v>
      </c>
      <c r="G1791" s="2" t="s">
        <v>9287</v>
      </c>
      <c r="H1791" s="2" t="s">
        <v>36</v>
      </c>
      <c r="I1791" s="2" t="s">
        <v>350</v>
      </c>
      <c r="J1791" s="2">
        <v>0</v>
      </c>
      <c r="K1791" s="2">
        <v>33557.1953125</v>
      </c>
      <c r="L1791" s="2">
        <v>34934.26171875</v>
      </c>
      <c r="M1791" s="2" t="s">
        <v>10</v>
      </c>
      <c r="N1791" s="2" t="s">
        <v>10</v>
      </c>
    </row>
    <row r="1792" spans="1:14" x14ac:dyDescent="0.25">
      <c r="A1792" s="2" t="s">
        <v>10</v>
      </c>
      <c r="B1792" s="2" t="s">
        <v>7169</v>
      </c>
      <c r="C1792" s="2" t="s">
        <v>36</v>
      </c>
      <c r="D1792" s="2">
        <v>1</v>
      </c>
      <c r="E1792" s="2">
        <v>1</v>
      </c>
      <c r="F1792" s="2" t="s">
        <v>347</v>
      </c>
      <c r="G1792" s="2" t="s">
        <v>7170</v>
      </c>
      <c r="H1792" s="2" t="s">
        <v>36</v>
      </c>
      <c r="I1792" s="2" t="s">
        <v>350</v>
      </c>
      <c r="J1792" s="2">
        <v>1</v>
      </c>
      <c r="K1792" s="2">
        <v>1852599.875</v>
      </c>
      <c r="L1792" s="2">
        <v>192536.84375</v>
      </c>
      <c r="M1792" s="2" t="s">
        <v>10</v>
      </c>
      <c r="N1792" s="2" t="s">
        <v>23</v>
      </c>
    </row>
    <row r="1793" spans="1:14" x14ac:dyDescent="0.25">
      <c r="A1793" s="2" t="s">
        <v>10</v>
      </c>
      <c r="B1793" s="2" t="s">
        <v>6213</v>
      </c>
      <c r="C1793" s="2" t="s">
        <v>36</v>
      </c>
      <c r="D1793" s="2">
        <v>1</v>
      </c>
      <c r="E1793" s="2">
        <v>1</v>
      </c>
      <c r="F1793" s="2" t="s">
        <v>347</v>
      </c>
      <c r="G1793" s="2" t="s">
        <v>6214</v>
      </c>
      <c r="H1793" s="2" t="s">
        <v>36</v>
      </c>
      <c r="I1793" s="2" t="s">
        <v>350</v>
      </c>
      <c r="J1793" s="2">
        <v>0</v>
      </c>
      <c r="K1793" s="2">
        <v>27046.935546875</v>
      </c>
      <c r="L1793" s="2">
        <v>5976.58447265625</v>
      </c>
      <c r="M1793" s="2" t="s">
        <v>10</v>
      </c>
      <c r="N1793" s="2" t="s">
        <v>23</v>
      </c>
    </row>
    <row r="1794" spans="1:14" x14ac:dyDescent="0.25">
      <c r="A1794" s="2" t="s">
        <v>10</v>
      </c>
      <c r="B1794" s="2" t="s">
        <v>4718</v>
      </c>
      <c r="C1794" s="2" t="s">
        <v>36</v>
      </c>
      <c r="D1794" s="2">
        <v>1</v>
      </c>
      <c r="E1794" s="2">
        <v>2</v>
      </c>
      <c r="F1794" s="2" t="s">
        <v>347</v>
      </c>
      <c r="G1794" s="2" t="s">
        <v>4719</v>
      </c>
      <c r="H1794" s="2" t="s">
        <v>36</v>
      </c>
      <c r="I1794" s="2" t="s">
        <v>350</v>
      </c>
      <c r="J1794" s="2">
        <v>0</v>
      </c>
      <c r="K1794" s="2">
        <v>3206710.5</v>
      </c>
      <c r="L1794" s="2">
        <v>270915.109375</v>
      </c>
      <c r="M1794" s="2" t="s">
        <v>10</v>
      </c>
      <c r="N1794" s="2" t="s">
        <v>10</v>
      </c>
    </row>
    <row r="1795" spans="1:14" x14ac:dyDescent="0.25">
      <c r="A1795" s="2" t="s">
        <v>10</v>
      </c>
      <c r="B1795" s="2" t="s">
        <v>7678</v>
      </c>
      <c r="C1795" s="2" t="s">
        <v>36</v>
      </c>
      <c r="D1795" s="2">
        <v>1</v>
      </c>
      <c r="E1795" s="2">
        <v>4</v>
      </c>
      <c r="F1795" s="2" t="s">
        <v>347</v>
      </c>
      <c r="G1795" s="2" t="s">
        <v>7679</v>
      </c>
      <c r="H1795" s="2" t="s">
        <v>36</v>
      </c>
      <c r="I1795" s="2" t="s">
        <v>350</v>
      </c>
      <c r="J1795" s="2">
        <v>0</v>
      </c>
      <c r="K1795" s="2">
        <v>92447.241699218794</v>
      </c>
      <c r="L1795" s="2">
        <v>37069.87890625</v>
      </c>
      <c r="M1795" s="2" t="s">
        <v>10</v>
      </c>
      <c r="N1795" s="2" t="s">
        <v>10</v>
      </c>
    </row>
    <row r="1796" spans="1:14" x14ac:dyDescent="0.25">
      <c r="A1796" s="2" t="s">
        <v>10</v>
      </c>
      <c r="B1796" s="2" t="s">
        <v>5891</v>
      </c>
      <c r="C1796" s="2" t="s">
        <v>36</v>
      </c>
      <c r="D1796" s="2">
        <v>1</v>
      </c>
      <c r="E1796" s="2">
        <v>2</v>
      </c>
      <c r="F1796" s="2" t="s">
        <v>347</v>
      </c>
      <c r="G1796" s="2" t="s">
        <v>5892</v>
      </c>
      <c r="H1796" s="2" t="s">
        <v>36</v>
      </c>
      <c r="I1796" s="2" t="s">
        <v>350</v>
      </c>
      <c r="J1796" s="2">
        <v>0</v>
      </c>
      <c r="K1796" s="2">
        <v>2250201.5</v>
      </c>
      <c r="L1796" s="2">
        <v>1829015.25</v>
      </c>
      <c r="M1796" s="2" t="s">
        <v>10</v>
      </c>
      <c r="N1796" s="2" t="s">
        <v>10</v>
      </c>
    </row>
    <row r="1797" spans="1:14" x14ac:dyDescent="0.25">
      <c r="A1797" s="2" t="s">
        <v>10</v>
      </c>
      <c r="B1797" s="2" t="s">
        <v>10855</v>
      </c>
      <c r="C1797" s="2" t="s">
        <v>1038</v>
      </c>
      <c r="D1797" s="2">
        <v>1</v>
      </c>
      <c r="E1797" s="2">
        <v>1</v>
      </c>
      <c r="F1797" s="2" t="s">
        <v>10856</v>
      </c>
      <c r="G1797" s="2" t="s">
        <v>10857</v>
      </c>
      <c r="H1797" s="2" t="s">
        <v>10858</v>
      </c>
      <c r="I1797" s="2" t="s">
        <v>10859</v>
      </c>
      <c r="J1797" s="2">
        <v>0</v>
      </c>
      <c r="K1797" s="2">
        <v>21013.58203125</v>
      </c>
      <c r="L1797" s="2">
        <v>11281.904296875</v>
      </c>
      <c r="M1797" s="2" t="s">
        <v>10</v>
      </c>
      <c r="N1797" s="2" t="s">
        <v>23</v>
      </c>
    </row>
    <row r="1798" spans="1:14" x14ac:dyDescent="0.25">
      <c r="A1798" s="2" t="s">
        <v>10</v>
      </c>
      <c r="B1798" s="2" t="s">
        <v>10348</v>
      </c>
      <c r="C1798" s="2" t="s">
        <v>10349</v>
      </c>
      <c r="D1798" s="2">
        <v>1</v>
      </c>
      <c r="E1798" s="2">
        <v>1</v>
      </c>
      <c r="F1798" s="2" t="s">
        <v>10350</v>
      </c>
      <c r="G1798" s="2" t="s">
        <v>10351</v>
      </c>
      <c r="H1798" s="2" t="s">
        <v>10352</v>
      </c>
      <c r="I1798" s="2" t="s">
        <v>10353</v>
      </c>
      <c r="J1798" s="2">
        <v>0</v>
      </c>
      <c r="K1798" s="2">
        <v>17326.275390625</v>
      </c>
      <c r="L1798" s="2">
        <v>15914.9033203125</v>
      </c>
      <c r="M1798" s="2" t="s">
        <v>23</v>
      </c>
      <c r="N1798" s="2" t="s">
        <v>10</v>
      </c>
    </row>
    <row r="1799" spans="1:14" x14ac:dyDescent="0.25">
      <c r="A1799" s="2" t="s">
        <v>10</v>
      </c>
      <c r="B1799" s="2" t="s">
        <v>4779</v>
      </c>
      <c r="C1799" s="2" t="s">
        <v>4780</v>
      </c>
      <c r="D1799" s="2">
        <v>3</v>
      </c>
      <c r="E1799" s="2">
        <v>1</v>
      </c>
      <c r="F1799" s="2" t="s">
        <v>3962</v>
      </c>
      <c r="G1799" s="2" t="s">
        <v>4781</v>
      </c>
      <c r="H1799" s="2" t="s">
        <v>4782</v>
      </c>
      <c r="I1799" s="2" t="s">
        <v>3965</v>
      </c>
      <c r="J1799" s="2">
        <v>0</v>
      </c>
      <c r="K1799" s="2">
        <v>57400.01953125</v>
      </c>
      <c r="L1799" s="2">
        <v>34005.0078125</v>
      </c>
      <c r="M1799" s="2" t="s">
        <v>10</v>
      </c>
      <c r="N1799" s="2" t="s">
        <v>23</v>
      </c>
    </row>
    <row r="1800" spans="1:14" x14ac:dyDescent="0.25">
      <c r="A1800" s="2" t="s">
        <v>10</v>
      </c>
      <c r="B1800" s="2" t="s">
        <v>6751</v>
      </c>
      <c r="C1800" s="2" t="s">
        <v>818</v>
      </c>
      <c r="D1800" s="2">
        <v>2</v>
      </c>
      <c r="E1800" s="2">
        <v>2</v>
      </c>
      <c r="F1800" s="2" t="s">
        <v>3962</v>
      </c>
      <c r="G1800" s="2" t="s">
        <v>6752</v>
      </c>
      <c r="H1800" s="2" t="s">
        <v>6753</v>
      </c>
      <c r="I1800" s="2" t="s">
        <v>3965</v>
      </c>
      <c r="J1800" s="2">
        <v>0</v>
      </c>
      <c r="K1800" s="2">
        <v>20865.400390625</v>
      </c>
      <c r="L1800" s="2">
        <v>18053.892578125</v>
      </c>
      <c r="M1800" s="2" t="s">
        <v>10</v>
      </c>
      <c r="N1800" s="2" t="s">
        <v>10</v>
      </c>
    </row>
    <row r="1801" spans="1:14" x14ac:dyDescent="0.25">
      <c r="A1801" s="2" t="s">
        <v>10</v>
      </c>
      <c r="B1801" s="2" t="s">
        <v>3960</v>
      </c>
      <c r="C1801" s="2" t="s">
        <v>3961</v>
      </c>
      <c r="D1801" s="2">
        <v>2</v>
      </c>
      <c r="E1801" s="2">
        <v>1</v>
      </c>
      <c r="F1801" s="2" t="s">
        <v>3962</v>
      </c>
      <c r="G1801" s="2" t="s">
        <v>3963</v>
      </c>
      <c r="H1801" s="2" t="s">
        <v>3964</v>
      </c>
      <c r="I1801" s="2" t="s">
        <v>3965</v>
      </c>
      <c r="J1801" s="2">
        <v>0</v>
      </c>
      <c r="K1801" s="2">
        <v>422930.9375</v>
      </c>
      <c r="L1801" s="2">
        <v>273887.71875</v>
      </c>
      <c r="M1801" s="2" t="s">
        <v>10</v>
      </c>
      <c r="N1801" s="2" t="s">
        <v>23</v>
      </c>
    </row>
    <row r="1802" spans="1:14" x14ac:dyDescent="0.25">
      <c r="A1802" s="2" t="s">
        <v>10</v>
      </c>
      <c r="B1802" s="2" t="s">
        <v>8559</v>
      </c>
      <c r="C1802" s="2" t="s">
        <v>36</v>
      </c>
      <c r="D1802" s="2">
        <v>3</v>
      </c>
      <c r="E1802" s="2">
        <v>1</v>
      </c>
      <c r="F1802" s="2" t="s">
        <v>5251</v>
      </c>
      <c r="G1802" s="2" t="s">
        <v>8560</v>
      </c>
      <c r="H1802" s="2" t="s">
        <v>36</v>
      </c>
      <c r="I1802" s="2" t="s">
        <v>5253</v>
      </c>
      <c r="J1802" s="2">
        <v>0</v>
      </c>
      <c r="K1802" s="2" t="s">
        <v>36</v>
      </c>
      <c r="L1802" s="2" t="s">
        <v>36</v>
      </c>
      <c r="M1802" s="2" t="s">
        <v>10</v>
      </c>
      <c r="N1802" s="2" t="s">
        <v>37</v>
      </c>
    </row>
    <row r="1803" spans="1:14" x14ac:dyDescent="0.25">
      <c r="A1803" s="2" t="s">
        <v>10</v>
      </c>
      <c r="B1803" s="2" t="s">
        <v>8023</v>
      </c>
      <c r="C1803" s="2" t="s">
        <v>1370</v>
      </c>
      <c r="D1803" s="2">
        <v>1</v>
      </c>
      <c r="E1803" s="2">
        <v>2</v>
      </c>
      <c r="F1803" s="2" t="s">
        <v>5251</v>
      </c>
      <c r="G1803" s="2" t="s">
        <v>8024</v>
      </c>
      <c r="H1803" s="2" t="s">
        <v>36</v>
      </c>
      <c r="I1803" s="2" t="s">
        <v>5253</v>
      </c>
      <c r="J1803" s="2">
        <v>0</v>
      </c>
      <c r="K1803" s="2">
        <v>48246.75390625</v>
      </c>
      <c r="L1803" s="2">
        <v>7344.1748046875</v>
      </c>
      <c r="M1803" s="2" t="s">
        <v>10</v>
      </c>
      <c r="N1803" s="2" t="s">
        <v>10</v>
      </c>
    </row>
    <row r="1804" spans="1:14" x14ac:dyDescent="0.25">
      <c r="A1804" s="2" t="s">
        <v>10</v>
      </c>
      <c r="B1804" s="2" t="s">
        <v>8205</v>
      </c>
      <c r="C1804" s="2" t="s">
        <v>36</v>
      </c>
      <c r="D1804" s="2">
        <v>3</v>
      </c>
      <c r="E1804" s="2">
        <v>2</v>
      </c>
      <c r="F1804" s="2" t="s">
        <v>5251</v>
      </c>
      <c r="G1804" s="2" t="s">
        <v>8206</v>
      </c>
      <c r="H1804" s="2" t="s">
        <v>36</v>
      </c>
      <c r="I1804" s="2" t="s">
        <v>5253</v>
      </c>
      <c r="J1804" s="2">
        <v>0</v>
      </c>
      <c r="K1804" s="2">
        <v>132690.265625</v>
      </c>
      <c r="L1804" s="2">
        <v>90095.125</v>
      </c>
      <c r="M1804" s="2" t="s">
        <v>10</v>
      </c>
      <c r="N1804" s="2" t="s">
        <v>10</v>
      </c>
    </row>
    <row r="1805" spans="1:14" x14ac:dyDescent="0.25">
      <c r="A1805" s="2" t="s">
        <v>10</v>
      </c>
      <c r="B1805" s="2" t="s">
        <v>5250</v>
      </c>
      <c r="C1805" s="2" t="s">
        <v>1110</v>
      </c>
      <c r="D1805" s="2">
        <v>1</v>
      </c>
      <c r="E1805" s="2">
        <v>2</v>
      </c>
      <c r="F1805" s="2" t="s">
        <v>5251</v>
      </c>
      <c r="G1805" s="2" t="s">
        <v>5252</v>
      </c>
      <c r="H1805" s="2" t="s">
        <v>36</v>
      </c>
      <c r="I1805" s="2" t="s">
        <v>5253</v>
      </c>
      <c r="J1805" s="2">
        <v>1</v>
      </c>
      <c r="K1805" s="2">
        <v>16243.64453125</v>
      </c>
      <c r="L1805" s="2">
        <v>5268.80615234375</v>
      </c>
      <c r="M1805" s="2" t="s">
        <v>10</v>
      </c>
      <c r="N1805" s="2" t="s">
        <v>10</v>
      </c>
    </row>
    <row r="1806" spans="1:14" x14ac:dyDescent="0.25">
      <c r="A1806" s="2" t="s">
        <v>10</v>
      </c>
      <c r="B1806" s="2" t="s">
        <v>9417</v>
      </c>
      <c r="C1806" s="2" t="s">
        <v>36</v>
      </c>
      <c r="D1806" s="2">
        <v>1</v>
      </c>
      <c r="E1806" s="2">
        <v>1</v>
      </c>
      <c r="F1806" s="2" t="s">
        <v>5251</v>
      </c>
      <c r="G1806" s="2" t="s">
        <v>9418</v>
      </c>
      <c r="H1806" s="2" t="s">
        <v>36</v>
      </c>
      <c r="I1806" s="2" t="s">
        <v>5253</v>
      </c>
      <c r="J1806" s="2">
        <v>0</v>
      </c>
      <c r="K1806" s="2">
        <v>28955.73046875</v>
      </c>
      <c r="L1806" s="2">
        <v>27683.98828125</v>
      </c>
      <c r="M1806" s="2" t="s">
        <v>23</v>
      </c>
      <c r="N1806" s="2" t="s">
        <v>10</v>
      </c>
    </row>
    <row r="1807" spans="1:14" x14ac:dyDescent="0.25">
      <c r="A1807" s="2" t="s">
        <v>10</v>
      </c>
      <c r="B1807" s="2" t="s">
        <v>5670</v>
      </c>
      <c r="C1807" s="2" t="s">
        <v>36</v>
      </c>
      <c r="D1807" s="2">
        <v>3</v>
      </c>
      <c r="E1807" s="2">
        <v>1</v>
      </c>
      <c r="F1807" s="2" t="s">
        <v>5251</v>
      </c>
      <c r="G1807" s="2" t="s">
        <v>5671</v>
      </c>
      <c r="H1807" s="2" t="s">
        <v>36</v>
      </c>
      <c r="I1807" s="2" t="s">
        <v>5253</v>
      </c>
      <c r="J1807" s="2">
        <v>0</v>
      </c>
      <c r="K1807" s="2">
        <v>33156.234375</v>
      </c>
      <c r="L1807" s="2">
        <v>30087.28125</v>
      </c>
      <c r="M1807" s="2" t="s">
        <v>10</v>
      </c>
      <c r="N1807" s="2" t="s">
        <v>23</v>
      </c>
    </row>
    <row r="1808" spans="1:14" x14ac:dyDescent="0.25">
      <c r="A1808" s="2" t="s">
        <v>10</v>
      </c>
      <c r="B1808" s="2" t="s">
        <v>708</v>
      </c>
      <c r="C1808" s="2" t="s">
        <v>356</v>
      </c>
      <c r="D1808" s="2">
        <v>1</v>
      </c>
      <c r="E1808" s="2">
        <v>2</v>
      </c>
      <c r="F1808" s="2" t="s">
        <v>709</v>
      </c>
      <c r="G1808" s="2" t="s">
        <v>710</v>
      </c>
      <c r="H1808" s="2" t="s">
        <v>711</v>
      </c>
      <c r="I1808" s="2" t="s">
        <v>712</v>
      </c>
      <c r="J1808" s="2">
        <v>0</v>
      </c>
      <c r="K1808" s="2">
        <v>134125.28125</v>
      </c>
      <c r="L1808" s="2">
        <v>63586.85546875</v>
      </c>
      <c r="M1808" s="2" t="s">
        <v>10</v>
      </c>
      <c r="N1808" s="2" t="s">
        <v>10</v>
      </c>
    </row>
    <row r="1809" spans="1:14" x14ac:dyDescent="0.25">
      <c r="A1809" s="2" t="s">
        <v>10</v>
      </c>
      <c r="B1809" s="2" t="s">
        <v>9935</v>
      </c>
      <c r="C1809" s="2" t="s">
        <v>36</v>
      </c>
      <c r="D1809" s="2">
        <v>1</v>
      </c>
      <c r="E1809" s="2">
        <v>2</v>
      </c>
      <c r="F1809" s="2" t="s">
        <v>709</v>
      </c>
      <c r="G1809" s="2" t="s">
        <v>9936</v>
      </c>
      <c r="H1809" s="2" t="s">
        <v>36</v>
      </c>
      <c r="I1809" s="2" t="s">
        <v>712</v>
      </c>
      <c r="J1809" s="2">
        <v>0</v>
      </c>
      <c r="K1809" s="2">
        <v>11218.6162109375</v>
      </c>
      <c r="L1809" s="2">
        <v>14314.013671875</v>
      </c>
      <c r="M1809" s="2" t="s">
        <v>10</v>
      </c>
      <c r="N1809" s="2" t="s">
        <v>10</v>
      </c>
    </row>
    <row r="1810" spans="1:14" x14ac:dyDescent="0.25">
      <c r="A1810" s="2" t="s">
        <v>10</v>
      </c>
      <c r="B1810" s="2" t="s">
        <v>1025</v>
      </c>
      <c r="C1810" s="2" t="s">
        <v>36</v>
      </c>
      <c r="D1810" s="2">
        <v>1</v>
      </c>
      <c r="E1810" s="2">
        <v>1</v>
      </c>
      <c r="F1810" s="2" t="s">
        <v>709</v>
      </c>
      <c r="G1810" s="2" t="s">
        <v>1026</v>
      </c>
      <c r="H1810" s="2" t="s">
        <v>36</v>
      </c>
      <c r="I1810" s="2" t="s">
        <v>712</v>
      </c>
      <c r="J1810" s="2">
        <v>0</v>
      </c>
      <c r="K1810" s="2">
        <v>329076.9375</v>
      </c>
      <c r="L1810" s="2">
        <v>22855.90234375</v>
      </c>
      <c r="M1810" s="2" t="s">
        <v>10</v>
      </c>
      <c r="N1810" s="2" t="s">
        <v>23</v>
      </c>
    </row>
    <row r="1811" spans="1:14" x14ac:dyDescent="0.25">
      <c r="A1811" s="2" t="s">
        <v>10</v>
      </c>
      <c r="B1811" s="2" t="s">
        <v>6223</v>
      </c>
      <c r="C1811" s="2" t="s">
        <v>36</v>
      </c>
      <c r="D1811" s="2">
        <v>6</v>
      </c>
      <c r="E1811" s="2">
        <v>1</v>
      </c>
      <c r="F1811" s="2" t="s">
        <v>324</v>
      </c>
      <c r="G1811" s="2" t="s">
        <v>6224</v>
      </c>
      <c r="H1811" s="2" t="s">
        <v>36</v>
      </c>
      <c r="I1811" s="2" t="s">
        <v>326</v>
      </c>
      <c r="J1811" s="2">
        <v>1</v>
      </c>
      <c r="K1811" s="2">
        <v>87665.3046875</v>
      </c>
      <c r="L1811" s="2">
        <v>38164.6328125</v>
      </c>
      <c r="M1811" s="2" t="s">
        <v>10</v>
      </c>
      <c r="N1811" s="2" t="s">
        <v>23</v>
      </c>
    </row>
    <row r="1812" spans="1:14" x14ac:dyDescent="0.25">
      <c r="A1812" s="2" t="s">
        <v>10</v>
      </c>
      <c r="B1812" s="2" t="s">
        <v>6223</v>
      </c>
      <c r="C1812" s="2" t="s">
        <v>2020</v>
      </c>
      <c r="D1812" s="2">
        <v>6</v>
      </c>
      <c r="E1812" s="2">
        <v>2</v>
      </c>
      <c r="F1812" s="2" t="s">
        <v>324</v>
      </c>
      <c r="G1812" s="2" t="s">
        <v>6224</v>
      </c>
      <c r="H1812" s="2" t="s">
        <v>36</v>
      </c>
      <c r="I1812" s="2" t="s">
        <v>326</v>
      </c>
      <c r="J1812" s="2">
        <v>1</v>
      </c>
      <c r="K1812" s="2">
        <v>227984.765625</v>
      </c>
      <c r="L1812" s="2">
        <v>93134.4609375</v>
      </c>
      <c r="M1812" s="2" t="s">
        <v>10</v>
      </c>
      <c r="N1812" s="2" t="s">
        <v>10</v>
      </c>
    </row>
    <row r="1813" spans="1:14" x14ac:dyDescent="0.25">
      <c r="A1813" s="2" t="s">
        <v>10</v>
      </c>
      <c r="B1813" s="2" t="s">
        <v>6223</v>
      </c>
      <c r="C1813" s="2" t="s">
        <v>6225</v>
      </c>
      <c r="D1813" s="2">
        <v>6</v>
      </c>
      <c r="E1813" s="2">
        <v>1</v>
      </c>
      <c r="F1813" s="2" t="s">
        <v>324</v>
      </c>
      <c r="G1813" s="2" t="s">
        <v>6224</v>
      </c>
      <c r="H1813" s="2" t="s">
        <v>36</v>
      </c>
      <c r="I1813" s="2" t="s">
        <v>326</v>
      </c>
      <c r="J1813" s="2">
        <v>1</v>
      </c>
      <c r="K1813" s="2">
        <v>53732.04296875</v>
      </c>
      <c r="L1813" s="2">
        <v>25579.51953125</v>
      </c>
      <c r="M1813" s="2" t="s">
        <v>10</v>
      </c>
      <c r="N1813" s="2" t="s">
        <v>23</v>
      </c>
    </row>
    <row r="1814" spans="1:14" x14ac:dyDescent="0.25">
      <c r="A1814" s="2" t="s">
        <v>10</v>
      </c>
      <c r="B1814" s="2" t="s">
        <v>323</v>
      </c>
      <c r="C1814" s="2" t="s">
        <v>36</v>
      </c>
      <c r="D1814" s="2">
        <v>6</v>
      </c>
      <c r="E1814" s="2">
        <v>9</v>
      </c>
      <c r="F1814" s="2" t="s">
        <v>324</v>
      </c>
      <c r="G1814" s="2" t="s">
        <v>325</v>
      </c>
      <c r="H1814" s="2" t="s">
        <v>36</v>
      </c>
      <c r="I1814" s="2" t="s">
        <v>326</v>
      </c>
      <c r="J1814" s="2">
        <v>0</v>
      </c>
      <c r="K1814" s="2">
        <v>4474487.20556641</v>
      </c>
      <c r="L1814" s="2">
        <v>1595910.3652343799</v>
      </c>
      <c r="M1814" s="2" t="s">
        <v>10</v>
      </c>
      <c r="N1814" s="2" t="s">
        <v>10</v>
      </c>
    </row>
    <row r="1815" spans="1:14" x14ac:dyDescent="0.25">
      <c r="A1815" s="2" t="s">
        <v>10</v>
      </c>
      <c r="B1815" s="2" t="s">
        <v>323</v>
      </c>
      <c r="C1815" s="2" t="s">
        <v>327</v>
      </c>
      <c r="D1815" s="2">
        <v>6</v>
      </c>
      <c r="E1815" s="2">
        <v>9</v>
      </c>
      <c r="F1815" s="2" t="s">
        <v>324</v>
      </c>
      <c r="G1815" s="2" t="s">
        <v>325</v>
      </c>
      <c r="H1815" s="2" t="s">
        <v>36</v>
      </c>
      <c r="I1815" s="2" t="s">
        <v>326</v>
      </c>
      <c r="J1815" s="2">
        <v>0</v>
      </c>
      <c r="K1815" s="2">
        <v>4765185.84375</v>
      </c>
      <c r="L1815" s="2">
        <v>2192214.16015625</v>
      </c>
      <c r="M1815" s="2" t="s">
        <v>10</v>
      </c>
      <c r="N1815" s="2" t="s">
        <v>10</v>
      </c>
    </row>
    <row r="1816" spans="1:14" x14ac:dyDescent="0.25">
      <c r="A1816" s="2" t="s">
        <v>10</v>
      </c>
      <c r="B1816" s="2" t="s">
        <v>323</v>
      </c>
      <c r="C1816" s="2" t="s">
        <v>328</v>
      </c>
      <c r="D1816" s="2">
        <v>6</v>
      </c>
      <c r="E1816" s="2">
        <v>4</v>
      </c>
      <c r="F1816" s="2" t="s">
        <v>324</v>
      </c>
      <c r="G1816" s="2" t="s">
        <v>325</v>
      </c>
      <c r="H1816" s="2" t="s">
        <v>36</v>
      </c>
      <c r="I1816" s="2" t="s">
        <v>326</v>
      </c>
      <c r="J1816" s="2">
        <v>0</v>
      </c>
      <c r="K1816" s="2">
        <v>961076.0625</v>
      </c>
      <c r="L1816" s="2">
        <v>580110.4375</v>
      </c>
      <c r="M1816" s="2" t="s">
        <v>10</v>
      </c>
      <c r="N1816" s="2" t="s">
        <v>10</v>
      </c>
    </row>
    <row r="1817" spans="1:14" x14ac:dyDescent="0.25">
      <c r="A1817" s="2" t="s">
        <v>10</v>
      </c>
      <c r="B1817" s="2" t="s">
        <v>323</v>
      </c>
      <c r="C1817" s="2" t="s">
        <v>329</v>
      </c>
      <c r="D1817" s="2">
        <v>6</v>
      </c>
      <c r="E1817" s="2">
        <v>1</v>
      </c>
      <c r="F1817" s="2" t="s">
        <v>324</v>
      </c>
      <c r="G1817" s="2" t="s">
        <v>325</v>
      </c>
      <c r="H1817" s="2" t="s">
        <v>36</v>
      </c>
      <c r="I1817" s="2" t="s">
        <v>326</v>
      </c>
      <c r="J1817" s="2">
        <v>0</v>
      </c>
      <c r="K1817" s="2" t="s">
        <v>36</v>
      </c>
      <c r="L1817" s="2">
        <v>339824.875</v>
      </c>
      <c r="M1817" s="2" t="s">
        <v>37</v>
      </c>
      <c r="N1817" s="2" t="s">
        <v>10</v>
      </c>
    </row>
    <row r="1818" spans="1:14" x14ac:dyDescent="0.25">
      <c r="A1818" s="2" t="s">
        <v>10</v>
      </c>
      <c r="B1818" s="2" t="s">
        <v>6840</v>
      </c>
      <c r="C1818" s="2" t="s">
        <v>36</v>
      </c>
      <c r="D1818" s="2">
        <v>18</v>
      </c>
      <c r="E1818" s="2">
        <v>3</v>
      </c>
      <c r="F1818" s="2" t="s">
        <v>2358</v>
      </c>
      <c r="G1818" s="2" t="s">
        <v>6841</v>
      </c>
      <c r="H1818" s="2" t="s">
        <v>36</v>
      </c>
      <c r="I1818" s="2" t="s">
        <v>2360</v>
      </c>
      <c r="J1818" s="2">
        <v>0</v>
      </c>
      <c r="K1818" s="2">
        <v>782096.75</v>
      </c>
      <c r="L1818" s="2">
        <v>1242571.875</v>
      </c>
      <c r="M1818" s="2" t="s">
        <v>10</v>
      </c>
      <c r="N1818" s="2" t="s">
        <v>10</v>
      </c>
    </row>
    <row r="1819" spans="1:14" x14ac:dyDescent="0.25">
      <c r="A1819" s="2" t="s">
        <v>10</v>
      </c>
      <c r="B1819" s="2" t="s">
        <v>6917</v>
      </c>
      <c r="C1819" s="2" t="s">
        <v>36</v>
      </c>
      <c r="D1819" s="2">
        <v>5</v>
      </c>
      <c r="E1819" s="2">
        <v>4</v>
      </c>
      <c r="F1819" s="2" t="s">
        <v>324</v>
      </c>
      <c r="G1819" s="2" t="s">
        <v>6918</v>
      </c>
      <c r="H1819" s="2" t="s">
        <v>36</v>
      </c>
      <c r="I1819" s="2" t="s">
        <v>326</v>
      </c>
      <c r="J1819" s="2">
        <v>0</v>
      </c>
      <c r="K1819" s="2">
        <v>870568.48046875</v>
      </c>
      <c r="L1819" s="2">
        <v>1070060.69921875</v>
      </c>
      <c r="M1819" s="2" t="s">
        <v>10</v>
      </c>
      <c r="N1819" s="2" t="s">
        <v>10</v>
      </c>
    </row>
    <row r="1820" spans="1:14" x14ac:dyDescent="0.25">
      <c r="A1820" s="2" t="s">
        <v>10</v>
      </c>
      <c r="B1820" s="2" t="s">
        <v>1976</v>
      </c>
      <c r="C1820" s="2" t="s">
        <v>1977</v>
      </c>
      <c r="D1820" s="2">
        <v>4</v>
      </c>
      <c r="E1820" s="2">
        <v>2</v>
      </c>
      <c r="F1820" s="2" t="s">
        <v>324</v>
      </c>
      <c r="G1820" s="2" t="s">
        <v>1978</v>
      </c>
      <c r="H1820" s="2" t="s">
        <v>36</v>
      </c>
      <c r="I1820" s="2" t="s">
        <v>326</v>
      </c>
      <c r="J1820" s="2">
        <v>0</v>
      </c>
      <c r="K1820" s="2">
        <v>1329513.375</v>
      </c>
      <c r="L1820" s="2">
        <v>277438.65625</v>
      </c>
      <c r="M1820" s="2" t="s">
        <v>10</v>
      </c>
      <c r="N1820" s="2" t="s">
        <v>10</v>
      </c>
    </row>
    <row r="1821" spans="1:14" x14ac:dyDescent="0.25">
      <c r="A1821" s="2" t="s">
        <v>10</v>
      </c>
      <c r="B1821" s="2" t="s">
        <v>7466</v>
      </c>
      <c r="C1821" s="2" t="s">
        <v>1877</v>
      </c>
      <c r="D1821" s="2">
        <v>5</v>
      </c>
      <c r="E1821" s="2">
        <v>1</v>
      </c>
      <c r="F1821" s="2" t="s">
        <v>324</v>
      </c>
      <c r="G1821" s="2" t="s">
        <v>7467</v>
      </c>
      <c r="H1821" s="2" t="s">
        <v>36</v>
      </c>
      <c r="I1821" s="2" t="s">
        <v>326</v>
      </c>
      <c r="J1821" s="2">
        <v>1</v>
      </c>
      <c r="K1821" s="2">
        <v>22478.4921875</v>
      </c>
      <c r="L1821" s="2" t="s">
        <v>36</v>
      </c>
      <c r="M1821" s="2" t="s">
        <v>10</v>
      </c>
      <c r="N1821" s="2" t="s">
        <v>37</v>
      </c>
    </row>
    <row r="1822" spans="1:14" x14ac:dyDescent="0.25">
      <c r="A1822" s="2" t="s">
        <v>10</v>
      </c>
      <c r="B1822" s="2" t="s">
        <v>7466</v>
      </c>
      <c r="C1822" s="2" t="s">
        <v>36</v>
      </c>
      <c r="D1822" s="2">
        <v>5</v>
      </c>
      <c r="E1822" s="2">
        <v>2</v>
      </c>
      <c r="F1822" s="2" t="s">
        <v>324</v>
      </c>
      <c r="G1822" s="2" t="s">
        <v>7467</v>
      </c>
      <c r="H1822" s="2" t="s">
        <v>36</v>
      </c>
      <c r="I1822" s="2" t="s">
        <v>326</v>
      </c>
      <c r="J1822" s="2">
        <v>1</v>
      </c>
      <c r="K1822" s="2">
        <v>196390.75</v>
      </c>
      <c r="L1822" s="2">
        <v>14114.943847656299</v>
      </c>
      <c r="M1822" s="2" t="s">
        <v>10</v>
      </c>
      <c r="N1822" s="2" t="s">
        <v>23</v>
      </c>
    </row>
    <row r="1823" spans="1:14" x14ac:dyDescent="0.25">
      <c r="A1823" s="2" t="s">
        <v>10</v>
      </c>
      <c r="B1823" s="2" t="s">
        <v>6628</v>
      </c>
      <c r="C1823" s="2" t="s">
        <v>1742</v>
      </c>
      <c r="D1823" s="2">
        <v>5</v>
      </c>
      <c r="E1823" s="2">
        <v>7</v>
      </c>
      <c r="F1823" s="2" t="s">
        <v>324</v>
      </c>
      <c r="G1823" s="2" t="s">
        <v>6629</v>
      </c>
      <c r="H1823" s="2" t="s">
        <v>36</v>
      </c>
      <c r="I1823" s="2" t="s">
        <v>326</v>
      </c>
      <c r="J1823" s="2">
        <v>0</v>
      </c>
      <c r="K1823" s="2">
        <v>592509.33984375</v>
      </c>
      <c r="L1823" s="2">
        <v>84320.5458984375</v>
      </c>
      <c r="M1823" s="2" t="s">
        <v>10</v>
      </c>
      <c r="N1823" s="2" t="s">
        <v>10</v>
      </c>
    </row>
    <row r="1824" spans="1:14" x14ac:dyDescent="0.25">
      <c r="A1824" s="2" t="s">
        <v>10</v>
      </c>
      <c r="B1824" s="2" t="s">
        <v>6628</v>
      </c>
      <c r="C1824" s="2" t="s">
        <v>36</v>
      </c>
      <c r="D1824" s="2">
        <v>5</v>
      </c>
      <c r="E1824" s="2">
        <v>3</v>
      </c>
      <c r="F1824" s="2" t="s">
        <v>324</v>
      </c>
      <c r="G1824" s="2" t="s">
        <v>6629</v>
      </c>
      <c r="H1824" s="2" t="s">
        <v>36</v>
      </c>
      <c r="I1824" s="2" t="s">
        <v>326</v>
      </c>
      <c r="J1824" s="2">
        <v>0</v>
      </c>
      <c r="K1824" s="2">
        <v>1256732.25</v>
      </c>
      <c r="L1824" s="2">
        <v>91415.3359375</v>
      </c>
      <c r="M1824" s="2" t="s">
        <v>10</v>
      </c>
      <c r="N1824" s="2" t="s">
        <v>10</v>
      </c>
    </row>
    <row r="1825" spans="1:14" x14ac:dyDescent="0.25">
      <c r="A1825" s="2" t="s">
        <v>10</v>
      </c>
      <c r="B1825" s="2" t="s">
        <v>6790</v>
      </c>
      <c r="C1825" s="2" t="s">
        <v>36</v>
      </c>
      <c r="D1825" s="2">
        <v>9</v>
      </c>
      <c r="E1825" s="2">
        <v>2</v>
      </c>
      <c r="F1825" s="2" t="s">
        <v>2358</v>
      </c>
      <c r="G1825" s="2" t="s">
        <v>6791</v>
      </c>
      <c r="H1825" s="2" t="s">
        <v>36</v>
      </c>
      <c r="I1825" s="2" t="s">
        <v>2360</v>
      </c>
      <c r="J1825" s="2">
        <v>0</v>
      </c>
      <c r="K1825" s="2">
        <v>238078.890625</v>
      </c>
      <c r="L1825" s="2">
        <v>200727.421875</v>
      </c>
      <c r="M1825" s="2" t="s">
        <v>10</v>
      </c>
      <c r="N1825" s="2" t="s">
        <v>10</v>
      </c>
    </row>
    <row r="1826" spans="1:14" x14ac:dyDescent="0.25">
      <c r="A1826" s="2" t="s">
        <v>10</v>
      </c>
      <c r="B1826" s="2" t="s">
        <v>6790</v>
      </c>
      <c r="C1826" s="2" t="s">
        <v>2671</v>
      </c>
      <c r="D1826" s="2">
        <v>9</v>
      </c>
      <c r="E1826" s="2">
        <v>11</v>
      </c>
      <c r="F1826" s="2" t="s">
        <v>2358</v>
      </c>
      <c r="G1826" s="2" t="s">
        <v>6791</v>
      </c>
      <c r="H1826" s="2" t="s">
        <v>36</v>
      </c>
      <c r="I1826" s="2" t="s">
        <v>2360</v>
      </c>
      <c r="J1826" s="2">
        <v>0</v>
      </c>
      <c r="K1826" s="2">
        <v>530772.7890625</v>
      </c>
      <c r="L1826" s="2">
        <v>453465.64111328102</v>
      </c>
      <c r="M1826" s="2" t="s">
        <v>10</v>
      </c>
      <c r="N1826" s="2" t="s">
        <v>10</v>
      </c>
    </row>
    <row r="1827" spans="1:14" x14ac:dyDescent="0.25">
      <c r="A1827" s="2" t="s">
        <v>10</v>
      </c>
      <c r="B1827" s="2" t="s">
        <v>3548</v>
      </c>
      <c r="C1827" s="2" t="s">
        <v>36</v>
      </c>
      <c r="D1827" s="2">
        <v>4</v>
      </c>
      <c r="E1827" s="2">
        <v>2</v>
      </c>
      <c r="F1827" s="2" t="s">
        <v>324</v>
      </c>
      <c r="G1827" s="2" t="s">
        <v>3549</v>
      </c>
      <c r="H1827" s="2" t="s">
        <v>36</v>
      </c>
      <c r="I1827" s="2" t="s">
        <v>326</v>
      </c>
      <c r="J1827" s="2">
        <v>1</v>
      </c>
      <c r="K1827" s="2">
        <v>544059</v>
      </c>
      <c r="L1827" s="2">
        <v>325578.28125</v>
      </c>
      <c r="M1827" s="2" t="s">
        <v>10</v>
      </c>
      <c r="N1827" s="2" t="s">
        <v>10</v>
      </c>
    </row>
    <row r="1828" spans="1:14" x14ac:dyDescent="0.25">
      <c r="A1828" s="2" t="s">
        <v>10</v>
      </c>
      <c r="B1828" s="2" t="s">
        <v>904</v>
      </c>
      <c r="C1828" s="2" t="s">
        <v>36</v>
      </c>
      <c r="D1828" s="2">
        <v>5</v>
      </c>
      <c r="E1828" s="2">
        <v>4</v>
      </c>
      <c r="F1828" s="2" t="s">
        <v>324</v>
      </c>
      <c r="G1828" s="2" t="s">
        <v>905</v>
      </c>
      <c r="H1828" s="2" t="s">
        <v>36</v>
      </c>
      <c r="I1828" s="2" t="s">
        <v>326</v>
      </c>
      <c r="J1828" s="2">
        <v>0</v>
      </c>
      <c r="K1828" s="2">
        <v>297302.5</v>
      </c>
      <c r="L1828" s="2">
        <v>343703.0625</v>
      </c>
      <c r="M1828" s="2" t="s">
        <v>10</v>
      </c>
      <c r="N1828" s="2" t="s">
        <v>10</v>
      </c>
    </row>
    <row r="1829" spans="1:14" x14ac:dyDescent="0.25">
      <c r="A1829" s="2" t="s">
        <v>10</v>
      </c>
      <c r="B1829" s="2" t="s">
        <v>6215</v>
      </c>
      <c r="C1829" s="2" t="s">
        <v>36</v>
      </c>
      <c r="D1829" s="2">
        <v>15</v>
      </c>
      <c r="E1829" s="2">
        <v>2</v>
      </c>
      <c r="F1829" s="2" t="s">
        <v>2358</v>
      </c>
      <c r="G1829" s="2" t="s">
        <v>6216</v>
      </c>
      <c r="H1829" s="2" t="s">
        <v>36</v>
      </c>
      <c r="I1829" s="2" t="s">
        <v>2360</v>
      </c>
      <c r="J1829" s="2">
        <v>0</v>
      </c>
      <c r="K1829" s="2">
        <v>568607.375</v>
      </c>
      <c r="L1829" s="2">
        <v>628823.375</v>
      </c>
      <c r="M1829" s="2" t="s">
        <v>10</v>
      </c>
      <c r="N1829" s="2" t="s">
        <v>10</v>
      </c>
    </row>
    <row r="1830" spans="1:14" x14ac:dyDescent="0.25">
      <c r="A1830" s="2" t="s">
        <v>10</v>
      </c>
      <c r="B1830" s="2" t="s">
        <v>2357</v>
      </c>
      <c r="C1830" s="2" t="s">
        <v>36</v>
      </c>
      <c r="D1830" s="2">
        <v>9</v>
      </c>
      <c r="E1830" s="2">
        <v>3</v>
      </c>
      <c r="F1830" s="2" t="s">
        <v>2358</v>
      </c>
      <c r="G1830" s="2" t="s">
        <v>2359</v>
      </c>
      <c r="H1830" s="2" t="s">
        <v>36</v>
      </c>
      <c r="I1830" s="2" t="s">
        <v>2360</v>
      </c>
      <c r="J1830" s="2">
        <v>0</v>
      </c>
      <c r="K1830" s="2">
        <v>145841.861328125</v>
      </c>
      <c r="L1830" s="2">
        <v>9007.291015625</v>
      </c>
      <c r="M1830" s="2" t="s">
        <v>10</v>
      </c>
      <c r="N1830" s="2" t="s">
        <v>23</v>
      </c>
    </row>
    <row r="1831" spans="1:14" x14ac:dyDescent="0.25">
      <c r="A1831" s="2" t="s">
        <v>10</v>
      </c>
      <c r="B1831" s="2" t="s">
        <v>2810</v>
      </c>
      <c r="C1831" s="2" t="s">
        <v>36</v>
      </c>
      <c r="D1831" s="2">
        <v>6</v>
      </c>
      <c r="E1831" s="2">
        <v>4</v>
      </c>
      <c r="F1831" s="2" t="s">
        <v>324</v>
      </c>
      <c r="G1831" s="2" t="s">
        <v>2811</v>
      </c>
      <c r="H1831" s="2" t="s">
        <v>36</v>
      </c>
      <c r="I1831" s="2" t="s">
        <v>326</v>
      </c>
      <c r="J1831" s="2">
        <v>0</v>
      </c>
      <c r="K1831" s="2">
        <v>677661.12890625</v>
      </c>
      <c r="L1831" s="2">
        <v>757959.30566406297</v>
      </c>
      <c r="M1831" s="2" t="s">
        <v>10</v>
      </c>
      <c r="N1831" s="2" t="s">
        <v>10</v>
      </c>
    </row>
    <row r="1832" spans="1:14" x14ac:dyDescent="0.25">
      <c r="A1832" s="2" t="s">
        <v>10</v>
      </c>
      <c r="B1832" s="2" t="s">
        <v>3247</v>
      </c>
      <c r="C1832" s="2" t="s">
        <v>36</v>
      </c>
      <c r="D1832" s="2">
        <v>1</v>
      </c>
      <c r="E1832" s="2">
        <v>2</v>
      </c>
      <c r="F1832" s="2" t="s">
        <v>3248</v>
      </c>
      <c r="G1832" s="2" t="s">
        <v>3249</v>
      </c>
      <c r="H1832" s="2" t="s">
        <v>36</v>
      </c>
      <c r="I1832" s="2" t="s">
        <v>3250</v>
      </c>
      <c r="J1832" s="2">
        <v>0</v>
      </c>
      <c r="K1832" s="2">
        <v>282415.25</v>
      </c>
      <c r="L1832" s="2">
        <v>140985.3125</v>
      </c>
      <c r="M1832" s="2" t="s">
        <v>10</v>
      </c>
      <c r="N1832" s="2" t="s">
        <v>10</v>
      </c>
    </row>
    <row r="1833" spans="1:14" x14ac:dyDescent="0.25">
      <c r="A1833" s="2" t="s">
        <v>10</v>
      </c>
      <c r="B1833" s="2" t="s">
        <v>6055</v>
      </c>
      <c r="C1833" s="2" t="s">
        <v>36</v>
      </c>
      <c r="D1833" s="2">
        <v>1</v>
      </c>
      <c r="E1833" s="2">
        <v>1</v>
      </c>
      <c r="F1833" s="2" t="s">
        <v>3248</v>
      </c>
      <c r="G1833" s="2" t="s">
        <v>6056</v>
      </c>
      <c r="H1833" s="2" t="s">
        <v>36</v>
      </c>
      <c r="I1833" s="2" t="s">
        <v>3250</v>
      </c>
      <c r="J1833" s="2">
        <v>0</v>
      </c>
      <c r="K1833" s="2" t="s">
        <v>36</v>
      </c>
      <c r="L1833" s="2" t="s">
        <v>36</v>
      </c>
      <c r="M1833" s="2" t="s">
        <v>37</v>
      </c>
      <c r="N1833" s="2" t="s">
        <v>10</v>
      </c>
    </row>
    <row r="1834" spans="1:14" x14ac:dyDescent="0.25">
      <c r="A1834" s="2" t="s">
        <v>10</v>
      </c>
      <c r="B1834" s="2" t="s">
        <v>11484</v>
      </c>
      <c r="C1834" s="2" t="s">
        <v>36</v>
      </c>
      <c r="D1834" s="2">
        <v>4</v>
      </c>
      <c r="E1834" s="2">
        <v>1</v>
      </c>
      <c r="F1834" s="2" t="s">
        <v>4776</v>
      </c>
      <c r="G1834" s="2" t="s">
        <v>11485</v>
      </c>
      <c r="H1834" s="2" t="s">
        <v>36</v>
      </c>
      <c r="I1834" s="2" t="s">
        <v>4778</v>
      </c>
      <c r="J1834" s="2">
        <v>0</v>
      </c>
      <c r="K1834" s="2">
        <v>11459.3994140625</v>
      </c>
      <c r="L1834" s="2">
        <v>13970.158203125</v>
      </c>
      <c r="M1834" s="2" t="s">
        <v>23</v>
      </c>
      <c r="N1834" s="2" t="s">
        <v>10</v>
      </c>
    </row>
    <row r="1835" spans="1:14" x14ac:dyDescent="0.25">
      <c r="A1835" s="2" t="s">
        <v>10</v>
      </c>
      <c r="B1835" s="2" t="s">
        <v>6798</v>
      </c>
      <c r="C1835" s="2" t="s">
        <v>36</v>
      </c>
      <c r="D1835" s="2">
        <v>1</v>
      </c>
      <c r="E1835" s="2">
        <v>1</v>
      </c>
      <c r="F1835" s="2" t="s">
        <v>4776</v>
      </c>
      <c r="G1835" s="2" t="s">
        <v>6799</v>
      </c>
      <c r="H1835" s="2" t="s">
        <v>36</v>
      </c>
      <c r="I1835" s="2" t="s">
        <v>4778</v>
      </c>
      <c r="J1835" s="2">
        <v>0</v>
      </c>
      <c r="K1835" s="2" t="s">
        <v>36</v>
      </c>
      <c r="L1835" s="2" t="s">
        <v>36</v>
      </c>
      <c r="M1835" s="2" t="s">
        <v>10</v>
      </c>
      <c r="N1835" s="2" t="s">
        <v>37</v>
      </c>
    </row>
    <row r="1836" spans="1:14" x14ac:dyDescent="0.25">
      <c r="A1836" s="2" t="s">
        <v>10</v>
      </c>
      <c r="B1836" s="2" t="s">
        <v>12031</v>
      </c>
      <c r="C1836" s="2" t="s">
        <v>36</v>
      </c>
      <c r="D1836" s="2">
        <v>4</v>
      </c>
      <c r="E1836" s="2">
        <v>1</v>
      </c>
      <c r="F1836" s="2" t="s">
        <v>4776</v>
      </c>
      <c r="G1836" s="2" t="s">
        <v>12032</v>
      </c>
      <c r="H1836" s="2" t="s">
        <v>36</v>
      </c>
      <c r="I1836" s="2" t="s">
        <v>4778</v>
      </c>
      <c r="J1836" s="2">
        <v>0</v>
      </c>
      <c r="K1836" s="2">
        <v>13001.5029296875</v>
      </c>
      <c r="L1836" s="2">
        <v>9473.564453125</v>
      </c>
      <c r="M1836" s="2" t="s">
        <v>10</v>
      </c>
      <c r="N1836" s="2" t="s">
        <v>23</v>
      </c>
    </row>
    <row r="1837" spans="1:14" x14ac:dyDescent="0.25">
      <c r="A1837" s="2" t="s">
        <v>10</v>
      </c>
      <c r="B1837" s="2" t="s">
        <v>8133</v>
      </c>
      <c r="C1837" s="2" t="s">
        <v>36</v>
      </c>
      <c r="D1837" s="2">
        <v>4</v>
      </c>
      <c r="E1837" s="2">
        <v>1</v>
      </c>
      <c r="F1837" s="2" t="s">
        <v>4776</v>
      </c>
      <c r="G1837" s="2" t="s">
        <v>8134</v>
      </c>
      <c r="H1837" s="2" t="s">
        <v>36</v>
      </c>
      <c r="I1837" s="2" t="s">
        <v>4778</v>
      </c>
      <c r="J1837" s="2">
        <v>0</v>
      </c>
      <c r="K1837" s="2">
        <v>117800.6015625</v>
      </c>
      <c r="L1837" s="2">
        <v>26424.619140625</v>
      </c>
      <c r="M1837" s="2" t="s">
        <v>23</v>
      </c>
      <c r="N1837" s="2" t="s">
        <v>10</v>
      </c>
    </row>
    <row r="1838" spans="1:14" x14ac:dyDescent="0.25">
      <c r="A1838" s="2" t="s">
        <v>10</v>
      </c>
      <c r="B1838" s="2" t="s">
        <v>4775</v>
      </c>
      <c r="C1838" s="2" t="s">
        <v>36</v>
      </c>
      <c r="D1838" s="2">
        <v>1</v>
      </c>
      <c r="E1838" s="2">
        <v>2</v>
      </c>
      <c r="F1838" s="2" t="s">
        <v>4776</v>
      </c>
      <c r="G1838" s="2" t="s">
        <v>4777</v>
      </c>
      <c r="H1838" s="2" t="s">
        <v>36</v>
      </c>
      <c r="I1838" s="2" t="s">
        <v>4778</v>
      </c>
      <c r="J1838" s="2">
        <v>0</v>
      </c>
      <c r="K1838" s="2">
        <v>759175</v>
      </c>
      <c r="L1838" s="2">
        <v>709618.25</v>
      </c>
      <c r="M1838" s="2" t="s">
        <v>10</v>
      </c>
      <c r="N1838" s="2" t="s">
        <v>10</v>
      </c>
    </row>
    <row r="1839" spans="1:14" x14ac:dyDescent="0.25">
      <c r="A1839" s="2" t="s">
        <v>10</v>
      </c>
      <c r="B1839" s="2" t="s">
        <v>9229</v>
      </c>
      <c r="C1839" s="2" t="s">
        <v>36</v>
      </c>
      <c r="D1839" s="2">
        <v>6</v>
      </c>
      <c r="E1839" s="2">
        <v>1</v>
      </c>
      <c r="F1839" s="2" t="s">
        <v>9230</v>
      </c>
      <c r="G1839" s="2" t="s">
        <v>9231</v>
      </c>
      <c r="H1839" s="2" t="s">
        <v>36</v>
      </c>
      <c r="I1839" s="2" t="s">
        <v>9232</v>
      </c>
      <c r="J1839" s="2">
        <v>0</v>
      </c>
      <c r="K1839" s="2">
        <v>6629.84228515625</v>
      </c>
      <c r="L1839" s="2">
        <v>16298.2294921875</v>
      </c>
      <c r="M1839" s="2" t="s">
        <v>23</v>
      </c>
      <c r="N1839" s="2" t="s">
        <v>10</v>
      </c>
    </row>
    <row r="1840" spans="1:14" x14ac:dyDescent="0.25">
      <c r="A1840" s="2" t="s">
        <v>10</v>
      </c>
      <c r="B1840" s="2" t="s">
        <v>2764</v>
      </c>
      <c r="C1840" s="2" t="s">
        <v>36</v>
      </c>
      <c r="D1840" s="2">
        <v>4</v>
      </c>
      <c r="E1840" s="2">
        <v>1</v>
      </c>
      <c r="F1840" s="2" t="s">
        <v>2765</v>
      </c>
      <c r="G1840" s="2" t="s">
        <v>2766</v>
      </c>
      <c r="H1840" s="2" t="s">
        <v>36</v>
      </c>
      <c r="I1840" s="2" t="s">
        <v>2767</v>
      </c>
      <c r="J1840" s="2">
        <v>0</v>
      </c>
      <c r="K1840" s="2">
        <v>219926.734375</v>
      </c>
      <c r="L1840" s="2" t="s">
        <v>36</v>
      </c>
      <c r="M1840" s="2" t="s">
        <v>10</v>
      </c>
      <c r="N1840" s="2" t="s">
        <v>37</v>
      </c>
    </row>
    <row r="1841" spans="1:14" x14ac:dyDescent="0.25">
      <c r="A1841" s="2" t="s">
        <v>10</v>
      </c>
      <c r="B1841" s="2" t="s">
        <v>4847</v>
      </c>
      <c r="C1841" s="2" t="s">
        <v>36</v>
      </c>
      <c r="D1841" s="2">
        <v>5</v>
      </c>
      <c r="E1841" s="2">
        <v>2</v>
      </c>
      <c r="F1841" s="2" t="s">
        <v>2765</v>
      </c>
      <c r="G1841" s="2" t="s">
        <v>4848</v>
      </c>
      <c r="H1841" s="2" t="s">
        <v>36</v>
      </c>
      <c r="I1841" s="2" t="s">
        <v>2767</v>
      </c>
      <c r="J1841" s="2">
        <v>0</v>
      </c>
      <c r="K1841" s="2">
        <v>234975.46875</v>
      </c>
      <c r="L1841" s="2">
        <v>86442.4296875</v>
      </c>
      <c r="M1841" s="2" t="s">
        <v>10</v>
      </c>
      <c r="N1841" s="2" t="s">
        <v>10</v>
      </c>
    </row>
    <row r="1842" spans="1:14" x14ac:dyDescent="0.25">
      <c r="A1842" s="2" t="s">
        <v>10</v>
      </c>
      <c r="B1842" s="2" t="s">
        <v>10059</v>
      </c>
      <c r="C1842" s="2" t="s">
        <v>36</v>
      </c>
      <c r="D1842" s="2">
        <v>4</v>
      </c>
      <c r="E1842" s="2">
        <v>1</v>
      </c>
      <c r="F1842" s="2" t="s">
        <v>2765</v>
      </c>
      <c r="G1842" s="2" t="s">
        <v>10060</v>
      </c>
      <c r="H1842" s="2" t="s">
        <v>36</v>
      </c>
      <c r="I1842" s="2" t="s">
        <v>2767</v>
      </c>
      <c r="J1842" s="2">
        <v>0</v>
      </c>
      <c r="K1842" s="2" t="s">
        <v>36</v>
      </c>
      <c r="L1842" s="2" t="s">
        <v>36</v>
      </c>
      <c r="M1842" s="2" t="s">
        <v>10</v>
      </c>
      <c r="N1842" s="2" t="s">
        <v>37</v>
      </c>
    </row>
    <row r="1843" spans="1:14" x14ac:dyDescent="0.25">
      <c r="A1843" s="2" t="s">
        <v>10</v>
      </c>
      <c r="B1843" s="2" t="s">
        <v>2768</v>
      </c>
      <c r="C1843" s="2" t="s">
        <v>36</v>
      </c>
      <c r="D1843" s="2">
        <v>1</v>
      </c>
      <c r="E1843" s="2">
        <v>2</v>
      </c>
      <c r="F1843" s="2" t="s">
        <v>2769</v>
      </c>
      <c r="G1843" s="2" t="s">
        <v>2770</v>
      </c>
      <c r="H1843" s="2" t="s">
        <v>36</v>
      </c>
      <c r="I1843" s="2" t="s">
        <v>2771</v>
      </c>
      <c r="J1843" s="2">
        <v>0</v>
      </c>
      <c r="K1843" s="2">
        <v>805270.875</v>
      </c>
      <c r="L1843" s="2">
        <v>152838.5</v>
      </c>
      <c r="M1843" s="2" t="s">
        <v>10</v>
      </c>
      <c r="N1843" s="2" t="s">
        <v>10</v>
      </c>
    </row>
    <row r="1844" spans="1:14" x14ac:dyDescent="0.25">
      <c r="A1844" s="2" t="s">
        <v>10</v>
      </c>
      <c r="B1844" s="2" t="s">
        <v>11968</v>
      </c>
      <c r="C1844" s="2" t="s">
        <v>36</v>
      </c>
      <c r="D1844" s="2">
        <v>1</v>
      </c>
      <c r="E1844" s="2">
        <v>1</v>
      </c>
      <c r="F1844" s="2" t="s">
        <v>2769</v>
      </c>
      <c r="G1844" s="2" t="s">
        <v>11969</v>
      </c>
      <c r="H1844" s="2" t="s">
        <v>36</v>
      </c>
      <c r="I1844" s="2" t="s">
        <v>2771</v>
      </c>
      <c r="J1844" s="2">
        <v>0</v>
      </c>
      <c r="K1844" s="2">
        <v>8281.0185546875</v>
      </c>
      <c r="L1844" s="2">
        <v>14972.380859375</v>
      </c>
      <c r="M1844" s="2" t="s">
        <v>23</v>
      </c>
      <c r="N1844" s="2" t="s">
        <v>10</v>
      </c>
    </row>
    <row r="1845" spans="1:14" x14ac:dyDescent="0.25">
      <c r="A1845" s="2" t="s">
        <v>10</v>
      </c>
      <c r="B1845" s="2" t="s">
        <v>5264</v>
      </c>
      <c r="C1845" s="2" t="s">
        <v>36</v>
      </c>
      <c r="D1845" s="2">
        <v>1</v>
      </c>
      <c r="E1845" s="2">
        <v>6</v>
      </c>
      <c r="F1845" s="2" t="s">
        <v>5265</v>
      </c>
      <c r="G1845" s="2" t="s">
        <v>5266</v>
      </c>
      <c r="H1845" s="2" t="s">
        <v>36</v>
      </c>
      <c r="I1845" s="2" t="s">
        <v>5267</v>
      </c>
      <c r="J1845" s="2">
        <v>0</v>
      </c>
      <c r="K1845" s="2">
        <v>244212.3984375</v>
      </c>
      <c r="L1845" s="2">
        <v>218328.412109375</v>
      </c>
      <c r="M1845" s="2" t="s">
        <v>10</v>
      </c>
      <c r="N1845" s="2" t="s">
        <v>10</v>
      </c>
    </row>
    <row r="1846" spans="1:14" x14ac:dyDescent="0.25">
      <c r="A1846" s="2" t="s">
        <v>10</v>
      </c>
      <c r="B1846" s="2" t="s">
        <v>5365</v>
      </c>
      <c r="C1846" s="2" t="s">
        <v>36</v>
      </c>
      <c r="D1846" s="2">
        <v>1</v>
      </c>
      <c r="E1846" s="2">
        <v>2</v>
      </c>
      <c r="F1846" s="2" t="s">
        <v>5265</v>
      </c>
      <c r="G1846" s="2" t="s">
        <v>5366</v>
      </c>
      <c r="H1846" s="2" t="s">
        <v>36</v>
      </c>
      <c r="I1846" s="2" t="s">
        <v>5267</v>
      </c>
      <c r="J1846" s="2">
        <v>0</v>
      </c>
      <c r="K1846" s="2">
        <v>4584254.5</v>
      </c>
      <c r="L1846" s="2">
        <v>316716.78125</v>
      </c>
      <c r="M1846" s="2" t="s">
        <v>10</v>
      </c>
      <c r="N1846" s="2" t="s">
        <v>10</v>
      </c>
    </row>
    <row r="1847" spans="1:14" x14ac:dyDescent="0.25">
      <c r="A1847" s="2" t="s">
        <v>10</v>
      </c>
      <c r="B1847" s="2" t="s">
        <v>7007</v>
      </c>
      <c r="C1847" s="2" t="s">
        <v>2512</v>
      </c>
      <c r="D1847" s="2">
        <v>1</v>
      </c>
      <c r="E1847" s="2">
        <v>4</v>
      </c>
      <c r="F1847" s="2" t="s">
        <v>5265</v>
      </c>
      <c r="G1847" s="2" t="s">
        <v>7008</v>
      </c>
      <c r="H1847" s="2" t="s">
        <v>36</v>
      </c>
      <c r="I1847" s="2" t="s">
        <v>5267</v>
      </c>
      <c r="J1847" s="2">
        <v>0</v>
      </c>
      <c r="K1847" s="2">
        <v>103640.6796875</v>
      </c>
      <c r="L1847" s="2">
        <v>21688.8134765625</v>
      </c>
      <c r="M1847" s="2" t="s">
        <v>10</v>
      </c>
      <c r="N1847" s="2" t="s">
        <v>23</v>
      </c>
    </row>
    <row r="1848" spans="1:14" x14ac:dyDescent="0.25">
      <c r="A1848" s="2" t="s">
        <v>10</v>
      </c>
      <c r="B1848" s="2" t="s">
        <v>7007</v>
      </c>
      <c r="C1848" s="2" t="s">
        <v>36</v>
      </c>
      <c r="D1848" s="2">
        <v>1</v>
      </c>
      <c r="E1848" s="2">
        <v>2</v>
      </c>
      <c r="F1848" s="2" t="s">
        <v>5265</v>
      </c>
      <c r="G1848" s="2" t="s">
        <v>7008</v>
      </c>
      <c r="H1848" s="2" t="s">
        <v>36</v>
      </c>
      <c r="I1848" s="2" t="s">
        <v>5267</v>
      </c>
      <c r="J1848" s="2">
        <v>0</v>
      </c>
      <c r="K1848" s="2">
        <v>792144.3125</v>
      </c>
      <c r="L1848" s="2">
        <v>96434.359375</v>
      </c>
      <c r="M1848" s="2" t="s">
        <v>10</v>
      </c>
      <c r="N1848" s="2" t="s">
        <v>10</v>
      </c>
    </row>
    <row r="1849" spans="1:14" x14ac:dyDescent="0.25">
      <c r="A1849" s="2" t="s">
        <v>10</v>
      </c>
      <c r="B1849" s="2" t="s">
        <v>7411</v>
      </c>
      <c r="C1849" s="2" t="s">
        <v>36</v>
      </c>
      <c r="D1849" s="2">
        <v>2</v>
      </c>
      <c r="E1849" s="2">
        <v>2</v>
      </c>
      <c r="F1849" s="2" t="s">
        <v>7412</v>
      </c>
      <c r="G1849" s="2" t="s">
        <v>7413</v>
      </c>
      <c r="H1849" s="2" t="s">
        <v>36</v>
      </c>
      <c r="I1849" s="2" t="s">
        <v>7414</v>
      </c>
      <c r="J1849" s="2">
        <v>0</v>
      </c>
      <c r="K1849" s="2">
        <v>714403.3125</v>
      </c>
      <c r="L1849" s="2">
        <v>138946.34375</v>
      </c>
      <c r="M1849" s="2" t="s">
        <v>10</v>
      </c>
      <c r="N1849" s="2" t="s">
        <v>10</v>
      </c>
    </row>
    <row r="1850" spans="1:14" x14ac:dyDescent="0.25">
      <c r="A1850" s="2" t="s">
        <v>10</v>
      </c>
      <c r="B1850" s="2" t="s">
        <v>3093</v>
      </c>
      <c r="C1850" s="2" t="s">
        <v>36</v>
      </c>
      <c r="D1850" s="2">
        <v>3</v>
      </c>
      <c r="E1850" s="2">
        <v>1</v>
      </c>
      <c r="F1850" s="2" t="s">
        <v>518</v>
      </c>
      <c r="G1850" s="2" t="s">
        <v>3094</v>
      </c>
      <c r="H1850" s="2" t="s">
        <v>36</v>
      </c>
      <c r="I1850" s="2" t="s">
        <v>520</v>
      </c>
      <c r="J1850" s="2">
        <v>0</v>
      </c>
      <c r="K1850" s="2">
        <v>126660.046875</v>
      </c>
      <c r="L1850" s="2" t="s">
        <v>36</v>
      </c>
      <c r="M1850" s="2" t="s">
        <v>10</v>
      </c>
      <c r="N1850" s="2" t="s">
        <v>37</v>
      </c>
    </row>
    <row r="1851" spans="1:14" x14ac:dyDescent="0.25">
      <c r="A1851" s="2" t="s">
        <v>10</v>
      </c>
      <c r="B1851" s="2" t="s">
        <v>517</v>
      </c>
      <c r="C1851" s="2" t="s">
        <v>36</v>
      </c>
      <c r="D1851" s="2">
        <v>2</v>
      </c>
      <c r="E1851" s="2">
        <v>2</v>
      </c>
      <c r="F1851" s="2" t="s">
        <v>518</v>
      </c>
      <c r="G1851" s="2" t="s">
        <v>519</v>
      </c>
      <c r="H1851" s="2" t="s">
        <v>36</v>
      </c>
      <c r="I1851" s="2" t="s">
        <v>520</v>
      </c>
      <c r="J1851" s="2">
        <v>0</v>
      </c>
      <c r="K1851" s="2">
        <v>244529.125</v>
      </c>
      <c r="L1851" s="2">
        <v>63740.1015625</v>
      </c>
      <c r="M1851" s="2" t="s">
        <v>10</v>
      </c>
      <c r="N1851" s="2" t="s">
        <v>10</v>
      </c>
    </row>
    <row r="1852" spans="1:14" x14ac:dyDescent="0.25">
      <c r="A1852" s="2" t="s">
        <v>10</v>
      </c>
      <c r="B1852" s="2" t="s">
        <v>521</v>
      </c>
      <c r="C1852" s="2" t="s">
        <v>36</v>
      </c>
      <c r="D1852" s="2">
        <v>2</v>
      </c>
      <c r="E1852" s="2">
        <v>1</v>
      </c>
      <c r="F1852" s="2" t="s">
        <v>518</v>
      </c>
      <c r="G1852" s="2" t="s">
        <v>522</v>
      </c>
      <c r="H1852" s="2" t="s">
        <v>36</v>
      </c>
      <c r="I1852" s="2" t="s">
        <v>520</v>
      </c>
      <c r="J1852" s="2">
        <v>1</v>
      </c>
      <c r="K1852" s="2">
        <v>203197.5625</v>
      </c>
      <c r="L1852" s="2">
        <v>38343.12890625</v>
      </c>
      <c r="M1852" s="2" t="s">
        <v>10</v>
      </c>
      <c r="N1852" s="2" t="s">
        <v>23</v>
      </c>
    </row>
    <row r="1853" spans="1:14" x14ac:dyDescent="0.25">
      <c r="A1853" s="2" t="s">
        <v>10</v>
      </c>
      <c r="B1853" s="2" t="s">
        <v>636</v>
      </c>
      <c r="C1853" s="2" t="s">
        <v>36</v>
      </c>
      <c r="D1853" s="2">
        <v>2</v>
      </c>
      <c r="E1853" s="2">
        <v>1</v>
      </c>
      <c r="F1853" s="2" t="s">
        <v>637</v>
      </c>
      <c r="G1853" s="2" t="s">
        <v>638</v>
      </c>
      <c r="H1853" s="2" t="s">
        <v>36</v>
      </c>
      <c r="I1853" s="2" t="s">
        <v>639</v>
      </c>
      <c r="J1853" s="2">
        <v>1</v>
      </c>
      <c r="K1853" s="2">
        <v>495238.46875</v>
      </c>
      <c r="L1853" s="2">
        <v>31529.935546875</v>
      </c>
      <c r="M1853" s="2" t="s">
        <v>10</v>
      </c>
      <c r="N1853" s="2" t="s">
        <v>23</v>
      </c>
    </row>
    <row r="1854" spans="1:14" x14ac:dyDescent="0.25">
      <c r="A1854" s="2" t="s">
        <v>10</v>
      </c>
      <c r="B1854" s="2" t="s">
        <v>9341</v>
      </c>
      <c r="C1854" s="2" t="s">
        <v>36</v>
      </c>
      <c r="D1854" s="2">
        <v>3</v>
      </c>
      <c r="E1854" s="2">
        <v>1</v>
      </c>
      <c r="F1854" s="2" t="s">
        <v>637</v>
      </c>
      <c r="G1854" s="2" t="s">
        <v>9342</v>
      </c>
      <c r="H1854" s="2" t="s">
        <v>36</v>
      </c>
      <c r="I1854" s="2" t="s">
        <v>639</v>
      </c>
      <c r="J1854" s="2">
        <v>0</v>
      </c>
      <c r="K1854" s="2">
        <v>19623.9921875</v>
      </c>
      <c r="L1854" s="2">
        <v>6444.841796875</v>
      </c>
      <c r="M1854" s="2" t="s">
        <v>10</v>
      </c>
      <c r="N1854" s="2" t="s">
        <v>23</v>
      </c>
    </row>
    <row r="1855" spans="1:14" x14ac:dyDescent="0.25">
      <c r="A1855" s="2" t="s">
        <v>10</v>
      </c>
      <c r="B1855" s="2" t="s">
        <v>1170</v>
      </c>
      <c r="C1855" s="2" t="s">
        <v>36</v>
      </c>
      <c r="D1855" s="2">
        <v>3</v>
      </c>
      <c r="E1855" s="2">
        <v>1</v>
      </c>
      <c r="F1855" s="2" t="s">
        <v>637</v>
      </c>
      <c r="G1855" s="2" t="s">
        <v>1171</v>
      </c>
      <c r="H1855" s="2" t="s">
        <v>36</v>
      </c>
      <c r="I1855" s="2" t="s">
        <v>639</v>
      </c>
      <c r="J1855" s="2">
        <v>0</v>
      </c>
      <c r="K1855" s="2">
        <v>60472.98828125</v>
      </c>
      <c r="L1855" s="2">
        <v>7038.50927734375</v>
      </c>
      <c r="M1855" s="2" t="s">
        <v>10</v>
      </c>
      <c r="N1855" s="2" t="s">
        <v>23</v>
      </c>
    </row>
    <row r="1856" spans="1:14" x14ac:dyDescent="0.25">
      <c r="A1856" s="2" t="s">
        <v>10</v>
      </c>
      <c r="B1856" s="2" t="s">
        <v>10581</v>
      </c>
      <c r="C1856" s="2" t="s">
        <v>36</v>
      </c>
      <c r="D1856" s="2">
        <v>2</v>
      </c>
      <c r="E1856" s="2">
        <v>1</v>
      </c>
      <c r="F1856" s="2" t="s">
        <v>10582</v>
      </c>
      <c r="G1856" s="2" t="s">
        <v>10583</v>
      </c>
      <c r="H1856" s="2" t="s">
        <v>36</v>
      </c>
      <c r="I1856" s="2" t="s">
        <v>10584</v>
      </c>
      <c r="J1856" s="2">
        <v>0</v>
      </c>
      <c r="K1856" s="2">
        <v>12862.69140625</v>
      </c>
      <c r="L1856" s="2">
        <v>11057.123046875</v>
      </c>
      <c r="M1856" s="2" t="s">
        <v>23</v>
      </c>
      <c r="N1856" s="2" t="s">
        <v>10</v>
      </c>
    </row>
    <row r="1857" spans="1:14" x14ac:dyDescent="0.25">
      <c r="A1857" s="2" t="s">
        <v>10</v>
      </c>
      <c r="B1857" s="2" t="s">
        <v>657</v>
      </c>
      <c r="C1857" s="2" t="s">
        <v>36</v>
      </c>
      <c r="D1857" s="2">
        <v>3</v>
      </c>
      <c r="E1857" s="2">
        <v>1</v>
      </c>
      <c r="F1857" s="2" t="s">
        <v>658</v>
      </c>
      <c r="G1857" s="2" t="s">
        <v>659</v>
      </c>
      <c r="H1857" s="2" t="s">
        <v>36</v>
      </c>
      <c r="I1857" s="2" t="s">
        <v>660</v>
      </c>
      <c r="J1857" s="2">
        <v>0</v>
      </c>
      <c r="K1857" s="2">
        <v>69530.3359375</v>
      </c>
      <c r="L1857" s="2" t="s">
        <v>36</v>
      </c>
      <c r="M1857" s="2" t="s">
        <v>10</v>
      </c>
      <c r="N1857" s="2" t="s">
        <v>37</v>
      </c>
    </row>
    <row r="1858" spans="1:14" x14ac:dyDescent="0.25">
      <c r="A1858" s="2" t="s">
        <v>10</v>
      </c>
      <c r="B1858" s="2" t="s">
        <v>1620</v>
      </c>
      <c r="C1858" s="2" t="s">
        <v>36</v>
      </c>
      <c r="D1858" s="2">
        <v>5</v>
      </c>
      <c r="E1858" s="2">
        <v>1</v>
      </c>
      <c r="F1858" s="2" t="s">
        <v>1621</v>
      </c>
      <c r="G1858" s="2" t="s">
        <v>1622</v>
      </c>
      <c r="H1858" s="2" t="s">
        <v>36</v>
      </c>
      <c r="I1858" s="2" t="s">
        <v>1623</v>
      </c>
      <c r="J1858" s="2">
        <v>0</v>
      </c>
      <c r="K1858" s="2">
        <v>134871.671875</v>
      </c>
      <c r="L1858" s="2" t="s">
        <v>36</v>
      </c>
      <c r="M1858" s="2" t="s">
        <v>10</v>
      </c>
      <c r="N1858" s="2" t="s">
        <v>37</v>
      </c>
    </row>
    <row r="1859" spans="1:14" x14ac:dyDescent="0.25">
      <c r="A1859" s="2" t="s">
        <v>10</v>
      </c>
      <c r="B1859" s="2" t="s">
        <v>6011</v>
      </c>
      <c r="C1859" s="2" t="s">
        <v>36</v>
      </c>
      <c r="D1859" s="2">
        <v>2</v>
      </c>
      <c r="E1859" s="2">
        <v>1</v>
      </c>
      <c r="F1859" s="2" t="s">
        <v>4794</v>
      </c>
      <c r="G1859" s="2" t="s">
        <v>6012</v>
      </c>
      <c r="H1859" s="2" t="s">
        <v>36</v>
      </c>
      <c r="I1859" s="2" t="s">
        <v>4796</v>
      </c>
      <c r="J1859" s="2">
        <v>0</v>
      </c>
      <c r="K1859" s="2">
        <v>282923.0625</v>
      </c>
      <c r="L1859" s="2">
        <v>11002.1337890625</v>
      </c>
      <c r="M1859" s="2" t="s">
        <v>10</v>
      </c>
      <c r="N1859" s="2" t="s">
        <v>23</v>
      </c>
    </row>
    <row r="1860" spans="1:14" x14ac:dyDescent="0.25">
      <c r="A1860" s="2" t="s">
        <v>10</v>
      </c>
      <c r="B1860" s="2" t="s">
        <v>4793</v>
      </c>
      <c r="C1860" s="2" t="s">
        <v>36</v>
      </c>
      <c r="D1860" s="2">
        <v>2</v>
      </c>
      <c r="E1860" s="2">
        <v>1</v>
      </c>
      <c r="F1860" s="2" t="s">
        <v>4794</v>
      </c>
      <c r="G1860" s="2" t="s">
        <v>4795</v>
      </c>
      <c r="H1860" s="2" t="s">
        <v>36</v>
      </c>
      <c r="I1860" s="2" t="s">
        <v>4796</v>
      </c>
      <c r="J1860" s="2">
        <v>0</v>
      </c>
      <c r="K1860" s="2" t="s">
        <v>36</v>
      </c>
      <c r="L1860" s="2" t="s">
        <v>36</v>
      </c>
      <c r="M1860" s="2" t="s">
        <v>10</v>
      </c>
      <c r="N1860" s="2" t="s">
        <v>37</v>
      </c>
    </row>
    <row r="1861" spans="1:14" x14ac:dyDescent="0.25">
      <c r="A1861" s="2" t="s">
        <v>10</v>
      </c>
      <c r="B1861" s="2" t="s">
        <v>10715</v>
      </c>
      <c r="C1861" s="2" t="s">
        <v>2179</v>
      </c>
      <c r="D1861" s="2">
        <v>1</v>
      </c>
      <c r="E1861" s="2">
        <v>1</v>
      </c>
      <c r="F1861" s="2" t="s">
        <v>10716</v>
      </c>
      <c r="G1861" s="2" t="s">
        <v>10717</v>
      </c>
      <c r="H1861" s="2" t="s">
        <v>10718</v>
      </c>
      <c r="I1861" s="2" t="s">
        <v>10719</v>
      </c>
      <c r="J1861" s="2">
        <v>0</v>
      </c>
      <c r="K1861" s="2" t="s">
        <v>36</v>
      </c>
      <c r="L1861" s="2" t="s">
        <v>36</v>
      </c>
      <c r="M1861" s="2" t="s">
        <v>10</v>
      </c>
      <c r="N1861" s="2" t="s">
        <v>37</v>
      </c>
    </row>
    <row r="1862" spans="1:14" x14ac:dyDescent="0.25">
      <c r="A1862" s="2" t="s">
        <v>10</v>
      </c>
      <c r="B1862" s="2" t="s">
        <v>3598</v>
      </c>
      <c r="C1862" s="2" t="s">
        <v>36</v>
      </c>
      <c r="D1862" s="2">
        <v>1</v>
      </c>
      <c r="E1862" s="2">
        <v>2</v>
      </c>
      <c r="F1862" s="2" t="s">
        <v>3599</v>
      </c>
      <c r="G1862" s="2" t="s">
        <v>3600</v>
      </c>
      <c r="H1862" s="2" t="s">
        <v>36</v>
      </c>
      <c r="I1862" s="2" t="s">
        <v>3601</v>
      </c>
      <c r="J1862" s="2">
        <v>0</v>
      </c>
      <c r="K1862" s="2">
        <v>67843.5</v>
      </c>
      <c r="L1862" s="2">
        <v>72723.265625</v>
      </c>
      <c r="M1862" s="2" t="s">
        <v>10</v>
      </c>
      <c r="N1862" s="2" t="s">
        <v>10</v>
      </c>
    </row>
    <row r="1863" spans="1:14" x14ac:dyDescent="0.25">
      <c r="A1863" s="2" t="s">
        <v>10</v>
      </c>
      <c r="B1863" s="2" t="s">
        <v>8533</v>
      </c>
      <c r="C1863" s="2" t="s">
        <v>36</v>
      </c>
      <c r="D1863" s="2">
        <v>1</v>
      </c>
      <c r="E1863" s="2">
        <v>1</v>
      </c>
      <c r="F1863" s="2" t="s">
        <v>3599</v>
      </c>
      <c r="G1863" s="2" t="s">
        <v>8534</v>
      </c>
      <c r="H1863" s="2" t="s">
        <v>36</v>
      </c>
      <c r="I1863" s="2" t="s">
        <v>3601</v>
      </c>
      <c r="J1863" s="2">
        <v>0</v>
      </c>
      <c r="K1863" s="2">
        <v>6767.15185546875</v>
      </c>
      <c r="L1863" s="2">
        <v>11934.380859375</v>
      </c>
      <c r="M1863" s="2" t="s">
        <v>23</v>
      </c>
      <c r="N1863" s="2" t="s">
        <v>10</v>
      </c>
    </row>
    <row r="1864" spans="1:14" x14ac:dyDescent="0.25">
      <c r="A1864" s="2" t="s">
        <v>10</v>
      </c>
      <c r="B1864" s="2" t="s">
        <v>9016</v>
      </c>
      <c r="C1864" s="2" t="s">
        <v>36</v>
      </c>
      <c r="D1864" s="2">
        <v>1</v>
      </c>
      <c r="E1864" s="2">
        <v>4</v>
      </c>
      <c r="F1864" s="2" t="s">
        <v>3599</v>
      </c>
      <c r="G1864" s="2" t="s">
        <v>9017</v>
      </c>
      <c r="H1864" s="2" t="s">
        <v>36</v>
      </c>
      <c r="I1864" s="2" t="s">
        <v>3601</v>
      </c>
      <c r="J1864" s="2">
        <v>0</v>
      </c>
      <c r="K1864" s="2">
        <v>39937808.15625</v>
      </c>
      <c r="L1864" s="2">
        <v>39931376.1875</v>
      </c>
      <c r="M1864" s="2" t="s">
        <v>10</v>
      </c>
      <c r="N1864" s="2" t="s">
        <v>10</v>
      </c>
    </row>
    <row r="1865" spans="1:14" x14ac:dyDescent="0.25">
      <c r="A1865" s="2" t="s">
        <v>10</v>
      </c>
      <c r="B1865" s="2" t="s">
        <v>9608</v>
      </c>
      <c r="C1865" s="2" t="s">
        <v>36</v>
      </c>
      <c r="D1865" s="2">
        <v>1</v>
      </c>
      <c r="E1865" s="2">
        <v>1</v>
      </c>
      <c r="F1865" s="2" t="s">
        <v>9609</v>
      </c>
      <c r="G1865" s="2" t="s">
        <v>9610</v>
      </c>
      <c r="H1865" s="2" t="s">
        <v>36</v>
      </c>
      <c r="I1865" s="2" t="s">
        <v>9611</v>
      </c>
      <c r="J1865" s="2">
        <v>0</v>
      </c>
      <c r="K1865" s="2">
        <v>44020.57421875</v>
      </c>
      <c r="L1865" s="2">
        <v>16670.017578125</v>
      </c>
      <c r="M1865" s="2" t="s">
        <v>10</v>
      </c>
      <c r="N1865" s="2" t="s">
        <v>23</v>
      </c>
    </row>
    <row r="1866" spans="1:14" x14ac:dyDescent="0.25">
      <c r="A1866" s="2" t="s">
        <v>10</v>
      </c>
      <c r="B1866" s="2" t="s">
        <v>713</v>
      </c>
      <c r="C1866" s="2" t="s">
        <v>356</v>
      </c>
      <c r="D1866" s="2">
        <v>2</v>
      </c>
      <c r="E1866" s="2">
        <v>2</v>
      </c>
      <c r="F1866" s="2" t="s">
        <v>714</v>
      </c>
      <c r="G1866" s="2" t="s">
        <v>715</v>
      </c>
      <c r="H1866" s="2" t="s">
        <v>716</v>
      </c>
      <c r="I1866" s="2" t="s">
        <v>717</v>
      </c>
      <c r="J1866" s="2">
        <v>1</v>
      </c>
      <c r="K1866" s="2">
        <v>39526.64453125</v>
      </c>
      <c r="L1866" s="2">
        <v>35992.921875</v>
      </c>
      <c r="M1866" s="2" t="s">
        <v>10</v>
      </c>
      <c r="N1866" s="2" t="s">
        <v>10</v>
      </c>
    </row>
    <row r="1867" spans="1:14" x14ac:dyDescent="0.25">
      <c r="A1867" s="2" t="s">
        <v>10</v>
      </c>
      <c r="B1867" s="2" t="s">
        <v>3596</v>
      </c>
      <c r="C1867" s="2" t="s">
        <v>36</v>
      </c>
      <c r="D1867" s="2">
        <v>2</v>
      </c>
      <c r="E1867" s="2">
        <v>2</v>
      </c>
      <c r="F1867" s="2" t="s">
        <v>714</v>
      </c>
      <c r="G1867" s="2" t="s">
        <v>3597</v>
      </c>
      <c r="H1867" s="2" t="s">
        <v>36</v>
      </c>
      <c r="I1867" s="2" t="s">
        <v>717</v>
      </c>
      <c r="J1867" s="2">
        <v>0</v>
      </c>
      <c r="K1867" s="2">
        <v>127338.96875</v>
      </c>
      <c r="L1867" s="2">
        <v>107252.6171875</v>
      </c>
      <c r="M1867" s="2" t="s">
        <v>10</v>
      </c>
      <c r="N1867" s="2" t="s">
        <v>10</v>
      </c>
    </row>
    <row r="1868" spans="1:14" x14ac:dyDescent="0.25">
      <c r="A1868" s="2" t="s">
        <v>10</v>
      </c>
      <c r="B1868" s="2" t="s">
        <v>6476</v>
      </c>
      <c r="C1868" s="2" t="s">
        <v>36</v>
      </c>
      <c r="D1868" s="2">
        <v>1</v>
      </c>
      <c r="E1868" s="2">
        <v>1</v>
      </c>
      <c r="F1868" s="2" t="s">
        <v>714</v>
      </c>
      <c r="G1868" s="2" t="s">
        <v>6477</v>
      </c>
      <c r="H1868" s="2" t="s">
        <v>36</v>
      </c>
      <c r="I1868" s="2" t="s">
        <v>717</v>
      </c>
      <c r="J1868" s="2">
        <v>0</v>
      </c>
      <c r="K1868" s="2">
        <v>50219.76953125</v>
      </c>
      <c r="L1868" s="2">
        <v>74511.890625</v>
      </c>
      <c r="M1868" s="2" t="s">
        <v>23</v>
      </c>
      <c r="N1868" s="2" t="s">
        <v>10</v>
      </c>
    </row>
    <row r="1869" spans="1:14" x14ac:dyDescent="0.25">
      <c r="A1869" s="2" t="s">
        <v>10</v>
      </c>
      <c r="B1869" s="2" t="s">
        <v>1655</v>
      </c>
      <c r="C1869" s="2" t="s">
        <v>36</v>
      </c>
      <c r="D1869" s="2">
        <v>1</v>
      </c>
      <c r="E1869" s="2">
        <v>2</v>
      </c>
      <c r="F1869" s="2" t="s">
        <v>714</v>
      </c>
      <c r="G1869" s="2" t="s">
        <v>1656</v>
      </c>
      <c r="H1869" s="2" t="s">
        <v>36</v>
      </c>
      <c r="I1869" s="2" t="s">
        <v>717</v>
      </c>
      <c r="J1869" s="2">
        <v>0</v>
      </c>
      <c r="K1869" s="2">
        <v>208124.28125</v>
      </c>
      <c r="L1869" s="2">
        <v>115668.9453125</v>
      </c>
      <c r="M1869" s="2" t="s">
        <v>10</v>
      </c>
      <c r="N1869" s="2" t="s">
        <v>10</v>
      </c>
    </row>
    <row r="1870" spans="1:14" x14ac:dyDescent="0.25">
      <c r="A1870" s="2" t="s">
        <v>10</v>
      </c>
      <c r="B1870" s="2" t="s">
        <v>7601</v>
      </c>
      <c r="C1870" s="2" t="s">
        <v>4906</v>
      </c>
      <c r="D1870" s="2">
        <v>1</v>
      </c>
      <c r="E1870" s="2">
        <v>1</v>
      </c>
      <c r="F1870" s="2" t="s">
        <v>714</v>
      </c>
      <c r="G1870" s="2" t="s">
        <v>7602</v>
      </c>
      <c r="H1870" s="2" t="s">
        <v>7603</v>
      </c>
      <c r="I1870" s="2" t="s">
        <v>717</v>
      </c>
      <c r="J1870" s="2">
        <v>0</v>
      </c>
      <c r="K1870" s="2">
        <v>101933.3046875</v>
      </c>
      <c r="L1870" s="2">
        <v>130035.546875</v>
      </c>
      <c r="M1870" s="2" t="s">
        <v>23</v>
      </c>
      <c r="N1870" s="2" t="s">
        <v>10</v>
      </c>
    </row>
    <row r="1871" spans="1:14" x14ac:dyDescent="0.25">
      <c r="A1871" s="2" t="s">
        <v>10</v>
      </c>
      <c r="B1871" s="2" t="s">
        <v>7515</v>
      </c>
      <c r="C1871" s="2" t="s">
        <v>2876</v>
      </c>
      <c r="D1871" s="2">
        <v>1</v>
      </c>
      <c r="E1871" s="2">
        <v>1</v>
      </c>
      <c r="F1871" s="2" t="s">
        <v>714</v>
      </c>
      <c r="G1871" s="2" t="s">
        <v>7516</v>
      </c>
      <c r="H1871" s="2" t="s">
        <v>36</v>
      </c>
      <c r="I1871" s="2" t="s">
        <v>717</v>
      </c>
      <c r="J1871" s="2">
        <v>1</v>
      </c>
      <c r="K1871" s="2">
        <v>216694.3125</v>
      </c>
      <c r="L1871" s="2">
        <v>41101.5546875</v>
      </c>
      <c r="M1871" s="2" t="s">
        <v>10</v>
      </c>
      <c r="N1871" s="2" t="s">
        <v>23</v>
      </c>
    </row>
    <row r="1872" spans="1:14" x14ac:dyDescent="0.25">
      <c r="A1872" s="2" t="s">
        <v>10</v>
      </c>
      <c r="B1872" s="2" t="s">
        <v>7515</v>
      </c>
      <c r="C1872" s="2" t="s">
        <v>36</v>
      </c>
      <c r="D1872" s="2">
        <v>1</v>
      </c>
      <c r="E1872" s="2">
        <v>3</v>
      </c>
      <c r="F1872" s="2" t="s">
        <v>714</v>
      </c>
      <c r="G1872" s="2" t="s">
        <v>7516</v>
      </c>
      <c r="H1872" s="2" t="s">
        <v>36</v>
      </c>
      <c r="I1872" s="2" t="s">
        <v>717</v>
      </c>
      <c r="J1872" s="2">
        <v>1</v>
      </c>
      <c r="K1872" s="2">
        <v>1924821.875</v>
      </c>
      <c r="L1872" s="2">
        <v>162968.84375</v>
      </c>
      <c r="M1872" s="2" t="s">
        <v>10</v>
      </c>
      <c r="N1872" s="2" t="s">
        <v>10</v>
      </c>
    </row>
    <row r="1873" spans="1:14" x14ac:dyDescent="0.25">
      <c r="A1873" s="2" t="s">
        <v>10</v>
      </c>
      <c r="B1873" s="2" t="s">
        <v>6813</v>
      </c>
      <c r="C1873" s="2" t="s">
        <v>36</v>
      </c>
      <c r="D1873" s="2">
        <v>1</v>
      </c>
      <c r="E1873" s="2">
        <v>2</v>
      </c>
      <c r="F1873" s="2" t="s">
        <v>714</v>
      </c>
      <c r="G1873" s="2" t="s">
        <v>6814</v>
      </c>
      <c r="H1873" s="2" t="s">
        <v>36</v>
      </c>
      <c r="I1873" s="2" t="s">
        <v>717</v>
      </c>
      <c r="J1873" s="2">
        <v>0</v>
      </c>
      <c r="K1873" s="2">
        <v>14732.412109375</v>
      </c>
      <c r="L1873" s="2">
        <v>11979.1953125</v>
      </c>
      <c r="M1873" s="2" t="s">
        <v>10</v>
      </c>
      <c r="N1873" s="2" t="s">
        <v>10</v>
      </c>
    </row>
    <row r="1874" spans="1:14" x14ac:dyDescent="0.25">
      <c r="A1874" s="2" t="s">
        <v>10</v>
      </c>
      <c r="B1874" s="2" t="s">
        <v>8374</v>
      </c>
      <c r="C1874" s="2" t="s">
        <v>2671</v>
      </c>
      <c r="D1874" s="2">
        <v>1</v>
      </c>
      <c r="E1874" s="2">
        <v>1</v>
      </c>
      <c r="F1874" s="2" t="s">
        <v>714</v>
      </c>
      <c r="G1874" s="2" t="s">
        <v>8375</v>
      </c>
      <c r="H1874" s="2" t="s">
        <v>36</v>
      </c>
      <c r="I1874" s="2" t="s">
        <v>717</v>
      </c>
      <c r="J1874" s="2">
        <v>1</v>
      </c>
      <c r="K1874" s="2">
        <v>201543.34375</v>
      </c>
      <c r="L1874" s="2">
        <v>162151.703125</v>
      </c>
      <c r="M1874" s="2" t="s">
        <v>10</v>
      </c>
      <c r="N1874" s="2" t="s">
        <v>23</v>
      </c>
    </row>
    <row r="1875" spans="1:14" x14ac:dyDescent="0.25">
      <c r="A1875" s="2" t="s">
        <v>10</v>
      </c>
      <c r="B1875" s="2" t="s">
        <v>11276</v>
      </c>
      <c r="C1875" s="2" t="s">
        <v>3691</v>
      </c>
      <c r="D1875" s="2">
        <v>3</v>
      </c>
      <c r="E1875" s="2">
        <v>1</v>
      </c>
      <c r="F1875" s="2" t="s">
        <v>714</v>
      </c>
      <c r="G1875" s="2" t="s">
        <v>11277</v>
      </c>
      <c r="H1875" s="2" t="s">
        <v>36</v>
      </c>
      <c r="I1875" s="2" t="s">
        <v>717</v>
      </c>
      <c r="J1875" s="2">
        <v>0</v>
      </c>
      <c r="K1875" s="2" t="s">
        <v>36</v>
      </c>
      <c r="L1875" s="2" t="s">
        <v>36</v>
      </c>
      <c r="M1875" s="2" t="s">
        <v>10</v>
      </c>
      <c r="N1875" s="2" t="s">
        <v>37</v>
      </c>
    </row>
    <row r="1876" spans="1:14" x14ac:dyDescent="0.25">
      <c r="A1876" s="2" t="s">
        <v>10</v>
      </c>
      <c r="B1876" s="2" t="s">
        <v>11396</v>
      </c>
      <c r="C1876" s="2" t="s">
        <v>36</v>
      </c>
      <c r="D1876" s="2">
        <v>1</v>
      </c>
      <c r="E1876" s="2">
        <v>2</v>
      </c>
      <c r="F1876" s="2" t="s">
        <v>11397</v>
      </c>
      <c r="G1876" s="2" t="s">
        <v>11398</v>
      </c>
      <c r="H1876" s="2" t="s">
        <v>36</v>
      </c>
      <c r="I1876" s="2" t="s">
        <v>11399</v>
      </c>
      <c r="J1876" s="2">
        <v>0</v>
      </c>
      <c r="K1876" s="2" t="s">
        <v>36</v>
      </c>
      <c r="L1876" s="2" t="s">
        <v>36</v>
      </c>
      <c r="M1876" s="2" t="s">
        <v>10</v>
      </c>
      <c r="N1876" s="2" t="s">
        <v>10</v>
      </c>
    </row>
    <row r="1877" spans="1:14" x14ac:dyDescent="0.25">
      <c r="A1877" s="2" t="s">
        <v>10</v>
      </c>
      <c r="B1877" s="2" t="s">
        <v>6928</v>
      </c>
      <c r="C1877" s="2" t="s">
        <v>2409</v>
      </c>
      <c r="D1877" s="2">
        <v>1</v>
      </c>
      <c r="E1877" s="2">
        <v>1</v>
      </c>
      <c r="F1877" s="2" t="s">
        <v>6929</v>
      </c>
      <c r="G1877" s="2" t="s">
        <v>6930</v>
      </c>
      <c r="H1877" s="2" t="s">
        <v>36</v>
      </c>
      <c r="I1877" s="2" t="s">
        <v>6931</v>
      </c>
      <c r="J1877" s="2">
        <v>0</v>
      </c>
      <c r="K1877" s="2" t="s">
        <v>36</v>
      </c>
      <c r="L1877" s="2" t="s">
        <v>36</v>
      </c>
      <c r="M1877" s="2" t="s">
        <v>37</v>
      </c>
      <c r="N1877" s="2" t="s">
        <v>10</v>
      </c>
    </row>
    <row r="1878" spans="1:14" x14ac:dyDescent="0.25">
      <c r="A1878" s="2" t="s">
        <v>10</v>
      </c>
      <c r="B1878" s="2" t="s">
        <v>293</v>
      </c>
      <c r="C1878" s="2" t="s">
        <v>36</v>
      </c>
      <c r="D1878" s="2">
        <v>3</v>
      </c>
      <c r="E1878" s="2">
        <v>1</v>
      </c>
      <c r="F1878" s="2" t="s">
        <v>294</v>
      </c>
      <c r="G1878" s="2" t="s">
        <v>295</v>
      </c>
      <c r="H1878" s="2" t="s">
        <v>36</v>
      </c>
      <c r="I1878" s="2" t="s">
        <v>296</v>
      </c>
      <c r="J1878" s="2">
        <v>0</v>
      </c>
      <c r="K1878" s="2">
        <v>161339.578125</v>
      </c>
      <c r="L1878" s="2" t="s">
        <v>36</v>
      </c>
      <c r="M1878" s="2" t="s">
        <v>10</v>
      </c>
      <c r="N1878" s="2" t="s">
        <v>37</v>
      </c>
    </row>
    <row r="1879" spans="1:14" x14ac:dyDescent="0.25">
      <c r="A1879" s="2" t="s">
        <v>10</v>
      </c>
      <c r="B1879" s="2" t="s">
        <v>9656</v>
      </c>
      <c r="C1879" s="2" t="s">
        <v>36</v>
      </c>
      <c r="D1879" s="2">
        <v>7</v>
      </c>
      <c r="E1879" s="2">
        <v>1</v>
      </c>
      <c r="F1879" s="2" t="s">
        <v>294</v>
      </c>
      <c r="G1879" s="2" t="s">
        <v>9657</v>
      </c>
      <c r="H1879" s="2" t="s">
        <v>36</v>
      </c>
      <c r="I1879" s="2" t="s">
        <v>296</v>
      </c>
      <c r="J1879" s="2">
        <v>0</v>
      </c>
      <c r="K1879" s="2">
        <v>19075.89453125</v>
      </c>
      <c r="L1879" s="2" t="s">
        <v>36</v>
      </c>
      <c r="M1879" s="2" t="s">
        <v>10</v>
      </c>
      <c r="N1879" s="2" t="s">
        <v>37</v>
      </c>
    </row>
    <row r="1880" spans="1:14" x14ac:dyDescent="0.25">
      <c r="A1880" s="2" t="s">
        <v>10</v>
      </c>
      <c r="B1880" s="2" t="s">
        <v>6907</v>
      </c>
      <c r="C1880" s="2" t="s">
        <v>36</v>
      </c>
      <c r="D1880" s="2">
        <v>2</v>
      </c>
      <c r="E1880" s="2">
        <v>1</v>
      </c>
      <c r="F1880" s="2" t="s">
        <v>6908</v>
      </c>
      <c r="G1880" s="2" t="s">
        <v>6909</v>
      </c>
      <c r="H1880" s="2" t="s">
        <v>36</v>
      </c>
      <c r="I1880" s="2" t="s">
        <v>6910</v>
      </c>
      <c r="J1880" s="2">
        <v>0</v>
      </c>
      <c r="K1880" s="2" t="s">
        <v>36</v>
      </c>
      <c r="L1880" s="2">
        <v>36913.00390625</v>
      </c>
      <c r="M1880" s="2" t="s">
        <v>37</v>
      </c>
      <c r="N1880" s="2" t="s">
        <v>10</v>
      </c>
    </row>
    <row r="1881" spans="1:14" x14ac:dyDescent="0.25">
      <c r="A1881" s="2" t="s">
        <v>10</v>
      </c>
      <c r="B1881" s="2" t="s">
        <v>6788</v>
      </c>
      <c r="C1881" s="2" t="s">
        <v>36</v>
      </c>
      <c r="D1881" s="2">
        <v>1</v>
      </c>
      <c r="E1881" s="2">
        <v>2</v>
      </c>
      <c r="F1881" s="2" t="s">
        <v>2282</v>
      </c>
      <c r="G1881" s="2" t="s">
        <v>6789</v>
      </c>
      <c r="H1881" s="2" t="s">
        <v>36</v>
      </c>
      <c r="I1881" s="2" t="s">
        <v>2284</v>
      </c>
      <c r="J1881" s="2">
        <v>0</v>
      </c>
      <c r="K1881" s="2">
        <v>150641.046875</v>
      </c>
      <c r="L1881" s="2">
        <v>123076.2421875</v>
      </c>
      <c r="M1881" s="2" t="s">
        <v>10</v>
      </c>
      <c r="N1881" s="2" t="s">
        <v>10</v>
      </c>
    </row>
    <row r="1882" spans="1:14" x14ac:dyDescent="0.25">
      <c r="A1882" s="2" t="s">
        <v>10</v>
      </c>
      <c r="B1882" s="2" t="s">
        <v>4386</v>
      </c>
      <c r="C1882" s="2" t="s">
        <v>285</v>
      </c>
      <c r="D1882" s="2">
        <v>1</v>
      </c>
      <c r="E1882" s="2">
        <v>5</v>
      </c>
      <c r="F1882" s="2" t="s">
        <v>2282</v>
      </c>
      <c r="G1882" s="2" t="s">
        <v>4387</v>
      </c>
      <c r="H1882" s="2" t="s">
        <v>4388</v>
      </c>
      <c r="I1882" s="2" t="s">
        <v>2284</v>
      </c>
      <c r="J1882" s="2">
        <v>1</v>
      </c>
      <c r="K1882" s="2">
        <v>273050.15625</v>
      </c>
      <c r="L1882" s="2">
        <v>162367.484375</v>
      </c>
      <c r="M1882" s="2" t="s">
        <v>10</v>
      </c>
      <c r="N1882" s="2" t="s">
        <v>10</v>
      </c>
    </row>
    <row r="1883" spans="1:14" x14ac:dyDescent="0.25">
      <c r="A1883" s="2" t="s">
        <v>10</v>
      </c>
      <c r="B1883" s="2" t="s">
        <v>2281</v>
      </c>
      <c r="C1883" s="2" t="s">
        <v>36</v>
      </c>
      <c r="D1883" s="2">
        <v>1</v>
      </c>
      <c r="E1883" s="2">
        <v>8</v>
      </c>
      <c r="F1883" s="2" t="s">
        <v>2282</v>
      </c>
      <c r="G1883" s="2" t="s">
        <v>2283</v>
      </c>
      <c r="H1883" s="2" t="s">
        <v>36</v>
      </c>
      <c r="I1883" s="2" t="s">
        <v>2284</v>
      </c>
      <c r="J1883" s="2">
        <v>0</v>
      </c>
      <c r="K1883" s="2">
        <v>858238.544921875</v>
      </c>
      <c r="L1883" s="2">
        <v>638126.06933593797</v>
      </c>
      <c r="M1883" s="2" t="s">
        <v>10</v>
      </c>
      <c r="N1883" s="2" t="s">
        <v>10</v>
      </c>
    </row>
    <row r="1884" spans="1:14" x14ac:dyDescent="0.25">
      <c r="A1884" s="2" t="s">
        <v>10</v>
      </c>
      <c r="B1884" s="2" t="s">
        <v>2281</v>
      </c>
      <c r="C1884" s="2" t="s">
        <v>50</v>
      </c>
      <c r="D1884" s="2">
        <v>1</v>
      </c>
      <c r="E1884" s="2">
        <v>4</v>
      </c>
      <c r="F1884" s="2" t="s">
        <v>2282</v>
      </c>
      <c r="G1884" s="2" t="s">
        <v>2283</v>
      </c>
      <c r="H1884" s="2" t="s">
        <v>4388</v>
      </c>
      <c r="I1884" s="2" t="s">
        <v>2284</v>
      </c>
      <c r="J1884" s="2">
        <v>0</v>
      </c>
      <c r="K1884" s="2">
        <v>84335.0634765625</v>
      </c>
      <c r="L1884" s="2">
        <v>66158.884765625</v>
      </c>
      <c r="M1884" s="2" t="s">
        <v>10</v>
      </c>
      <c r="N1884" s="2" t="s">
        <v>10</v>
      </c>
    </row>
    <row r="1885" spans="1:14" x14ac:dyDescent="0.25">
      <c r="A1885" s="2" t="s">
        <v>10</v>
      </c>
      <c r="B1885" s="2" t="s">
        <v>2935</v>
      </c>
      <c r="C1885" s="2" t="s">
        <v>36</v>
      </c>
      <c r="D1885" s="2">
        <v>1</v>
      </c>
      <c r="E1885" s="2">
        <v>28</v>
      </c>
      <c r="F1885" s="2" t="s">
        <v>2282</v>
      </c>
      <c r="G1885" s="2" t="s">
        <v>2936</v>
      </c>
      <c r="H1885" s="2" t="s">
        <v>36</v>
      </c>
      <c r="I1885" s="2" t="s">
        <v>2284</v>
      </c>
      <c r="J1885" s="2">
        <v>0</v>
      </c>
      <c r="K1885" s="2">
        <v>1073793.4667968799</v>
      </c>
      <c r="L1885" s="2">
        <v>542420.91552734398</v>
      </c>
      <c r="M1885" s="2" t="s">
        <v>10</v>
      </c>
      <c r="N1885" s="2" t="s">
        <v>10</v>
      </c>
    </row>
    <row r="1886" spans="1:14" x14ac:dyDescent="0.25">
      <c r="A1886" s="2" t="s">
        <v>10</v>
      </c>
      <c r="B1886" s="2" t="s">
        <v>9515</v>
      </c>
      <c r="C1886" s="2" t="s">
        <v>36</v>
      </c>
      <c r="D1886" s="2">
        <v>1</v>
      </c>
      <c r="E1886" s="2">
        <v>3</v>
      </c>
      <c r="F1886" s="2" t="s">
        <v>2282</v>
      </c>
      <c r="G1886" s="2" t="s">
        <v>9516</v>
      </c>
      <c r="H1886" s="2" t="s">
        <v>36</v>
      </c>
      <c r="I1886" s="2" t="s">
        <v>2284</v>
      </c>
      <c r="J1886" s="2">
        <v>0</v>
      </c>
      <c r="K1886" s="2">
        <v>145004.0625</v>
      </c>
      <c r="L1886" s="2">
        <v>310333.99658203102</v>
      </c>
      <c r="M1886" s="2" t="s">
        <v>10</v>
      </c>
      <c r="N1886" s="2" t="s">
        <v>23</v>
      </c>
    </row>
    <row r="1887" spans="1:14" x14ac:dyDescent="0.25">
      <c r="A1887" s="2" t="s">
        <v>10</v>
      </c>
      <c r="B1887" s="2" t="s">
        <v>2774</v>
      </c>
      <c r="C1887" s="2" t="s">
        <v>36</v>
      </c>
      <c r="D1887" s="2">
        <v>1</v>
      </c>
      <c r="E1887" s="2">
        <v>1</v>
      </c>
      <c r="F1887" s="2" t="s">
        <v>2282</v>
      </c>
      <c r="G1887" s="2" t="s">
        <v>2775</v>
      </c>
      <c r="H1887" s="2" t="s">
        <v>36</v>
      </c>
      <c r="I1887" s="2" t="s">
        <v>2284</v>
      </c>
      <c r="J1887" s="2">
        <v>0</v>
      </c>
      <c r="K1887" s="2">
        <v>144715.0625</v>
      </c>
      <c r="L1887" s="2">
        <v>20782.638671875</v>
      </c>
      <c r="M1887" s="2" t="s">
        <v>10</v>
      </c>
      <c r="N1887" s="2" t="s">
        <v>23</v>
      </c>
    </row>
    <row r="1888" spans="1:14" x14ac:dyDescent="0.25">
      <c r="A1888" s="2" t="s">
        <v>10</v>
      </c>
      <c r="B1888" s="2" t="s">
        <v>2774</v>
      </c>
      <c r="C1888" s="2" t="s">
        <v>2776</v>
      </c>
      <c r="D1888" s="2">
        <v>1</v>
      </c>
      <c r="E1888" s="2">
        <v>6</v>
      </c>
      <c r="F1888" s="2" t="s">
        <v>2282</v>
      </c>
      <c r="G1888" s="2" t="s">
        <v>2775</v>
      </c>
      <c r="H1888" s="2" t="s">
        <v>36</v>
      </c>
      <c r="I1888" s="2" t="s">
        <v>2284</v>
      </c>
      <c r="J1888" s="2">
        <v>0</v>
      </c>
      <c r="K1888" s="2">
        <v>154570.08984375</v>
      </c>
      <c r="L1888" s="2">
        <v>74684.51953125</v>
      </c>
      <c r="M1888" s="2" t="s">
        <v>10</v>
      </c>
      <c r="N1888" s="2" t="s">
        <v>10</v>
      </c>
    </row>
    <row r="1889" spans="1:14" x14ac:dyDescent="0.25">
      <c r="A1889" s="2" t="s">
        <v>10</v>
      </c>
      <c r="B1889" s="2" t="s">
        <v>3975</v>
      </c>
      <c r="C1889" s="2" t="s">
        <v>36</v>
      </c>
      <c r="D1889" s="2">
        <v>1</v>
      </c>
      <c r="E1889" s="2">
        <v>2</v>
      </c>
      <c r="F1889" s="2" t="s">
        <v>2780</v>
      </c>
      <c r="G1889" s="2" t="s">
        <v>3976</v>
      </c>
      <c r="H1889" s="2" t="s">
        <v>36</v>
      </c>
      <c r="I1889" s="2" t="s">
        <v>2782</v>
      </c>
      <c r="J1889" s="2">
        <v>1</v>
      </c>
      <c r="K1889" s="2">
        <v>348179.375</v>
      </c>
      <c r="L1889" s="2">
        <v>154824.21875</v>
      </c>
      <c r="M1889" s="2" t="s">
        <v>10</v>
      </c>
      <c r="N1889" s="2" t="s">
        <v>10</v>
      </c>
    </row>
    <row r="1890" spans="1:14" x14ac:dyDescent="0.25">
      <c r="A1890" s="2" t="s">
        <v>10</v>
      </c>
      <c r="B1890" s="2" t="s">
        <v>6131</v>
      </c>
      <c r="C1890" s="2" t="s">
        <v>6132</v>
      </c>
      <c r="D1890" s="2">
        <v>1</v>
      </c>
      <c r="E1890" s="2">
        <v>2</v>
      </c>
      <c r="F1890" s="2" t="s">
        <v>2780</v>
      </c>
      <c r="G1890" s="2" t="s">
        <v>6133</v>
      </c>
      <c r="H1890" s="2" t="s">
        <v>36</v>
      </c>
      <c r="I1890" s="2" t="s">
        <v>2782</v>
      </c>
      <c r="J1890" s="2">
        <v>0</v>
      </c>
      <c r="K1890" s="2">
        <v>109427.8515625</v>
      </c>
      <c r="L1890" s="2">
        <v>44942.234375</v>
      </c>
      <c r="M1890" s="2" t="s">
        <v>10</v>
      </c>
      <c r="N1890" s="2" t="s">
        <v>10</v>
      </c>
    </row>
    <row r="1891" spans="1:14" x14ac:dyDescent="0.25">
      <c r="A1891" s="2" t="s">
        <v>10</v>
      </c>
      <c r="B1891" s="2" t="s">
        <v>6131</v>
      </c>
      <c r="C1891" s="2" t="s">
        <v>36</v>
      </c>
      <c r="D1891" s="2">
        <v>1</v>
      </c>
      <c r="E1891" s="2">
        <v>2</v>
      </c>
      <c r="F1891" s="2" t="s">
        <v>2780</v>
      </c>
      <c r="G1891" s="2" t="s">
        <v>6133</v>
      </c>
      <c r="H1891" s="2" t="s">
        <v>36</v>
      </c>
      <c r="I1891" s="2" t="s">
        <v>2782</v>
      </c>
      <c r="J1891" s="2">
        <v>0</v>
      </c>
      <c r="K1891" s="2">
        <v>135855.359375</v>
      </c>
      <c r="L1891" s="2">
        <v>58855.62109375</v>
      </c>
      <c r="M1891" s="2" t="s">
        <v>10</v>
      </c>
      <c r="N1891" s="2" t="s">
        <v>10</v>
      </c>
    </row>
    <row r="1892" spans="1:14" x14ac:dyDescent="0.25">
      <c r="A1892" s="2" t="s">
        <v>10</v>
      </c>
      <c r="B1892" s="2" t="s">
        <v>7513</v>
      </c>
      <c r="C1892" s="2" t="s">
        <v>36</v>
      </c>
      <c r="D1892" s="2">
        <v>2</v>
      </c>
      <c r="E1892" s="2">
        <v>2</v>
      </c>
      <c r="F1892" s="2" t="s">
        <v>2780</v>
      </c>
      <c r="G1892" s="2" t="s">
        <v>7514</v>
      </c>
      <c r="H1892" s="2" t="s">
        <v>36</v>
      </c>
      <c r="I1892" s="2" t="s">
        <v>2782</v>
      </c>
      <c r="J1892" s="2">
        <v>0</v>
      </c>
      <c r="K1892" s="2">
        <v>161010.625</v>
      </c>
      <c r="L1892" s="2">
        <v>18778.30859375</v>
      </c>
      <c r="M1892" s="2" t="s">
        <v>10</v>
      </c>
      <c r="N1892" s="2" t="s">
        <v>10</v>
      </c>
    </row>
    <row r="1893" spans="1:14" x14ac:dyDescent="0.25">
      <c r="A1893" s="2" t="s">
        <v>10</v>
      </c>
      <c r="B1893" s="2" t="s">
        <v>8127</v>
      </c>
      <c r="C1893" s="2" t="s">
        <v>36</v>
      </c>
      <c r="D1893" s="2">
        <v>1</v>
      </c>
      <c r="E1893" s="2">
        <v>2</v>
      </c>
      <c r="F1893" s="2" t="s">
        <v>2780</v>
      </c>
      <c r="G1893" s="2" t="s">
        <v>8128</v>
      </c>
      <c r="H1893" s="2" t="s">
        <v>36</v>
      </c>
      <c r="I1893" s="2" t="s">
        <v>2782</v>
      </c>
      <c r="J1893" s="2">
        <v>0</v>
      </c>
      <c r="K1893" s="2">
        <v>1053164.96875</v>
      </c>
      <c r="L1893" s="2">
        <v>129230.9296875</v>
      </c>
      <c r="M1893" s="2" t="s">
        <v>10</v>
      </c>
      <c r="N1893" s="2" t="s">
        <v>10</v>
      </c>
    </row>
    <row r="1894" spans="1:14" x14ac:dyDescent="0.25">
      <c r="A1894" s="2" t="s">
        <v>10</v>
      </c>
      <c r="B1894" s="2" t="s">
        <v>2779</v>
      </c>
      <c r="C1894" s="2" t="s">
        <v>36</v>
      </c>
      <c r="D1894" s="2">
        <v>1</v>
      </c>
      <c r="E1894" s="2">
        <v>2</v>
      </c>
      <c r="F1894" s="2" t="s">
        <v>2780</v>
      </c>
      <c r="G1894" s="2" t="s">
        <v>2781</v>
      </c>
      <c r="H1894" s="2" t="s">
        <v>36</v>
      </c>
      <c r="I1894" s="2" t="s">
        <v>2782</v>
      </c>
      <c r="J1894" s="2">
        <v>0</v>
      </c>
      <c r="K1894" s="2">
        <v>295824.0625</v>
      </c>
      <c r="L1894" s="2">
        <v>98508.6171875</v>
      </c>
      <c r="M1894" s="2" t="s">
        <v>10</v>
      </c>
      <c r="N1894" s="2" t="s">
        <v>10</v>
      </c>
    </row>
    <row r="1895" spans="1:14" x14ac:dyDescent="0.25">
      <c r="A1895" s="2" t="s">
        <v>10</v>
      </c>
      <c r="B1895" s="2" t="s">
        <v>10676</v>
      </c>
      <c r="C1895" s="2" t="s">
        <v>36</v>
      </c>
      <c r="D1895" s="2">
        <v>1</v>
      </c>
      <c r="E1895" s="2">
        <v>2</v>
      </c>
      <c r="F1895" s="2" t="s">
        <v>2780</v>
      </c>
      <c r="G1895" s="2" t="s">
        <v>10677</v>
      </c>
      <c r="H1895" s="2" t="s">
        <v>36</v>
      </c>
      <c r="I1895" s="2" t="s">
        <v>2782</v>
      </c>
      <c r="J1895" s="2">
        <v>0</v>
      </c>
      <c r="K1895" s="2">
        <v>15337.44921875</v>
      </c>
      <c r="L1895" s="2">
        <v>14582.2734375</v>
      </c>
      <c r="M1895" s="2" t="s">
        <v>10</v>
      </c>
      <c r="N1895" s="2" t="s">
        <v>10</v>
      </c>
    </row>
    <row r="1896" spans="1:14" x14ac:dyDescent="0.25">
      <c r="A1896" s="2" t="s">
        <v>10</v>
      </c>
      <c r="B1896" s="2" t="s">
        <v>7192</v>
      </c>
      <c r="C1896" s="2" t="s">
        <v>36</v>
      </c>
      <c r="D1896" s="2">
        <v>1</v>
      </c>
      <c r="E1896" s="2">
        <v>1</v>
      </c>
      <c r="F1896" s="2" t="s">
        <v>7193</v>
      </c>
      <c r="G1896" s="2" t="s">
        <v>7194</v>
      </c>
      <c r="H1896" s="2" t="s">
        <v>36</v>
      </c>
      <c r="I1896" s="2" t="s">
        <v>7195</v>
      </c>
      <c r="J1896" s="2">
        <v>0</v>
      </c>
      <c r="K1896" s="2">
        <v>117367.4609375</v>
      </c>
      <c r="L1896" s="2" t="s">
        <v>36</v>
      </c>
      <c r="M1896" s="2" t="s">
        <v>10</v>
      </c>
      <c r="N1896" s="2" t="s">
        <v>37</v>
      </c>
    </row>
    <row r="1897" spans="1:14" x14ac:dyDescent="0.25">
      <c r="A1897" s="2" t="s">
        <v>10</v>
      </c>
      <c r="B1897" s="2" t="s">
        <v>9647</v>
      </c>
      <c r="C1897" s="2" t="s">
        <v>356</v>
      </c>
      <c r="D1897" s="2">
        <v>3</v>
      </c>
      <c r="E1897" s="2">
        <v>1</v>
      </c>
      <c r="F1897" s="2" t="s">
        <v>9648</v>
      </c>
      <c r="G1897" s="2" t="s">
        <v>9649</v>
      </c>
      <c r="H1897" s="2" t="s">
        <v>9650</v>
      </c>
      <c r="I1897" s="2" t="s">
        <v>9651</v>
      </c>
      <c r="J1897" s="2">
        <v>0</v>
      </c>
      <c r="K1897" s="2">
        <v>31168.314453125</v>
      </c>
      <c r="L1897" s="2" t="s">
        <v>36</v>
      </c>
      <c r="M1897" s="2" t="s">
        <v>10</v>
      </c>
      <c r="N1897" s="2" t="s">
        <v>37</v>
      </c>
    </row>
    <row r="1898" spans="1:14" x14ac:dyDescent="0.25">
      <c r="A1898" s="2" t="s">
        <v>10</v>
      </c>
      <c r="B1898" s="2" t="s">
        <v>10616</v>
      </c>
      <c r="C1898" s="2" t="s">
        <v>2482</v>
      </c>
      <c r="D1898" s="2">
        <v>1</v>
      </c>
      <c r="E1898" s="2">
        <v>1</v>
      </c>
      <c r="F1898" s="2" t="s">
        <v>9066</v>
      </c>
      <c r="G1898" s="2" t="s">
        <v>10617</v>
      </c>
      <c r="H1898" s="2" t="s">
        <v>36</v>
      </c>
      <c r="I1898" s="2" t="s">
        <v>9068</v>
      </c>
      <c r="J1898" s="2">
        <v>0</v>
      </c>
      <c r="K1898" s="2">
        <v>16344.5966796875</v>
      </c>
      <c r="L1898" s="2">
        <v>17531.857421875</v>
      </c>
      <c r="M1898" s="2" t="s">
        <v>23</v>
      </c>
      <c r="N1898" s="2" t="s">
        <v>10</v>
      </c>
    </row>
    <row r="1899" spans="1:14" x14ac:dyDescent="0.25">
      <c r="A1899" s="2" t="s">
        <v>10</v>
      </c>
      <c r="B1899" s="2" t="s">
        <v>9065</v>
      </c>
      <c r="C1899" s="2" t="s">
        <v>36</v>
      </c>
      <c r="D1899" s="2">
        <v>1</v>
      </c>
      <c r="E1899" s="2">
        <v>2</v>
      </c>
      <c r="F1899" s="2" t="s">
        <v>9066</v>
      </c>
      <c r="G1899" s="2" t="s">
        <v>9067</v>
      </c>
      <c r="H1899" s="2" t="s">
        <v>36</v>
      </c>
      <c r="I1899" s="2" t="s">
        <v>9068</v>
      </c>
      <c r="J1899" s="2">
        <v>0</v>
      </c>
      <c r="K1899" s="2">
        <v>28986.318359375</v>
      </c>
      <c r="L1899" s="2">
        <v>25145.90234375</v>
      </c>
      <c r="M1899" s="2" t="s">
        <v>10</v>
      </c>
      <c r="N1899" s="2" t="s">
        <v>10</v>
      </c>
    </row>
    <row r="1900" spans="1:14" x14ac:dyDescent="0.25">
      <c r="A1900" s="2" t="s">
        <v>10</v>
      </c>
      <c r="B1900" s="2" t="s">
        <v>10735</v>
      </c>
      <c r="C1900" s="2" t="s">
        <v>36</v>
      </c>
      <c r="D1900" s="2">
        <v>3</v>
      </c>
      <c r="E1900" s="2">
        <v>2</v>
      </c>
      <c r="F1900" s="2" t="s">
        <v>5770</v>
      </c>
      <c r="G1900" s="2" t="s">
        <v>10736</v>
      </c>
      <c r="H1900" s="2" t="s">
        <v>36</v>
      </c>
      <c r="I1900" s="2" t="s">
        <v>5772</v>
      </c>
      <c r="J1900" s="2">
        <v>0</v>
      </c>
      <c r="K1900" s="2">
        <v>18717.498046875</v>
      </c>
      <c r="L1900" s="2">
        <v>15318.6103515625</v>
      </c>
      <c r="M1900" s="2" t="s">
        <v>10</v>
      </c>
      <c r="N1900" s="2" t="s">
        <v>10</v>
      </c>
    </row>
    <row r="1901" spans="1:14" x14ac:dyDescent="0.25">
      <c r="A1901" s="2" t="s">
        <v>10</v>
      </c>
      <c r="B1901" s="2" t="s">
        <v>5769</v>
      </c>
      <c r="C1901" s="2" t="s">
        <v>2762</v>
      </c>
      <c r="D1901" s="2">
        <v>1</v>
      </c>
      <c r="E1901" s="2">
        <v>2</v>
      </c>
      <c r="F1901" s="2" t="s">
        <v>5770</v>
      </c>
      <c r="G1901" s="2" t="s">
        <v>5771</v>
      </c>
      <c r="H1901" s="2" t="s">
        <v>36</v>
      </c>
      <c r="I1901" s="2" t="s">
        <v>5772</v>
      </c>
      <c r="J1901" s="2">
        <v>0</v>
      </c>
      <c r="K1901" s="2">
        <v>416342.25</v>
      </c>
      <c r="L1901" s="2">
        <v>383384.875</v>
      </c>
      <c r="M1901" s="2" t="s">
        <v>10</v>
      </c>
      <c r="N1901" s="2" t="s">
        <v>10</v>
      </c>
    </row>
    <row r="1902" spans="1:14" x14ac:dyDescent="0.25">
      <c r="A1902" s="2" t="s">
        <v>10</v>
      </c>
      <c r="B1902" s="2" t="s">
        <v>10444</v>
      </c>
      <c r="C1902" s="2" t="s">
        <v>36</v>
      </c>
      <c r="D1902" s="2">
        <v>3</v>
      </c>
      <c r="E1902" s="2">
        <v>1</v>
      </c>
      <c r="F1902" s="2" t="s">
        <v>5770</v>
      </c>
      <c r="G1902" s="2" t="s">
        <v>10445</v>
      </c>
      <c r="H1902" s="2" t="s">
        <v>36</v>
      </c>
      <c r="I1902" s="2" t="s">
        <v>5772</v>
      </c>
      <c r="J1902" s="2">
        <v>0</v>
      </c>
      <c r="K1902" s="2">
        <v>21208.6640625</v>
      </c>
      <c r="L1902" s="2">
        <v>11223.8662109375</v>
      </c>
      <c r="M1902" s="2" t="s">
        <v>23</v>
      </c>
      <c r="N1902" s="2" t="s">
        <v>10</v>
      </c>
    </row>
    <row r="1903" spans="1:14" x14ac:dyDescent="0.25">
      <c r="A1903" s="2" t="s">
        <v>10</v>
      </c>
      <c r="B1903" s="2" t="s">
        <v>10574</v>
      </c>
      <c r="C1903" s="2" t="s">
        <v>36</v>
      </c>
      <c r="D1903" s="2">
        <v>3</v>
      </c>
      <c r="E1903" s="2">
        <v>1</v>
      </c>
      <c r="F1903" s="2" t="s">
        <v>5770</v>
      </c>
      <c r="G1903" s="2" t="s">
        <v>10575</v>
      </c>
      <c r="H1903" s="2" t="s">
        <v>36</v>
      </c>
      <c r="I1903" s="2" t="s">
        <v>5772</v>
      </c>
      <c r="J1903" s="2">
        <v>0</v>
      </c>
      <c r="K1903" s="2" t="s">
        <v>36</v>
      </c>
      <c r="L1903" s="2" t="s">
        <v>36</v>
      </c>
      <c r="M1903" s="2" t="s">
        <v>10</v>
      </c>
      <c r="N1903" s="2" t="s">
        <v>37</v>
      </c>
    </row>
    <row r="1904" spans="1:14" x14ac:dyDescent="0.25">
      <c r="A1904" s="2" t="s">
        <v>10</v>
      </c>
      <c r="B1904" s="2" t="s">
        <v>11219</v>
      </c>
      <c r="C1904" s="2" t="s">
        <v>36</v>
      </c>
      <c r="D1904" s="2">
        <v>1</v>
      </c>
      <c r="E1904" s="2">
        <v>1</v>
      </c>
      <c r="F1904" s="2" t="s">
        <v>1414</v>
      </c>
      <c r="G1904" s="2" t="s">
        <v>11220</v>
      </c>
      <c r="H1904" s="2" t="s">
        <v>36</v>
      </c>
      <c r="I1904" s="2" t="s">
        <v>1417</v>
      </c>
      <c r="J1904" s="2">
        <v>1</v>
      </c>
      <c r="K1904" s="2">
        <v>23853.34765625</v>
      </c>
      <c r="L1904" s="2" t="s">
        <v>36</v>
      </c>
      <c r="M1904" s="2" t="s">
        <v>10</v>
      </c>
      <c r="N1904" s="2" t="s">
        <v>37</v>
      </c>
    </row>
    <row r="1905" spans="1:14" x14ac:dyDescent="0.25">
      <c r="A1905" s="2" t="s">
        <v>10</v>
      </c>
      <c r="B1905" s="2" t="s">
        <v>1412</v>
      </c>
      <c r="C1905" s="2" t="s">
        <v>1413</v>
      </c>
      <c r="D1905" s="2">
        <v>2</v>
      </c>
      <c r="E1905" s="2">
        <v>3</v>
      </c>
      <c r="F1905" s="2" t="s">
        <v>1414</v>
      </c>
      <c r="G1905" s="2" t="s">
        <v>1415</v>
      </c>
      <c r="H1905" s="2" t="s">
        <v>1416</v>
      </c>
      <c r="I1905" s="2" t="s">
        <v>1417</v>
      </c>
      <c r="J1905" s="2">
        <v>1</v>
      </c>
      <c r="K1905" s="2">
        <v>49403.947265625</v>
      </c>
      <c r="L1905" s="2">
        <v>42702.14453125</v>
      </c>
      <c r="M1905" s="2" t="s">
        <v>10</v>
      </c>
      <c r="N1905" s="2" t="s">
        <v>10</v>
      </c>
    </row>
    <row r="1906" spans="1:14" x14ac:dyDescent="0.25">
      <c r="A1906" s="2" t="s">
        <v>10</v>
      </c>
      <c r="B1906" s="2" t="s">
        <v>6352</v>
      </c>
      <c r="C1906" s="2" t="s">
        <v>36</v>
      </c>
      <c r="D1906" s="2">
        <v>2</v>
      </c>
      <c r="E1906" s="2">
        <v>1</v>
      </c>
      <c r="F1906" s="2" t="s">
        <v>1414</v>
      </c>
      <c r="G1906" s="2" t="s">
        <v>6353</v>
      </c>
      <c r="H1906" s="2" t="s">
        <v>36</v>
      </c>
      <c r="I1906" s="2" t="s">
        <v>1417</v>
      </c>
      <c r="J1906" s="2">
        <v>1</v>
      </c>
      <c r="K1906" s="2">
        <v>22734.046875</v>
      </c>
      <c r="L1906" s="2">
        <v>30921.37890625</v>
      </c>
      <c r="M1906" s="2" t="s">
        <v>23</v>
      </c>
      <c r="N1906" s="2" t="s">
        <v>10</v>
      </c>
    </row>
    <row r="1907" spans="1:14" x14ac:dyDescent="0.25">
      <c r="A1907" s="2" t="s">
        <v>10</v>
      </c>
      <c r="B1907" s="2" t="s">
        <v>10636</v>
      </c>
      <c r="C1907" s="2" t="s">
        <v>36</v>
      </c>
      <c r="D1907" s="2">
        <v>1</v>
      </c>
      <c r="E1907" s="2">
        <v>1</v>
      </c>
      <c r="F1907" s="2" t="s">
        <v>3173</v>
      </c>
      <c r="G1907" s="2" t="s">
        <v>10637</v>
      </c>
      <c r="H1907" s="2" t="s">
        <v>36</v>
      </c>
      <c r="I1907" s="2" t="s">
        <v>3175</v>
      </c>
      <c r="J1907" s="2">
        <v>0</v>
      </c>
      <c r="K1907" s="2">
        <v>47166.80078125</v>
      </c>
      <c r="L1907" s="2" t="s">
        <v>36</v>
      </c>
      <c r="M1907" s="2" t="s">
        <v>10</v>
      </c>
      <c r="N1907" s="2" t="s">
        <v>37</v>
      </c>
    </row>
    <row r="1908" spans="1:14" x14ac:dyDescent="0.25">
      <c r="A1908" s="2" t="s">
        <v>10</v>
      </c>
      <c r="B1908" s="2" t="s">
        <v>9071</v>
      </c>
      <c r="C1908" s="2" t="s">
        <v>36</v>
      </c>
      <c r="D1908" s="2">
        <v>1</v>
      </c>
      <c r="E1908" s="2">
        <v>2</v>
      </c>
      <c r="F1908" s="2" t="s">
        <v>3173</v>
      </c>
      <c r="G1908" s="2" t="s">
        <v>9072</v>
      </c>
      <c r="H1908" s="2" t="s">
        <v>36</v>
      </c>
      <c r="I1908" s="2" t="s">
        <v>3175</v>
      </c>
      <c r="J1908" s="2">
        <v>0</v>
      </c>
      <c r="K1908" s="2">
        <v>20544.705078125</v>
      </c>
      <c r="L1908" s="2">
        <v>19721.0390625</v>
      </c>
      <c r="M1908" s="2" t="s">
        <v>10</v>
      </c>
      <c r="N1908" s="2" t="s">
        <v>10</v>
      </c>
    </row>
    <row r="1909" spans="1:14" x14ac:dyDescent="0.25">
      <c r="A1909" s="2" t="s">
        <v>10</v>
      </c>
      <c r="B1909" s="2" t="s">
        <v>6180</v>
      </c>
      <c r="C1909" s="2" t="s">
        <v>36</v>
      </c>
      <c r="D1909" s="2">
        <v>3</v>
      </c>
      <c r="E1909" s="2">
        <v>2</v>
      </c>
      <c r="F1909" s="2" t="s">
        <v>3173</v>
      </c>
      <c r="G1909" s="2" t="s">
        <v>6181</v>
      </c>
      <c r="H1909" s="2" t="s">
        <v>36</v>
      </c>
      <c r="I1909" s="2" t="s">
        <v>3175</v>
      </c>
      <c r="J1909" s="2">
        <v>0</v>
      </c>
      <c r="K1909" s="2">
        <v>111719.2265625</v>
      </c>
      <c r="L1909" s="2">
        <v>91100.4140625</v>
      </c>
      <c r="M1909" s="2" t="s">
        <v>10</v>
      </c>
      <c r="N1909" s="2" t="s">
        <v>10</v>
      </c>
    </row>
    <row r="1910" spans="1:14" x14ac:dyDescent="0.25">
      <c r="A1910" s="2" t="s">
        <v>10</v>
      </c>
      <c r="B1910" s="2" t="s">
        <v>3172</v>
      </c>
      <c r="C1910" s="2" t="s">
        <v>36</v>
      </c>
      <c r="D1910" s="2">
        <v>2</v>
      </c>
      <c r="E1910" s="2">
        <v>14</v>
      </c>
      <c r="F1910" s="2" t="s">
        <v>3173</v>
      </c>
      <c r="G1910" s="2" t="s">
        <v>3174</v>
      </c>
      <c r="H1910" s="2" t="s">
        <v>36</v>
      </c>
      <c r="I1910" s="2" t="s">
        <v>3175</v>
      </c>
      <c r="J1910" s="2">
        <v>0</v>
      </c>
      <c r="K1910" s="2">
        <v>1444335.9375</v>
      </c>
      <c r="L1910" s="2">
        <v>218509.71044921901</v>
      </c>
      <c r="M1910" s="2" t="s">
        <v>10</v>
      </c>
      <c r="N1910" s="2" t="s">
        <v>10</v>
      </c>
    </row>
    <row r="1911" spans="1:14" x14ac:dyDescent="0.25">
      <c r="A1911" s="2" t="s">
        <v>10</v>
      </c>
      <c r="B1911" s="2" t="s">
        <v>3214</v>
      </c>
      <c r="C1911" s="2" t="s">
        <v>36</v>
      </c>
      <c r="D1911" s="2">
        <v>2</v>
      </c>
      <c r="E1911" s="2">
        <v>3</v>
      </c>
      <c r="F1911" s="2" t="s">
        <v>3173</v>
      </c>
      <c r="G1911" s="2" t="s">
        <v>3215</v>
      </c>
      <c r="H1911" s="2" t="s">
        <v>36</v>
      </c>
      <c r="I1911" s="2" t="s">
        <v>3175</v>
      </c>
      <c r="J1911" s="2">
        <v>1</v>
      </c>
      <c r="K1911" s="2">
        <v>73525.68359375</v>
      </c>
      <c r="L1911" s="2">
        <v>8880.56005859375</v>
      </c>
      <c r="M1911" s="2" t="s">
        <v>10</v>
      </c>
      <c r="N1911" s="2" t="s">
        <v>23</v>
      </c>
    </row>
    <row r="1912" spans="1:14" x14ac:dyDescent="0.25">
      <c r="A1912" s="2" t="s">
        <v>10</v>
      </c>
      <c r="B1912" s="2" t="s">
        <v>6172</v>
      </c>
      <c r="C1912" s="2" t="s">
        <v>1644</v>
      </c>
      <c r="D1912" s="2">
        <v>2</v>
      </c>
      <c r="E1912" s="2">
        <v>12</v>
      </c>
      <c r="F1912" s="2" t="s">
        <v>3173</v>
      </c>
      <c r="G1912" s="2" t="s">
        <v>6173</v>
      </c>
      <c r="H1912" s="2" t="s">
        <v>36</v>
      </c>
      <c r="I1912" s="2" t="s">
        <v>3175</v>
      </c>
      <c r="J1912" s="2">
        <v>0</v>
      </c>
      <c r="K1912" s="2">
        <v>602487.861328125</v>
      </c>
      <c r="L1912" s="2">
        <v>248634.81640625</v>
      </c>
      <c r="M1912" s="2" t="s">
        <v>10</v>
      </c>
      <c r="N1912" s="2" t="s">
        <v>10</v>
      </c>
    </row>
    <row r="1913" spans="1:14" x14ac:dyDescent="0.25">
      <c r="A1913" s="2" t="s">
        <v>10</v>
      </c>
      <c r="B1913" s="2" t="s">
        <v>6172</v>
      </c>
      <c r="C1913" s="2" t="s">
        <v>36</v>
      </c>
      <c r="D1913" s="2">
        <v>2</v>
      </c>
      <c r="E1913" s="2">
        <v>5</v>
      </c>
      <c r="F1913" s="2" t="s">
        <v>3173</v>
      </c>
      <c r="G1913" s="2" t="s">
        <v>6173</v>
      </c>
      <c r="H1913" s="2" t="s">
        <v>36</v>
      </c>
      <c r="I1913" s="2" t="s">
        <v>3175</v>
      </c>
      <c r="J1913" s="2">
        <v>0</v>
      </c>
      <c r="K1913" s="2">
        <v>1446068.609375</v>
      </c>
      <c r="L1913" s="2">
        <v>355390.94921875</v>
      </c>
      <c r="M1913" s="2" t="s">
        <v>10</v>
      </c>
      <c r="N1913" s="2" t="s">
        <v>10</v>
      </c>
    </row>
    <row r="1914" spans="1:14" x14ac:dyDescent="0.25">
      <c r="A1914" s="2" t="s">
        <v>10</v>
      </c>
      <c r="B1914" s="2" t="s">
        <v>4730</v>
      </c>
      <c r="C1914" s="2" t="s">
        <v>36</v>
      </c>
      <c r="D1914" s="2">
        <v>2</v>
      </c>
      <c r="E1914" s="2">
        <v>2</v>
      </c>
      <c r="F1914" s="2" t="s">
        <v>3173</v>
      </c>
      <c r="G1914" s="2" t="s">
        <v>4731</v>
      </c>
      <c r="H1914" s="2" t="s">
        <v>36</v>
      </c>
      <c r="I1914" s="2" t="s">
        <v>3175</v>
      </c>
      <c r="J1914" s="2">
        <v>0</v>
      </c>
      <c r="K1914" s="2">
        <v>85545.26953125</v>
      </c>
      <c r="L1914" s="2">
        <v>23384.772949218801</v>
      </c>
      <c r="M1914" s="2" t="s">
        <v>10</v>
      </c>
      <c r="N1914" s="2" t="s">
        <v>23</v>
      </c>
    </row>
    <row r="1915" spans="1:14" x14ac:dyDescent="0.25">
      <c r="A1915" s="2" t="s">
        <v>10</v>
      </c>
      <c r="B1915" s="2" t="s">
        <v>4730</v>
      </c>
      <c r="C1915" s="2" t="s">
        <v>1742</v>
      </c>
      <c r="D1915" s="2">
        <v>2</v>
      </c>
      <c r="E1915" s="2">
        <v>5</v>
      </c>
      <c r="F1915" s="2" t="s">
        <v>3173</v>
      </c>
      <c r="G1915" s="2" t="s">
        <v>4731</v>
      </c>
      <c r="H1915" s="2" t="s">
        <v>36</v>
      </c>
      <c r="I1915" s="2" t="s">
        <v>3175</v>
      </c>
      <c r="J1915" s="2">
        <v>0</v>
      </c>
      <c r="K1915" s="2">
        <v>126952.64453125</v>
      </c>
      <c r="L1915" s="2">
        <v>38311.472167968801</v>
      </c>
      <c r="M1915" s="2" t="s">
        <v>10</v>
      </c>
      <c r="N1915" s="2" t="s">
        <v>10</v>
      </c>
    </row>
    <row r="1916" spans="1:14" x14ac:dyDescent="0.25">
      <c r="A1916" s="2" t="s">
        <v>10</v>
      </c>
      <c r="B1916" s="2" t="s">
        <v>179</v>
      </c>
      <c r="C1916" s="2" t="s">
        <v>180</v>
      </c>
      <c r="D1916" s="2">
        <v>2</v>
      </c>
      <c r="E1916" s="2">
        <v>5</v>
      </c>
      <c r="F1916" s="2" t="s">
        <v>181</v>
      </c>
      <c r="G1916" s="2" t="s">
        <v>182</v>
      </c>
      <c r="H1916" s="2" t="s">
        <v>183</v>
      </c>
      <c r="I1916" s="2" t="s">
        <v>184</v>
      </c>
      <c r="J1916" s="2">
        <v>0</v>
      </c>
      <c r="K1916" s="2">
        <v>134995.578125</v>
      </c>
      <c r="L1916" s="2">
        <v>115165.1484375</v>
      </c>
      <c r="M1916" s="2" t="s">
        <v>10</v>
      </c>
      <c r="N1916" s="2" t="s">
        <v>10</v>
      </c>
    </row>
    <row r="1917" spans="1:14" x14ac:dyDescent="0.25">
      <c r="A1917" s="2" t="s">
        <v>10</v>
      </c>
      <c r="B1917" s="2" t="s">
        <v>10365</v>
      </c>
      <c r="C1917" s="2" t="s">
        <v>36</v>
      </c>
      <c r="D1917" s="2">
        <v>2</v>
      </c>
      <c r="E1917" s="2">
        <v>2</v>
      </c>
      <c r="F1917" s="2" t="s">
        <v>1366</v>
      </c>
      <c r="G1917" s="2" t="s">
        <v>10366</v>
      </c>
      <c r="H1917" s="2" t="s">
        <v>36</v>
      </c>
      <c r="I1917" s="2" t="s">
        <v>1368</v>
      </c>
      <c r="J1917" s="2">
        <v>0</v>
      </c>
      <c r="K1917" s="2">
        <v>46624.40234375</v>
      </c>
      <c r="L1917" s="2">
        <v>64928.09375</v>
      </c>
      <c r="M1917" s="2" t="s">
        <v>10</v>
      </c>
      <c r="N1917" s="2" t="s">
        <v>10</v>
      </c>
    </row>
    <row r="1918" spans="1:14" x14ac:dyDescent="0.25">
      <c r="A1918" s="2" t="s">
        <v>10</v>
      </c>
      <c r="B1918" s="2" t="s">
        <v>8025</v>
      </c>
      <c r="C1918" s="2" t="s">
        <v>36</v>
      </c>
      <c r="D1918" s="2">
        <v>2</v>
      </c>
      <c r="E1918" s="2">
        <v>2</v>
      </c>
      <c r="F1918" s="2" t="s">
        <v>1366</v>
      </c>
      <c r="G1918" s="2" t="s">
        <v>8026</v>
      </c>
      <c r="H1918" s="2" t="s">
        <v>36</v>
      </c>
      <c r="I1918" s="2" t="s">
        <v>1368</v>
      </c>
      <c r="J1918" s="2">
        <v>0</v>
      </c>
      <c r="K1918" s="2">
        <v>67537.6640625</v>
      </c>
      <c r="L1918" s="2">
        <v>65373.07421875</v>
      </c>
      <c r="M1918" s="2" t="s">
        <v>10</v>
      </c>
      <c r="N1918" s="2" t="s">
        <v>10</v>
      </c>
    </row>
    <row r="1919" spans="1:14" x14ac:dyDescent="0.25">
      <c r="A1919" s="2" t="s">
        <v>10</v>
      </c>
      <c r="B1919" s="2" t="s">
        <v>1365</v>
      </c>
      <c r="C1919" s="2" t="s">
        <v>36</v>
      </c>
      <c r="D1919" s="2">
        <v>3</v>
      </c>
      <c r="E1919" s="2">
        <v>8</v>
      </c>
      <c r="F1919" s="2" t="s">
        <v>1366</v>
      </c>
      <c r="G1919" s="2" t="s">
        <v>1367</v>
      </c>
      <c r="H1919" s="2" t="s">
        <v>36</v>
      </c>
      <c r="I1919" s="2" t="s">
        <v>1368</v>
      </c>
      <c r="J1919" s="2">
        <v>0</v>
      </c>
      <c r="K1919" s="2">
        <v>2446927.4355468801</v>
      </c>
      <c r="L1919" s="2">
        <v>1638370.09375</v>
      </c>
      <c r="M1919" s="2" t="s">
        <v>10</v>
      </c>
      <c r="N1919" s="2" t="s">
        <v>10</v>
      </c>
    </row>
    <row r="1920" spans="1:14" x14ac:dyDescent="0.25">
      <c r="A1920" s="2" t="s">
        <v>10</v>
      </c>
      <c r="B1920" s="2" t="s">
        <v>4750</v>
      </c>
      <c r="C1920" s="2" t="s">
        <v>36</v>
      </c>
      <c r="D1920" s="2">
        <v>3</v>
      </c>
      <c r="E1920" s="2">
        <v>4</v>
      </c>
      <c r="F1920" s="2" t="s">
        <v>1366</v>
      </c>
      <c r="G1920" s="2" t="s">
        <v>4751</v>
      </c>
      <c r="H1920" s="2" t="s">
        <v>36</v>
      </c>
      <c r="I1920" s="2" t="s">
        <v>1368</v>
      </c>
      <c r="J1920" s="2">
        <v>0</v>
      </c>
      <c r="K1920" s="2">
        <v>273465.90625</v>
      </c>
      <c r="L1920" s="2">
        <v>177043.21875</v>
      </c>
      <c r="M1920" s="2" t="s">
        <v>10</v>
      </c>
      <c r="N1920" s="2" t="s">
        <v>10</v>
      </c>
    </row>
    <row r="1921" spans="1:14" x14ac:dyDescent="0.25">
      <c r="A1921" s="2" t="s">
        <v>10</v>
      </c>
      <c r="B1921" s="2" t="s">
        <v>4293</v>
      </c>
      <c r="C1921" s="2" t="s">
        <v>36</v>
      </c>
      <c r="D1921" s="2">
        <v>2</v>
      </c>
      <c r="E1921" s="2">
        <v>1</v>
      </c>
      <c r="F1921" s="2" t="s">
        <v>1366</v>
      </c>
      <c r="G1921" s="2" t="s">
        <v>4294</v>
      </c>
      <c r="H1921" s="2" t="s">
        <v>36</v>
      </c>
      <c r="I1921" s="2" t="s">
        <v>1368</v>
      </c>
      <c r="J1921" s="2">
        <v>1</v>
      </c>
      <c r="K1921" s="2">
        <v>113871.703125</v>
      </c>
      <c r="L1921" s="2">
        <v>84235.0234375</v>
      </c>
      <c r="M1921" s="2" t="s">
        <v>10</v>
      </c>
      <c r="N1921" s="2" t="s">
        <v>23</v>
      </c>
    </row>
    <row r="1922" spans="1:14" x14ac:dyDescent="0.25">
      <c r="A1922" s="2" t="s">
        <v>10</v>
      </c>
      <c r="B1922" s="2" t="s">
        <v>3321</v>
      </c>
      <c r="C1922" s="2" t="s">
        <v>36</v>
      </c>
      <c r="D1922" s="2">
        <v>2</v>
      </c>
      <c r="E1922" s="2">
        <v>2</v>
      </c>
      <c r="F1922" s="2" t="s">
        <v>1366</v>
      </c>
      <c r="G1922" s="2" t="s">
        <v>3322</v>
      </c>
      <c r="H1922" s="2" t="s">
        <v>36</v>
      </c>
      <c r="I1922" s="2" t="s">
        <v>1368</v>
      </c>
      <c r="J1922" s="2">
        <v>0</v>
      </c>
      <c r="K1922" s="2">
        <v>1737089.375</v>
      </c>
      <c r="L1922" s="2">
        <v>1139585.625</v>
      </c>
      <c r="M1922" s="2" t="s">
        <v>10</v>
      </c>
      <c r="N1922" s="2" t="s">
        <v>10</v>
      </c>
    </row>
    <row r="1923" spans="1:14" x14ac:dyDescent="0.25">
      <c r="A1923" s="2" t="s">
        <v>10</v>
      </c>
      <c r="B1923" s="2" t="s">
        <v>5421</v>
      </c>
      <c r="C1923" s="2" t="s">
        <v>36</v>
      </c>
      <c r="D1923" s="2">
        <v>3</v>
      </c>
      <c r="E1923" s="2">
        <v>5</v>
      </c>
      <c r="F1923" s="2" t="s">
        <v>1366</v>
      </c>
      <c r="G1923" s="2" t="s">
        <v>5422</v>
      </c>
      <c r="H1923" s="2" t="s">
        <v>36</v>
      </c>
      <c r="I1923" s="2" t="s">
        <v>1368</v>
      </c>
      <c r="J1923" s="2">
        <v>0</v>
      </c>
      <c r="K1923" s="2">
        <v>108398.3125</v>
      </c>
      <c r="L1923" s="2">
        <v>68071.046875</v>
      </c>
      <c r="M1923" s="2" t="s">
        <v>10</v>
      </c>
      <c r="N1923" s="2" t="s">
        <v>10</v>
      </c>
    </row>
    <row r="1924" spans="1:14" x14ac:dyDescent="0.25">
      <c r="A1924" s="2" t="s">
        <v>10</v>
      </c>
      <c r="B1924" s="2" t="s">
        <v>4178</v>
      </c>
      <c r="C1924" s="2" t="s">
        <v>36</v>
      </c>
      <c r="D1924" s="2">
        <v>2</v>
      </c>
      <c r="E1924" s="2">
        <v>1</v>
      </c>
      <c r="F1924" s="2" t="s">
        <v>1366</v>
      </c>
      <c r="G1924" s="2" t="s">
        <v>4179</v>
      </c>
      <c r="H1924" s="2" t="s">
        <v>36</v>
      </c>
      <c r="I1924" s="2" t="s">
        <v>1368</v>
      </c>
      <c r="J1924" s="2">
        <v>0</v>
      </c>
      <c r="K1924" s="2">
        <v>389838.125</v>
      </c>
      <c r="L1924" s="2">
        <v>12823.0498046875</v>
      </c>
      <c r="M1924" s="2" t="s">
        <v>10</v>
      </c>
      <c r="N1924" s="2" t="s">
        <v>23</v>
      </c>
    </row>
    <row r="1925" spans="1:14" x14ac:dyDescent="0.25">
      <c r="A1925" s="2" t="s">
        <v>10</v>
      </c>
      <c r="B1925" s="2" t="s">
        <v>4439</v>
      </c>
      <c r="C1925" s="2" t="s">
        <v>36</v>
      </c>
      <c r="D1925" s="2">
        <v>2</v>
      </c>
      <c r="E1925" s="2">
        <v>2</v>
      </c>
      <c r="F1925" s="2" t="s">
        <v>1366</v>
      </c>
      <c r="G1925" s="2" t="s">
        <v>4440</v>
      </c>
      <c r="H1925" s="2" t="s">
        <v>36</v>
      </c>
      <c r="I1925" s="2" t="s">
        <v>1368</v>
      </c>
      <c r="J1925" s="2">
        <v>0</v>
      </c>
      <c r="K1925" s="2">
        <v>2226445.25</v>
      </c>
      <c r="L1925" s="2">
        <v>459719.75</v>
      </c>
      <c r="M1925" s="2" t="s">
        <v>10</v>
      </c>
      <c r="N1925" s="2" t="s">
        <v>10</v>
      </c>
    </row>
    <row r="1926" spans="1:14" x14ac:dyDescent="0.25">
      <c r="A1926" s="2" t="s">
        <v>10</v>
      </c>
      <c r="B1926" s="2" t="s">
        <v>4439</v>
      </c>
      <c r="C1926" s="2" t="s">
        <v>4441</v>
      </c>
      <c r="D1926" s="2">
        <v>2</v>
      </c>
      <c r="E1926" s="2">
        <v>2</v>
      </c>
      <c r="F1926" s="2" t="s">
        <v>1366</v>
      </c>
      <c r="G1926" s="2" t="s">
        <v>4440</v>
      </c>
      <c r="H1926" s="2" t="s">
        <v>36</v>
      </c>
      <c r="I1926" s="2" t="s">
        <v>1368</v>
      </c>
      <c r="J1926" s="2">
        <v>0</v>
      </c>
      <c r="K1926" s="2">
        <v>235530.796875</v>
      </c>
      <c r="L1926" s="2">
        <v>91377.203125</v>
      </c>
      <c r="M1926" s="2" t="s">
        <v>10</v>
      </c>
      <c r="N1926" s="2" t="s">
        <v>10</v>
      </c>
    </row>
    <row r="1927" spans="1:14" x14ac:dyDescent="0.25">
      <c r="A1927" s="2" t="s">
        <v>10</v>
      </c>
      <c r="B1927" s="2" t="s">
        <v>7616</v>
      </c>
      <c r="C1927" s="2" t="s">
        <v>36</v>
      </c>
      <c r="D1927" s="2">
        <v>2</v>
      </c>
      <c r="E1927" s="2">
        <v>2</v>
      </c>
      <c r="F1927" s="2" t="s">
        <v>1366</v>
      </c>
      <c r="G1927" s="2" t="s">
        <v>7617</v>
      </c>
      <c r="H1927" s="2" t="s">
        <v>36</v>
      </c>
      <c r="I1927" s="2" t="s">
        <v>1368</v>
      </c>
      <c r="J1927" s="2">
        <v>0</v>
      </c>
      <c r="K1927" s="2">
        <v>2263986.1875</v>
      </c>
      <c r="L1927" s="2">
        <v>1992033.6875</v>
      </c>
      <c r="M1927" s="2" t="s">
        <v>10</v>
      </c>
      <c r="N1927" s="2" t="s">
        <v>10</v>
      </c>
    </row>
    <row r="1928" spans="1:14" x14ac:dyDescent="0.25">
      <c r="A1928" s="2" t="s">
        <v>10</v>
      </c>
      <c r="B1928" s="2" t="s">
        <v>10113</v>
      </c>
      <c r="C1928" s="2" t="s">
        <v>36</v>
      </c>
      <c r="D1928" s="2">
        <v>3</v>
      </c>
      <c r="E1928" s="2">
        <v>1</v>
      </c>
      <c r="F1928" s="2" t="s">
        <v>1366</v>
      </c>
      <c r="G1928" s="2" t="s">
        <v>10114</v>
      </c>
      <c r="H1928" s="2" t="s">
        <v>36</v>
      </c>
      <c r="I1928" s="2" t="s">
        <v>1368</v>
      </c>
      <c r="J1928" s="2">
        <v>0</v>
      </c>
      <c r="K1928" s="2">
        <v>21137.9296875</v>
      </c>
      <c r="L1928" s="2">
        <v>10544.818359375</v>
      </c>
      <c r="M1928" s="2" t="s">
        <v>10</v>
      </c>
      <c r="N1928" s="2" t="s">
        <v>23</v>
      </c>
    </row>
    <row r="1929" spans="1:14" x14ac:dyDescent="0.25">
      <c r="A1929" s="2" t="s">
        <v>10</v>
      </c>
      <c r="B1929" s="2" t="s">
        <v>10113</v>
      </c>
      <c r="C1929" s="2" t="s">
        <v>2776</v>
      </c>
      <c r="D1929" s="2">
        <v>3</v>
      </c>
      <c r="E1929" s="2">
        <v>1</v>
      </c>
      <c r="F1929" s="2" t="s">
        <v>1366</v>
      </c>
      <c r="G1929" s="2" t="s">
        <v>10114</v>
      </c>
      <c r="H1929" s="2" t="s">
        <v>36</v>
      </c>
      <c r="I1929" s="2" t="s">
        <v>1368</v>
      </c>
      <c r="J1929" s="2">
        <v>0</v>
      </c>
      <c r="K1929" s="2">
        <v>27121.900390625</v>
      </c>
      <c r="L1929" s="2">
        <v>16463.037109375</v>
      </c>
      <c r="M1929" s="2" t="s">
        <v>23</v>
      </c>
      <c r="N1929" s="2" t="s">
        <v>10</v>
      </c>
    </row>
    <row r="1930" spans="1:14" x14ac:dyDescent="0.25">
      <c r="A1930" s="2" t="s">
        <v>10</v>
      </c>
      <c r="B1930" s="2" t="s">
        <v>5292</v>
      </c>
      <c r="C1930" s="2" t="s">
        <v>36</v>
      </c>
      <c r="D1930" s="2">
        <v>3</v>
      </c>
      <c r="E1930" s="2">
        <v>2</v>
      </c>
      <c r="F1930" s="2" t="s">
        <v>1366</v>
      </c>
      <c r="G1930" s="2" t="s">
        <v>5293</v>
      </c>
      <c r="H1930" s="2" t="s">
        <v>36</v>
      </c>
      <c r="I1930" s="2" t="s">
        <v>1368</v>
      </c>
      <c r="J1930" s="2">
        <v>0</v>
      </c>
      <c r="K1930" s="2">
        <v>10273.533203125</v>
      </c>
      <c r="L1930" s="2">
        <v>13143.654296875</v>
      </c>
      <c r="M1930" s="2" t="s">
        <v>10</v>
      </c>
      <c r="N1930" s="2" t="s">
        <v>10</v>
      </c>
    </row>
    <row r="1931" spans="1:14" x14ac:dyDescent="0.25">
      <c r="A1931" s="2" t="s">
        <v>10</v>
      </c>
      <c r="B1931" s="2" t="s">
        <v>7030</v>
      </c>
      <c r="C1931" s="2" t="s">
        <v>7031</v>
      </c>
      <c r="D1931" s="2">
        <v>2</v>
      </c>
      <c r="E1931" s="2">
        <v>1</v>
      </c>
      <c r="F1931" s="2" t="s">
        <v>3928</v>
      </c>
      <c r="G1931" s="2" t="s">
        <v>7032</v>
      </c>
      <c r="H1931" s="2" t="s">
        <v>36</v>
      </c>
      <c r="I1931" s="2" t="s">
        <v>3930</v>
      </c>
      <c r="J1931" s="2">
        <v>0</v>
      </c>
      <c r="K1931" s="2" t="s">
        <v>36</v>
      </c>
      <c r="L1931" s="2" t="s">
        <v>36</v>
      </c>
      <c r="M1931" s="2" t="s">
        <v>10</v>
      </c>
      <c r="N1931" s="2" t="s">
        <v>37</v>
      </c>
    </row>
    <row r="1932" spans="1:14" x14ac:dyDescent="0.25">
      <c r="A1932" s="2" t="s">
        <v>10</v>
      </c>
      <c r="B1932" s="2" t="s">
        <v>7030</v>
      </c>
      <c r="C1932" s="2" t="s">
        <v>36</v>
      </c>
      <c r="D1932" s="2">
        <v>2</v>
      </c>
      <c r="E1932" s="2">
        <v>2</v>
      </c>
      <c r="F1932" s="2" t="s">
        <v>3928</v>
      </c>
      <c r="G1932" s="2" t="s">
        <v>7032</v>
      </c>
      <c r="H1932" s="2" t="s">
        <v>36</v>
      </c>
      <c r="I1932" s="2" t="s">
        <v>3930</v>
      </c>
      <c r="J1932" s="2">
        <v>0</v>
      </c>
      <c r="K1932" s="2">
        <v>855377.375</v>
      </c>
      <c r="L1932" s="2">
        <v>162150.546875</v>
      </c>
      <c r="M1932" s="2" t="s">
        <v>10</v>
      </c>
      <c r="N1932" s="2" t="s">
        <v>10</v>
      </c>
    </row>
    <row r="1933" spans="1:14" x14ac:dyDescent="0.25">
      <c r="A1933" s="2" t="s">
        <v>10</v>
      </c>
      <c r="B1933" s="2" t="s">
        <v>6250</v>
      </c>
      <c r="C1933" s="2" t="s">
        <v>2938</v>
      </c>
      <c r="D1933" s="2">
        <v>1</v>
      </c>
      <c r="E1933" s="2">
        <v>1</v>
      </c>
      <c r="F1933" s="2" t="s">
        <v>3928</v>
      </c>
      <c r="G1933" s="2" t="s">
        <v>6251</v>
      </c>
      <c r="H1933" s="2" t="s">
        <v>36</v>
      </c>
      <c r="I1933" s="2" t="s">
        <v>3930</v>
      </c>
      <c r="J1933" s="2">
        <v>0</v>
      </c>
      <c r="K1933" s="2" t="s">
        <v>36</v>
      </c>
      <c r="L1933" s="2" t="s">
        <v>36</v>
      </c>
      <c r="M1933" s="2" t="s">
        <v>10</v>
      </c>
      <c r="N1933" s="2" t="s">
        <v>37</v>
      </c>
    </row>
    <row r="1934" spans="1:14" x14ac:dyDescent="0.25">
      <c r="A1934" s="2" t="s">
        <v>10</v>
      </c>
      <c r="B1934" s="2" t="s">
        <v>3927</v>
      </c>
      <c r="C1934" s="2" t="s">
        <v>36</v>
      </c>
      <c r="D1934" s="2">
        <v>2</v>
      </c>
      <c r="E1934" s="2">
        <v>2</v>
      </c>
      <c r="F1934" s="2" t="s">
        <v>3928</v>
      </c>
      <c r="G1934" s="2" t="s">
        <v>3929</v>
      </c>
      <c r="H1934" s="2" t="s">
        <v>36</v>
      </c>
      <c r="I1934" s="2" t="s">
        <v>3930</v>
      </c>
      <c r="J1934" s="2">
        <v>0</v>
      </c>
      <c r="K1934" s="2">
        <v>121986.80859375</v>
      </c>
      <c r="L1934" s="2">
        <v>23885.3857421875</v>
      </c>
      <c r="M1934" s="2" t="s">
        <v>10</v>
      </c>
      <c r="N1934" s="2" t="s">
        <v>10</v>
      </c>
    </row>
    <row r="1935" spans="1:14" x14ac:dyDescent="0.25">
      <c r="A1935" s="2" t="s">
        <v>10</v>
      </c>
      <c r="B1935" s="2" t="s">
        <v>5577</v>
      </c>
      <c r="C1935" s="2" t="s">
        <v>36</v>
      </c>
      <c r="D1935" s="2">
        <v>1</v>
      </c>
      <c r="E1935" s="2">
        <v>2</v>
      </c>
      <c r="F1935" s="2" t="s">
        <v>3928</v>
      </c>
      <c r="G1935" s="2" t="s">
        <v>5578</v>
      </c>
      <c r="H1935" s="2" t="s">
        <v>36</v>
      </c>
      <c r="I1935" s="2" t="s">
        <v>3930</v>
      </c>
      <c r="J1935" s="2">
        <v>0</v>
      </c>
      <c r="K1935" s="2">
        <v>60494.69140625</v>
      </c>
      <c r="L1935" s="2">
        <v>23384.3046875</v>
      </c>
      <c r="M1935" s="2" t="s">
        <v>10</v>
      </c>
      <c r="N1935" s="2" t="s">
        <v>10</v>
      </c>
    </row>
    <row r="1936" spans="1:14" x14ac:dyDescent="0.25">
      <c r="A1936" s="2" t="s">
        <v>10</v>
      </c>
      <c r="B1936" s="2" t="s">
        <v>7301</v>
      </c>
      <c r="C1936" s="2" t="s">
        <v>36</v>
      </c>
      <c r="D1936" s="2">
        <v>1</v>
      </c>
      <c r="E1936" s="2">
        <v>2</v>
      </c>
      <c r="F1936" s="2" t="s">
        <v>7302</v>
      </c>
      <c r="G1936" s="2" t="s">
        <v>7303</v>
      </c>
      <c r="H1936" s="2" t="s">
        <v>36</v>
      </c>
      <c r="I1936" s="2" t="s">
        <v>7304</v>
      </c>
      <c r="J1936" s="2">
        <v>0</v>
      </c>
      <c r="K1936" s="2">
        <v>205715.671875</v>
      </c>
      <c r="L1936" s="2">
        <v>84974.6640625</v>
      </c>
      <c r="M1936" s="2" t="s">
        <v>10</v>
      </c>
      <c r="N1936" s="2" t="s">
        <v>10</v>
      </c>
    </row>
    <row r="1937" spans="1:14" x14ac:dyDescent="0.25">
      <c r="A1937" s="2" t="s">
        <v>10</v>
      </c>
      <c r="B1937" s="2" t="s">
        <v>7905</v>
      </c>
      <c r="C1937" s="2" t="s">
        <v>36</v>
      </c>
      <c r="D1937" s="2">
        <v>3</v>
      </c>
      <c r="E1937" s="2">
        <v>1</v>
      </c>
      <c r="F1937" s="2" t="s">
        <v>7302</v>
      </c>
      <c r="G1937" s="2" t="s">
        <v>7906</v>
      </c>
      <c r="H1937" s="2" t="s">
        <v>36</v>
      </c>
      <c r="I1937" s="2" t="s">
        <v>7304</v>
      </c>
      <c r="J1937" s="2">
        <v>0</v>
      </c>
      <c r="K1937" s="2">
        <v>57926.48828125</v>
      </c>
      <c r="L1937" s="2" t="s">
        <v>36</v>
      </c>
      <c r="M1937" s="2" t="s">
        <v>10</v>
      </c>
      <c r="N1937" s="2" t="s">
        <v>37</v>
      </c>
    </row>
    <row r="1938" spans="1:14" x14ac:dyDescent="0.25">
      <c r="A1938" s="2" t="s">
        <v>10</v>
      </c>
      <c r="B1938" s="2" t="s">
        <v>10302</v>
      </c>
      <c r="C1938" s="2" t="s">
        <v>36</v>
      </c>
      <c r="D1938" s="2">
        <v>2</v>
      </c>
      <c r="E1938" s="2">
        <v>2</v>
      </c>
      <c r="F1938" s="2" t="s">
        <v>4713</v>
      </c>
      <c r="G1938" s="2" t="s">
        <v>10303</v>
      </c>
      <c r="H1938" s="2" t="s">
        <v>36</v>
      </c>
      <c r="I1938" s="2" t="s">
        <v>4715</v>
      </c>
      <c r="J1938" s="2">
        <v>0</v>
      </c>
      <c r="K1938" s="2">
        <v>61915.03125</v>
      </c>
      <c r="L1938" s="2">
        <v>48720.3046875</v>
      </c>
      <c r="M1938" s="2" t="s">
        <v>10</v>
      </c>
      <c r="N1938" s="2" t="s">
        <v>10</v>
      </c>
    </row>
    <row r="1939" spans="1:14" x14ac:dyDescent="0.25">
      <c r="A1939" s="2" t="s">
        <v>10</v>
      </c>
      <c r="B1939" s="2" t="s">
        <v>7668</v>
      </c>
      <c r="C1939" s="2" t="s">
        <v>36</v>
      </c>
      <c r="D1939" s="2">
        <v>2</v>
      </c>
      <c r="E1939" s="2">
        <v>2</v>
      </c>
      <c r="F1939" s="2" t="s">
        <v>4713</v>
      </c>
      <c r="G1939" s="2" t="s">
        <v>7669</v>
      </c>
      <c r="H1939" s="2" t="s">
        <v>36</v>
      </c>
      <c r="I1939" s="2" t="s">
        <v>4715</v>
      </c>
      <c r="J1939" s="2">
        <v>0</v>
      </c>
      <c r="K1939" s="2">
        <v>121278.5078125</v>
      </c>
      <c r="L1939" s="2">
        <v>13252.5927734375</v>
      </c>
      <c r="M1939" s="2" t="s">
        <v>10</v>
      </c>
      <c r="N1939" s="2" t="s">
        <v>10</v>
      </c>
    </row>
    <row r="1940" spans="1:14" x14ac:dyDescent="0.25">
      <c r="A1940" s="2" t="s">
        <v>10</v>
      </c>
      <c r="B1940" s="2" t="s">
        <v>4878</v>
      </c>
      <c r="C1940" s="2" t="s">
        <v>36</v>
      </c>
      <c r="D1940" s="2">
        <v>1</v>
      </c>
      <c r="E1940" s="2">
        <v>1</v>
      </c>
      <c r="F1940" s="2" t="s">
        <v>4713</v>
      </c>
      <c r="G1940" s="2" t="s">
        <v>4879</v>
      </c>
      <c r="H1940" s="2" t="s">
        <v>36</v>
      </c>
      <c r="I1940" s="2" t="s">
        <v>4715</v>
      </c>
      <c r="J1940" s="2">
        <v>0</v>
      </c>
      <c r="K1940" s="2">
        <v>69141.6953125</v>
      </c>
      <c r="L1940" s="2">
        <v>24597.31640625</v>
      </c>
      <c r="M1940" s="2" t="s">
        <v>10</v>
      </c>
      <c r="N1940" s="2" t="s">
        <v>23</v>
      </c>
    </row>
    <row r="1941" spans="1:14" x14ac:dyDescent="0.25">
      <c r="A1941" s="2" t="s">
        <v>10</v>
      </c>
      <c r="B1941" s="2" t="s">
        <v>4878</v>
      </c>
      <c r="C1941" s="2" t="s">
        <v>4906</v>
      </c>
      <c r="D1941" s="2">
        <v>1</v>
      </c>
      <c r="E1941" s="2">
        <v>2</v>
      </c>
      <c r="F1941" s="2" t="s">
        <v>4713</v>
      </c>
      <c r="G1941" s="2" t="s">
        <v>4879</v>
      </c>
      <c r="H1941" s="2" t="s">
        <v>4907</v>
      </c>
      <c r="I1941" s="2" t="s">
        <v>4715</v>
      </c>
      <c r="J1941" s="2">
        <v>0</v>
      </c>
      <c r="K1941" s="2">
        <v>100135.796875</v>
      </c>
      <c r="L1941" s="2">
        <v>112600.0234375</v>
      </c>
      <c r="M1941" s="2" t="s">
        <v>10</v>
      </c>
      <c r="N1941" s="2" t="s">
        <v>10</v>
      </c>
    </row>
    <row r="1942" spans="1:14" x14ac:dyDescent="0.25">
      <c r="A1942" s="2" t="s">
        <v>10</v>
      </c>
      <c r="B1942" s="2" t="s">
        <v>4880</v>
      </c>
      <c r="C1942" s="2" t="s">
        <v>36</v>
      </c>
      <c r="D1942" s="2">
        <v>1</v>
      </c>
      <c r="E1942" s="2">
        <v>2</v>
      </c>
      <c r="F1942" s="2" t="s">
        <v>4713</v>
      </c>
      <c r="G1942" s="2" t="s">
        <v>4881</v>
      </c>
      <c r="H1942" s="2" t="s">
        <v>36</v>
      </c>
      <c r="I1942" s="2" t="s">
        <v>4715</v>
      </c>
      <c r="J1942" s="2">
        <v>1</v>
      </c>
      <c r="K1942" s="2">
        <v>4548749.5</v>
      </c>
      <c r="L1942" s="2">
        <v>496775.6875</v>
      </c>
      <c r="M1942" s="2" t="s">
        <v>10</v>
      </c>
      <c r="N1942" s="2" t="s">
        <v>10</v>
      </c>
    </row>
    <row r="1943" spans="1:14" x14ac:dyDescent="0.25">
      <c r="A1943" s="2" t="s">
        <v>10</v>
      </c>
      <c r="B1943" s="2" t="s">
        <v>4880</v>
      </c>
      <c r="C1943" s="2" t="s">
        <v>2876</v>
      </c>
      <c r="D1943" s="2">
        <v>1</v>
      </c>
      <c r="E1943" s="2">
        <v>2</v>
      </c>
      <c r="F1943" s="2" t="s">
        <v>4713</v>
      </c>
      <c r="G1943" s="2" t="s">
        <v>4881</v>
      </c>
      <c r="H1943" s="2" t="s">
        <v>36</v>
      </c>
      <c r="I1943" s="2" t="s">
        <v>4715</v>
      </c>
      <c r="J1943" s="2">
        <v>1</v>
      </c>
      <c r="K1943" s="2">
        <v>462202.3125</v>
      </c>
      <c r="L1943" s="2">
        <v>84670.28125</v>
      </c>
      <c r="M1943" s="2" t="s">
        <v>10</v>
      </c>
      <c r="N1943" s="2" t="s">
        <v>10</v>
      </c>
    </row>
    <row r="1944" spans="1:14" x14ac:dyDescent="0.25">
      <c r="A1944" s="2" t="s">
        <v>10</v>
      </c>
      <c r="B1944" s="2" t="s">
        <v>6835</v>
      </c>
      <c r="C1944" s="2" t="s">
        <v>36</v>
      </c>
      <c r="D1944" s="2">
        <v>1</v>
      </c>
      <c r="E1944" s="2">
        <v>1</v>
      </c>
      <c r="F1944" s="2" t="s">
        <v>4713</v>
      </c>
      <c r="G1944" s="2" t="s">
        <v>6836</v>
      </c>
      <c r="H1944" s="2" t="s">
        <v>36</v>
      </c>
      <c r="I1944" s="2" t="s">
        <v>4715</v>
      </c>
      <c r="J1944" s="2">
        <v>0</v>
      </c>
      <c r="K1944" s="2">
        <v>2657503.5</v>
      </c>
      <c r="L1944" s="2">
        <v>2961478.75</v>
      </c>
      <c r="M1944" s="2" t="s">
        <v>23</v>
      </c>
      <c r="N1944" s="2" t="s">
        <v>10</v>
      </c>
    </row>
    <row r="1945" spans="1:14" x14ac:dyDescent="0.25">
      <c r="A1945" s="2" t="s">
        <v>10</v>
      </c>
      <c r="B1945" s="2" t="s">
        <v>4712</v>
      </c>
      <c r="C1945" s="2" t="s">
        <v>36</v>
      </c>
      <c r="D1945" s="2">
        <v>4</v>
      </c>
      <c r="E1945" s="2">
        <v>4</v>
      </c>
      <c r="F1945" s="2" t="s">
        <v>4713</v>
      </c>
      <c r="G1945" s="2" t="s">
        <v>4714</v>
      </c>
      <c r="H1945" s="2" t="s">
        <v>36</v>
      </c>
      <c r="I1945" s="2" t="s">
        <v>4715</v>
      </c>
      <c r="J1945" s="2">
        <v>0</v>
      </c>
      <c r="K1945" s="2">
        <v>102497.4609375</v>
      </c>
      <c r="L1945" s="2">
        <v>133132.53125</v>
      </c>
      <c r="M1945" s="2" t="s">
        <v>10</v>
      </c>
      <c r="N1945" s="2" t="s">
        <v>10</v>
      </c>
    </row>
    <row r="1946" spans="1:14" x14ac:dyDescent="0.25">
      <c r="A1946" s="2" t="s">
        <v>10</v>
      </c>
      <c r="B1946" s="2" t="s">
        <v>165</v>
      </c>
      <c r="C1946" s="2" t="s">
        <v>39</v>
      </c>
      <c r="D1946" s="2">
        <v>2</v>
      </c>
      <c r="E1946" s="2">
        <v>1</v>
      </c>
      <c r="F1946" s="2" t="s">
        <v>166</v>
      </c>
      <c r="G1946" s="2" t="s">
        <v>167</v>
      </c>
      <c r="H1946" s="2" t="s">
        <v>168</v>
      </c>
      <c r="I1946" s="2" t="s">
        <v>169</v>
      </c>
      <c r="J1946" s="2">
        <v>0</v>
      </c>
      <c r="K1946" s="2">
        <v>62919.41796875</v>
      </c>
      <c r="L1946" s="2">
        <v>97110.5703125</v>
      </c>
      <c r="M1946" s="2" t="s">
        <v>10</v>
      </c>
      <c r="N1946" s="2" t="s">
        <v>23</v>
      </c>
    </row>
    <row r="1947" spans="1:14" x14ac:dyDescent="0.25">
      <c r="A1947" s="2" t="s">
        <v>10</v>
      </c>
      <c r="B1947" s="2" t="s">
        <v>170</v>
      </c>
      <c r="C1947" s="2" t="s">
        <v>39</v>
      </c>
      <c r="D1947" s="2">
        <v>2</v>
      </c>
      <c r="E1947" s="2">
        <v>3</v>
      </c>
      <c r="F1947" s="2" t="s">
        <v>166</v>
      </c>
      <c r="G1947" s="2" t="s">
        <v>171</v>
      </c>
      <c r="H1947" s="2" t="s">
        <v>168</v>
      </c>
      <c r="I1947" s="2" t="s">
        <v>169</v>
      </c>
      <c r="J1947" s="2">
        <v>1</v>
      </c>
      <c r="K1947" s="2">
        <v>953980.375</v>
      </c>
      <c r="L1947" s="2">
        <v>1055771</v>
      </c>
      <c r="M1947" s="2" t="s">
        <v>10</v>
      </c>
      <c r="N1947" s="2" t="s">
        <v>10</v>
      </c>
    </row>
    <row r="1948" spans="1:14" x14ac:dyDescent="0.25">
      <c r="A1948" s="2" t="s">
        <v>10</v>
      </c>
      <c r="B1948" s="2" t="s">
        <v>177</v>
      </c>
      <c r="C1948" s="2" t="s">
        <v>39</v>
      </c>
      <c r="D1948" s="2">
        <v>2</v>
      </c>
      <c r="E1948" s="2">
        <v>1</v>
      </c>
      <c r="F1948" s="2" t="s">
        <v>166</v>
      </c>
      <c r="G1948" s="2" t="s">
        <v>178</v>
      </c>
      <c r="H1948" s="2" t="s">
        <v>168</v>
      </c>
      <c r="I1948" s="2" t="s">
        <v>169</v>
      </c>
      <c r="J1948" s="2">
        <v>2</v>
      </c>
      <c r="K1948" s="2">
        <v>76989.3359375</v>
      </c>
      <c r="L1948" s="2">
        <v>52722.95703125</v>
      </c>
      <c r="M1948" s="2" t="s">
        <v>10</v>
      </c>
      <c r="N1948" s="2" t="s">
        <v>23</v>
      </c>
    </row>
    <row r="1949" spans="1:14" x14ac:dyDescent="0.25">
      <c r="A1949" s="2" t="s">
        <v>10</v>
      </c>
      <c r="B1949" s="2" t="s">
        <v>398</v>
      </c>
      <c r="C1949" s="2" t="s">
        <v>70</v>
      </c>
      <c r="D1949" s="2">
        <v>3</v>
      </c>
      <c r="E1949" s="2">
        <v>2</v>
      </c>
      <c r="F1949" s="2" t="s">
        <v>399</v>
      </c>
      <c r="G1949" s="2" t="s">
        <v>400</v>
      </c>
      <c r="H1949" s="2" t="s">
        <v>401</v>
      </c>
      <c r="I1949" s="2" t="s">
        <v>402</v>
      </c>
      <c r="J1949" s="2">
        <v>0</v>
      </c>
      <c r="K1949" s="2">
        <v>1002673.3125</v>
      </c>
      <c r="L1949" s="2">
        <v>89938.453125</v>
      </c>
      <c r="M1949" s="2" t="s">
        <v>10</v>
      </c>
      <c r="N1949" s="2" t="s">
        <v>10</v>
      </c>
    </row>
    <row r="1950" spans="1:14" x14ac:dyDescent="0.25">
      <c r="A1950" s="2" t="s">
        <v>10</v>
      </c>
      <c r="B1950" s="2" t="s">
        <v>398</v>
      </c>
      <c r="C1950" s="2" t="s">
        <v>403</v>
      </c>
      <c r="D1950" s="2">
        <v>3</v>
      </c>
      <c r="E1950" s="2">
        <v>1</v>
      </c>
      <c r="F1950" s="2" t="s">
        <v>399</v>
      </c>
      <c r="G1950" s="2" t="s">
        <v>400</v>
      </c>
      <c r="H1950" s="2" t="s">
        <v>401</v>
      </c>
      <c r="I1950" s="2" t="s">
        <v>402</v>
      </c>
      <c r="J1950" s="2">
        <v>0</v>
      </c>
      <c r="K1950" s="2">
        <v>186284.453125</v>
      </c>
      <c r="L1950" s="2">
        <v>29718.17578125</v>
      </c>
      <c r="M1950" s="2" t="s">
        <v>10</v>
      </c>
      <c r="N1950" s="2" t="s">
        <v>23</v>
      </c>
    </row>
    <row r="1951" spans="1:14" x14ac:dyDescent="0.25">
      <c r="A1951" s="2" t="s">
        <v>10</v>
      </c>
      <c r="B1951" s="2" t="s">
        <v>3526</v>
      </c>
      <c r="C1951" s="2" t="s">
        <v>36</v>
      </c>
      <c r="D1951" s="2">
        <v>8</v>
      </c>
      <c r="E1951" s="2">
        <v>1</v>
      </c>
      <c r="F1951" s="2" t="s">
        <v>3527</v>
      </c>
      <c r="G1951" s="2" t="s">
        <v>3528</v>
      </c>
      <c r="H1951" s="2" t="s">
        <v>36</v>
      </c>
      <c r="I1951" s="2" t="s">
        <v>3529</v>
      </c>
      <c r="J1951" s="2">
        <v>0</v>
      </c>
      <c r="K1951" s="2">
        <v>65173.98828125</v>
      </c>
      <c r="L1951" s="2">
        <v>32747.10546875</v>
      </c>
      <c r="M1951" s="2" t="s">
        <v>23</v>
      </c>
      <c r="N1951" s="2" t="s">
        <v>10</v>
      </c>
    </row>
    <row r="1952" spans="1:14" x14ac:dyDescent="0.25">
      <c r="A1952" s="2" t="s">
        <v>10</v>
      </c>
      <c r="B1952" s="2" t="s">
        <v>11976</v>
      </c>
      <c r="C1952" s="2" t="s">
        <v>36</v>
      </c>
      <c r="D1952" s="2">
        <v>1</v>
      </c>
      <c r="E1952" s="2">
        <v>1</v>
      </c>
      <c r="F1952" s="2" t="s">
        <v>4871</v>
      </c>
      <c r="G1952" s="2" t="s">
        <v>11977</v>
      </c>
      <c r="H1952" s="2" t="s">
        <v>36</v>
      </c>
      <c r="I1952" s="2" t="s">
        <v>4873</v>
      </c>
      <c r="J1952" s="2">
        <v>0</v>
      </c>
      <c r="K1952" s="2" t="s">
        <v>36</v>
      </c>
      <c r="L1952" s="2" t="s">
        <v>36</v>
      </c>
      <c r="M1952" s="2" t="s">
        <v>10</v>
      </c>
      <c r="N1952" s="2" t="s">
        <v>37</v>
      </c>
    </row>
    <row r="1953" spans="1:14" x14ac:dyDescent="0.25">
      <c r="A1953" s="2" t="s">
        <v>10</v>
      </c>
      <c r="B1953" s="2" t="s">
        <v>4870</v>
      </c>
      <c r="C1953" s="2" t="s">
        <v>36</v>
      </c>
      <c r="D1953" s="2">
        <v>1</v>
      </c>
      <c r="E1953" s="2">
        <v>1</v>
      </c>
      <c r="F1953" s="2" t="s">
        <v>4871</v>
      </c>
      <c r="G1953" s="2" t="s">
        <v>4872</v>
      </c>
      <c r="H1953" s="2" t="s">
        <v>36</v>
      </c>
      <c r="I1953" s="2" t="s">
        <v>4873</v>
      </c>
      <c r="J1953" s="2">
        <v>1</v>
      </c>
      <c r="K1953" s="2">
        <v>428718.84375</v>
      </c>
      <c r="L1953" s="2" t="s">
        <v>36</v>
      </c>
      <c r="M1953" s="2" t="s">
        <v>10</v>
      </c>
      <c r="N1953" s="2" t="s">
        <v>37</v>
      </c>
    </row>
    <row r="1954" spans="1:14" x14ac:dyDescent="0.25">
      <c r="A1954" s="2" t="s">
        <v>10</v>
      </c>
      <c r="B1954" s="2" t="s">
        <v>7917</v>
      </c>
      <c r="C1954" s="2" t="s">
        <v>36</v>
      </c>
      <c r="D1954" s="2">
        <v>1</v>
      </c>
      <c r="E1954" s="2">
        <v>1</v>
      </c>
      <c r="F1954" s="2" t="s">
        <v>4871</v>
      </c>
      <c r="G1954" s="2" t="s">
        <v>7918</v>
      </c>
      <c r="H1954" s="2" t="s">
        <v>36</v>
      </c>
      <c r="I1954" s="2" t="s">
        <v>4873</v>
      </c>
      <c r="J1954" s="2">
        <v>0</v>
      </c>
      <c r="K1954" s="2">
        <v>23628.349609375</v>
      </c>
      <c r="L1954" s="2">
        <v>25984.98046875</v>
      </c>
      <c r="M1954" s="2" t="s">
        <v>23</v>
      </c>
      <c r="N1954" s="2" t="s">
        <v>10</v>
      </c>
    </row>
    <row r="1955" spans="1:14" x14ac:dyDescent="0.25">
      <c r="A1955" s="2" t="s">
        <v>10</v>
      </c>
      <c r="B1955" s="2" t="s">
        <v>9253</v>
      </c>
      <c r="C1955" s="2" t="s">
        <v>36</v>
      </c>
      <c r="D1955" s="2">
        <v>4</v>
      </c>
      <c r="E1955" s="2">
        <v>1</v>
      </c>
      <c r="F1955" s="2" t="s">
        <v>5281</v>
      </c>
      <c r="G1955" s="2" t="s">
        <v>9254</v>
      </c>
      <c r="H1955" s="2" t="s">
        <v>36</v>
      </c>
      <c r="I1955" s="2" t="s">
        <v>5283</v>
      </c>
      <c r="J1955" s="2">
        <v>0</v>
      </c>
      <c r="K1955" s="2">
        <v>139924.65625</v>
      </c>
      <c r="L1955" s="2">
        <v>91155.5078125</v>
      </c>
      <c r="M1955" s="2" t="s">
        <v>10</v>
      </c>
      <c r="N1955" s="2" t="s">
        <v>23</v>
      </c>
    </row>
    <row r="1956" spans="1:14" x14ac:dyDescent="0.25">
      <c r="A1956" s="2" t="s">
        <v>10</v>
      </c>
      <c r="B1956" s="2" t="s">
        <v>1726</v>
      </c>
      <c r="C1956" s="2" t="s">
        <v>36</v>
      </c>
      <c r="D1956" s="2">
        <v>2</v>
      </c>
      <c r="E1956" s="2">
        <v>1</v>
      </c>
      <c r="F1956" s="2" t="s">
        <v>1727</v>
      </c>
      <c r="G1956" s="2" t="s">
        <v>1728</v>
      </c>
      <c r="H1956" s="2" t="s">
        <v>36</v>
      </c>
      <c r="I1956" s="2" t="s">
        <v>1729</v>
      </c>
      <c r="J1956" s="2">
        <v>0</v>
      </c>
      <c r="K1956" s="2">
        <v>118772.421875</v>
      </c>
      <c r="L1956" s="2" t="s">
        <v>36</v>
      </c>
      <c r="M1956" s="2" t="s">
        <v>10</v>
      </c>
      <c r="N1956" s="2" t="s">
        <v>37</v>
      </c>
    </row>
    <row r="1957" spans="1:14" x14ac:dyDescent="0.25">
      <c r="A1957" s="2" t="s">
        <v>10</v>
      </c>
      <c r="B1957" s="2" t="s">
        <v>5280</v>
      </c>
      <c r="C1957" s="2" t="s">
        <v>36</v>
      </c>
      <c r="D1957" s="2">
        <v>8</v>
      </c>
      <c r="E1957" s="2">
        <v>1</v>
      </c>
      <c r="F1957" s="2" t="s">
        <v>5281</v>
      </c>
      <c r="G1957" s="2" t="s">
        <v>5282</v>
      </c>
      <c r="H1957" s="2" t="s">
        <v>36</v>
      </c>
      <c r="I1957" s="2" t="s">
        <v>5283</v>
      </c>
      <c r="J1957" s="2">
        <v>0</v>
      </c>
      <c r="K1957" s="2">
        <v>315621.09375</v>
      </c>
      <c r="L1957" s="2" t="s">
        <v>36</v>
      </c>
      <c r="M1957" s="2" t="s">
        <v>10</v>
      </c>
      <c r="N1957" s="2" t="s">
        <v>37</v>
      </c>
    </row>
    <row r="1958" spans="1:14" x14ac:dyDescent="0.25">
      <c r="A1958" s="2" t="s">
        <v>10</v>
      </c>
      <c r="B1958" s="2" t="s">
        <v>6108</v>
      </c>
      <c r="C1958" s="2" t="s">
        <v>36</v>
      </c>
      <c r="D1958" s="2">
        <v>4</v>
      </c>
      <c r="E1958" s="2">
        <v>2</v>
      </c>
      <c r="F1958" s="2" t="s">
        <v>5281</v>
      </c>
      <c r="G1958" s="2" t="s">
        <v>6109</v>
      </c>
      <c r="H1958" s="2" t="s">
        <v>36</v>
      </c>
      <c r="I1958" s="2" t="s">
        <v>5283</v>
      </c>
      <c r="J1958" s="2">
        <v>0</v>
      </c>
      <c r="K1958" s="2">
        <v>49336.75390625</v>
      </c>
      <c r="L1958" s="2">
        <v>50252.4296875</v>
      </c>
      <c r="M1958" s="2" t="s">
        <v>10</v>
      </c>
      <c r="N1958" s="2" t="s">
        <v>10</v>
      </c>
    </row>
    <row r="1959" spans="1:14" x14ac:dyDescent="0.25">
      <c r="A1959" s="2" t="s">
        <v>10</v>
      </c>
      <c r="B1959" s="2" t="s">
        <v>7629</v>
      </c>
      <c r="C1959" s="2" t="s">
        <v>36</v>
      </c>
      <c r="D1959" s="2">
        <v>4</v>
      </c>
      <c r="E1959" s="2">
        <v>2</v>
      </c>
      <c r="F1959" s="2" t="s">
        <v>5281</v>
      </c>
      <c r="G1959" s="2" t="s">
        <v>7630</v>
      </c>
      <c r="H1959" s="2" t="s">
        <v>36</v>
      </c>
      <c r="I1959" s="2" t="s">
        <v>5283</v>
      </c>
      <c r="J1959" s="2">
        <v>0</v>
      </c>
      <c r="K1959" s="2">
        <v>137290.953125</v>
      </c>
      <c r="L1959" s="2">
        <v>69864.5390625</v>
      </c>
      <c r="M1959" s="2" t="s">
        <v>10</v>
      </c>
      <c r="N1959" s="2" t="s">
        <v>10</v>
      </c>
    </row>
    <row r="1960" spans="1:14" x14ac:dyDescent="0.25">
      <c r="A1960" s="2" t="s">
        <v>10</v>
      </c>
      <c r="B1960" s="2" t="s">
        <v>10704</v>
      </c>
      <c r="C1960" s="2" t="s">
        <v>36</v>
      </c>
      <c r="D1960" s="2">
        <v>10</v>
      </c>
      <c r="E1960" s="2">
        <v>1</v>
      </c>
      <c r="F1960" s="2" t="s">
        <v>5281</v>
      </c>
      <c r="G1960" s="2" t="s">
        <v>10705</v>
      </c>
      <c r="H1960" s="2" t="s">
        <v>36</v>
      </c>
      <c r="I1960" s="2" t="s">
        <v>5283</v>
      </c>
      <c r="J1960" s="2">
        <v>0</v>
      </c>
      <c r="K1960" s="2">
        <v>5563.74951171875</v>
      </c>
      <c r="L1960" s="2">
        <v>9481.0458984375</v>
      </c>
      <c r="M1960" s="2" t="s">
        <v>23</v>
      </c>
      <c r="N1960" s="2" t="s">
        <v>10</v>
      </c>
    </row>
    <row r="1961" spans="1:14" x14ac:dyDescent="0.25">
      <c r="A1961" s="2" t="s">
        <v>10</v>
      </c>
      <c r="B1961" s="2" t="s">
        <v>10244</v>
      </c>
      <c r="C1961" s="2" t="s">
        <v>36</v>
      </c>
      <c r="D1961" s="2">
        <v>13</v>
      </c>
      <c r="E1961" s="2">
        <v>1</v>
      </c>
      <c r="F1961" s="2" t="s">
        <v>1302</v>
      </c>
      <c r="G1961" s="2" t="s">
        <v>10245</v>
      </c>
      <c r="H1961" s="2" t="s">
        <v>36</v>
      </c>
      <c r="I1961" s="2" t="s">
        <v>1304</v>
      </c>
      <c r="J1961" s="2">
        <v>0</v>
      </c>
      <c r="K1961" s="2">
        <v>69199.8515625</v>
      </c>
      <c r="L1961" s="2">
        <v>125269.4921875</v>
      </c>
      <c r="M1961" s="2" t="s">
        <v>23</v>
      </c>
      <c r="N1961" s="2" t="s">
        <v>10</v>
      </c>
    </row>
    <row r="1962" spans="1:14" x14ac:dyDescent="0.25">
      <c r="A1962" s="2" t="s">
        <v>10</v>
      </c>
      <c r="B1962" s="2" t="s">
        <v>10728</v>
      </c>
      <c r="C1962" s="2" t="s">
        <v>36</v>
      </c>
      <c r="D1962" s="2">
        <v>1</v>
      </c>
      <c r="E1962" s="2">
        <v>2</v>
      </c>
      <c r="F1962" s="2" t="s">
        <v>1663</v>
      </c>
      <c r="G1962" s="2" t="s">
        <v>10729</v>
      </c>
      <c r="H1962" s="2" t="s">
        <v>36</v>
      </c>
      <c r="I1962" s="2" t="s">
        <v>1665</v>
      </c>
      <c r="J1962" s="2">
        <v>0</v>
      </c>
      <c r="K1962" s="2">
        <v>33896.45703125</v>
      </c>
      <c r="L1962" s="2">
        <v>35162.19921875</v>
      </c>
      <c r="M1962" s="2" t="s">
        <v>10</v>
      </c>
      <c r="N1962" s="2" t="s">
        <v>10</v>
      </c>
    </row>
    <row r="1963" spans="1:14" x14ac:dyDescent="0.25">
      <c r="A1963" s="2" t="s">
        <v>10</v>
      </c>
      <c r="B1963" s="2" t="s">
        <v>1661</v>
      </c>
      <c r="C1963" s="2" t="s">
        <v>1662</v>
      </c>
      <c r="D1963" s="2">
        <v>1</v>
      </c>
      <c r="E1963" s="2">
        <v>1</v>
      </c>
      <c r="F1963" s="2" t="s">
        <v>1663</v>
      </c>
      <c r="G1963" s="2" t="s">
        <v>1664</v>
      </c>
      <c r="H1963" s="2" t="s">
        <v>36</v>
      </c>
      <c r="I1963" s="2" t="s">
        <v>1665</v>
      </c>
      <c r="J1963" s="2">
        <v>0</v>
      </c>
      <c r="K1963" s="2">
        <v>75379.6171875</v>
      </c>
      <c r="L1963" s="2">
        <v>32705.482421875</v>
      </c>
      <c r="M1963" s="2" t="s">
        <v>10</v>
      </c>
      <c r="N1963" s="2" t="s">
        <v>23</v>
      </c>
    </row>
    <row r="1964" spans="1:14" x14ac:dyDescent="0.25">
      <c r="A1964" s="2" t="s">
        <v>10</v>
      </c>
      <c r="B1964" s="2" t="s">
        <v>8842</v>
      </c>
      <c r="C1964" s="2" t="s">
        <v>36</v>
      </c>
      <c r="D1964" s="2">
        <v>1</v>
      </c>
      <c r="E1964" s="2">
        <v>1</v>
      </c>
      <c r="F1964" s="2" t="s">
        <v>1663</v>
      </c>
      <c r="G1964" s="2" t="s">
        <v>8843</v>
      </c>
      <c r="H1964" s="2" t="s">
        <v>36</v>
      </c>
      <c r="I1964" s="2" t="s">
        <v>1665</v>
      </c>
      <c r="J1964" s="2">
        <v>0</v>
      </c>
      <c r="K1964" s="2">
        <v>644678.0625</v>
      </c>
      <c r="L1964" s="2">
        <v>640469.5</v>
      </c>
      <c r="M1964" s="2" t="s">
        <v>23</v>
      </c>
      <c r="N1964" s="2" t="s">
        <v>10</v>
      </c>
    </row>
    <row r="1965" spans="1:14" x14ac:dyDescent="0.25">
      <c r="A1965" s="2" t="s">
        <v>10</v>
      </c>
      <c r="B1965" s="2" t="s">
        <v>11374</v>
      </c>
      <c r="C1965" s="2" t="s">
        <v>36</v>
      </c>
      <c r="D1965" s="2">
        <v>1</v>
      </c>
      <c r="E1965" s="2">
        <v>1</v>
      </c>
      <c r="F1965" s="2" t="s">
        <v>1663</v>
      </c>
      <c r="G1965" s="2" t="s">
        <v>11375</v>
      </c>
      <c r="H1965" s="2" t="s">
        <v>36</v>
      </c>
      <c r="I1965" s="2" t="s">
        <v>1665</v>
      </c>
      <c r="J1965" s="2">
        <v>0</v>
      </c>
      <c r="K1965" s="2">
        <v>61337.70703125</v>
      </c>
      <c r="L1965" s="2">
        <v>60424.41796875</v>
      </c>
      <c r="M1965" s="2" t="s">
        <v>10</v>
      </c>
      <c r="N1965" s="2" t="s">
        <v>23</v>
      </c>
    </row>
    <row r="1966" spans="1:14" x14ac:dyDescent="0.25">
      <c r="A1966" s="2" t="s">
        <v>10</v>
      </c>
      <c r="B1966" s="2" t="s">
        <v>1301</v>
      </c>
      <c r="C1966" s="2" t="s">
        <v>36</v>
      </c>
      <c r="D1966" s="2">
        <v>12</v>
      </c>
      <c r="E1966" s="2">
        <v>7</v>
      </c>
      <c r="F1966" s="2" t="s">
        <v>1302</v>
      </c>
      <c r="G1966" s="2" t="s">
        <v>1303</v>
      </c>
      <c r="H1966" s="2" t="s">
        <v>36</v>
      </c>
      <c r="I1966" s="2" t="s">
        <v>1304</v>
      </c>
      <c r="J1966" s="2">
        <v>0</v>
      </c>
      <c r="K1966" s="2">
        <v>257142.17285156299</v>
      </c>
      <c r="L1966" s="2">
        <v>101025.822509766</v>
      </c>
      <c r="M1966" s="2" t="s">
        <v>10</v>
      </c>
      <c r="N1966" s="2" t="s">
        <v>10</v>
      </c>
    </row>
    <row r="1967" spans="1:14" x14ac:dyDescent="0.25">
      <c r="A1967" s="2" t="s">
        <v>10</v>
      </c>
      <c r="B1967" s="2" t="s">
        <v>8035</v>
      </c>
      <c r="C1967" s="2" t="s">
        <v>36</v>
      </c>
      <c r="D1967" s="2">
        <v>1</v>
      </c>
      <c r="E1967" s="2">
        <v>1</v>
      </c>
      <c r="F1967" s="2" t="s">
        <v>620</v>
      </c>
      <c r="G1967" s="2" t="s">
        <v>8036</v>
      </c>
      <c r="H1967" s="2" t="s">
        <v>36</v>
      </c>
      <c r="I1967" s="2" t="s">
        <v>622</v>
      </c>
      <c r="J1967" s="2">
        <v>0</v>
      </c>
      <c r="K1967" s="2" t="s">
        <v>36</v>
      </c>
      <c r="L1967" s="2" t="s">
        <v>36</v>
      </c>
      <c r="M1967" s="2" t="s">
        <v>10</v>
      </c>
      <c r="N1967" s="2" t="s">
        <v>37</v>
      </c>
    </row>
    <row r="1968" spans="1:14" x14ac:dyDescent="0.25">
      <c r="A1968" s="2" t="s">
        <v>10</v>
      </c>
      <c r="B1968" s="2" t="s">
        <v>619</v>
      </c>
      <c r="C1968" s="2" t="s">
        <v>36</v>
      </c>
      <c r="D1968" s="2">
        <v>1</v>
      </c>
      <c r="E1968" s="2">
        <v>1</v>
      </c>
      <c r="F1968" s="2" t="s">
        <v>620</v>
      </c>
      <c r="G1968" s="2" t="s">
        <v>621</v>
      </c>
      <c r="H1968" s="2" t="s">
        <v>36</v>
      </c>
      <c r="I1968" s="2" t="s">
        <v>622</v>
      </c>
      <c r="J1968" s="2">
        <v>0</v>
      </c>
      <c r="K1968" s="2">
        <v>172793.4375</v>
      </c>
      <c r="L1968" s="2">
        <v>28453.904296875</v>
      </c>
      <c r="M1968" s="2" t="s">
        <v>10</v>
      </c>
      <c r="N1968" s="2" t="s">
        <v>23</v>
      </c>
    </row>
    <row r="1969" spans="1:14" x14ac:dyDescent="0.25">
      <c r="A1969" s="2" t="s">
        <v>10</v>
      </c>
      <c r="B1969" s="2" t="s">
        <v>4624</v>
      </c>
      <c r="C1969" s="2" t="s">
        <v>36</v>
      </c>
      <c r="D1969" s="2">
        <v>1</v>
      </c>
      <c r="E1969" s="2">
        <v>2</v>
      </c>
      <c r="F1969" s="2" t="s">
        <v>620</v>
      </c>
      <c r="G1969" s="2" t="s">
        <v>4625</v>
      </c>
      <c r="H1969" s="2" t="s">
        <v>36</v>
      </c>
      <c r="I1969" s="2" t="s">
        <v>622</v>
      </c>
      <c r="J1969" s="2">
        <v>0</v>
      </c>
      <c r="K1969" s="2">
        <v>1203723.25</v>
      </c>
      <c r="L1969" s="2">
        <v>263252.75</v>
      </c>
      <c r="M1969" s="2" t="s">
        <v>10</v>
      </c>
      <c r="N1969" s="2" t="s">
        <v>10</v>
      </c>
    </row>
    <row r="1970" spans="1:14" x14ac:dyDescent="0.25">
      <c r="A1970" s="2" t="s">
        <v>10</v>
      </c>
      <c r="B1970" s="2" t="s">
        <v>2619</v>
      </c>
      <c r="C1970" s="2" t="s">
        <v>36</v>
      </c>
      <c r="D1970" s="2">
        <v>1</v>
      </c>
      <c r="E1970" s="2">
        <v>1</v>
      </c>
      <c r="F1970" s="2" t="s">
        <v>2620</v>
      </c>
      <c r="G1970" s="2" t="s">
        <v>2621</v>
      </c>
      <c r="H1970" s="2" t="s">
        <v>36</v>
      </c>
      <c r="I1970" s="2" t="s">
        <v>2622</v>
      </c>
      <c r="J1970" s="2">
        <v>0</v>
      </c>
      <c r="K1970" s="2">
        <v>118065.7109375</v>
      </c>
      <c r="L1970" s="2">
        <v>23033.4296875</v>
      </c>
      <c r="M1970" s="2" t="s">
        <v>10</v>
      </c>
      <c r="N1970" s="2" t="s">
        <v>23</v>
      </c>
    </row>
    <row r="1971" spans="1:14" x14ac:dyDescent="0.25">
      <c r="A1971" s="2" t="s">
        <v>10</v>
      </c>
      <c r="B1971" s="2" t="s">
        <v>8822</v>
      </c>
      <c r="C1971" s="2" t="s">
        <v>36</v>
      </c>
      <c r="D1971" s="2">
        <v>1</v>
      </c>
      <c r="E1971" s="2">
        <v>1</v>
      </c>
      <c r="F1971" s="2" t="s">
        <v>2620</v>
      </c>
      <c r="G1971" s="2" t="s">
        <v>8823</v>
      </c>
      <c r="H1971" s="2" t="s">
        <v>36</v>
      </c>
      <c r="I1971" s="2" t="s">
        <v>2622</v>
      </c>
      <c r="J1971" s="2">
        <v>0</v>
      </c>
      <c r="K1971" s="2">
        <v>25810.9140625</v>
      </c>
      <c r="L1971" s="2">
        <v>33976.72265625</v>
      </c>
      <c r="M1971" s="2" t="s">
        <v>23</v>
      </c>
      <c r="N1971" s="2" t="s">
        <v>10</v>
      </c>
    </row>
    <row r="1972" spans="1:14" x14ac:dyDescent="0.25">
      <c r="A1972" s="2" t="s">
        <v>10</v>
      </c>
      <c r="B1972" s="2" t="s">
        <v>4802</v>
      </c>
      <c r="C1972" s="2" t="s">
        <v>4803</v>
      </c>
      <c r="D1972" s="2">
        <v>1</v>
      </c>
      <c r="E1972" s="2">
        <v>3</v>
      </c>
      <c r="F1972" s="2" t="s">
        <v>4804</v>
      </c>
      <c r="G1972" s="2" t="s">
        <v>4805</v>
      </c>
      <c r="H1972" s="2" t="s">
        <v>4806</v>
      </c>
      <c r="I1972" s="2" t="s">
        <v>4807</v>
      </c>
      <c r="J1972" s="2">
        <v>0</v>
      </c>
      <c r="K1972" s="2">
        <v>678593.4375</v>
      </c>
      <c r="L1972" s="2">
        <v>406939.6875</v>
      </c>
      <c r="M1972" s="2" t="s">
        <v>10</v>
      </c>
      <c r="N1972" s="2" t="s">
        <v>10</v>
      </c>
    </row>
    <row r="1973" spans="1:14" x14ac:dyDescent="0.25">
      <c r="A1973" s="2" t="s">
        <v>10</v>
      </c>
      <c r="B1973" s="2" t="s">
        <v>3608</v>
      </c>
      <c r="C1973" s="2" t="s">
        <v>36</v>
      </c>
      <c r="D1973" s="2">
        <v>2</v>
      </c>
      <c r="E1973" s="2">
        <v>1</v>
      </c>
      <c r="F1973" s="2" t="s">
        <v>3609</v>
      </c>
      <c r="G1973" s="2" t="s">
        <v>3610</v>
      </c>
      <c r="H1973" s="2" t="s">
        <v>36</v>
      </c>
      <c r="I1973" s="2" t="s">
        <v>3611</v>
      </c>
      <c r="J1973" s="2">
        <v>0</v>
      </c>
      <c r="K1973" s="2" t="s">
        <v>36</v>
      </c>
      <c r="L1973" s="2" t="s">
        <v>36</v>
      </c>
      <c r="M1973" s="2" t="s">
        <v>10</v>
      </c>
      <c r="N1973" s="2" t="s">
        <v>37</v>
      </c>
    </row>
    <row r="1974" spans="1:14" x14ac:dyDescent="0.25">
      <c r="A1974" s="2" t="s">
        <v>10</v>
      </c>
      <c r="B1974" s="2" t="s">
        <v>2613</v>
      </c>
      <c r="C1974" s="2" t="s">
        <v>2614</v>
      </c>
      <c r="D1974" s="2">
        <v>2</v>
      </c>
      <c r="E1974" s="2">
        <v>2</v>
      </c>
      <c r="F1974" s="2" t="s">
        <v>2615</v>
      </c>
      <c r="G1974" s="2" t="s">
        <v>2616</v>
      </c>
      <c r="H1974" s="2" t="s">
        <v>2617</v>
      </c>
      <c r="I1974" s="2" t="s">
        <v>2618</v>
      </c>
      <c r="J1974" s="2">
        <v>0</v>
      </c>
      <c r="K1974" s="2">
        <v>46433.87109375</v>
      </c>
      <c r="L1974" s="2">
        <v>26522.65625</v>
      </c>
      <c r="M1974" s="2" t="s">
        <v>10</v>
      </c>
      <c r="N1974" s="2" t="s">
        <v>10</v>
      </c>
    </row>
    <row r="1975" spans="1:14" x14ac:dyDescent="0.25">
      <c r="A1975" s="2" t="s">
        <v>10</v>
      </c>
      <c r="B1975" s="2" t="s">
        <v>2506</v>
      </c>
      <c r="C1975" s="2" t="s">
        <v>36</v>
      </c>
      <c r="D1975" s="2">
        <v>1</v>
      </c>
      <c r="E1975" s="2">
        <v>1</v>
      </c>
      <c r="F1975" s="2" t="s">
        <v>2507</v>
      </c>
      <c r="G1975" s="2" t="s">
        <v>2508</v>
      </c>
      <c r="H1975" s="2" t="s">
        <v>36</v>
      </c>
      <c r="I1975" s="2" t="s">
        <v>2509</v>
      </c>
      <c r="J1975" s="2">
        <v>0</v>
      </c>
      <c r="K1975" s="2" t="s">
        <v>36</v>
      </c>
      <c r="L1975" s="2" t="s">
        <v>36</v>
      </c>
      <c r="M1975" s="2" t="s">
        <v>10</v>
      </c>
      <c r="N1975" s="2" t="s">
        <v>37</v>
      </c>
    </row>
    <row r="1976" spans="1:14" x14ac:dyDescent="0.25">
      <c r="A1976" s="2" t="s">
        <v>10</v>
      </c>
      <c r="B1976" s="2" t="s">
        <v>5042</v>
      </c>
      <c r="C1976" s="2" t="s">
        <v>36</v>
      </c>
      <c r="D1976" s="2">
        <v>3</v>
      </c>
      <c r="E1976" s="2">
        <v>1</v>
      </c>
      <c r="F1976" s="2" t="s">
        <v>5043</v>
      </c>
      <c r="G1976" s="2" t="s">
        <v>5044</v>
      </c>
      <c r="H1976" s="2" t="s">
        <v>36</v>
      </c>
      <c r="I1976" s="2" t="s">
        <v>5045</v>
      </c>
      <c r="J1976" s="2">
        <v>0</v>
      </c>
      <c r="K1976" s="2" t="s">
        <v>36</v>
      </c>
      <c r="L1976" s="2" t="s">
        <v>36</v>
      </c>
      <c r="M1976" s="2" t="s">
        <v>10</v>
      </c>
      <c r="N1976" s="2" t="s">
        <v>37</v>
      </c>
    </row>
    <row r="1977" spans="1:14" x14ac:dyDescent="0.25">
      <c r="A1977" s="2" t="s">
        <v>10</v>
      </c>
      <c r="B1977" s="2" t="s">
        <v>10121</v>
      </c>
      <c r="C1977" s="2" t="s">
        <v>36</v>
      </c>
      <c r="D1977" s="2">
        <v>3</v>
      </c>
      <c r="E1977" s="2">
        <v>1</v>
      </c>
      <c r="F1977" s="2" t="s">
        <v>5043</v>
      </c>
      <c r="G1977" s="2" t="s">
        <v>10122</v>
      </c>
      <c r="H1977" s="2" t="s">
        <v>36</v>
      </c>
      <c r="I1977" s="2" t="s">
        <v>5045</v>
      </c>
      <c r="J1977" s="2">
        <v>0</v>
      </c>
      <c r="K1977" s="2" t="s">
        <v>36</v>
      </c>
      <c r="L1977" s="2" t="s">
        <v>36</v>
      </c>
      <c r="M1977" s="2" t="s">
        <v>37</v>
      </c>
      <c r="N1977" s="2" t="s">
        <v>10</v>
      </c>
    </row>
    <row r="1978" spans="1:14" x14ac:dyDescent="0.25">
      <c r="A1978" s="2" t="s">
        <v>10</v>
      </c>
      <c r="B1978" s="2" t="s">
        <v>8768</v>
      </c>
      <c r="C1978" s="2" t="s">
        <v>36</v>
      </c>
      <c r="D1978" s="2">
        <v>2</v>
      </c>
      <c r="E1978" s="2">
        <v>2</v>
      </c>
      <c r="F1978" s="2" t="s">
        <v>8769</v>
      </c>
      <c r="G1978" s="2" t="s">
        <v>8770</v>
      </c>
      <c r="H1978" s="2" t="s">
        <v>36</v>
      </c>
      <c r="I1978" s="2" t="s">
        <v>8771</v>
      </c>
      <c r="J1978" s="2">
        <v>0</v>
      </c>
      <c r="K1978" s="2">
        <v>31405.583984375</v>
      </c>
      <c r="L1978" s="2">
        <v>31081.31640625</v>
      </c>
      <c r="M1978" s="2" t="s">
        <v>10</v>
      </c>
      <c r="N1978" s="2" t="s">
        <v>10</v>
      </c>
    </row>
    <row r="1979" spans="1:14" x14ac:dyDescent="0.25">
      <c r="A1979" s="2" t="s">
        <v>10</v>
      </c>
      <c r="B1979" s="2" t="s">
        <v>137</v>
      </c>
      <c r="C1979" s="2" t="s">
        <v>39</v>
      </c>
      <c r="D1979" s="2">
        <v>1</v>
      </c>
      <c r="E1979" s="2">
        <v>1</v>
      </c>
      <c r="F1979" s="2" t="s">
        <v>138</v>
      </c>
      <c r="G1979" s="2" t="s">
        <v>139</v>
      </c>
      <c r="H1979" s="2" t="s">
        <v>140</v>
      </c>
      <c r="I1979" s="2" t="s">
        <v>141</v>
      </c>
      <c r="J1979" s="2">
        <v>0</v>
      </c>
      <c r="K1979" s="2">
        <v>87621.296875</v>
      </c>
      <c r="L1979" s="2">
        <v>79316.9296875</v>
      </c>
      <c r="M1979" s="2" t="s">
        <v>23</v>
      </c>
      <c r="N1979" s="2" t="s">
        <v>10</v>
      </c>
    </row>
    <row r="1980" spans="1:14" x14ac:dyDescent="0.25">
      <c r="A1980" s="2" t="s">
        <v>10</v>
      </c>
      <c r="B1980" s="2" t="s">
        <v>6332</v>
      </c>
      <c r="C1980" s="2" t="s">
        <v>512</v>
      </c>
      <c r="D1980" s="2">
        <v>1</v>
      </c>
      <c r="E1980" s="2">
        <v>2</v>
      </c>
      <c r="F1980" s="2" t="s">
        <v>138</v>
      </c>
      <c r="G1980" s="2" t="s">
        <v>6333</v>
      </c>
      <c r="H1980" s="2" t="s">
        <v>6334</v>
      </c>
      <c r="I1980" s="2" t="s">
        <v>141</v>
      </c>
      <c r="J1980" s="2">
        <v>0</v>
      </c>
      <c r="K1980" s="2">
        <v>102280.125</v>
      </c>
      <c r="L1980" s="2">
        <v>61182.03125</v>
      </c>
      <c r="M1980" s="2" t="s">
        <v>10</v>
      </c>
      <c r="N1980" s="2" t="s">
        <v>10</v>
      </c>
    </row>
    <row r="1981" spans="1:14" x14ac:dyDescent="0.25">
      <c r="A1981" s="2" t="s">
        <v>10</v>
      </c>
      <c r="B1981" s="2" t="s">
        <v>4539</v>
      </c>
      <c r="C1981" s="2" t="s">
        <v>2863</v>
      </c>
      <c r="D1981" s="2">
        <v>1</v>
      </c>
      <c r="E1981" s="2">
        <v>4</v>
      </c>
      <c r="F1981" s="2" t="s">
        <v>138</v>
      </c>
      <c r="G1981" s="2" t="s">
        <v>4540</v>
      </c>
      <c r="H1981" s="2" t="s">
        <v>4541</v>
      </c>
      <c r="I1981" s="2" t="s">
        <v>141</v>
      </c>
      <c r="J1981" s="2">
        <v>0</v>
      </c>
      <c r="K1981" s="2">
        <v>452447.703125</v>
      </c>
      <c r="L1981" s="2">
        <v>317050.125</v>
      </c>
      <c r="M1981" s="2" t="s">
        <v>10</v>
      </c>
      <c r="N1981" s="2" t="s">
        <v>10</v>
      </c>
    </row>
    <row r="1982" spans="1:14" x14ac:dyDescent="0.25">
      <c r="A1982" s="2" t="s">
        <v>10</v>
      </c>
      <c r="B1982" s="2" t="s">
        <v>4539</v>
      </c>
      <c r="C1982" s="2" t="s">
        <v>4545</v>
      </c>
      <c r="D1982" s="2">
        <v>1</v>
      </c>
      <c r="E1982" s="2">
        <v>2</v>
      </c>
      <c r="F1982" s="2" t="s">
        <v>138</v>
      </c>
      <c r="G1982" s="2" t="s">
        <v>4540</v>
      </c>
      <c r="H1982" s="2" t="s">
        <v>4546</v>
      </c>
      <c r="I1982" s="2" t="s">
        <v>141</v>
      </c>
      <c r="J1982" s="2">
        <v>0</v>
      </c>
      <c r="K1982" s="2">
        <v>7978.88623046875</v>
      </c>
      <c r="L1982" s="2">
        <v>11397.55859375</v>
      </c>
      <c r="M1982" s="2" t="s">
        <v>10</v>
      </c>
      <c r="N1982" s="2" t="s">
        <v>10</v>
      </c>
    </row>
    <row r="1983" spans="1:14" x14ac:dyDescent="0.25">
      <c r="A1983" s="2" t="s">
        <v>10</v>
      </c>
      <c r="B1983" s="2" t="s">
        <v>4582</v>
      </c>
      <c r="C1983" s="2" t="s">
        <v>1110</v>
      </c>
      <c r="D1983" s="2">
        <v>1</v>
      </c>
      <c r="E1983" s="2">
        <v>2</v>
      </c>
      <c r="F1983" s="2" t="s">
        <v>138</v>
      </c>
      <c r="G1983" s="2" t="s">
        <v>4583</v>
      </c>
      <c r="H1983" s="2" t="s">
        <v>36</v>
      </c>
      <c r="I1983" s="2" t="s">
        <v>141</v>
      </c>
      <c r="J1983" s="2">
        <v>1</v>
      </c>
      <c r="K1983" s="2">
        <v>19444.634765625</v>
      </c>
      <c r="L1983" s="2">
        <v>27524.587890625</v>
      </c>
      <c r="M1983" s="2" t="s">
        <v>10</v>
      </c>
      <c r="N1983" s="2" t="s">
        <v>10</v>
      </c>
    </row>
    <row r="1984" spans="1:14" x14ac:dyDescent="0.25">
      <c r="A1984" s="2" t="s">
        <v>10</v>
      </c>
      <c r="B1984" s="2" t="s">
        <v>9475</v>
      </c>
      <c r="C1984" s="2" t="s">
        <v>36</v>
      </c>
      <c r="D1984" s="2">
        <v>1</v>
      </c>
      <c r="E1984" s="2">
        <v>1</v>
      </c>
      <c r="F1984" s="2" t="s">
        <v>138</v>
      </c>
      <c r="G1984" s="2" t="s">
        <v>9476</v>
      </c>
      <c r="H1984" s="2" t="s">
        <v>36</v>
      </c>
      <c r="I1984" s="2" t="s">
        <v>141</v>
      </c>
      <c r="J1984" s="2">
        <v>0</v>
      </c>
      <c r="K1984" s="2">
        <v>10589.1005859375</v>
      </c>
      <c r="L1984" s="2">
        <v>12688.046875</v>
      </c>
      <c r="M1984" s="2" t="s">
        <v>23</v>
      </c>
      <c r="N1984" s="2" t="s">
        <v>10</v>
      </c>
    </row>
    <row r="1985" spans="1:14" x14ac:dyDescent="0.25">
      <c r="A1985" s="2" t="s">
        <v>10</v>
      </c>
      <c r="B1985" s="2" t="s">
        <v>914</v>
      </c>
      <c r="C1985" s="2" t="s">
        <v>915</v>
      </c>
      <c r="D1985" s="2">
        <v>2</v>
      </c>
      <c r="E1985" s="2">
        <v>1</v>
      </c>
      <c r="F1985" s="2" t="s">
        <v>916</v>
      </c>
      <c r="G1985" s="2" t="s">
        <v>917</v>
      </c>
      <c r="H1985" s="2" t="s">
        <v>918</v>
      </c>
      <c r="I1985" s="2" t="s">
        <v>919</v>
      </c>
      <c r="J1985" s="2">
        <v>0</v>
      </c>
      <c r="K1985" s="2" t="s">
        <v>36</v>
      </c>
      <c r="L1985" s="2">
        <v>27192.181640625</v>
      </c>
      <c r="M1985" s="2" t="s">
        <v>37</v>
      </c>
      <c r="N1985" s="2" t="s">
        <v>10</v>
      </c>
    </row>
    <row r="1986" spans="1:14" x14ac:dyDescent="0.25">
      <c r="A1986" s="2" t="s">
        <v>10</v>
      </c>
      <c r="B1986" s="2" t="s">
        <v>11619</v>
      </c>
      <c r="C1986" s="2" t="s">
        <v>36</v>
      </c>
      <c r="D1986" s="2">
        <v>1</v>
      </c>
      <c r="E1986" s="2">
        <v>1</v>
      </c>
      <c r="F1986" s="2" t="s">
        <v>11620</v>
      </c>
      <c r="G1986" s="2" t="s">
        <v>11621</v>
      </c>
      <c r="H1986" s="2" t="s">
        <v>36</v>
      </c>
      <c r="I1986" s="2" t="s">
        <v>11622</v>
      </c>
      <c r="J1986" s="2">
        <v>1</v>
      </c>
      <c r="K1986" s="2">
        <v>65068.44921875</v>
      </c>
      <c r="L1986" s="2">
        <v>7790.49462890625</v>
      </c>
      <c r="M1986" s="2" t="s">
        <v>10</v>
      </c>
      <c r="N1986" s="2" t="s">
        <v>23</v>
      </c>
    </row>
    <row r="1987" spans="1:14" x14ac:dyDescent="0.25">
      <c r="A1987" s="2" t="s">
        <v>10</v>
      </c>
      <c r="B1987" s="2" t="s">
        <v>3918</v>
      </c>
      <c r="C1987" s="2" t="s">
        <v>673</v>
      </c>
      <c r="D1987" s="2">
        <v>2</v>
      </c>
      <c r="E1987" s="2">
        <v>4</v>
      </c>
      <c r="F1987" s="2" t="s">
        <v>3919</v>
      </c>
      <c r="G1987" s="2" t="s">
        <v>3920</v>
      </c>
      <c r="H1987" s="2" t="s">
        <v>3921</v>
      </c>
      <c r="I1987" s="2" t="s">
        <v>3922</v>
      </c>
      <c r="J1987" s="2">
        <v>0</v>
      </c>
      <c r="K1987" s="2">
        <v>2527298.9482421898</v>
      </c>
      <c r="L1987" s="2">
        <v>2443578.1464843801</v>
      </c>
      <c r="M1987" s="2" t="s">
        <v>10</v>
      </c>
      <c r="N1987" s="2" t="s">
        <v>10</v>
      </c>
    </row>
    <row r="1988" spans="1:14" x14ac:dyDescent="0.25">
      <c r="A1988" s="2" t="s">
        <v>10</v>
      </c>
      <c r="B1988" s="2" t="s">
        <v>3931</v>
      </c>
      <c r="C1988" s="2" t="s">
        <v>1110</v>
      </c>
      <c r="D1988" s="2">
        <v>1</v>
      </c>
      <c r="E1988" s="2">
        <v>1</v>
      </c>
      <c r="F1988" s="2" t="s">
        <v>3932</v>
      </c>
      <c r="G1988" s="2" t="s">
        <v>3933</v>
      </c>
      <c r="H1988" s="2" t="s">
        <v>36</v>
      </c>
      <c r="I1988" s="2" t="s">
        <v>3934</v>
      </c>
      <c r="J1988" s="2">
        <v>1</v>
      </c>
      <c r="K1988" s="2">
        <v>185025.9375</v>
      </c>
      <c r="L1988" s="2">
        <v>126627.5703125</v>
      </c>
      <c r="M1988" s="2" t="s">
        <v>23</v>
      </c>
      <c r="N1988" s="2" t="s">
        <v>10</v>
      </c>
    </row>
    <row r="1989" spans="1:14" x14ac:dyDescent="0.25">
      <c r="A1989" s="2" t="s">
        <v>10</v>
      </c>
      <c r="B1989" s="2" t="s">
        <v>2158</v>
      </c>
      <c r="C1989" s="2" t="s">
        <v>36</v>
      </c>
      <c r="D1989" s="2">
        <v>3</v>
      </c>
      <c r="E1989" s="2">
        <v>1</v>
      </c>
      <c r="F1989" s="2" t="s">
        <v>390</v>
      </c>
      <c r="G1989" s="2" t="s">
        <v>2159</v>
      </c>
      <c r="H1989" s="2" t="s">
        <v>36</v>
      </c>
      <c r="I1989" s="2" t="s">
        <v>392</v>
      </c>
      <c r="J1989" s="2">
        <v>0</v>
      </c>
      <c r="K1989" s="2">
        <v>273522.125</v>
      </c>
      <c r="L1989" s="2" t="s">
        <v>36</v>
      </c>
      <c r="M1989" s="2" t="s">
        <v>10</v>
      </c>
      <c r="N1989" s="2" t="s">
        <v>37</v>
      </c>
    </row>
    <row r="1990" spans="1:14" x14ac:dyDescent="0.25">
      <c r="A1990" s="2" t="s">
        <v>10</v>
      </c>
      <c r="B1990" s="2" t="s">
        <v>803</v>
      </c>
      <c r="C1990" s="2" t="s">
        <v>36</v>
      </c>
      <c r="D1990" s="2">
        <v>1</v>
      </c>
      <c r="E1990" s="2">
        <v>1</v>
      </c>
      <c r="F1990" s="2" t="s">
        <v>390</v>
      </c>
      <c r="G1990" s="2" t="s">
        <v>804</v>
      </c>
      <c r="H1990" s="2" t="s">
        <v>36</v>
      </c>
      <c r="I1990" s="2" t="s">
        <v>392</v>
      </c>
      <c r="J1990" s="2">
        <v>0</v>
      </c>
      <c r="K1990" s="2">
        <v>384444.78125</v>
      </c>
      <c r="L1990" s="2" t="s">
        <v>36</v>
      </c>
      <c r="M1990" s="2" t="s">
        <v>10</v>
      </c>
      <c r="N1990" s="2" t="s">
        <v>37</v>
      </c>
    </row>
    <row r="1991" spans="1:14" x14ac:dyDescent="0.25">
      <c r="A1991" s="2" t="s">
        <v>10</v>
      </c>
      <c r="B1991" s="2" t="s">
        <v>1918</v>
      </c>
      <c r="C1991" s="2" t="s">
        <v>36</v>
      </c>
      <c r="D1991" s="2">
        <v>1</v>
      </c>
      <c r="E1991" s="2">
        <v>1</v>
      </c>
      <c r="F1991" s="2" t="s">
        <v>390</v>
      </c>
      <c r="G1991" s="2" t="s">
        <v>1919</v>
      </c>
      <c r="H1991" s="2" t="s">
        <v>36</v>
      </c>
      <c r="I1991" s="2" t="s">
        <v>392</v>
      </c>
      <c r="J1991" s="2">
        <v>0</v>
      </c>
      <c r="K1991" s="2">
        <v>70313.4296875</v>
      </c>
      <c r="L1991" s="2">
        <v>12587.6923828125</v>
      </c>
      <c r="M1991" s="2" t="s">
        <v>10</v>
      </c>
      <c r="N1991" s="2" t="s">
        <v>23</v>
      </c>
    </row>
    <row r="1992" spans="1:14" x14ac:dyDescent="0.25">
      <c r="A1992" s="2" t="s">
        <v>10</v>
      </c>
      <c r="B1992" s="2" t="s">
        <v>389</v>
      </c>
      <c r="C1992" s="2" t="s">
        <v>340</v>
      </c>
      <c r="D1992" s="2">
        <v>2</v>
      </c>
      <c r="E1992" s="2">
        <v>1</v>
      </c>
      <c r="F1992" s="2" t="s">
        <v>390</v>
      </c>
      <c r="G1992" s="2" t="s">
        <v>391</v>
      </c>
      <c r="H1992" s="2" t="s">
        <v>36</v>
      </c>
      <c r="I1992" s="2" t="s">
        <v>392</v>
      </c>
      <c r="J1992" s="2">
        <v>0</v>
      </c>
      <c r="K1992" s="2">
        <v>186636.578125</v>
      </c>
      <c r="L1992" s="2">
        <v>21763.978515625</v>
      </c>
      <c r="M1992" s="2" t="s">
        <v>10</v>
      </c>
      <c r="N1992" s="2" t="s">
        <v>23</v>
      </c>
    </row>
    <row r="1993" spans="1:14" x14ac:dyDescent="0.25">
      <c r="A1993" s="2" t="s">
        <v>10</v>
      </c>
      <c r="B1993" s="2" t="s">
        <v>389</v>
      </c>
      <c r="C1993" s="2" t="s">
        <v>36</v>
      </c>
      <c r="D1993" s="2">
        <v>2</v>
      </c>
      <c r="E1993" s="2">
        <v>1</v>
      </c>
      <c r="F1993" s="2" t="s">
        <v>390</v>
      </c>
      <c r="G1993" s="2" t="s">
        <v>391</v>
      </c>
      <c r="H1993" s="2" t="s">
        <v>36</v>
      </c>
      <c r="I1993" s="2" t="s">
        <v>392</v>
      </c>
      <c r="J1993" s="2">
        <v>0</v>
      </c>
      <c r="K1993" s="2">
        <v>223588.84375</v>
      </c>
      <c r="L1993" s="2" t="s">
        <v>36</v>
      </c>
      <c r="M1993" s="2" t="s">
        <v>10</v>
      </c>
      <c r="N1993" s="2" t="s">
        <v>37</v>
      </c>
    </row>
    <row r="1994" spans="1:14" x14ac:dyDescent="0.25">
      <c r="A1994" s="2" t="s">
        <v>10</v>
      </c>
      <c r="B1994" s="2" t="s">
        <v>6099</v>
      </c>
      <c r="C1994" s="2" t="s">
        <v>36</v>
      </c>
      <c r="D1994" s="2">
        <v>2</v>
      </c>
      <c r="E1994" s="2">
        <v>2</v>
      </c>
      <c r="F1994" s="2" t="s">
        <v>390</v>
      </c>
      <c r="G1994" s="2" t="s">
        <v>6100</v>
      </c>
      <c r="H1994" s="2" t="s">
        <v>36</v>
      </c>
      <c r="I1994" s="2" t="s">
        <v>392</v>
      </c>
      <c r="J1994" s="2">
        <v>0</v>
      </c>
      <c r="K1994" s="2">
        <v>264327.21875</v>
      </c>
      <c r="L1994" s="2">
        <v>176269.59765625</v>
      </c>
      <c r="M1994" s="2" t="s">
        <v>10</v>
      </c>
      <c r="N1994" s="2" t="s">
        <v>10</v>
      </c>
    </row>
    <row r="1995" spans="1:14" x14ac:dyDescent="0.25">
      <c r="A1995" s="2" t="s">
        <v>10</v>
      </c>
      <c r="B1995" s="2" t="s">
        <v>10720</v>
      </c>
      <c r="C1995" s="2" t="s">
        <v>36</v>
      </c>
      <c r="D1995" s="2">
        <v>2</v>
      </c>
      <c r="E1995" s="2">
        <v>1</v>
      </c>
      <c r="F1995" s="2" t="s">
        <v>390</v>
      </c>
      <c r="G1995" s="2" t="s">
        <v>10721</v>
      </c>
      <c r="H1995" s="2" t="s">
        <v>36</v>
      </c>
      <c r="I1995" s="2" t="s">
        <v>392</v>
      </c>
      <c r="J1995" s="2">
        <v>1</v>
      </c>
      <c r="K1995" s="2" t="s">
        <v>36</v>
      </c>
      <c r="L1995" s="2" t="s">
        <v>36</v>
      </c>
      <c r="M1995" s="2" t="s">
        <v>10</v>
      </c>
      <c r="N1995" s="2" t="s">
        <v>37</v>
      </c>
    </row>
    <row r="1996" spans="1:14" x14ac:dyDescent="0.25">
      <c r="A1996" s="2" t="s">
        <v>10</v>
      </c>
      <c r="B1996" s="2" t="s">
        <v>1019</v>
      </c>
      <c r="C1996" s="2" t="s">
        <v>36</v>
      </c>
      <c r="D1996" s="2">
        <v>2</v>
      </c>
      <c r="E1996" s="2">
        <v>2</v>
      </c>
      <c r="F1996" s="2" t="s">
        <v>390</v>
      </c>
      <c r="G1996" s="2" t="s">
        <v>1020</v>
      </c>
      <c r="H1996" s="2" t="s">
        <v>36</v>
      </c>
      <c r="I1996" s="2" t="s">
        <v>392</v>
      </c>
      <c r="J1996" s="2">
        <v>0</v>
      </c>
      <c r="K1996" s="2">
        <v>752333.71875</v>
      </c>
      <c r="L1996" s="2">
        <v>339345.546875</v>
      </c>
      <c r="M1996" s="2" t="s">
        <v>10</v>
      </c>
      <c r="N1996" s="2" t="s">
        <v>10</v>
      </c>
    </row>
    <row r="1997" spans="1:14" x14ac:dyDescent="0.25">
      <c r="A1997" s="2" t="s">
        <v>10</v>
      </c>
      <c r="B1997" s="2" t="s">
        <v>11124</v>
      </c>
      <c r="C1997" s="2" t="s">
        <v>36</v>
      </c>
      <c r="D1997" s="2">
        <v>2</v>
      </c>
      <c r="E1997" s="2">
        <v>1</v>
      </c>
      <c r="F1997" s="2" t="s">
        <v>5403</v>
      </c>
      <c r="G1997" s="2" t="s">
        <v>11125</v>
      </c>
      <c r="H1997" s="2" t="s">
        <v>36</v>
      </c>
      <c r="I1997" s="2" t="s">
        <v>5405</v>
      </c>
      <c r="J1997" s="2">
        <v>0</v>
      </c>
      <c r="K1997" s="2" t="s">
        <v>36</v>
      </c>
      <c r="L1997" s="2" t="s">
        <v>36</v>
      </c>
      <c r="M1997" s="2" t="s">
        <v>10</v>
      </c>
      <c r="N1997" s="2" t="s">
        <v>37</v>
      </c>
    </row>
    <row r="1998" spans="1:14" x14ac:dyDescent="0.25">
      <c r="A1998" s="2" t="s">
        <v>10</v>
      </c>
      <c r="B1998" s="2" t="s">
        <v>5402</v>
      </c>
      <c r="C1998" s="2" t="s">
        <v>36</v>
      </c>
      <c r="D1998" s="2">
        <v>2</v>
      </c>
      <c r="E1998" s="2">
        <v>1</v>
      </c>
      <c r="F1998" s="2" t="s">
        <v>5403</v>
      </c>
      <c r="G1998" s="2" t="s">
        <v>5404</v>
      </c>
      <c r="H1998" s="2" t="s">
        <v>36</v>
      </c>
      <c r="I1998" s="2" t="s">
        <v>5405</v>
      </c>
      <c r="J1998" s="2">
        <v>0</v>
      </c>
      <c r="K1998" s="2">
        <v>26201.88671875</v>
      </c>
      <c r="L1998" s="2">
        <v>5230.421875</v>
      </c>
      <c r="M1998" s="2" t="s">
        <v>10</v>
      </c>
      <c r="N1998" s="2" t="s">
        <v>23</v>
      </c>
    </row>
    <row r="1999" spans="1:14" x14ac:dyDescent="0.25">
      <c r="A1999" s="2" t="s">
        <v>10</v>
      </c>
      <c r="B1999" s="2" t="s">
        <v>9955</v>
      </c>
      <c r="C1999" s="2" t="s">
        <v>36</v>
      </c>
      <c r="D1999" s="2">
        <v>2</v>
      </c>
      <c r="E1999" s="2">
        <v>1</v>
      </c>
      <c r="F1999" s="2" t="s">
        <v>5403</v>
      </c>
      <c r="G1999" s="2" t="s">
        <v>9956</v>
      </c>
      <c r="H1999" s="2" t="s">
        <v>36</v>
      </c>
      <c r="I1999" s="2" t="s">
        <v>5405</v>
      </c>
      <c r="J1999" s="2">
        <v>0</v>
      </c>
      <c r="K1999" s="2" t="s">
        <v>36</v>
      </c>
      <c r="L1999" s="2" t="s">
        <v>36</v>
      </c>
      <c r="M1999" s="2" t="s">
        <v>10</v>
      </c>
      <c r="N1999" s="2" t="s">
        <v>37</v>
      </c>
    </row>
    <row r="2000" spans="1:14" x14ac:dyDescent="0.25">
      <c r="A2000" s="2" t="s">
        <v>10</v>
      </c>
      <c r="B2000" s="2" t="s">
        <v>7378</v>
      </c>
      <c r="C2000" s="2" t="s">
        <v>36</v>
      </c>
      <c r="D2000" s="2">
        <v>2</v>
      </c>
      <c r="E2000" s="2">
        <v>1</v>
      </c>
      <c r="F2000" s="2" t="s">
        <v>965</v>
      </c>
      <c r="G2000" s="2" t="s">
        <v>7379</v>
      </c>
      <c r="H2000" s="2" t="s">
        <v>36</v>
      </c>
      <c r="I2000" s="2" t="s">
        <v>967</v>
      </c>
      <c r="J2000" s="2">
        <v>0</v>
      </c>
      <c r="K2000" s="2">
        <v>10019.9638671875</v>
      </c>
      <c r="L2000" s="2">
        <v>14161.81640625</v>
      </c>
      <c r="M2000" s="2" t="s">
        <v>23</v>
      </c>
      <c r="N2000" s="2" t="s">
        <v>10</v>
      </c>
    </row>
    <row r="2001" spans="1:14" x14ac:dyDescent="0.25">
      <c r="A2001" s="2" t="s">
        <v>10</v>
      </c>
      <c r="B2001" s="2" t="s">
        <v>964</v>
      </c>
      <c r="C2001" s="2" t="s">
        <v>327</v>
      </c>
      <c r="D2001" s="2">
        <v>2</v>
      </c>
      <c r="E2001" s="2">
        <v>2</v>
      </c>
      <c r="F2001" s="2" t="s">
        <v>965</v>
      </c>
      <c r="G2001" s="2" t="s">
        <v>966</v>
      </c>
      <c r="H2001" s="2" t="s">
        <v>36</v>
      </c>
      <c r="I2001" s="2" t="s">
        <v>967</v>
      </c>
      <c r="J2001" s="2">
        <v>0</v>
      </c>
      <c r="K2001" s="2">
        <v>111697.04296875</v>
      </c>
      <c r="L2001" s="2">
        <v>59437.8056640625</v>
      </c>
      <c r="M2001" s="2" t="s">
        <v>10</v>
      </c>
      <c r="N2001" s="2" t="s">
        <v>23</v>
      </c>
    </row>
    <row r="2002" spans="1:14" x14ac:dyDescent="0.25">
      <c r="A2002" s="2" t="s">
        <v>10</v>
      </c>
      <c r="B2002" s="2" t="s">
        <v>964</v>
      </c>
      <c r="C2002" s="2" t="s">
        <v>36</v>
      </c>
      <c r="D2002" s="2">
        <v>2</v>
      </c>
      <c r="E2002" s="2">
        <v>2</v>
      </c>
      <c r="F2002" s="2" t="s">
        <v>965</v>
      </c>
      <c r="G2002" s="2" t="s">
        <v>966</v>
      </c>
      <c r="H2002" s="2" t="s">
        <v>36</v>
      </c>
      <c r="I2002" s="2" t="s">
        <v>967</v>
      </c>
      <c r="J2002" s="2">
        <v>0</v>
      </c>
      <c r="K2002" s="2">
        <v>308815.96875</v>
      </c>
      <c r="L2002" s="2">
        <v>71091.8125</v>
      </c>
      <c r="M2002" s="2" t="s">
        <v>10</v>
      </c>
      <c r="N2002" s="2" t="s">
        <v>10</v>
      </c>
    </row>
    <row r="2003" spans="1:14" x14ac:dyDescent="0.25">
      <c r="A2003" s="2" t="s">
        <v>10</v>
      </c>
      <c r="B2003" s="2" t="s">
        <v>3399</v>
      </c>
      <c r="C2003" s="2" t="s">
        <v>36</v>
      </c>
      <c r="D2003" s="2">
        <v>1</v>
      </c>
      <c r="E2003" s="2">
        <v>2</v>
      </c>
      <c r="F2003" s="2" t="s">
        <v>965</v>
      </c>
      <c r="G2003" s="2" t="s">
        <v>3400</v>
      </c>
      <c r="H2003" s="2" t="s">
        <v>36</v>
      </c>
      <c r="I2003" s="2" t="s">
        <v>967</v>
      </c>
      <c r="J2003" s="2">
        <v>0</v>
      </c>
      <c r="K2003" s="2">
        <v>247083.484375</v>
      </c>
      <c r="L2003" s="2">
        <v>38255.36328125</v>
      </c>
      <c r="M2003" s="2" t="s">
        <v>10</v>
      </c>
      <c r="N2003" s="2" t="s">
        <v>10</v>
      </c>
    </row>
    <row r="2004" spans="1:14" x14ac:dyDescent="0.25">
      <c r="A2004" s="2" t="s">
        <v>10</v>
      </c>
      <c r="B2004" s="2" t="s">
        <v>1636</v>
      </c>
      <c r="C2004" s="2" t="s">
        <v>36</v>
      </c>
      <c r="D2004" s="2">
        <v>1</v>
      </c>
      <c r="E2004" s="2">
        <v>2</v>
      </c>
      <c r="F2004" s="2" t="s">
        <v>965</v>
      </c>
      <c r="G2004" s="2" t="s">
        <v>1637</v>
      </c>
      <c r="H2004" s="2" t="s">
        <v>36</v>
      </c>
      <c r="I2004" s="2" t="s">
        <v>967</v>
      </c>
      <c r="J2004" s="2">
        <v>0</v>
      </c>
      <c r="K2004" s="2">
        <v>67212.8203125</v>
      </c>
      <c r="L2004" s="2">
        <v>5477.44482421875</v>
      </c>
      <c r="M2004" s="2" t="s">
        <v>10</v>
      </c>
      <c r="N2004" s="2" t="s">
        <v>23</v>
      </c>
    </row>
    <row r="2005" spans="1:14" x14ac:dyDescent="0.25">
      <c r="A2005" s="2" t="s">
        <v>10</v>
      </c>
      <c r="B2005" s="2" t="s">
        <v>4956</v>
      </c>
      <c r="C2005" s="2" t="s">
        <v>36</v>
      </c>
      <c r="D2005" s="2">
        <v>2</v>
      </c>
      <c r="E2005" s="2">
        <v>2</v>
      </c>
      <c r="F2005" s="2" t="s">
        <v>965</v>
      </c>
      <c r="G2005" s="2" t="s">
        <v>4957</v>
      </c>
      <c r="H2005" s="2" t="s">
        <v>36</v>
      </c>
      <c r="I2005" s="2" t="s">
        <v>967</v>
      </c>
      <c r="J2005" s="2">
        <v>0</v>
      </c>
      <c r="K2005" s="2">
        <v>180754.984375</v>
      </c>
      <c r="L2005" s="2">
        <v>16465.0390625</v>
      </c>
      <c r="M2005" s="2" t="s">
        <v>10</v>
      </c>
      <c r="N2005" s="2" t="s">
        <v>10</v>
      </c>
    </row>
    <row r="2006" spans="1:14" x14ac:dyDescent="0.25">
      <c r="A2006" s="2" t="s">
        <v>10</v>
      </c>
      <c r="B2006" s="2" t="s">
        <v>3720</v>
      </c>
      <c r="C2006" s="2" t="s">
        <v>36</v>
      </c>
      <c r="D2006" s="2">
        <v>2</v>
      </c>
      <c r="E2006" s="2">
        <v>1</v>
      </c>
      <c r="F2006" s="2" t="s">
        <v>2909</v>
      </c>
      <c r="G2006" s="2" t="s">
        <v>3721</v>
      </c>
      <c r="H2006" s="2" t="s">
        <v>36</v>
      </c>
      <c r="I2006" s="2" t="s">
        <v>2911</v>
      </c>
      <c r="J2006" s="2">
        <v>0</v>
      </c>
      <c r="K2006" s="2">
        <v>249953.609375</v>
      </c>
      <c r="L2006" s="2">
        <v>15645.76171875</v>
      </c>
      <c r="M2006" s="2" t="s">
        <v>10</v>
      </c>
      <c r="N2006" s="2" t="s">
        <v>23</v>
      </c>
    </row>
    <row r="2007" spans="1:14" x14ac:dyDescent="0.25">
      <c r="A2007" s="2" t="s">
        <v>10</v>
      </c>
      <c r="B2007" s="2" t="s">
        <v>7493</v>
      </c>
      <c r="C2007" s="2" t="s">
        <v>36</v>
      </c>
      <c r="D2007" s="2">
        <v>1</v>
      </c>
      <c r="E2007" s="2">
        <v>2</v>
      </c>
      <c r="F2007" s="2" t="s">
        <v>2909</v>
      </c>
      <c r="G2007" s="2" t="s">
        <v>7494</v>
      </c>
      <c r="H2007" s="2" t="s">
        <v>36</v>
      </c>
      <c r="I2007" s="2" t="s">
        <v>2911</v>
      </c>
      <c r="J2007" s="2">
        <v>0</v>
      </c>
      <c r="K2007" s="2">
        <v>729262.75</v>
      </c>
      <c r="L2007" s="2">
        <v>248487.5625</v>
      </c>
      <c r="M2007" s="2" t="s">
        <v>10</v>
      </c>
      <c r="N2007" s="2" t="s">
        <v>10</v>
      </c>
    </row>
    <row r="2008" spans="1:14" x14ac:dyDescent="0.25">
      <c r="A2008" s="2" t="s">
        <v>10</v>
      </c>
      <c r="B2008" s="2" t="s">
        <v>2908</v>
      </c>
      <c r="C2008" s="2" t="s">
        <v>36</v>
      </c>
      <c r="D2008" s="2">
        <v>2</v>
      </c>
      <c r="E2008" s="2">
        <v>1</v>
      </c>
      <c r="F2008" s="2" t="s">
        <v>2909</v>
      </c>
      <c r="G2008" s="2" t="s">
        <v>2910</v>
      </c>
      <c r="H2008" s="2" t="s">
        <v>36</v>
      </c>
      <c r="I2008" s="2" t="s">
        <v>2911</v>
      </c>
      <c r="J2008" s="2">
        <v>0</v>
      </c>
      <c r="K2008" s="2" t="s">
        <v>36</v>
      </c>
      <c r="L2008" s="2" t="s">
        <v>36</v>
      </c>
      <c r="M2008" s="2" t="s">
        <v>10</v>
      </c>
      <c r="N2008" s="2" t="s">
        <v>37</v>
      </c>
    </row>
    <row r="2009" spans="1:14" x14ac:dyDescent="0.25">
      <c r="A2009" s="2" t="s">
        <v>10</v>
      </c>
      <c r="B2009" s="2" t="s">
        <v>8310</v>
      </c>
      <c r="C2009" s="2" t="s">
        <v>4351</v>
      </c>
      <c r="D2009" s="2">
        <v>1</v>
      </c>
      <c r="E2009" s="2">
        <v>1</v>
      </c>
      <c r="F2009" s="2" t="s">
        <v>8311</v>
      </c>
      <c r="G2009" s="2" t="s">
        <v>8312</v>
      </c>
      <c r="H2009" s="2" t="s">
        <v>8313</v>
      </c>
      <c r="I2009" s="2" t="s">
        <v>8314</v>
      </c>
      <c r="J2009" s="2">
        <v>0</v>
      </c>
      <c r="K2009" s="2">
        <v>21574.41015625</v>
      </c>
      <c r="L2009" s="2">
        <v>17866.63671875</v>
      </c>
      <c r="M2009" s="2" t="s">
        <v>10</v>
      </c>
      <c r="N2009" s="2" t="s">
        <v>23</v>
      </c>
    </row>
    <row r="2010" spans="1:14" x14ac:dyDescent="0.25">
      <c r="A2010" s="2" t="s">
        <v>10</v>
      </c>
      <c r="B2010" s="2" t="s">
        <v>2108</v>
      </c>
      <c r="C2010" s="2" t="s">
        <v>2109</v>
      </c>
      <c r="D2010" s="2">
        <v>2</v>
      </c>
      <c r="E2010" s="2">
        <v>4</v>
      </c>
      <c r="F2010" s="2" t="s">
        <v>2110</v>
      </c>
      <c r="G2010" s="2" t="s">
        <v>2111</v>
      </c>
      <c r="H2010" s="2" t="s">
        <v>2112</v>
      </c>
      <c r="I2010" s="2" t="s">
        <v>2113</v>
      </c>
      <c r="J2010" s="2">
        <v>0</v>
      </c>
      <c r="K2010" s="2">
        <v>218920.5546875</v>
      </c>
      <c r="L2010" s="2">
        <v>123503.07421875</v>
      </c>
      <c r="M2010" s="2" t="s">
        <v>10</v>
      </c>
      <c r="N2010" s="2" t="s">
        <v>10</v>
      </c>
    </row>
    <row r="2011" spans="1:14" x14ac:dyDescent="0.25">
      <c r="A2011" s="2" t="s">
        <v>10</v>
      </c>
      <c r="B2011" s="2" t="s">
        <v>9393</v>
      </c>
      <c r="C2011" s="2" t="s">
        <v>36</v>
      </c>
      <c r="D2011" s="2">
        <v>1</v>
      </c>
      <c r="E2011" s="2">
        <v>1</v>
      </c>
      <c r="F2011" s="2" t="s">
        <v>9394</v>
      </c>
      <c r="G2011" s="2" t="s">
        <v>9395</v>
      </c>
      <c r="H2011" s="2" t="s">
        <v>36</v>
      </c>
      <c r="I2011" s="2" t="s">
        <v>9396</v>
      </c>
      <c r="J2011" s="2">
        <v>1</v>
      </c>
      <c r="K2011" s="2">
        <v>32977.1796875</v>
      </c>
      <c r="L2011" s="2" t="s">
        <v>36</v>
      </c>
      <c r="M2011" s="2" t="s">
        <v>10</v>
      </c>
      <c r="N2011" s="2" t="s">
        <v>37</v>
      </c>
    </row>
    <row r="2012" spans="1:14" x14ac:dyDescent="0.25">
      <c r="A2012" s="2" t="s">
        <v>10</v>
      </c>
      <c r="B2012" s="2" t="s">
        <v>1211</v>
      </c>
      <c r="C2012" s="2" t="s">
        <v>36</v>
      </c>
      <c r="D2012" s="2">
        <v>3</v>
      </c>
      <c r="E2012" s="2">
        <v>1</v>
      </c>
      <c r="F2012" s="2" t="s">
        <v>1212</v>
      </c>
      <c r="G2012" s="2" t="s">
        <v>1213</v>
      </c>
      <c r="H2012" s="2" t="s">
        <v>36</v>
      </c>
      <c r="I2012" s="2" t="s">
        <v>1214</v>
      </c>
      <c r="J2012" s="2">
        <v>0</v>
      </c>
      <c r="K2012" s="2">
        <v>188900.46875</v>
      </c>
      <c r="L2012" s="2">
        <v>15962.0458984375</v>
      </c>
      <c r="M2012" s="2" t="s">
        <v>10</v>
      </c>
      <c r="N2012" s="2" t="s">
        <v>23</v>
      </c>
    </row>
    <row r="2013" spans="1:14" x14ac:dyDescent="0.25">
      <c r="A2013" s="2" t="s">
        <v>10</v>
      </c>
      <c r="B2013" s="2" t="s">
        <v>4399</v>
      </c>
      <c r="C2013" s="2" t="s">
        <v>36</v>
      </c>
      <c r="D2013" s="2">
        <v>2</v>
      </c>
      <c r="E2013" s="2">
        <v>1</v>
      </c>
      <c r="F2013" s="2" t="s">
        <v>1212</v>
      </c>
      <c r="G2013" s="2" t="s">
        <v>4400</v>
      </c>
      <c r="H2013" s="2" t="s">
        <v>36</v>
      </c>
      <c r="I2013" s="2" t="s">
        <v>1214</v>
      </c>
      <c r="J2013" s="2">
        <v>1</v>
      </c>
      <c r="K2013" s="2">
        <v>153219.46875</v>
      </c>
      <c r="L2013" s="2">
        <v>115795.8046875</v>
      </c>
      <c r="M2013" s="2" t="s">
        <v>23</v>
      </c>
      <c r="N2013" s="2" t="s">
        <v>10</v>
      </c>
    </row>
    <row r="2014" spans="1:14" x14ac:dyDescent="0.25">
      <c r="A2014" s="2" t="s">
        <v>10</v>
      </c>
      <c r="B2014" s="2" t="s">
        <v>4724</v>
      </c>
      <c r="C2014" s="2" t="s">
        <v>4725</v>
      </c>
      <c r="D2014" s="2">
        <v>7</v>
      </c>
      <c r="E2014" s="2">
        <v>1</v>
      </c>
      <c r="F2014" s="2" t="s">
        <v>4726</v>
      </c>
      <c r="G2014" s="2" t="s">
        <v>4727</v>
      </c>
      <c r="H2014" s="2" t="s">
        <v>4728</v>
      </c>
      <c r="I2014" s="2" t="s">
        <v>4729</v>
      </c>
      <c r="J2014" s="2">
        <v>0</v>
      </c>
      <c r="K2014" s="2">
        <v>57671.30859375</v>
      </c>
      <c r="L2014" s="2">
        <v>46454.6796875</v>
      </c>
      <c r="M2014" s="2" t="s">
        <v>23</v>
      </c>
      <c r="N2014" s="2" t="s">
        <v>10</v>
      </c>
    </row>
    <row r="2015" spans="1:14" x14ac:dyDescent="0.25">
      <c r="A2015" s="2" t="s">
        <v>10</v>
      </c>
      <c r="B2015" s="2" t="s">
        <v>4724</v>
      </c>
      <c r="C2015" s="2" t="s">
        <v>36</v>
      </c>
      <c r="D2015" s="2">
        <v>7</v>
      </c>
      <c r="E2015" s="2">
        <v>4</v>
      </c>
      <c r="F2015" s="2" t="s">
        <v>4726</v>
      </c>
      <c r="G2015" s="2" t="s">
        <v>4727</v>
      </c>
      <c r="H2015" s="2" t="s">
        <v>36</v>
      </c>
      <c r="I2015" s="2" t="s">
        <v>4729</v>
      </c>
      <c r="J2015" s="2">
        <v>0</v>
      </c>
      <c r="K2015" s="2">
        <v>531729</v>
      </c>
      <c r="L2015" s="2">
        <v>472895.78125</v>
      </c>
      <c r="M2015" s="2" t="s">
        <v>10</v>
      </c>
      <c r="N2015" s="2" t="s">
        <v>10</v>
      </c>
    </row>
    <row r="2016" spans="1:14" x14ac:dyDescent="0.25">
      <c r="A2016" s="2" t="s">
        <v>10</v>
      </c>
      <c r="B2016" s="2" t="s">
        <v>10442</v>
      </c>
      <c r="C2016" s="2" t="s">
        <v>36</v>
      </c>
      <c r="D2016" s="2">
        <v>7</v>
      </c>
      <c r="E2016" s="2">
        <v>4</v>
      </c>
      <c r="F2016" s="2" t="s">
        <v>4726</v>
      </c>
      <c r="G2016" s="2" t="s">
        <v>10443</v>
      </c>
      <c r="H2016" s="2" t="s">
        <v>36</v>
      </c>
      <c r="I2016" s="2" t="s">
        <v>4729</v>
      </c>
      <c r="J2016" s="2">
        <v>0</v>
      </c>
      <c r="K2016" s="2">
        <v>176502.328125</v>
      </c>
      <c r="L2016" s="2">
        <v>284023</v>
      </c>
      <c r="M2016" s="2" t="s">
        <v>10</v>
      </c>
      <c r="N2016" s="2" t="s">
        <v>10</v>
      </c>
    </row>
    <row r="2017" spans="1:14" x14ac:dyDescent="0.25">
      <c r="A2017" s="2" t="s">
        <v>10</v>
      </c>
      <c r="B2017" s="2" t="s">
        <v>5986</v>
      </c>
      <c r="C2017" s="2" t="s">
        <v>5987</v>
      </c>
      <c r="D2017" s="2">
        <v>2</v>
      </c>
      <c r="E2017" s="2">
        <v>1</v>
      </c>
      <c r="F2017" s="2" t="s">
        <v>4726</v>
      </c>
      <c r="G2017" s="2" t="s">
        <v>5988</v>
      </c>
      <c r="H2017" s="2" t="s">
        <v>36</v>
      </c>
      <c r="I2017" s="2" t="s">
        <v>4729</v>
      </c>
      <c r="J2017" s="2">
        <v>0</v>
      </c>
      <c r="K2017" s="2">
        <v>92202.0859375</v>
      </c>
      <c r="L2017" s="2" t="s">
        <v>36</v>
      </c>
      <c r="M2017" s="2" t="s">
        <v>10</v>
      </c>
      <c r="N2017" s="2" t="s">
        <v>37</v>
      </c>
    </row>
    <row r="2018" spans="1:14" x14ac:dyDescent="0.25">
      <c r="A2018" s="2" t="s">
        <v>10</v>
      </c>
      <c r="B2018" s="2" t="s">
        <v>5986</v>
      </c>
      <c r="C2018" s="2" t="s">
        <v>6002</v>
      </c>
      <c r="D2018" s="2">
        <v>2</v>
      </c>
      <c r="E2018" s="2">
        <v>1</v>
      </c>
      <c r="F2018" s="2" t="s">
        <v>4726</v>
      </c>
      <c r="G2018" s="2" t="s">
        <v>5988</v>
      </c>
      <c r="H2018" s="2" t="s">
        <v>36</v>
      </c>
      <c r="I2018" s="2" t="s">
        <v>4729</v>
      </c>
      <c r="J2018" s="2">
        <v>0</v>
      </c>
      <c r="K2018" s="2">
        <v>821216.4375</v>
      </c>
      <c r="L2018" s="2">
        <v>55251.859375</v>
      </c>
      <c r="M2018" s="2" t="s">
        <v>10</v>
      </c>
      <c r="N2018" s="2" t="s">
        <v>23</v>
      </c>
    </row>
    <row r="2019" spans="1:14" x14ac:dyDescent="0.25">
      <c r="A2019" s="2" t="s">
        <v>10</v>
      </c>
      <c r="B2019" s="2" t="s">
        <v>9288</v>
      </c>
      <c r="C2019" s="2" t="s">
        <v>9289</v>
      </c>
      <c r="D2019" s="2">
        <v>1</v>
      </c>
      <c r="E2019" s="2">
        <v>2</v>
      </c>
      <c r="F2019" s="2" t="s">
        <v>2261</v>
      </c>
      <c r="G2019" s="2" t="s">
        <v>9290</v>
      </c>
      <c r="H2019" s="2" t="s">
        <v>9291</v>
      </c>
      <c r="I2019" s="2" t="s">
        <v>2264</v>
      </c>
      <c r="J2019" s="2">
        <v>0</v>
      </c>
      <c r="K2019" s="2">
        <v>91320.0546875</v>
      </c>
      <c r="L2019" s="2">
        <v>112871.1171875</v>
      </c>
      <c r="M2019" s="2" t="s">
        <v>10</v>
      </c>
      <c r="N2019" s="2" t="s">
        <v>10</v>
      </c>
    </row>
    <row r="2020" spans="1:14" x14ac:dyDescent="0.25">
      <c r="A2020" s="2" t="s">
        <v>10</v>
      </c>
      <c r="B2020" s="2" t="s">
        <v>7792</v>
      </c>
      <c r="C2020" s="2" t="s">
        <v>6308</v>
      </c>
      <c r="D2020" s="2">
        <v>1</v>
      </c>
      <c r="E2020" s="2">
        <v>2</v>
      </c>
      <c r="F2020" s="2" t="s">
        <v>2261</v>
      </c>
      <c r="G2020" s="2" t="s">
        <v>7793</v>
      </c>
      <c r="H2020" s="2" t="s">
        <v>7794</v>
      </c>
      <c r="I2020" s="2" t="s">
        <v>2264</v>
      </c>
      <c r="J2020" s="2">
        <v>0</v>
      </c>
      <c r="K2020" s="2">
        <v>72435.5</v>
      </c>
      <c r="L2020" s="2">
        <v>58138.83984375</v>
      </c>
      <c r="M2020" s="2" t="s">
        <v>10</v>
      </c>
      <c r="N2020" s="2" t="s">
        <v>10</v>
      </c>
    </row>
    <row r="2021" spans="1:14" x14ac:dyDescent="0.25">
      <c r="A2021" s="2" t="s">
        <v>10</v>
      </c>
      <c r="B2021" s="2" t="s">
        <v>7792</v>
      </c>
      <c r="C2021" s="2" t="s">
        <v>5529</v>
      </c>
      <c r="D2021" s="2">
        <v>1</v>
      </c>
      <c r="E2021" s="2">
        <v>1</v>
      </c>
      <c r="F2021" s="2" t="s">
        <v>2261</v>
      </c>
      <c r="G2021" s="2" t="s">
        <v>7793</v>
      </c>
      <c r="H2021" s="2" t="s">
        <v>11980</v>
      </c>
      <c r="I2021" s="2" t="s">
        <v>2264</v>
      </c>
      <c r="J2021" s="2">
        <v>0</v>
      </c>
      <c r="K2021" s="2">
        <v>225965.078125</v>
      </c>
      <c r="L2021" s="2">
        <v>177994.828125</v>
      </c>
      <c r="M2021" s="2" t="s">
        <v>10</v>
      </c>
      <c r="N2021" s="2" t="s">
        <v>23</v>
      </c>
    </row>
    <row r="2022" spans="1:14" x14ac:dyDescent="0.25">
      <c r="A2022" s="2" t="s">
        <v>10</v>
      </c>
      <c r="B2022" s="2" t="s">
        <v>11843</v>
      </c>
      <c r="C2022" s="2" t="s">
        <v>11844</v>
      </c>
      <c r="D2022" s="2">
        <v>1</v>
      </c>
      <c r="E2022" s="2">
        <v>1</v>
      </c>
      <c r="F2022" s="2" t="s">
        <v>2261</v>
      </c>
      <c r="G2022" s="2" t="s">
        <v>11845</v>
      </c>
      <c r="H2022" s="2" t="s">
        <v>11846</v>
      </c>
      <c r="I2022" s="2" t="s">
        <v>2264</v>
      </c>
      <c r="J2022" s="2">
        <v>1</v>
      </c>
      <c r="K2022" s="2">
        <v>158544.109375</v>
      </c>
      <c r="L2022" s="2">
        <v>145199.640625</v>
      </c>
      <c r="M2022" s="2" t="s">
        <v>10</v>
      </c>
      <c r="N2022" s="2" t="s">
        <v>23</v>
      </c>
    </row>
    <row r="2023" spans="1:14" x14ac:dyDescent="0.25">
      <c r="A2023" s="2" t="s">
        <v>10</v>
      </c>
      <c r="B2023" s="2" t="s">
        <v>2259</v>
      </c>
      <c r="C2023" s="2" t="s">
        <v>2260</v>
      </c>
      <c r="D2023" s="2">
        <v>1</v>
      </c>
      <c r="E2023" s="2">
        <v>2</v>
      </c>
      <c r="F2023" s="2" t="s">
        <v>2261</v>
      </c>
      <c r="G2023" s="2" t="s">
        <v>2262</v>
      </c>
      <c r="H2023" s="2" t="s">
        <v>2263</v>
      </c>
      <c r="I2023" s="2" t="s">
        <v>2264</v>
      </c>
      <c r="J2023" s="2">
        <v>0</v>
      </c>
      <c r="K2023" s="2">
        <v>440349</v>
      </c>
      <c r="L2023" s="2">
        <v>402895.6875</v>
      </c>
      <c r="M2023" s="2" t="s">
        <v>10</v>
      </c>
      <c r="N2023" s="2" t="s">
        <v>10</v>
      </c>
    </row>
    <row r="2024" spans="1:14" x14ac:dyDescent="0.25">
      <c r="A2024" s="2" t="s">
        <v>10</v>
      </c>
      <c r="B2024" s="2" t="s">
        <v>10492</v>
      </c>
      <c r="C2024" s="2" t="s">
        <v>10493</v>
      </c>
      <c r="D2024" s="2">
        <v>1</v>
      </c>
      <c r="E2024" s="2">
        <v>1</v>
      </c>
      <c r="F2024" s="2" t="s">
        <v>2261</v>
      </c>
      <c r="G2024" s="2" t="s">
        <v>10494</v>
      </c>
      <c r="H2024" s="2" t="s">
        <v>10495</v>
      </c>
      <c r="I2024" s="2" t="s">
        <v>2264</v>
      </c>
      <c r="J2024" s="2">
        <v>0</v>
      </c>
      <c r="K2024" s="2">
        <v>60635.50390625</v>
      </c>
      <c r="L2024" s="2">
        <v>27481.4765625</v>
      </c>
      <c r="M2024" s="2" t="s">
        <v>23</v>
      </c>
      <c r="N2024" s="2" t="s">
        <v>10</v>
      </c>
    </row>
    <row r="2025" spans="1:14" x14ac:dyDescent="0.25">
      <c r="A2025" s="2" t="s">
        <v>10</v>
      </c>
      <c r="B2025" s="2" t="s">
        <v>8046</v>
      </c>
      <c r="C2025" s="2" t="s">
        <v>2179</v>
      </c>
      <c r="D2025" s="2">
        <v>1</v>
      </c>
      <c r="E2025" s="2">
        <v>2</v>
      </c>
      <c r="F2025" s="2" t="s">
        <v>8047</v>
      </c>
      <c r="G2025" s="2" t="s">
        <v>8048</v>
      </c>
      <c r="H2025" s="2" t="s">
        <v>8049</v>
      </c>
      <c r="I2025" s="2" t="s">
        <v>8050</v>
      </c>
      <c r="J2025" s="2">
        <v>0</v>
      </c>
      <c r="K2025" s="2">
        <v>222104.578125</v>
      </c>
      <c r="L2025" s="2">
        <v>103421.7734375</v>
      </c>
      <c r="M2025" s="2" t="s">
        <v>10</v>
      </c>
      <c r="N2025" s="2" t="s">
        <v>10</v>
      </c>
    </row>
    <row r="2026" spans="1:14" x14ac:dyDescent="0.25">
      <c r="A2026" s="2" t="s">
        <v>10</v>
      </c>
      <c r="B2026" s="2" t="s">
        <v>4466</v>
      </c>
      <c r="C2026" s="2" t="s">
        <v>36</v>
      </c>
      <c r="D2026" s="2">
        <v>1</v>
      </c>
      <c r="E2026" s="2">
        <v>1</v>
      </c>
      <c r="F2026" s="2" t="s">
        <v>4467</v>
      </c>
      <c r="G2026" s="2" t="s">
        <v>4468</v>
      </c>
      <c r="H2026" s="2" t="s">
        <v>36</v>
      </c>
      <c r="I2026" s="2" t="s">
        <v>4469</v>
      </c>
      <c r="J2026" s="2">
        <v>0</v>
      </c>
      <c r="K2026" s="2">
        <v>27328.2578125</v>
      </c>
      <c r="L2026" s="2">
        <v>34811.1953125</v>
      </c>
      <c r="M2026" s="2" t="s">
        <v>23</v>
      </c>
      <c r="N2026" s="2" t="s">
        <v>10</v>
      </c>
    </row>
    <row r="2027" spans="1:14" x14ac:dyDescent="0.25">
      <c r="A2027" s="2" t="s">
        <v>10</v>
      </c>
      <c r="B2027" s="2" t="s">
        <v>2926</v>
      </c>
      <c r="C2027" s="2" t="s">
        <v>36</v>
      </c>
      <c r="D2027" s="2">
        <v>1</v>
      </c>
      <c r="E2027" s="2">
        <v>2</v>
      </c>
      <c r="F2027" s="2" t="s">
        <v>2927</v>
      </c>
      <c r="G2027" s="2" t="s">
        <v>2928</v>
      </c>
      <c r="H2027" s="2" t="s">
        <v>36</v>
      </c>
      <c r="I2027" s="2" t="s">
        <v>2929</v>
      </c>
      <c r="J2027" s="2">
        <v>0</v>
      </c>
      <c r="K2027" s="2">
        <v>384193.15625</v>
      </c>
      <c r="L2027" s="2">
        <v>103139.890625</v>
      </c>
      <c r="M2027" s="2" t="s">
        <v>10</v>
      </c>
      <c r="N2027" s="2" t="s">
        <v>10</v>
      </c>
    </row>
    <row r="2028" spans="1:14" x14ac:dyDescent="0.25">
      <c r="A2028" s="2" t="s">
        <v>10</v>
      </c>
      <c r="B2028" s="2" t="s">
        <v>6124</v>
      </c>
      <c r="C2028" s="2" t="s">
        <v>36</v>
      </c>
      <c r="D2028" s="2">
        <v>4</v>
      </c>
      <c r="E2028" s="2">
        <v>2</v>
      </c>
      <c r="F2028" s="2" t="s">
        <v>235</v>
      </c>
      <c r="G2028" s="2" t="s">
        <v>6125</v>
      </c>
      <c r="H2028" s="2" t="s">
        <v>36</v>
      </c>
      <c r="I2028" s="2" t="s">
        <v>237</v>
      </c>
      <c r="J2028" s="2">
        <v>0</v>
      </c>
      <c r="K2028" s="2">
        <v>385939.9375</v>
      </c>
      <c r="L2028" s="2">
        <v>31340.703125</v>
      </c>
      <c r="M2028" s="2" t="s">
        <v>10</v>
      </c>
      <c r="N2028" s="2" t="s">
        <v>10</v>
      </c>
    </row>
    <row r="2029" spans="1:14" x14ac:dyDescent="0.25">
      <c r="A2029" s="2" t="s">
        <v>10</v>
      </c>
      <c r="B2029" s="2" t="s">
        <v>8569</v>
      </c>
      <c r="C2029" s="2" t="s">
        <v>36</v>
      </c>
      <c r="D2029" s="2">
        <v>3</v>
      </c>
      <c r="E2029" s="2">
        <v>1</v>
      </c>
      <c r="F2029" s="2" t="s">
        <v>235</v>
      </c>
      <c r="G2029" s="2" t="s">
        <v>8570</v>
      </c>
      <c r="H2029" s="2" t="s">
        <v>36</v>
      </c>
      <c r="I2029" s="2" t="s">
        <v>237</v>
      </c>
      <c r="J2029" s="2">
        <v>0</v>
      </c>
      <c r="K2029" s="2">
        <v>37632.75390625</v>
      </c>
      <c r="L2029" s="2">
        <v>42798.33203125</v>
      </c>
      <c r="M2029" s="2" t="s">
        <v>23</v>
      </c>
      <c r="N2029" s="2" t="s">
        <v>10</v>
      </c>
    </row>
    <row r="2030" spans="1:14" x14ac:dyDescent="0.25">
      <c r="A2030" s="2" t="s">
        <v>10</v>
      </c>
      <c r="B2030" s="2" t="s">
        <v>234</v>
      </c>
      <c r="C2030" s="2" t="s">
        <v>36</v>
      </c>
      <c r="D2030" s="2">
        <v>4</v>
      </c>
      <c r="E2030" s="2">
        <v>2</v>
      </c>
      <c r="F2030" s="2" t="s">
        <v>235</v>
      </c>
      <c r="G2030" s="2" t="s">
        <v>236</v>
      </c>
      <c r="H2030" s="2" t="s">
        <v>36</v>
      </c>
      <c r="I2030" s="2" t="s">
        <v>237</v>
      </c>
      <c r="J2030" s="2">
        <v>0</v>
      </c>
      <c r="K2030" s="2">
        <v>616860.375</v>
      </c>
      <c r="L2030" s="2">
        <v>94049.375</v>
      </c>
      <c r="M2030" s="2" t="s">
        <v>10</v>
      </c>
      <c r="N2030" s="2" t="s">
        <v>10</v>
      </c>
    </row>
    <row r="2031" spans="1:14" x14ac:dyDescent="0.25">
      <c r="A2031" s="2" t="s">
        <v>10</v>
      </c>
      <c r="B2031" s="2" t="s">
        <v>1769</v>
      </c>
      <c r="C2031" s="2" t="s">
        <v>36</v>
      </c>
      <c r="D2031" s="2">
        <v>3</v>
      </c>
      <c r="E2031" s="2">
        <v>2</v>
      </c>
      <c r="F2031" s="2" t="s">
        <v>1770</v>
      </c>
      <c r="G2031" s="2" t="s">
        <v>1771</v>
      </c>
      <c r="H2031" s="2" t="s">
        <v>36</v>
      </c>
      <c r="I2031" s="2" t="s">
        <v>1772</v>
      </c>
      <c r="J2031" s="2">
        <v>0</v>
      </c>
      <c r="K2031" s="2">
        <v>143068.890625</v>
      </c>
      <c r="L2031" s="2">
        <v>24600.947265625</v>
      </c>
      <c r="M2031" s="2" t="s">
        <v>10</v>
      </c>
      <c r="N2031" s="2" t="s">
        <v>10</v>
      </c>
    </row>
    <row r="2032" spans="1:14" x14ac:dyDescent="0.25">
      <c r="A2032" s="2" t="s">
        <v>10</v>
      </c>
      <c r="B2032" s="2" t="s">
        <v>6635</v>
      </c>
      <c r="C2032" s="2" t="s">
        <v>36</v>
      </c>
      <c r="D2032" s="2">
        <v>2</v>
      </c>
      <c r="E2032" s="2">
        <v>1</v>
      </c>
      <c r="F2032" s="2" t="s">
        <v>1770</v>
      </c>
      <c r="G2032" s="2" t="s">
        <v>6636</v>
      </c>
      <c r="H2032" s="2" t="s">
        <v>36</v>
      </c>
      <c r="I2032" s="2" t="s">
        <v>1772</v>
      </c>
      <c r="J2032" s="2">
        <v>0</v>
      </c>
      <c r="K2032" s="2">
        <v>109949.1328125</v>
      </c>
      <c r="L2032" s="2">
        <v>23158.564453125</v>
      </c>
      <c r="M2032" s="2" t="s">
        <v>10</v>
      </c>
      <c r="N2032" s="2" t="s">
        <v>23</v>
      </c>
    </row>
    <row r="2033" spans="1:14" x14ac:dyDescent="0.25">
      <c r="A2033" s="2" t="s">
        <v>10</v>
      </c>
      <c r="B2033" s="2" t="s">
        <v>7531</v>
      </c>
      <c r="C2033" s="2" t="s">
        <v>36</v>
      </c>
      <c r="D2033" s="2">
        <v>3</v>
      </c>
      <c r="E2033" s="2">
        <v>1</v>
      </c>
      <c r="F2033" s="2" t="s">
        <v>1770</v>
      </c>
      <c r="G2033" s="2" t="s">
        <v>7532</v>
      </c>
      <c r="H2033" s="2" t="s">
        <v>36</v>
      </c>
      <c r="I2033" s="2" t="s">
        <v>1772</v>
      </c>
      <c r="J2033" s="2">
        <v>1</v>
      </c>
      <c r="K2033" s="2" t="s">
        <v>36</v>
      </c>
      <c r="L2033" s="2" t="s">
        <v>36</v>
      </c>
      <c r="M2033" s="2" t="s">
        <v>10</v>
      </c>
      <c r="N2033" s="2" t="s">
        <v>37</v>
      </c>
    </row>
    <row r="2034" spans="1:14" x14ac:dyDescent="0.25">
      <c r="A2034" s="2" t="s">
        <v>10</v>
      </c>
      <c r="B2034" s="2" t="s">
        <v>3512</v>
      </c>
      <c r="C2034" s="2" t="s">
        <v>3513</v>
      </c>
      <c r="D2034" s="2">
        <v>1</v>
      </c>
      <c r="E2034" s="2">
        <v>1</v>
      </c>
      <c r="F2034" s="2" t="s">
        <v>3514</v>
      </c>
      <c r="G2034" s="2" t="s">
        <v>3515</v>
      </c>
      <c r="H2034" s="2" t="s">
        <v>3516</v>
      </c>
      <c r="I2034" s="2" t="s">
        <v>3517</v>
      </c>
      <c r="J2034" s="2">
        <v>0</v>
      </c>
      <c r="K2034" s="2">
        <v>12801.921875</v>
      </c>
      <c r="L2034" s="2">
        <v>40451.05859375</v>
      </c>
      <c r="M2034" s="2" t="s">
        <v>23</v>
      </c>
      <c r="N2034" s="2" t="s">
        <v>10</v>
      </c>
    </row>
    <row r="2035" spans="1:14" x14ac:dyDescent="0.25">
      <c r="A2035" s="2" t="s">
        <v>10</v>
      </c>
      <c r="B2035" s="2" t="s">
        <v>3512</v>
      </c>
      <c r="C2035" s="2" t="s">
        <v>3576</v>
      </c>
      <c r="D2035" s="2">
        <v>1</v>
      </c>
      <c r="E2035" s="2">
        <v>1</v>
      </c>
      <c r="F2035" s="2" t="s">
        <v>3514</v>
      </c>
      <c r="G2035" s="2" t="s">
        <v>3515</v>
      </c>
      <c r="H2035" s="2" t="s">
        <v>3577</v>
      </c>
      <c r="I2035" s="2" t="s">
        <v>3517</v>
      </c>
      <c r="J2035" s="2">
        <v>0</v>
      </c>
      <c r="K2035" s="2" t="s">
        <v>36</v>
      </c>
      <c r="L2035" s="2">
        <v>58334.30078125</v>
      </c>
      <c r="M2035" s="2" t="s">
        <v>37</v>
      </c>
      <c r="N2035" s="2" t="s">
        <v>10</v>
      </c>
    </row>
    <row r="2036" spans="1:14" x14ac:dyDescent="0.25">
      <c r="A2036" s="2" t="s">
        <v>10</v>
      </c>
      <c r="B2036" s="2" t="s">
        <v>4555</v>
      </c>
      <c r="C2036" s="2" t="s">
        <v>1110</v>
      </c>
      <c r="D2036" s="2">
        <v>1</v>
      </c>
      <c r="E2036" s="2">
        <v>4</v>
      </c>
      <c r="F2036" s="2" t="s">
        <v>3514</v>
      </c>
      <c r="G2036" s="2" t="s">
        <v>4556</v>
      </c>
      <c r="H2036" s="2" t="s">
        <v>36</v>
      </c>
      <c r="I2036" s="2" t="s">
        <v>3517</v>
      </c>
      <c r="J2036" s="2">
        <v>0</v>
      </c>
      <c r="K2036" s="2">
        <v>146454.140625</v>
      </c>
      <c r="L2036" s="2">
        <v>96745.8515625</v>
      </c>
      <c r="M2036" s="2" t="s">
        <v>10</v>
      </c>
      <c r="N2036" s="2" t="s">
        <v>10</v>
      </c>
    </row>
    <row r="2037" spans="1:14" x14ac:dyDescent="0.25">
      <c r="A2037" s="2" t="s">
        <v>10</v>
      </c>
      <c r="B2037" s="2" t="s">
        <v>7229</v>
      </c>
      <c r="C2037" s="2" t="s">
        <v>36</v>
      </c>
      <c r="D2037" s="2">
        <v>3</v>
      </c>
      <c r="E2037" s="2">
        <v>2</v>
      </c>
      <c r="F2037" s="2" t="s">
        <v>3514</v>
      </c>
      <c r="G2037" s="2" t="s">
        <v>7230</v>
      </c>
      <c r="H2037" s="2" t="s">
        <v>36</v>
      </c>
      <c r="I2037" s="2" t="s">
        <v>3517</v>
      </c>
      <c r="J2037" s="2">
        <v>0</v>
      </c>
      <c r="K2037" s="2">
        <v>119327.9140625</v>
      </c>
      <c r="L2037" s="2">
        <v>59001.25</v>
      </c>
      <c r="M2037" s="2" t="s">
        <v>10</v>
      </c>
      <c r="N2037" s="2" t="s">
        <v>10</v>
      </c>
    </row>
    <row r="2038" spans="1:14" x14ac:dyDescent="0.25">
      <c r="A2038" s="2" t="s">
        <v>10</v>
      </c>
      <c r="B2038" s="2" t="s">
        <v>109</v>
      </c>
      <c r="C2038" s="2" t="s">
        <v>36</v>
      </c>
      <c r="D2038" s="2">
        <v>1</v>
      </c>
      <c r="E2038" s="2">
        <v>1</v>
      </c>
      <c r="F2038" s="2" t="s">
        <v>110</v>
      </c>
      <c r="G2038" s="2" t="s">
        <v>111</v>
      </c>
      <c r="H2038" s="2" t="s">
        <v>36</v>
      </c>
      <c r="I2038" s="2" t="s">
        <v>112</v>
      </c>
      <c r="J2038" s="2">
        <v>0</v>
      </c>
      <c r="K2038" s="2">
        <v>118125.0703125</v>
      </c>
      <c r="L2038" s="2" t="s">
        <v>36</v>
      </c>
      <c r="M2038" s="2" t="s">
        <v>10</v>
      </c>
      <c r="N2038" s="2" t="s">
        <v>37</v>
      </c>
    </row>
    <row r="2039" spans="1:14" x14ac:dyDescent="0.25">
      <c r="A2039" s="2" t="s">
        <v>10</v>
      </c>
      <c r="B2039" s="2" t="s">
        <v>6314</v>
      </c>
      <c r="C2039" s="2" t="s">
        <v>36</v>
      </c>
      <c r="D2039" s="2">
        <v>1</v>
      </c>
      <c r="E2039" s="2">
        <v>2</v>
      </c>
      <c r="F2039" s="2" t="s">
        <v>110</v>
      </c>
      <c r="G2039" s="2" t="s">
        <v>6315</v>
      </c>
      <c r="H2039" s="2" t="s">
        <v>36</v>
      </c>
      <c r="I2039" s="2" t="s">
        <v>112</v>
      </c>
      <c r="J2039" s="2">
        <v>0</v>
      </c>
      <c r="K2039" s="2">
        <v>180736.296875</v>
      </c>
      <c r="L2039" s="2">
        <v>23948.794921875</v>
      </c>
      <c r="M2039" s="2" t="s">
        <v>10</v>
      </c>
      <c r="N2039" s="2" t="s">
        <v>10</v>
      </c>
    </row>
    <row r="2040" spans="1:14" x14ac:dyDescent="0.25">
      <c r="A2040" s="2" t="s">
        <v>10</v>
      </c>
      <c r="B2040" s="2" t="s">
        <v>3391</v>
      </c>
      <c r="C2040" s="2" t="s">
        <v>36</v>
      </c>
      <c r="D2040" s="2">
        <v>4</v>
      </c>
      <c r="E2040" s="2">
        <v>1</v>
      </c>
      <c r="F2040" s="2" t="s">
        <v>3392</v>
      </c>
      <c r="G2040" s="2" t="s">
        <v>3393</v>
      </c>
      <c r="H2040" s="2" t="s">
        <v>36</v>
      </c>
      <c r="I2040" s="2" t="s">
        <v>3394</v>
      </c>
      <c r="J2040" s="2">
        <v>0</v>
      </c>
      <c r="K2040" s="2">
        <v>78438.7890625</v>
      </c>
      <c r="L2040" s="2">
        <v>28215.18359375</v>
      </c>
      <c r="M2040" s="2" t="s">
        <v>10</v>
      </c>
      <c r="N2040" s="2" t="s">
        <v>23</v>
      </c>
    </row>
    <row r="2041" spans="1:14" x14ac:dyDescent="0.25">
      <c r="A2041" s="2" t="s">
        <v>10</v>
      </c>
      <c r="B2041" s="2" t="s">
        <v>9303</v>
      </c>
      <c r="C2041" s="2" t="s">
        <v>9304</v>
      </c>
      <c r="D2041" s="2">
        <v>1</v>
      </c>
      <c r="E2041" s="2">
        <v>2</v>
      </c>
      <c r="F2041" s="2" t="s">
        <v>9305</v>
      </c>
      <c r="G2041" s="2" t="s">
        <v>9306</v>
      </c>
      <c r="H2041" s="2" t="s">
        <v>9307</v>
      </c>
      <c r="I2041" s="2" t="s">
        <v>9308</v>
      </c>
      <c r="J2041" s="2">
        <v>0</v>
      </c>
      <c r="K2041" s="2">
        <v>19083.5625</v>
      </c>
      <c r="L2041" s="2">
        <v>14215.9228515625</v>
      </c>
      <c r="M2041" s="2" t="s">
        <v>10</v>
      </c>
      <c r="N2041" s="2" t="s">
        <v>10</v>
      </c>
    </row>
    <row r="2042" spans="1:14" x14ac:dyDescent="0.25">
      <c r="A2042" s="2" t="s">
        <v>10</v>
      </c>
      <c r="B2042" s="2" t="s">
        <v>4380</v>
      </c>
      <c r="C2042" s="2" t="s">
        <v>4381</v>
      </c>
      <c r="D2042" s="2">
        <v>3</v>
      </c>
      <c r="E2042" s="2">
        <v>1</v>
      </c>
      <c r="F2042" s="2" t="s">
        <v>4382</v>
      </c>
      <c r="G2042" s="2" t="s">
        <v>4383</v>
      </c>
      <c r="H2042" s="2" t="s">
        <v>4384</v>
      </c>
      <c r="I2042" s="2" t="s">
        <v>4385</v>
      </c>
      <c r="J2042" s="2">
        <v>1</v>
      </c>
      <c r="K2042" s="2">
        <v>35532.5859375</v>
      </c>
      <c r="L2042" s="2">
        <v>14513.0078125</v>
      </c>
      <c r="M2042" s="2" t="s">
        <v>10</v>
      </c>
      <c r="N2042" s="2" t="s">
        <v>23</v>
      </c>
    </row>
    <row r="2043" spans="1:14" x14ac:dyDescent="0.25">
      <c r="A2043" s="2" t="s">
        <v>10</v>
      </c>
      <c r="B2043" s="2" t="s">
        <v>4380</v>
      </c>
      <c r="C2043" s="2" t="s">
        <v>4413</v>
      </c>
      <c r="D2043" s="2">
        <v>3</v>
      </c>
      <c r="E2043" s="2">
        <v>3</v>
      </c>
      <c r="F2043" s="2" t="s">
        <v>4382</v>
      </c>
      <c r="G2043" s="2" t="s">
        <v>4383</v>
      </c>
      <c r="H2043" s="2" t="s">
        <v>4414</v>
      </c>
      <c r="I2043" s="2" t="s">
        <v>4385</v>
      </c>
      <c r="J2043" s="2">
        <v>1</v>
      </c>
      <c r="K2043" s="2">
        <v>203657.453125</v>
      </c>
      <c r="L2043" s="2">
        <v>102539.3984375</v>
      </c>
      <c r="M2043" s="2" t="s">
        <v>10</v>
      </c>
      <c r="N2043" s="2" t="s">
        <v>10</v>
      </c>
    </row>
    <row r="2044" spans="1:14" x14ac:dyDescent="0.25">
      <c r="A2044" s="2" t="s">
        <v>10</v>
      </c>
      <c r="B2044" s="2" t="s">
        <v>7283</v>
      </c>
      <c r="C2044" s="2" t="s">
        <v>4280</v>
      </c>
      <c r="D2044" s="2">
        <v>3</v>
      </c>
      <c r="E2044" s="2">
        <v>3</v>
      </c>
      <c r="F2044" s="2" t="s">
        <v>4382</v>
      </c>
      <c r="G2044" s="2" t="s">
        <v>7284</v>
      </c>
      <c r="H2044" s="2" t="s">
        <v>4414</v>
      </c>
      <c r="I2044" s="2" t="s">
        <v>4385</v>
      </c>
      <c r="J2044" s="2">
        <v>0</v>
      </c>
      <c r="K2044" s="2">
        <v>101170.568359375</v>
      </c>
      <c r="L2044" s="2">
        <v>65256.826171875</v>
      </c>
      <c r="M2044" s="2" t="s">
        <v>10</v>
      </c>
      <c r="N2044" s="2" t="s">
        <v>10</v>
      </c>
    </row>
    <row r="2045" spans="1:14" x14ac:dyDescent="0.25">
      <c r="A2045" s="2" t="s">
        <v>10</v>
      </c>
      <c r="B2045" s="2" t="s">
        <v>7283</v>
      </c>
      <c r="C2045" s="2" t="s">
        <v>7285</v>
      </c>
      <c r="D2045" s="2">
        <v>3</v>
      </c>
      <c r="E2045" s="2">
        <v>2</v>
      </c>
      <c r="F2045" s="2" t="s">
        <v>4382</v>
      </c>
      <c r="G2045" s="2" t="s">
        <v>7284</v>
      </c>
      <c r="H2045" s="2" t="s">
        <v>7286</v>
      </c>
      <c r="I2045" s="2" t="s">
        <v>4385</v>
      </c>
      <c r="J2045" s="2">
        <v>0</v>
      </c>
      <c r="K2045" s="2">
        <v>57277.1015625</v>
      </c>
      <c r="L2045" s="2">
        <v>47398.265625</v>
      </c>
      <c r="M2045" s="2" t="s">
        <v>10</v>
      </c>
      <c r="N2045" s="2" t="s">
        <v>10</v>
      </c>
    </row>
    <row r="2046" spans="1:14" x14ac:dyDescent="0.25">
      <c r="A2046" s="2" t="s">
        <v>10</v>
      </c>
      <c r="B2046" s="2" t="s">
        <v>2581</v>
      </c>
      <c r="C2046" s="2" t="s">
        <v>36</v>
      </c>
      <c r="D2046" s="2">
        <v>2</v>
      </c>
      <c r="E2046" s="2">
        <v>1</v>
      </c>
      <c r="F2046" s="2" t="s">
        <v>2582</v>
      </c>
      <c r="G2046" s="2" t="s">
        <v>2583</v>
      </c>
      <c r="H2046" s="2" t="s">
        <v>36</v>
      </c>
      <c r="I2046" s="2" t="s">
        <v>2584</v>
      </c>
      <c r="J2046" s="2">
        <v>0</v>
      </c>
      <c r="K2046" s="2">
        <v>29327.53515625</v>
      </c>
      <c r="L2046" s="2" t="s">
        <v>36</v>
      </c>
      <c r="M2046" s="2" t="s">
        <v>10</v>
      </c>
      <c r="N2046" s="2" t="s">
        <v>37</v>
      </c>
    </row>
    <row r="2047" spans="1:14" x14ac:dyDescent="0.25">
      <c r="A2047" s="2" t="s">
        <v>10</v>
      </c>
      <c r="B2047" s="2" t="s">
        <v>11704</v>
      </c>
      <c r="C2047" s="2" t="s">
        <v>11705</v>
      </c>
      <c r="D2047" s="2">
        <v>1</v>
      </c>
      <c r="E2047" s="2">
        <v>1</v>
      </c>
      <c r="F2047" s="2" t="s">
        <v>11706</v>
      </c>
      <c r="G2047" s="2" t="s">
        <v>11707</v>
      </c>
      <c r="H2047" s="2" t="s">
        <v>11708</v>
      </c>
      <c r="I2047" s="2" t="s">
        <v>11709</v>
      </c>
      <c r="J2047" s="2">
        <v>0</v>
      </c>
      <c r="K2047" s="2" t="s">
        <v>36</v>
      </c>
      <c r="L2047" s="2" t="s">
        <v>36</v>
      </c>
      <c r="M2047" s="2" t="s">
        <v>10</v>
      </c>
      <c r="N2047" s="2" t="s">
        <v>37</v>
      </c>
    </row>
    <row r="2048" spans="1:14" x14ac:dyDescent="0.25">
      <c r="A2048" s="2" t="s">
        <v>10</v>
      </c>
      <c r="B2048" s="2" t="s">
        <v>2681</v>
      </c>
      <c r="C2048" s="2" t="s">
        <v>36</v>
      </c>
      <c r="D2048" s="2">
        <v>1</v>
      </c>
      <c r="E2048" s="2">
        <v>1</v>
      </c>
      <c r="F2048" s="2" t="s">
        <v>2682</v>
      </c>
      <c r="G2048" s="2" t="s">
        <v>2683</v>
      </c>
      <c r="H2048" s="2" t="s">
        <v>36</v>
      </c>
      <c r="I2048" s="2" t="s">
        <v>2684</v>
      </c>
      <c r="J2048" s="2">
        <v>0</v>
      </c>
      <c r="K2048" s="2">
        <v>20039.939453125</v>
      </c>
      <c r="L2048" s="2" t="s">
        <v>36</v>
      </c>
      <c r="M2048" s="2" t="s">
        <v>10</v>
      </c>
      <c r="N2048" s="2" t="s">
        <v>37</v>
      </c>
    </row>
    <row r="2049" spans="1:14" x14ac:dyDescent="0.25">
      <c r="A2049" s="2" t="s">
        <v>10</v>
      </c>
      <c r="B2049" s="2" t="s">
        <v>1394</v>
      </c>
      <c r="C2049" s="2" t="s">
        <v>36</v>
      </c>
      <c r="D2049" s="2">
        <v>2</v>
      </c>
      <c r="E2049" s="2">
        <v>1</v>
      </c>
      <c r="F2049" s="2" t="s">
        <v>1395</v>
      </c>
      <c r="G2049" s="2" t="s">
        <v>1396</v>
      </c>
      <c r="H2049" s="2" t="s">
        <v>36</v>
      </c>
      <c r="I2049" s="2" t="s">
        <v>1397</v>
      </c>
      <c r="J2049" s="2">
        <v>0</v>
      </c>
      <c r="K2049" s="2">
        <v>19736.048828125</v>
      </c>
      <c r="L2049" s="2">
        <v>10987.7666015625</v>
      </c>
      <c r="M2049" s="2" t="s">
        <v>10</v>
      </c>
      <c r="N2049" s="2" t="s">
        <v>23</v>
      </c>
    </row>
    <row r="2050" spans="1:14" x14ac:dyDescent="0.25">
      <c r="A2050" s="2" t="s">
        <v>10</v>
      </c>
      <c r="B2050" s="2" t="s">
        <v>4590</v>
      </c>
      <c r="C2050" s="2" t="s">
        <v>285</v>
      </c>
      <c r="D2050" s="2">
        <v>1</v>
      </c>
      <c r="E2050" s="2">
        <v>4</v>
      </c>
      <c r="F2050" s="2" t="s">
        <v>4591</v>
      </c>
      <c r="G2050" s="2" t="s">
        <v>4592</v>
      </c>
      <c r="H2050" s="2" t="s">
        <v>4593</v>
      </c>
      <c r="I2050" s="2" t="s">
        <v>4594</v>
      </c>
      <c r="J2050" s="2">
        <v>0</v>
      </c>
      <c r="K2050" s="2">
        <v>820252.375</v>
      </c>
      <c r="L2050" s="2">
        <v>967500.3125</v>
      </c>
      <c r="M2050" s="2" t="s">
        <v>10</v>
      </c>
      <c r="N2050" s="2" t="s">
        <v>10</v>
      </c>
    </row>
    <row r="2051" spans="1:14" x14ac:dyDescent="0.25">
      <c r="A2051" s="2" t="s">
        <v>10</v>
      </c>
      <c r="B2051" s="2" t="s">
        <v>3530</v>
      </c>
      <c r="C2051" s="2" t="s">
        <v>3531</v>
      </c>
      <c r="D2051" s="2">
        <v>1</v>
      </c>
      <c r="E2051" s="2">
        <v>2</v>
      </c>
      <c r="F2051" s="2" t="s">
        <v>3532</v>
      </c>
      <c r="G2051" s="2" t="s">
        <v>3533</v>
      </c>
      <c r="H2051" s="2" t="s">
        <v>3534</v>
      </c>
      <c r="I2051" s="2" t="s">
        <v>3535</v>
      </c>
      <c r="J2051" s="2">
        <v>0</v>
      </c>
      <c r="K2051" s="2">
        <v>3363682.5</v>
      </c>
      <c r="L2051" s="2">
        <v>2346724.25</v>
      </c>
      <c r="M2051" s="2" t="s">
        <v>10</v>
      </c>
      <c r="N2051" s="2" t="s">
        <v>10</v>
      </c>
    </row>
    <row r="2052" spans="1:14" x14ac:dyDescent="0.25">
      <c r="A2052" s="2" t="s">
        <v>10</v>
      </c>
      <c r="B2052" s="2" t="s">
        <v>4665</v>
      </c>
      <c r="C2052" s="2" t="s">
        <v>1595</v>
      </c>
      <c r="D2052" s="2">
        <v>1</v>
      </c>
      <c r="E2052" s="2">
        <v>8</v>
      </c>
      <c r="F2052" s="2" t="s">
        <v>3532</v>
      </c>
      <c r="G2052" s="2" t="s">
        <v>4666</v>
      </c>
      <c r="H2052" s="2" t="s">
        <v>4667</v>
      </c>
      <c r="I2052" s="2" t="s">
        <v>3535</v>
      </c>
      <c r="J2052" s="2">
        <v>0</v>
      </c>
      <c r="K2052" s="2">
        <v>4073743.1953125</v>
      </c>
      <c r="L2052" s="2">
        <v>3779534.35546875</v>
      </c>
      <c r="M2052" s="2" t="s">
        <v>10</v>
      </c>
      <c r="N2052" s="2" t="s">
        <v>10</v>
      </c>
    </row>
    <row r="2053" spans="1:14" x14ac:dyDescent="0.25">
      <c r="A2053" s="2" t="s">
        <v>10</v>
      </c>
      <c r="B2053" s="2" t="s">
        <v>7040</v>
      </c>
      <c r="C2053" s="2" t="s">
        <v>36</v>
      </c>
      <c r="D2053" s="2">
        <v>1</v>
      </c>
      <c r="E2053" s="2">
        <v>2</v>
      </c>
      <c r="F2053" s="2" t="s">
        <v>3532</v>
      </c>
      <c r="G2053" s="2" t="s">
        <v>7041</v>
      </c>
      <c r="H2053" s="2" t="s">
        <v>36</v>
      </c>
      <c r="I2053" s="2" t="s">
        <v>3535</v>
      </c>
      <c r="J2053" s="2">
        <v>0</v>
      </c>
      <c r="K2053" s="2">
        <v>276813.28125</v>
      </c>
      <c r="L2053" s="2">
        <v>53338.34765625</v>
      </c>
      <c r="M2053" s="2" t="s">
        <v>10</v>
      </c>
      <c r="N2053" s="2" t="s">
        <v>10</v>
      </c>
    </row>
    <row r="2054" spans="1:14" x14ac:dyDescent="0.25">
      <c r="A2054" s="2" t="s">
        <v>10</v>
      </c>
      <c r="B2054" s="2" t="s">
        <v>11526</v>
      </c>
      <c r="C2054" s="2" t="s">
        <v>2822</v>
      </c>
      <c r="D2054" s="2">
        <v>2</v>
      </c>
      <c r="E2054" s="2">
        <v>1</v>
      </c>
      <c r="F2054" s="2" t="s">
        <v>5560</v>
      </c>
      <c r="G2054" s="2" t="s">
        <v>11527</v>
      </c>
      <c r="H2054" s="2" t="s">
        <v>36</v>
      </c>
      <c r="I2054" s="2" t="s">
        <v>5563</v>
      </c>
      <c r="J2054" s="2">
        <v>1</v>
      </c>
      <c r="K2054" s="2">
        <v>25469.224609375</v>
      </c>
      <c r="L2054" s="2">
        <v>12351.1240234375</v>
      </c>
      <c r="M2054" s="2" t="s">
        <v>23</v>
      </c>
      <c r="N2054" s="2" t="s">
        <v>10</v>
      </c>
    </row>
    <row r="2055" spans="1:14" x14ac:dyDescent="0.25">
      <c r="A2055" s="2" t="s">
        <v>10</v>
      </c>
      <c r="B2055" s="2" t="s">
        <v>5558</v>
      </c>
      <c r="C2055" s="2" t="s">
        <v>5559</v>
      </c>
      <c r="D2055" s="2">
        <v>2</v>
      </c>
      <c r="E2055" s="2">
        <v>1</v>
      </c>
      <c r="F2055" s="2" t="s">
        <v>5560</v>
      </c>
      <c r="G2055" s="2" t="s">
        <v>5561</v>
      </c>
      <c r="H2055" s="2" t="s">
        <v>5562</v>
      </c>
      <c r="I2055" s="2" t="s">
        <v>5563</v>
      </c>
      <c r="J2055" s="2">
        <v>1</v>
      </c>
      <c r="K2055" s="2">
        <v>64604.37890625</v>
      </c>
      <c r="L2055" s="2">
        <v>57160.67578125</v>
      </c>
      <c r="M2055" s="2" t="s">
        <v>10</v>
      </c>
      <c r="N2055" s="2" t="s">
        <v>23</v>
      </c>
    </row>
    <row r="2056" spans="1:14" x14ac:dyDescent="0.25">
      <c r="A2056" s="2" t="s">
        <v>10</v>
      </c>
      <c r="B2056" s="2" t="s">
        <v>10393</v>
      </c>
      <c r="C2056" s="2" t="s">
        <v>10394</v>
      </c>
      <c r="D2056" s="2">
        <v>2</v>
      </c>
      <c r="E2056" s="2">
        <v>2</v>
      </c>
      <c r="F2056" s="2" t="s">
        <v>5560</v>
      </c>
      <c r="G2056" s="2" t="s">
        <v>10395</v>
      </c>
      <c r="H2056" s="2" t="s">
        <v>10396</v>
      </c>
      <c r="I2056" s="2" t="s">
        <v>5563</v>
      </c>
      <c r="J2056" s="2">
        <v>0</v>
      </c>
      <c r="K2056" s="2">
        <v>80533.2734375</v>
      </c>
      <c r="L2056" s="2">
        <v>54702.96484375</v>
      </c>
      <c r="M2056" s="2" t="s">
        <v>10</v>
      </c>
      <c r="N2056" s="2" t="s">
        <v>10</v>
      </c>
    </row>
    <row r="2057" spans="1:14" x14ac:dyDescent="0.25">
      <c r="A2057" s="2" t="s">
        <v>10</v>
      </c>
      <c r="B2057" s="2" t="s">
        <v>5113</v>
      </c>
      <c r="C2057" s="2" t="s">
        <v>1038</v>
      </c>
      <c r="D2057" s="2">
        <v>4</v>
      </c>
      <c r="E2057" s="2">
        <v>3</v>
      </c>
      <c r="F2057" s="2" t="s">
        <v>5114</v>
      </c>
      <c r="G2057" s="2" t="s">
        <v>5115</v>
      </c>
      <c r="H2057" s="2" t="s">
        <v>5116</v>
      </c>
      <c r="I2057" s="2" t="s">
        <v>5117</v>
      </c>
      <c r="J2057" s="2">
        <v>0</v>
      </c>
      <c r="K2057" s="2">
        <v>793659</v>
      </c>
      <c r="L2057" s="2">
        <v>650604</v>
      </c>
      <c r="M2057" s="2" t="s">
        <v>10</v>
      </c>
      <c r="N2057" s="2" t="s">
        <v>10</v>
      </c>
    </row>
    <row r="2058" spans="1:14" x14ac:dyDescent="0.25">
      <c r="A2058" s="2" t="s">
        <v>10</v>
      </c>
      <c r="B2058" s="2" t="s">
        <v>6174</v>
      </c>
      <c r="C2058" s="2" t="s">
        <v>36</v>
      </c>
      <c r="D2058" s="2">
        <v>1</v>
      </c>
      <c r="E2058" s="2">
        <v>6</v>
      </c>
      <c r="F2058" s="2" t="s">
        <v>776</v>
      </c>
      <c r="G2058" s="2" t="s">
        <v>6175</v>
      </c>
      <c r="H2058" s="2" t="s">
        <v>36</v>
      </c>
      <c r="I2058" s="2" t="s">
        <v>778</v>
      </c>
      <c r="J2058" s="2">
        <v>0</v>
      </c>
      <c r="K2058" s="2">
        <v>1488496.4316406299</v>
      </c>
      <c r="L2058" s="2">
        <v>1480314.8496093799</v>
      </c>
      <c r="M2058" s="2" t="s">
        <v>10</v>
      </c>
      <c r="N2058" s="2" t="s">
        <v>10</v>
      </c>
    </row>
    <row r="2059" spans="1:14" x14ac:dyDescent="0.25">
      <c r="A2059" s="2" t="s">
        <v>10</v>
      </c>
      <c r="B2059" s="2" t="s">
        <v>8106</v>
      </c>
      <c r="C2059" s="2" t="s">
        <v>36</v>
      </c>
      <c r="D2059" s="2">
        <v>1</v>
      </c>
      <c r="E2059" s="2">
        <v>2</v>
      </c>
      <c r="F2059" s="2" t="s">
        <v>776</v>
      </c>
      <c r="G2059" s="2" t="s">
        <v>8107</v>
      </c>
      <c r="H2059" s="2" t="s">
        <v>36</v>
      </c>
      <c r="I2059" s="2" t="s">
        <v>778</v>
      </c>
      <c r="J2059" s="2">
        <v>0</v>
      </c>
      <c r="K2059" s="2">
        <v>1252697.125</v>
      </c>
      <c r="L2059" s="2">
        <v>67095.5703125</v>
      </c>
      <c r="M2059" s="2" t="s">
        <v>10</v>
      </c>
      <c r="N2059" s="2" t="s">
        <v>10</v>
      </c>
    </row>
    <row r="2060" spans="1:14" x14ac:dyDescent="0.25">
      <c r="A2060" s="2" t="s">
        <v>10</v>
      </c>
      <c r="B2060" s="2" t="s">
        <v>775</v>
      </c>
      <c r="C2060" s="2" t="s">
        <v>36</v>
      </c>
      <c r="D2060" s="2">
        <v>1</v>
      </c>
      <c r="E2060" s="2">
        <v>2</v>
      </c>
      <c r="F2060" s="2" t="s">
        <v>776</v>
      </c>
      <c r="G2060" s="2" t="s">
        <v>777</v>
      </c>
      <c r="H2060" s="2" t="s">
        <v>36</v>
      </c>
      <c r="I2060" s="2" t="s">
        <v>778</v>
      </c>
      <c r="J2060" s="2">
        <v>0</v>
      </c>
      <c r="K2060" s="2">
        <v>2093199.5</v>
      </c>
      <c r="L2060" s="2">
        <v>353884</v>
      </c>
      <c r="M2060" s="2" t="s">
        <v>10</v>
      </c>
      <c r="N2060" s="2" t="s">
        <v>10</v>
      </c>
    </row>
    <row r="2061" spans="1:14" x14ac:dyDescent="0.25">
      <c r="A2061" s="2" t="s">
        <v>10</v>
      </c>
      <c r="B2061" s="2" t="s">
        <v>8171</v>
      </c>
      <c r="C2061" s="2" t="s">
        <v>36</v>
      </c>
      <c r="D2061" s="2">
        <v>7</v>
      </c>
      <c r="E2061" s="2">
        <v>1</v>
      </c>
      <c r="F2061" s="2" t="s">
        <v>700</v>
      </c>
      <c r="G2061" s="2" t="s">
        <v>8172</v>
      </c>
      <c r="H2061" s="2" t="s">
        <v>36</v>
      </c>
      <c r="I2061" s="2" t="s">
        <v>702</v>
      </c>
      <c r="J2061" s="2">
        <v>0</v>
      </c>
      <c r="K2061" s="2">
        <v>44359.80859375</v>
      </c>
      <c r="L2061" s="2">
        <v>9830.71875</v>
      </c>
      <c r="M2061" s="2" t="s">
        <v>10</v>
      </c>
      <c r="N2061" s="2" t="s">
        <v>23</v>
      </c>
    </row>
    <row r="2062" spans="1:14" x14ac:dyDescent="0.25">
      <c r="A2062" s="2" t="s">
        <v>10</v>
      </c>
      <c r="B2062" s="2" t="s">
        <v>6049</v>
      </c>
      <c r="C2062" s="2" t="s">
        <v>36</v>
      </c>
      <c r="D2062" s="2">
        <v>8</v>
      </c>
      <c r="E2062" s="2">
        <v>2</v>
      </c>
      <c r="F2062" s="2" t="s">
        <v>700</v>
      </c>
      <c r="G2062" s="2" t="s">
        <v>6050</v>
      </c>
      <c r="H2062" s="2" t="s">
        <v>36</v>
      </c>
      <c r="I2062" s="2" t="s">
        <v>702</v>
      </c>
      <c r="J2062" s="2">
        <v>0</v>
      </c>
      <c r="K2062" s="2">
        <v>15044.8408203125</v>
      </c>
      <c r="L2062" s="2">
        <v>13700.2314453125</v>
      </c>
      <c r="M2062" s="2" t="s">
        <v>10</v>
      </c>
      <c r="N2062" s="2" t="s">
        <v>10</v>
      </c>
    </row>
    <row r="2063" spans="1:14" x14ac:dyDescent="0.25">
      <c r="A2063" s="2" t="s">
        <v>10</v>
      </c>
      <c r="B2063" s="2" t="s">
        <v>1584</v>
      </c>
      <c r="C2063" s="2" t="s">
        <v>36</v>
      </c>
      <c r="D2063" s="2">
        <v>5</v>
      </c>
      <c r="E2063" s="2">
        <v>2</v>
      </c>
      <c r="F2063" s="2" t="s">
        <v>700</v>
      </c>
      <c r="G2063" s="2" t="s">
        <v>1585</v>
      </c>
      <c r="H2063" s="2" t="s">
        <v>36</v>
      </c>
      <c r="I2063" s="2" t="s">
        <v>702</v>
      </c>
      <c r="J2063" s="2">
        <v>0</v>
      </c>
      <c r="K2063" s="2">
        <v>30671.828125</v>
      </c>
      <c r="L2063" s="2">
        <v>11233.2109375</v>
      </c>
      <c r="M2063" s="2" t="s">
        <v>10</v>
      </c>
      <c r="N2063" s="2" t="s">
        <v>10</v>
      </c>
    </row>
    <row r="2064" spans="1:14" x14ac:dyDescent="0.25">
      <c r="A2064" s="2" t="s">
        <v>10</v>
      </c>
      <c r="B2064" s="2" t="s">
        <v>5585</v>
      </c>
      <c r="C2064" s="2" t="s">
        <v>36</v>
      </c>
      <c r="D2064" s="2">
        <v>4</v>
      </c>
      <c r="E2064" s="2">
        <v>2</v>
      </c>
      <c r="F2064" s="2" t="s">
        <v>700</v>
      </c>
      <c r="G2064" s="2" t="s">
        <v>5586</v>
      </c>
      <c r="H2064" s="2" t="s">
        <v>36</v>
      </c>
      <c r="I2064" s="2" t="s">
        <v>702</v>
      </c>
      <c r="J2064" s="2">
        <v>0</v>
      </c>
      <c r="K2064" s="2">
        <v>46962.46875</v>
      </c>
      <c r="L2064" s="2">
        <v>39989.6328125</v>
      </c>
      <c r="M2064" s="2" t="s">
        <v>10</v>
      </c>
      <c r="N2064" s="2" t="s">
        <v>10</v>
      </c>
    </row>
    <row r="2065" spans="1:14" x14ac:dyDescent="0.25">
      <c r="A2065" s="2" t="s">
        <v>10</v>
      </c>
      <c r="B2065" s="2" t="s">
        <v>699</v>
      </c>
      <c r="C2065" s="2" t="s">
        <v>340</v>
      </c>
      <c r="D2065" s="2">
        <v>1</v>
      </c>
      <c r="E2065" s="2">
        <v>1</v>
      </c>
      <c r="F2065" s="2" t="s">
        <v>700</v>
      </c>
      <c r="G2065" s="2" t="s">
        <v>701</v>
      </c>
      <c r="H2065" s="2" t="s">
        <v>36</v>
      </c>
      <c r="I2065" s="2" t="s">
        <v>702</v>
      </c>
      <c r="J2065" s="2">
        <v>0</v>
      </c>
      <c r="K2065" s="2">
        <v>174788.484375</v>
      </c>
      <c r="L2065" s="2">
        <v>21988.94921875</v>
      </c>
      <c r="M2065" s="2" t="s">
        <v>10</v>
      </c>
      <c r="N2065" s="2" t="s">
        <v>23</v>
      </c>
    </row>
    <row r="2066" spans="1:14" x14ac:dyDescent="0.25">
      <c r="A2066" s="2" t="s">
        <v>10</v>
      </c>
      <c r="B2066" s="2" t="s">
        <v>8999</v>
      </c>
      <c r="C2066" s="2" t="s">
        <v>1644</v>
      </c>
      <c r="D2066" s="2">
        <v>5</v>
      </c>
      <c r="E2066" s="2">
        <v>1</v>
      </c>
      <c r="F2066" s="2" t="s">
        <v>700</v>
      </c>
      <c r="G2066" s="2" t="s">
        <v>9000</v>
      </c>
      <c r="H2066" s="2" t="s">
        <v>36</v>
      </c>
      <c r="I2066" s="2" t="s">
        <v>702</v>
      </c>
      <c r="J2066" s="2">
        <v>0</v>
      </c>
      <c r="K2066" s="2">
        <v>23963.126953125</v>
      </c>
      <c r="L2066" s="2">
        <v>14779.0625</v>
      </c>
      <c r="M2066" s="2" t="s">
        <v>23</v>
      </c>
      <c r="N2066" s="2" t="s">
        <v>10</v>
      </c>
    </row>
    <row r="2067" spans="1:14" x14ac:dyDescent="0.25">
      <c r="A2067" s="2" t="s">
        <v>10</v>
      </c>
      <c r="B2067" s="2" t="s">
        <v>10037</v>
      </c>
      <c r="C2067" s="2" t="s">
        <v>36</v>
      </c>
      <c r="D2067" s="2">
        <v>6</v>
      </c>
      <c r="E2067" s="2">
        <v>1</v>
      </c>
      <c r="F2067" s="2" t="s">
        <v>700</v>
      </c>
      <c r="G2067" s="2" t="s">
        <v>10038</v>
      </c>
      <c r="H2067" s="2" t="s">
        <v>36</v>
      </c>
      <c r="I2067" s="2" t="s">
        <v>702</v>
      </c>
      <c r="J2067" s="2">
        <v>0</v>
      </c>
      <c r="K2067" s="2">
        <v>58521.75</v>
      </c>
      <c r="L2067" s="2">
        <v>12390.390625</v>
      </c>
      <c r="M2067" s="2" t="s">
        <v>10</v>
      </c>
      <c r="N2067" s="2" t="s">
        <v>23</v>
      </c>
    </row>
    <row r="2068" spans="1:14" x14ac:dyDescent="0.25">
      <c r="A2068" s="2" t="s">
        <v>10</v>
      </c>
      <c r="B2068" s="2" t="s">
        <v>1015</v>
      </c>
      <c r="C2068" s="2" t="s">
        <v>36</v>
      </c>
      <c r="D2068" s="2">
        <v>1</v>
      </c>
      <c r="E2068" s="2">
        <v>1</v>
      </c>
      <c r="F2068" s="2" t="s">
        <v>1016</v>
      </c>
      <c r="G2068" s="2" t="s">
        <v>1017</v>
      </c>
      <c r="H2068" s="2" t="s">
        <v>36</v>
      </c>
      <c r="I2068" s="2" t="s">
        <v>1018</v>
      </c>
      <c r="J2068" s="2">
        <v>0</v>
      </c>
      <c r="K2068" s="2">
        <v>23106.197265625</v>
      </c>
      <c r="L2068" s="2">
        <v>3326.8671875</v>
      </c>
      <c r="M2068" s="2" t="s">
        <v>10</v>
      </c>
      <c r="N2068" s="2" t="s">
        <v>23</v>
      </c>
    </row>
    <row r="2069" spans="1:14" x14ac:dyDescent="0.25">
      <c r="A2069" s="2" t="s">
        <v>10</v>
      </c>
      <c r="B2069" s="2" t="s">
        <v>10830</v>
      </c>
      <c r="C2069" s="2" t="s">
        <v>36</v>
      </c>
      <c r="D2069" s="2">
        <v>1</v>
      </c>
      <c r="E2069" s="2">
        <v>1</v>
      </c>
      <c r="F2069" s="2" t="s">
        <v>1016</v>
      </c>
      <c r="G2069" s="2" t="s">
        <v>10831</v>
      </c>
      <c r="H2069" s="2" t="s">
        <v>36</v>
      </c>
      <c r="I2069" s="2" t="s">
        <v>1018</v>
      </c>
      <c r="J2069" s="2">
        <v>0</v>
      </c>
      <c r="K2069" s="2">
        <v>14702.587890625</v>
      </c>
      <c r="L2069" s="2">
        <v>26231.099609375</v>
      </c>
      <c r="M2069" s="2" t="s">
        <v>23</v>
      </c>
      <c r="N2069" s="2" t="s">
        <v>10</v>
      </c>
    </row>
    <row r="2070" spans="1:14" x14ac:dyDescent="0.25">
      <c r="A2070" s="2" t="s">
        <v>10</v>
      </c>
      <c r="B2070" s="2" t="s">
        <v>5278</v>
      </c>
      <c r="C2070" s="2" t="s">
        <v>36</v>
      </c>
      <c r="D2070" s="2">
        <v>1</v>
      </c>
      <c r="E2070" s="2">
        <v>2</v>
      </c>
      <c r="F2070" s="2" t="s">
        <v>1016</v>
      </c>
      <c r="G2070" s="2" t="s">
        <v>5279</v>
      </c>
      <c r="H2070" s="2" t="s">
        <v>36</v>
      </c>
      <c r="I2070" s="2" t="s">
        <v>1018</v>
      </c>
      <c r="J2070" s="2">
        <v>0</v>
      </c>
      <c r="K2070" s="2">
        <v>393688.90625</v>
      </c>
      <c r="L2070" s="2">
        <v>68414.4453125</v>
      </c>
      <c r="M2070" s="2" t="s">
        <v>10</v>
      </c>
      <c r="N2070" s="2" t="s">
        <v>10</v>
      </c>
    </row>
    <row r="2071" spans="1:14" x14ac:dyDescent="0.25">
      <c r="A2071" s="2" t="s">
        <v>10</v>
      </c>
      <c r="B2071" s="2" t="s">
        <v>1270</v>
      </c>
      <c r="C2071" s="2" t="s">
        <v>36</v>
      </c>
      <c r="D2071" s="2">
        <v>2</v>
      </c>
      <c r="E2071" s="2">
        <v>1</v>
      </c>
      <c r="F2071" s="2" t="s">
        <v>1271</v>
      </c>
      <c r="G2071" s="2" t="s">
        <v>1272</v>
      </c>
      <c r="H2071" s="2" t="s">
        <v>36</v>
      </c>
      <c r="I2071" s="2" t="s">
        <v>1273</v>
      </c>
      <c r="J2071" s="2">
        <v>0</v>
      </c>
      <c r="K2071" s="2">
        <v>21754.150390625</v>
      </c>
      <c r="L2071" s="2">
        <v>14230.6630859375</v>
      </c>
      <c r="M2071" s="2" t="s">
        <v>10</v>
      </c>
      <c r="N2071" s="2" t="s">
        <v>23</v>
      </c>
    </row>
    <row r="2072" spans="1:14" x14ac:dyDescent="0.25">
      <c r="A2072" s="2" t="s">
        <v>10</v>
      </c>
      <c r="B2072" s="2" t="s">
        <v>7437</v>
      </c>
      <c r="C2072" s="2" t="s">
        <v>7438</v>
      </c>
      <c r="D2072" s="2">
        <v>2</v>
      </c>
      <c r="E2072" s="2">
        <v>3</v>
      </c>
      <c r="F2072" s="2" t="s">
        <v>1271</v>
      </c>
      <c r="G2072" s="2" t="s">
        <v>7439</v>
      </c>
      <c r="H2072" s="2" t="s">
        <v>7440</v>
      </c>
      <c r="I2072" s="2" t="s">
        <v>1273</v>
      </c>
      <c r="J2072" s="2">
        <v>1</v>
      </c>
      <c r="K2072" s="2">
        <v>2955638.5</v>
      </c>
      <c r="L2072" s="2">
        <v>2985275</v>
      </c>
      <c r="M2072" s="2" t="s">
        <v>10</v>
      </c>
      <c r="N2072" s="2" t="s">
        <v>10</v>
      </c>
    </row>
    <row r="2073" spans="1:14" x14ac:dyDescent="0.25">
      <c r="A2073" s="2" t="s">
        <v>10</v>
      </c>
      <c r="B2073" s="2" t="s">
        <v>7437</v>
      </c>
      <c r="C2073" s="2" t="s">
        <v>834</v>
      </c>
      <c r="D2073" s="2">
        <v>2</v>
      </c>
      <c r="E2073" s="2">
        <v>2</v>
      </c>
      <c r="F2073" s="2" t="s">
        <v>1271</v>
      </c>
      <c r="G2073" s="2" t="s">
        <v>7439</v>
      </c>
      <c r="H2073" s="2" t="s">
        <v>7440</v>
      </c>
      <c r="I2073" s="2" t="s">
        <v>1273</v>
      </c>
      <c r="J2073" s="2">
        <v>1</v>
      </c>
      <c r="K2073" s="2">
        <v>1694426.875</v>
      </c>
      <c r="L2073" s="2">
        <v>1245868.5</v>
      </c>
      <c r="M2073" s="2" t="s">
        <v>10</v>
      </c>
      <c r="N2073" s="2" t="s">
        <v>10</v>
      </c>
    </row>
    <row r="2074" spans="1:14" x14ac:dyDescent="0.25">
      <c r="A2074" s="2" t="s">
        <v>10</v>
      </c>
      <c r="B2074" s="2" t="s">
        <v>1278</v>
      </c>
      <c r="C2074" s="2" t="s">
        <v>36</v>
      </c>
      <c r="D2074" s="2">
        <v>2</v>
      </c>
      <c r="E2074" s="2">
        <v>1</v>
      </c>
      <c r="F2074" s="2" t="s">
        <v>1279</v>
      </c>
      <c r="G2074" s="2" t="s">
        <v>1280</v>
      </c>
      <c r="H2074" s="2" t="s">
        <v>36</v>
      </c>
      <c r="I2074" s="2" t="s">
        <v>1281</v>
      </c>
      <c r="J2074" s="2">
        <v>0</v>
      </c>
      <c r="K2074" s="2">
        <v>140135.296875</v>
      </c>
      <c r="L2074" s="2" t="s">
        <v>36</v>
      </c>
      <c r="M2074" s="2" t="s">
        <v>10</v>
      </c>
      <c r="N2074" s="2" t="s">
        <v>37</v>
      </c>
    </row>
    <row r="2075" spans="1:14" x14ac:dyDescent="0.25">
      <c r="A2075" s="2" t="s">
        <v>10</v>
      </c>
      <c r="B2075" s="2" t="s">
        <v>8087</v>
      </c>
      <c r="C2075" s="2" t="s">
        <v>36</v>
      </c>
      <c r="D2075" s="2">
        <v>2</v>
      </c>
      <c r="E2075" s="2">
        <v>2</v>
      </c>
      <c r="F2075" s="2" t="s">
        <v>1279</v>
      </c>
      <c r="G2075" s="2" t="s">
        <v>8088</v>
      </c>
      <c r="H2075" s="2" t="s">
        <v>36</v>
      </c>
      <c r="I2075" s="2" t="s">
        <v>1281</v>
      </c>
      <c r="J2075" s="2">
        <v>0</v>
      </c>
      <c r="K2075" s="2">
        <v>339867.25</v>
      </c>
      <c r="L2075" s="2">
        <v>80896.390625</v>
      </c>
      <c r="M2075" s="2" t="s">
        <v>10</v>
      </c>
      <c r="N2075" s="2" t="s">
        <v>10</v>
      </c>
    </row>
    <row r="2076" spans="1:14" x14ac:dyDescent="0.25">
      <c r="A2076" s="2" t="s">
        <v>10</v>
      </c>
      <c r="B2076" s="2" t="s">
        <v>3822</v>
      </c>
      <c r="C2076" s="2" t="s">
        <v>36</v>
      </c>
      <c r="D2076" s="2">
        <v>1</v>
      </c>
      <c r="E2076" s="2">
        <v>1</v>
      </c>
      <c r="F2076" s="2" t="s">
        <v>1279</v>
      </c>
      <c r="G2076" s="2" t="s">
        <v>3823</v>
      </c>
      <c r="H2076" s="2" t="s">
        <v>36</v>
      </c>
      <c r="I2076" s="2" t="s">
        <v>1281</v>
      </c>
      <c r="J2076" s="2">
        <v>0</v>
      </c>
      <c r="K2076" s="2">
        <v>248527</v>
      </c>
      <c r="L2076" s="2" t="s">
        <v>36</v>
      </c>
      <c r="M2076" s="2" t="s">
        <v>10</v>
      </c>
      <c r="N2076" s="2" t="s">
        <v>37</v>
      </c>
    </row>
    <row r="2077" spans="1:14" x14ac:dyDescent="0.25">
      <c r="A2077" s="2" t="s">
        <v>10</v>
      </c>
      <c r="B2077" s="2" t="s">
        <v>3115</v>
      </c>
      <c r="C2077" s="2" t="s">
        <v>36</v>
      </c>
      <c r="D2077" s="2">
        <v>1</v>
      </c>
      <c r="E2077" s="2">
        <v>1</v>
      </c>
      <c r="F2077" s="2" t="s">
        <v>1279</v>
      </c>
      <c r="G2077" s="2" t="s">
        <v>3116</v>
      </c>
      <c r="H2077" s="2" t="s">
        <v>36</v>
      </c>
      <c r="I2077" s="2" t="s">
        <v>1281</v>
      </c>
      <c r="J2077" s="2">
        <v>0</v>
      </c>
      <c r="K2077" s="2">
        <v>37325.78125</v>
      </c>
      <c r="L2077" s="2" t="s">
        <v>36</v>
      </c>
      <c r="M2077" s="2" t="s">
        <v>10</v>
      </c>
      <c r="N2077" s="2" t="s">
        <v>37</v>
      </c>
    </row>
    <row r="2078" spans="1:14" x14ac:dyDescent="0.25">
      <c r="A2078" s="2" t="s">
        <v>10</v>
      </c>
      <c r="B2078" s="2" t="s">
        <v>2049</v>
      </c>
      <c r="C2078" s="2" t="s">
        <v>36</v>
      </c>
      <c r="D2078" s="2">
        <v>2</v>
      </c>
      <c r="E2078" s="2">
        <v>1</v>
      </c>
      <c r="F2078" s="2" t="s">
        <v>416</v>
      </c>
      <c r="G2078" s="2" t="s">
        <v>2050</v>
      </c>
      <c r="H2078" s="2" t="s">
        <v>36</v>
      </c>
      <c r="I2078" s="2" t="s">
        <v>419</v>
      </c>
      <c r="J2078" s="2">
        <v>0</v>
      </c>
      <c r="K2078" s="2">
        <v>119596.2421875</v>
      </c>
      <c r="L2078" s="2" t="s">
        <v>36</v>
      </c>
      <c r="M2078" s="2" t="s">
        <v>10</v>
      </c>
      <c r="N2078" s="2" t="s">
        <v>37</v>
      </c>
    </row>
    <row r="2079" spans="1:14" x14ac:dyDescent="0.25">
      <c r="A2079" s="2" t="s">
        <v>10</v>
      </c>
      <c r="B2079" s="2" t="s">
        <v>415</v>
      </c>
      <c r="C2079" s="2" t="s">
        <v>70</v>
      </c>
      <c r="D2079" s="2">
        <v>2</v>
      </c>
      <c r="E2079" s="2">
        <v>1</v>
      </c>
      <c r="F2079" s="2" t="s">
        <v>416</v>
      </c>
      <c r="G2079" s="2" t="s">
        <v>417</v>
      </c>
      <c r="H2079" s="2" t="s">
        <v>418</v>
      </c>
      <c r="I2079" s="2" t="s">
        <v>419</v>
      </c>
      <c r="J2079" s="2">
        <v>0</v>
      </c>
      <c r="K2079" s="2">
        <v>20365.16015625</v>
      </c>
      <c r="L2079" s="2">
        <v>24478.08984375</v>
      </c>
      <c r="M2079" s="2" t="s">
        <v>10</v>
      </c>
      <c r="N2079" s="2" t="s">
        <v>23</v>
      </c>
    </row>
    <row r="2080" spans="1:14" x14ac:dyDescent="0.25">
      <c r="A2080" s="2" t="s">
        <v>10</v>
      </c>
      <c r="B2080" s="2" t="s">
        <v>9983</v>
      </c>
      <c r="C2080" s="2" t="s">
        <v>36</v>
      </c>
      <c r="D2080" s="2">
        <v>4</v>
      </c>
      <c r="E2080" s="2">
        <v>1</v>
      </c>
      <c r="F2080" s="2" t="s">
        <v>416</v>
      </c>
      <c r="G2080" s="2" t="s">
        <v>9984</v>
      </c>
      <c r="H2080" s="2" t="s">
        <v>36</v>
      </c>
      <c r="I2080" s="2" t="s">
        <v>419</v>
      </c>
      <c r="J2080" s="2">
        <v>0</v>
      </c>
      <c r="K2080" s="2">
        <v>18785.904296875</v>
      </c>
      <c r="L2080" s="2">
        <v>7000.9384765625</v>
      </c>
      <c r="M2080" s="2" t="s">
        <v>10</v>
      </c>
      <c r="N2080" s="2" t="s">
        <v>23</v>
      </c>
    </row>
    <row r="2081" spans="1:14" x14ac:dyDescent="0.25">
      <c r="A2081" s="2" t="s">
        <v>10</v>
      </c>
      <c r="B2081" s="2" t="s">
        <v>3893</v>
      </c>
      <c r="C2081" s="2" t="s">
        <v>36</v>
      </c>
      <c r="D2081" s="2">
        <v>1</v>
      </c>
      <c r="E2081" s="2">
        <v>1</v>
      </c>
      <c r="F2081" s="2" t="s">
        <v>416</v>
      </c>
      <c r="G2081" s="2" t="s">
        <v>3894</v>
      </c>
      <c r="H2081" s="2" t="s">
        <v>36</v>
      </c>
      <c r="I2081" s="2" t="s">
        <v>419</v>
      </c>
      <c r="J2081" s="2">
        <v>0</v>
      </c>
      <c r="K2081" s="2">
        <v>10987.259765625</v>
      </c>
      <c r="L2081" s="2">
        <v>17249.951171875</v>
      </c>
      <c r="M2081" s="2" t="s">
        <v>23</v>
      </c>
      <c r="N2081" s="2" t="s">
        <v>10</v>
      </c>
    </row>
    <row r="2082" spans="1:14" x14ac:dyDescent="0.25">
      <c r="A2082" s="2" t="s">
        <v>10</v>
      </c>
      <c r="B2082" s="2" t="s">
        <v>1524</v>
      </c>
      <c r="C2082" s="2" t="s">
        <v>36</v>
      </c>
      <c r="D2082" s="2">
        <v>4</v>
      </c>
      <c r="E2082" s="2">
        <v>2</v>
      </c>
      <c r="F2082" s="2" t="s">
        <v>416</v>
      </c>
      <c r="G2082" s="2" t="s">
        <v>1525</v>
      </c>
      <c r="H2082" s="2" t="s">
        <v>36</v>
      </c>
      <c r="I2082" s="2" t="s">
        <v>419</v>
      </c>
      <c r="J2082" s="2">
        <v>0</v>
      </c>
      <c r="K2082" s="2">
        <v>492475.0625</v>
      </c>
      <c r="L2082" s="2">
        <v>96424.109375</v>
      </c>
      <c r="M2082" s="2" t="s">
        <v>10</v>
      </c>
      <c r="N2082" s="2" t="s">
        <v>10</v>
      </c>
    </row>
    <row r="2083" spans="1:14" x14ac:dyDescent="0.25">
      <c r="A2083" s="2" t="s">
        <v>10</v>
      </c>
      <c r="B2083" s="2" t="s">
        <v>11296</v>
      </c>
      <c r="C2083" s="2" t="s">
        <v>36</v>
      </c>
      <c r="D2083" s="2">
        <v>2</v>
      </c>
      <c r="E2083" s="2">
        <v>1</v>
      </c>
      <c r="F2083" s="2" t="s">
        <v>416</v>
      </c>
      <c r="G2083" s="2" t="s">
        <v>11297</v>
      </c>
      <c r="H2083" s="2" t="s">
        <v>36</v>
      </c>
      <c r="I2083" s="2" t="s">
        <v>419</v>
      </c>
      <c r="J2083" s="2">
        <v>0</v>
      </c>
      <c r="K2083" s="2">
        <v>13929.3857421875</v>
      </c>
      <c r="L2083" s="2">
        <v>19766.529296875</v>
      </c>
      <c r="M2083" s="2" t="s">
        <v>23</v>
      </c>
      <c r="N2083" s="2" t="s">
        <v>10</v>
      </c>
    </row>
    <row r="2084" spans="1:14" x14ac:dyDescent="0.25">
      <c r="A2084" s="2" t="s">
        <v>10</v>
      </c>
      <c r="B2084" s="2" t="s">
        <v>9268</v>
      </c>
      <c r="C2084" s="2" t="s">
        <v>36</v>
      </c>
      <c r="D2084" s="2">
        <v>2</v>
      </c>
      <c r="E2084" s="2">
        <v>1</v>
      </c>
      <c r="F2084" s="2" t="s">
        <v>416</v>
      </c>
      <c r="G2084" s="2" t="s">
        <v>9269</v>
      </c>
      <c r="H2084" s="2" t="s">
        <v>36</v>
      </c>
      <c r="I2084" s="2" t="s">
        <v>419</v>
      </c>
      <c r="J2084" s="2">
        <v>0</v>
      </c>
      <c r="K2084" s="2">
        <v>22942.265625</v>
      </c>
      <c r="L2084" s="2">
        <v>17800.775390625</v>
      </c>
      <c r="M2084" s="2" t="s">
        <v>10</v>
      </c>
      <c r="N2084" s="2" t="s">
        <v>23</v>
      </c>
    </row>
    <row r="2085" spans="1:14" x14ac:dyDescent="0.25">
      <c r="A2085" s="2" t="s">
        <v>10</v>
      </c>
      <c r="B2085" s="2" t="s">
        <v>4058</v>
      </c>
      <c r="C2085" s="2" t="s">
        <v>4059</v>
      </c>
      <c r="D2085" s="2">
        <v>1</v>
      </c>
      <c r="E2085" s="2">
        <v>4</v>
      </c>
      <c r="F2085" s="2" t="s">
        <v>4004</v>
      </c>
      <c r="G2085" s="2" t="s">
        <v>4060</v>
      </c>
      <c r="H2085" s="2" t="s">
        <v>4061</v>
      </c>
      <c r="I2085" s="2" t="s">
        <v>4007</v>
      </c>
      <c r="J2085" s="2">
        <v>0</v>
      </c>
      <c r="K2085" s="2">
        <v>35879.2646484375</v>
      </c>
      <c r="L2085" s="2">
        <v>12562.7783203125</v>
      </c>
      <c r="M2085" s="2" t="s">
        <v>10</v>
      </c>
      <c r="N2085" s="2" t="s">
        <v>10</v>
      </c>
    </row>
    <row r="2086" spans="1:14" x14ac:dyDescent="0.25">
      <c r="A2086" s="2" t="s">
        <v>10</v>
      </c>
      <c r="B2086" s="2" t="s">
        <v>4066</v>
      </c>
      <c r="C2086" s="2" t="s">
        <v>4067</v>
      </c>
      <c r="D2086" s="2">
        <v>1</v>
      </c>
      <c r="E2086" s="2">
        <v>2</v>
      </c>
      <c r="F2086" s="2" t="s">
        <v>4004</v>
      </c>
      <c r="G2086" s="2" t="s">
        <v>4068</v>
      </c>
      <c r="H2086" s="2" t="s">
        <v>4069</v>
      </c>
      <c r="I2086" s="2" t="s">
        <v>4007</v>
      </c>
      <c r="J2086" s="2">
        <v>1</v>
      </c>
      <c r="K2086" s="2">
        <v>64299.591796875</v>
      </c>
      <c r="L2086" s="2">
        <v>25198.568359375</v>
      </c>
      <c r="M2086" s="2" t="s">
        <v>10</v>
      </c>
      <c r="N2086" s="2" t="s">
        <v>23</v>
      </c>
    </row>
    <row r="2087" spans="1:14" x14ac:dyDescent="0.25">
      <c r="A2087" s="2" t="s">
        <v>10</v>
      </c>
      <c r="B2087" s="2" t="s">
        <v>11177</v>
      </c>
      <c r="C2087" s="2" t="s">
        <v>11178</v>
      </c>
      <c r="D2087" s="2">
        <v>1</v>
      </c>
      <c r="E2087" s="2">
        <v>1</v>
      </c>
      <c r="F2087" s="2" t="s">
        <v>4004</v>
      </c>
      <c r="G2087" s="2" t="s">
        <v>11179</v>
      </c>
      <c r="H2087" s="2" t="s">
        <v>11180</v>
      </c>
      <c r="I2087" s="2" t="s">
        <v>4007</v>
      </c>
      <c r="J2087" s="2">
        <v>1</v>
      </c>
      <c r="K2087" s="2">
        <v>22091.484375</v>
      </c>
      <c r="L2087" s="2">
        <v>16764.18359375</v>
      </c>
      <c r="M2087" s="2" t="s">
        <v>10</v>
      </c>
      <c r="N2087" s="2" t="s">
        <v>23</v>
      </c>
    </row>
    <row r="2088" spans="1:14" x14ac:dyDescent="0.25">
      <c r="A2088" s="2" t="s">
        <v>10</v>
      </c>
      <c r="B2088" s="2" t="s">
        <v>4002</v>
      </c>
      <c r="C2088" s="2" t="s">
        <v>4003</v>
      </c>
      <c r="D2088" s="2">
        <v>1</v>
      </c>
      <c r="E2088" s="2">
        <v>5</v>
      </c>
      <c r="F2088" s="2" t="s">
        <v>4004</v>
      </c>
      <c r="G2088" s="2" t="s">
        <v>4005</v>
      </c>
      <c r="H2088" s="2" t="s">
        <v>4006</v>
      </c>
      <c r="I2088" s="2" t="s">
        <v>4007</v>
      </c>
      <c r="J2088" s="2">
        <v>2</v>
      </c>
      <c r="K2088" s="2">
        <v>232980.55078125</v>
      </c>
      <c r="L2088" s="2">
        <v>52873.248046875</v>
      </c>
      <c r="M2088" s="2" t="s">
        <v>10</v>
      </c>
      <c r="N2088" s="2" t="s">
        <v>10</v>
      </c>
    </row>
    <row r="2089" spans="1:14" x14ac:dyDescent="0.25">
      <c r="A2089" s="2" t="s">
        <v>10</v>
      </c>
      <c r="B2089" s="2" t="s">
        <v>11522</v>
      </c>
      <c r="C2089" s="2" t="s">
        <v>36</v>
      </c>
      <c r="D2089" s="2">
        <v>1</v>
      </c>
      <c r="E2089" s="2">
        <v>1</v>
      </c>
      <c r="F2089" s="2" t="s">
        <v>11523</v>
      </c>
      <c r="G2089" s="2" t="s">
        <v>11524</v>
      </c>
      <c r="H2089" s="2" t="s">
        <v>36</v>
      </c>
      <c r="I2089" s="2" t="s">
        <v>11525</v>
      </c>
      <c r="J2089" s="2">
        <v>0</v>
      </c>
      <c r="K2089" s="2" t="s">
        <v>36</v>
      </c>
      <c r="L2089" s="2">
        <v>9241.923828125</v>
      </c>
      <c r="M2089" s="2" t="s">
        <v>37</v>
      </c>
      <c r="N2089" s="2" t="s">
        <v>10</v>
      </c>
    </row>
    <row r="2090" spans="1:14" x14ac:dyDescent="0.25">
      <c r="A2090" s="2" t="s">
        <v>10</v>
      </c>
      <c r="B2090" s="2" t="s">
        <v>1274</v>
      </c>
      <c r="C2090" s="2" t="s">
        <v>36</v>
      </c>
      <c r="D2090" s="2">
        <v>4</v>
      </c>
      <c r="E2090" s="2">
        <v>1</v>
      </c>
      <c r="F2090" s="2" t="s">
        <v>1275</v>
      </c>
      <c r="G2090" s="2" t="s">
        <v>1276</v>
      </c>
      <c r="H2090" s="2" t="s">
        <v>36</v>
      </c>
      <c r="I2090" s="2" t="s">
        <v>1277</v>
      </c>
      <c r="J2090" s="2">
        <v>0</v>
      </c>
      <c r="K2090" s="2">
        <v>306230.125</v>
      </c>
      <c r="L2090" s="2" t="s">
        <v>36</v>
      </c>
      <c r="M2090" s="2" t="s">
        <v>10</v>
      </c>
      <c r="N2090" s="2" t="s">
        <v>37</v>
      </c>
    </row>
    <row r="2091" spans="1:14" x14ac:dyDescent="0.25">
      <c r="A2091" s="2" t="s">
        <v>10</v>
      </c>
      <c r="B2091" s="2" t="s">
        <v>476</v>
      </c>
      <c r="C2091" s="2" t="s">
        <v>70</v>
      </c>
      <c r="D2091" s="2">
        <v>1</v>
      </c>
      <c r="E2091" s="2">
        <v>2</v>
      </c>
      <c r="F2091" s="2" t="s">
        <v>302</v>
      </c>
      <c r="G2091" s="2" t="s">
        <v>477</v>
      </c>
      <c r="H2091" s="2" t="s">
        <v>478</v>
      </c>
      <c r="I2091" s="2" t="s">
        <v>304</v>
      </c>
      <c r="J2091" s="2">
        <v>1</v>
      </c>
      <c r="K2091" s="2">
        <v>20843.06640625</v>
      </c>
      <c r="L2091" s="2">
        <v>13763.02734375</v>
      </c>
      <c r="M2091" s="2" t="s">
        <v>10</v>
      </c>
      <c r="N2091" s="2" t="s">
        <v>10</v>
      </c>
    </row>
    <row r="2092" spans="1:14" x14ac:dyDescent="0.25">
      <c r="A2092" s="2" t="s">
        <v>10</v>
      </c>
      <c r="B2092" s="2" t="s">
        <v>476</v>
      </c>
      <c r="C2092" s="2" t="s">
        <v>11151</v>
      </c>
      <c r="D2092" s="2">
        <v>1</v>
      </c>
      <c r="E2092" s="2">
        <v>1</v>
      </c>
      <c r="F2092" s="2" t="s">
        <v>302</v>
      </c>
      <c r="G2092" s="2" t="s">
        <v>477</v>
      </c>
      <c r="H2092" s="2" t="s">
        <v>11152</v>
      </c>
      <c r="I2092" s="2" t="s">
        <v>304</v>
      </c>
      <c r="J2092" s="2">
        <v>1</v>
      </c>
      <c r="K2092" s="2">
        <v>32051.75390625</v>
      </c>
      <c r="L2092" s="2">
        <v>20922.80859375</v>
      </c>
      <c r="M2092" s="2" t="s">
        <v>10</v>
      </c>
      <c r="N2092" s="2" t="s">
        <v>23</v>
      </c>
    </row>
    <row r="2093" spans="1:14" x14ac:dyDescent="0.25">
      <c r="A2093" s="2" t="s">
        <v>10</v>
      </c>
      <c r="B2093" s="2" t="s">
        <v>10862</v>
      </c>
      <c r="C2093" s="2" t="s">
        <v>36</v>
      </c>
      <c r="D2093" s="2">
        <v>1</v>
      </c>
      <c r="E2093" s="2">
        <v>1</v>
      </c>
      <c r="F2093" s="2" t="s">
        <v>302</v>
      </c>
      <c r="G2093" s="2" t="s">
        <v>10863</v>
      </c>
      <c r="H2093" s="2" t="s">
        <v>36</v>
      </c>
      <c r="I2093" s="2" t="s">
        <v>304</v>
      </c>
      <c r="J2093" s="2">
        <v>0</v>
      </c>
      <c r="K2093" s="2">
        <v>11771.576171875</v>
      </c>
      <c r="L2093" s="2">
        <v>12499.798828125</v>
      </c>
      <c r="M2093" s="2" t="s">
        <v>10</v>
      </c>
      <c r="N2093" s="2" t="s">
        <v>23</v>
      </c>
    </row>
    <row r="2094" spans="1:14" x14ac:dyDescent="0.25">
      <c r="A2094" s="2" t="s">
        <v>10</v>
      </c>
      <c r="B2094" s="2" t="s">
        <v>7718</v>
      </c>
      <c r="C2094" s="2" t="s">
        <v>36</v>
      </c>
      <c r="D2094" s="2">
        <v>1</v>
      </c>
      <c r="E2094" s="2">
        <v>2</v>
      </c>
      <c r="F2094" s="2" t="s">
        <v>302</v>
      </c>
      <c r="G2094" s="2" t="s">
        <v>7719</v>
      </c>
      <c r="H2094" s="2" t="s">
        <v>36</v>
      </c>
      <c r="I2094" s="2" t="s">
        <v>304</v>
      </c>
      <c r="J2094" s="2">
        <v>0</v>
      </c>
      <c r="K2094" s="2">
        <v>637738.96875</v>
      </c>
      <c r="L2094" s="2">
        <v>69061.73828125</v>
      </c>
      <c r="M2094" s="2" t="s">
        <v>10</v>
      </c>
      <c r="N2094" s="2" t="s">
        <v>10</v>
      </c>
    </row>
    <row r="2095" spans="1:14" x14ac:dyDescent="0.25">
      <c r="A2095" s="2" t="s">
        <v>10</v>
      </c>
      <c r="B2095" s="2" t="s">
        <v>7353</v>
      </c>
      <c r="C2095" s="2" t="s">
        <v>36</v>
      </c>
      <c r="D2095" s="2">
        <v>1</v>
      </c>
      <c r="E2095" s="2">
        <v>2</v>
      </c>
      <c r="F2095" s="2" t="s">
        <v>302</v>
      </c>
      <c r="G2095" s="2" t="s">
        <v>7354</v>
      </c>
      <c r="H2095" s="2" t="s">
        <v>36</v>
      </c>
      <c r="I2095" s="2" t="s">
        <v>304</v>
      </c>
      <c r="J2095" s="2">
        <v>0</v>
      </c>
      <c r="K2095" s="2">
        <v>26796.763671875</v>
      </c>
      <c r="L2095" s="2">
        <v>52555.66796875</v>
      </c>
      <c r="M2095" s="2" t="s">
        <v>10</v>
      </c>
      <c r="N2095" s="2" t="s">
        <v>10</v>
      </c>
    </row>
    <row r="2096" spans="1:14" x14ac:dyDescent="0.25">
      <c r="A2096" s="2" t="s">
        <v>10</v>
      </c>
      <c r="B2096" s="2" t="s">
        <v>301</v>
      </c>
      <c r="C2096" s="2" t="s">
        <v>36</v>
      </c>
      <c r="D2096" s="2">
        <v>1</v>
      </c>
      <c r="E2096" s="2">
        <v>2</v>
      </c>
      <c r="F2096" s="2" t="s">
        <v>302</v>
      </c>
      <c r="G2096" s="2" t="s">
        <v>303</v>
      </c>
      <c r="H2096" s="2" t="s">
        <v>36</v>
      </c>
      <c r="I2096" s="2" t="s">
        <v>304</v>
      </c>
      <c r="J2096" s="2">
        <v>0</v>
      </c>
      <c r="K2096" s="2">
        <v>599542.5</v>
      </c>
      <c r="L2096" s="2">
        <v>39035.5859375</v>
      </c>
      <c r="M2096" s="2" t="s">
        <v>10</v>
      </c>
      <c r="N2096" s="2" t="s">
        <v>10</v>
      </c>
    </row>
    <row r="2097" spans="1:14" x14ac:dyDescent="0.25">
      <c r="A2097" s="2" t="s">
        <v>10</v>
      </c>
      <c r="B2097" s="2" t="s">
        <v>2327</v>
      </c>
      <c r="C2097" s="2" t="s">
        <v>36</v>
      </c>
      <c r="D2097" s="2">
        <v>1</v>
      </c>
      <c r="E2097" s="2">
        <v>2</v>
      </c>
      <c r="F2097" s="2" t="s">
        <v>302</v>
      </c>
      <c r="G2097" s="2" t="s">
        <v>2328</v>
      </c>
      <c r="H2097" s="2" t="s">
        <v>36</v>
      </c>
      <c r="I2097" s="2" t="s">
        <v>304</v>
      </c>
      <c r="J2097" s="2">
        <v>0</v>
      </c>
      <c r="K2097" s="2">
        <v>200556.59375</v>
      </c>
      <c r="L2097" s="2">
        <v>38785.05859375</v>
      </c>
      <c r="M2097" s="2" t="s">
        <v>10</v>
      </c>
      <c r="N2097" s="2" t="s">
        <v>10</v>
      </c>
    </row>
    <row r="2098" spans="1:14" x14ac:dyDescent="0.25">
      <c r="A2098" s="2" t="s">
        <v>10</v>
      </c>
      <c r="B2098" s="2" t="s">
        <v>5653</v>
      </c>
      <c r="C2098" s="2" t="s">
        <v>36</v>
      </c>
      <c r="D2098" s="2">
        <v>1</v>
      </c>
      <c r="E2098" s="2">
        <v>2</v>
      </c>
      <c r="F2098" s="2" t="s">
        <v>302</v>
      </c>
      <c r="G2098" s="2" t="s">
        <v>5654</v>
      </c>
      <c r="H2098" s="2" t="s">
        <v>36</v>
      </c>
      <c r="I2098" s="2" t="s">
        <v>304</v>
      </c>
      <c r="J2098" s="2">
        <v>0</v>
      </c>
      <c r="K2098" s="2">
        <v>46933.96875</v>
      </c>
      <c r="L2098" s="2">
        <v>53284.1796875</v>
      </c>
      <c r="M2098" s="2" t="s">
        <v>10</v>
      </c>
      <c r="N2098" s="2" t="s">
        <v>10</v>
      </c>
    </row>
    <row r="2099" spans="1:14" x14ac:dyDescent="0.25">
      <c r="A2099" s="2" t="s">
        <v>10</v>
      </c>
      <c r="B2099" s="2" t="s">
        <v>7307</v>
      </c>
      <c r="C2099" s="2" t="s">
        <v>36</v>
      </c>
      <c r="D2099" s="2">
        <v>1</v>
      </c>
      <c r="E2099" s="2">
        <v>2</v>
      </c>
      <c r="F2099" s="2" t="s">
        <v>302</v>
      </c>
      <c r="G2099" s="2" t="s">
        <v>7308</v>
      </c>
      <c r="H2099" s="2" t="s">
        <v>36</v>
      </c>
      <c r="I2099" s="2" t="s">
        <v>304</v>
      </c>
      <c r="J2099" s="2">
        <v>1</v>
      </c>
      <c r="K2099" s="2">
        <v>1126300</v>
      </c>
      <c r="L2099" s="2">
        <v>96499.84375</v>
      </c>
      <c r="M2099" s="2" t="s">
        <v>10</v>
      </c>
      <c r="N2099" s="2" t="s">
        <v>10</v>
      </c>
    </row>
    <row r="2100" spans="1:14" x14ac:dyDescent="0.25">
      <c r="A2100" s="2" t="s">
        <v>10</v>
      </c>
      <c r="B2100" s="2" t="s">
        <v>718</v>
      </c>
      <c r="C2100" s="2" t="s">
        <v>36</v>
      </c>
      <c r="D2100" s="2">
        <v>1</v>
      </c>
      <c r="E2100" s="2">
        <v>1</v>
      </c>
      <c r="F2100" s="2" t="s">
        <v>302</v>
      </c>
      <c r="G2100" s="2" t="s">
        <v>719</v>
      </c>
      <c r="H2100" s="2" t="s">
        <v>36</v>
      </c>
      <c r="I2100" s="2" t="s">
        <v>304</v>
      </c>
      <c r="J2100" s="2">
        <v>0</v>
      </c>
      <c r="K2100" s="2">
        <v>746492.125</v>
      </c>
      <c r="L2100" s="2">
        <v>107247.90625</v>
      </c>
      <c r="M2100" s="2" t="s">
        <v>10</v>
      </c>
      <c r="N2100" s="2" t="s">
        <v>23</v>
      </c>
    </row>
    <row r="2101" spans="1:14" x14ac:dyDescent="0.25">
      <c r="A2101" s="2" t="s">
        <v>10</v>
      </c>
      <c r="B2101" s="2" t="s">
        <v>718</v>
      </c>
      <c r="C2101" s="2" t="s">
        <v>720</v>
      </c>
      <c r="D2101" s="2">
        <v>1</v>
      </c>
      <c r="E2101" s="2">
        <v>1</v>
      </c>
      <c r="F2101" s="2" t="s">
        <v>302</v>
      </c>
      <c r="G2101" s="2" t="s">
        <v>719</v>
      </c>
      <c r="H2101" s="2" t="s">
        <v>36</v>
      </c>
      <c r="I2101" s="2" t="s">
        <v>304</v>
      </c>
      <c r="J2101" s="2">
        <v>0</v>
      </c>
      <c r="K2101" s="2">
        <v>120379.3359375</v>
      </c>
      <c r="L2101" s="2" t="s">
        <v>36</v>
      </c>
      <c r="M2101" s="2" t="s">
        <v>10</v>
      </c>
      <c r="N2101" s="2" t="s">
        <v>37</v>
      </c>
    </row>
    <row r="2102" spans="1:14" x14ac:dyDescent="0.25">
      <c r="A2102" s="2" t="s">
        <v>10</v>
      </c>
      <c r="B2102" s="2" t="s">
        <v>9440</v>
      </c>
      <c r="C2102" s="2" t="s">
        <v>36</v>
      </c>
      <c r="D2102" s="2">
        <v>1</v>
      </c>
      <c r="E2102" s="2">
        <v>1</v>
      </c>
      <c r="F2102" s="2" t="s">
        <v>302</v>
      </c>
      <c r="G2102" s="2" t="s">
        <v>9441</v>
      </c>
      <c r="H2102" s="2" t="s">
        <v>36</v>
      </c>
      <c r="I2102" s="2" t="s">
        <v>304</v>
      </c>
      <c r="J2102" s="2">
        <v>1</v>
      </c>
      <c r="K2102" s="2" t="s">
        <v>36</v>
      </c>
      <c r="L2102" s="2" t="s">
        <v>36</v>
      </c>
      <c r="M2102" s="2" t="s">
        <v>10</v>
      </c>
      <c r="N2102" s="2" t="s">
        <v>37</v>
      </c>
    </row>
    <row r="2103" spans="1:14" x14ac:dyDescent="0.25">
      <c r="A2103" s="2" t="s">
        <v>10</v>
      </c>
      <c r="B2103" s="2" t="s">
        <v>7696</v>
      </c>
      <c r="C2103" s="2" t="s">
        <v>1936</v>
      </c>
      <c r="D2103" s="2">
        <v>1</v>
      </c>
      <c r="E2103" s="2">
        <v>1</v>
      </c>
      <c r="F2103" s="2" t="s">
        <v>302</v>
      </c>
      <c r="G2103" s="2" t="s">
        <v>7697</v>
      </c>
      <c r="H2103" s="2" t="s">
        <v>36</v>
      </c>
      <c r="I2103" s="2" t="s">
        <v>304</v>
      </c>
      <c r="J2103" s="2">
        <v>0</v>
      </c>
      <c r="K2103" s="2">
        <v>292745.46875</v>
      </c>
      <c r="L2103" s="2">
        <v>20082.705078125</v>
      </c>
      <c r="M2103" s="2" t="s">
        <v>10</v>
      </c>
      <c r="N2103" s="2" t="s">
        <v>23</v>
      </c>
    </row>
    <row r="2104" spans="1:14" x14ac:dyDescent="0.25">
      <c r="A2104" s="2" t="s">
        <v>10</v>
      </c>
      <c r="B2104" s="2" t="s">
        <v>6135</v>
      </c>
      <c r="C2104" s="2" t="s">
        <v>36</v>
      </c>
      <c r="D2104" s="2">
        <v>1</v>
      </c>
      <c r="E2104" s="2">
        <v>1</v>
      </c>
      <c r="F2104" s="2" t="s">
        <v>302</v>
      </c>
      <c r="G2104" s="2" t="s">
        <v>6136</v>
      </c>
      <c r="H2104" s="2" t="s">
        <v>36</v>
      </c>
      <c r="I2104" s="2" t="s">
        <v>304</v>
      </c>
      <c r="J2104" s="2">
        <v>0</v>
      </c>
      <c r="K2104" s="2">
        <v>98777.265625</v>
      </c>
      <c r="L2104" s="2">
        <v>89123.84375</v>
      </c>
      <c r="M2104" s="2" t="s">
        <v>10</v>
      </c>
      <c r="N2104" s="2" t="s">
        <v>23</v>
      </c>
    </row>
    <row r="2105" spans="1:14" x14ac:dyDescent="0.25">
      <c r="A2105" s="2" t="s">
        <v>10</v>
      </c>
      <c r="B2105" s="2" t="s">
        <v>11042</v>
      </c>
      <c r="C2105" s="2" t="s">
        <v>915</v>
      </c>
      <c r="D2105" s="2">
        <v>1</v>
      </c>
      <c r="E2105" s="2">
        <v>1</v>
      </c>
      <c r="F2105" s="2" t="s">
        <v>302</v>
      </c>
      <c r="G2105" s="2" t="s">
        <v>11043</v>
      </c>
      <c r="H2105" s="2" t="s">
        <v>11044</v>
      </c>
      <c r="I2105" s="2" t="s">
        <v>304</v>
      </c>
      <c r="J2105" s="2">
        <v>1</v>
      </c>
      <c r="K2105" s="2">
        <v>14941.3046875</v>
      </c>
      <c r="L2105" s="2">
        <v>19591.29296875</v>
      </c>
      <c r="M2105" s="2" t="s">
        <v>23</v>
      </c>
      <c r="N2105" s="2" t="s">
        <v>10</v>
      </c>
    </row>
    <row r="2106" spans="1:14" x14ac:dyDescent="0.25">
      <c r="A2106" s="2" t="s">
        <v>10</v>
      </c>
      <c r="B2106" s="2" t="s">
        <v>11087</v>
      </c>
      <c r="C2106" s="2" t="s">
        <v>36</v>
      </c>
      <c r="D2106" s="2">
        <v>1</v>
      </c>
      <c r="E2106" s="2">
        <v>1</v>
      </c>
      <c r="F2106" s="2" t="s">
        <v>302</v>
      </c>
      <c r="G2106" s="2" t="s">
        <v>11088</v>
      </c>
      <c r="H2106" s="2" t="s">
        <v>36</v>
      </c>
      <c r="I2106" s="2" t="s">
        <v>304</v>
      </c>
      <c r="J2106" s="2">
        <v>0</v>
      </c>
      <c r="K2106" s="2">
        <v>4033.92578125</v>
      </c>
      <c r="L2106" s="2">
        <v>11008.5068359375</v>
      </c>
      <c r="M2106" s="2" t="s">
        <v>23</v>
      </c>
      <c r="N2106" s="2" t="s">
        <v>10</v>
      </c>
    </row>
    <row r="2107" spans="1:14" x14ac:dyDescent="0.25">
      <c r="A2107" s="2" t="s">
        <v>10</v>
      </c>
      <c r="B2107" s="2" t="s">
        <v>5822</v>
      </c>
      <c r="C2107" s="2" t="s">
        <v>36</v>
      </c>
      <c r="D2107" s="2">
        <v>1</v>
      </c>
      <c r="E2107" s="2">
        <v>2</v>
      </c>
      <c r="F2107" s="2" t="s">
        <v>302</v>
      </c>
      <c r="G2107" s="2" t="s">
        <v>5823</v>
      </c>
      <c r="H2107" s="2" t="s">
        <v>36</v>
      </c>
      <c r="I2107" s="2" t="s">
        <v>304</v>
      </c>
      <c r="J2107" s="2">
        <v>0</v>
      </c>
      <c r="K2107" s="2">
        <v>25835.068359375</v>
      </c>
      <c r="L2107" s="2">
        <v>27260.474609375</v>
      </c>
      <c r="M2107" s="2" t="s">
        <v>10</v>
      </c>
      <c r="N2107" s="2" t="s">
        <v>10</v>
      </c>
    </row>
    <row r="2108" spans="1:14" x14ac:dyDescent="0.25">
      <c r="A2108" s="2" t="s">
        <v>10</v>
      </c>
      <c r="B2108" s="2" t="s">
        <v>7374</v>
      </c>
      <c r="C2108" s="2" t="s">
        <v>36</v>
      </c>
      <c r="D2108" s="2">
        <v>1</v>
      </c>
      <c r="E2108" s="2">
        <v>1</v>
      </c>
      <c r="F2108" s="2" t="s">
        <v>264</v>
      </c>
      <c r="G2108" s="2" t="s">
        <v>7375</v>
      </c>
      <c r="H2108" s="2" t="s">
        <v>36</v>
      </c>
      <c r="I2108" s="2" t="s">
        <v>266</v>
      </c>
      <c r="J2108" s="2">
        <v>0</v>
      </c>
      <c r="K2108" s="2">
        <v>167362.5</v>
      </c>
      <c r="L2108" s="2">
        <v>24911.802734375</v>
      </c>
      <c r="M2108" s="2" t="s">
        <v>10</v>
      </c>
      <c r="N2108" s="2" t="s">
        <v>23</v>
      </c>
    </row>
    <row r="2109" spans="1:14" x14ac:dyDescent="0.25">
      <c r="A2109" s="2" t="s">
        <v>10</v>
      </c>
      <c r="B2109" s="2" t="s">
        <v>263</v>
      </c>
      <c r="C2109" s="2" t="s">
        <v>36</v>
      </c>
      <c r="D2109" s="2">
        <v>1</v>
      </c>
      <c r="E2109" s="2">
        <v>1</v>
      </c>
      <c r="F2109" s="2" t="s">
        <v>264</v>
      </c>
      <c r="G2109" s="2" t="s">
        <v>265</v>
      </c>
      <c r="H2109" s="2" t="s">
        <v>36</v>
      </c>
      <c r="I2109" s="2" t="s">
        <v>266</v>
      </c>
      <c r="J2109" s="2">
        <v>0</v>
      </c>
      <c r="K2109" s="2">
        <v>33086.08203125</v>
      </c>
      <c r="L2109" s="2" t="s">
        <v>36</v>
      </c>
      <c r="M2109" s="2" t="s">
        <v>10</v>
      </c>
      <c r="N2109" s="2" t="s">
        <v>37</v>
      </c>
    </row>
    <row r="2110" spans="1:14" x14ac:dyDescent="0.25">
      <c r="A2110" s="2" t="s">
        <v>10</v>
      </c>
      <c r="B2110" s="2" t="s">
        <v>8965</v>
      </c>
      <c r="C2110" s="2" t="s">
        <v>36</v>
      </c>
      <c r="D2110" s="2">
        <v>1</v>
      </c>
      <c r="E2110" s="2">
        <v>1</v>
      </c>
      <c r="F2110" s="2" t="s">
        <v>264</v>
      </c>
      <c r="G2110" s="2" t="s">
        <v>8966</v>
      </c>
      <c r="H2110" s="2" t="s">
        <v>36</v>
      </c>
      <c r="I2110" s="2" t="s">
        <v>266</v>
      </c>
      <c r="J2110" s="2">
        <v>0</v>
      </c>
      <c r="K2110" s="2" t="s">
        <v>36</v>
      </c>
      <c r="L2110" s="2" t="s">
        <v>36</v>
      </c>
      <c r="M2110" s="2" t="s">
        <v>10</v>
      </c>
      <c r="N2110" s="2" t="s">
        <v>37</v>
      </c>
    </row>
    <row r="2111" spans="1:14" x14ac:dyDescent="0.25">
      <c r="A2111" s="2" t="s">
        <v>10</v>
      </c>
      <c r="B2111" s="2" t="s">
        <v>377</v>
      </c>
      <c r="C2111" s="2" t="s">
        <v>36</v>
      </c>
      <c r="D2111" s="2">
        <v>2</v>
      </c>
      <c r="E2111" s="2">
        <v>1</v>
      </c>
      <c r="F2111" s="2" t="s">
        <v>264</v>
      </c>
      <c r="G2111" s="2" t="s">
        <v>378</v>
      </c>
      <c r="H2111" s="2" t="s">
        <v>36</v>
      </c>
      <c r="I2111" s="2" t="s">
        <v>266</v>
      </c>
      <c r="J2111" s="2">
        <v>1</v>
      </c>
      <c r="K2111" s="2">
        <v>84108.0625</v>
      </c>
      <c r="L2111" s="2">
        <v>38160.453125</v>
      </c>
      <c r="M2111" s="2" t="s">
        <v>10</v>
      </c>
      <c r="N2111" s="2" t="s">
        <v>23</v>
      </c>
    </row>
    <row r="2112" spans="1:14" x14ac:dyDescent="0.25">
      <c r="A2112" s="2" t="s">
        <v>10</v>
      </c>
      <c r="B2112" s="2" t="s">
        <v>11669</v>
      </c>
      <c r="C2112" s="2" t="s">
        <v>36</v>
      </c>
      <c r="D2112" s="2">
        <v>1</v>
      </c>
      <c r="E2112" s="2">
        <v>1</v>
      </c>
      <c r="F2112" s="2" t="s">
        <v>264</v>
      </c>
      <c r="G2112" s="2" t="s">
        <v>11670</v>
      </c>
      <c r="H2112" s="2" t="s">
        <v>36</v>
      </c>
      <c r="I2112" s="2" t="s">
        <v>266</v>
      </c>
      <c r="J2112" s="2">
        <v>0</v>
      </c>
      <c r="K2112" s="2" t="s">
        <v>36</v>
      </c>
      <c r="L2112" s="2">
        <v>15448.283203125</v>
      </c>
      <c r="M2112" s="2" t="s">
        <v>37</v>
      </c>
      <c r="N2112" s="2" t="s">
        <v>10</v>
      </c>
    </row>
    <row r="2113" spans="1:14" x14ac:dyDescent="0.25">
      <c r="A2113" s="2" t="s">
        <v>10</v>
      </c>
      <c r="B2113" s="2" t="s">
        <v>291</v>
      </c>
      <c r="C2113" s="2" t="s">
        <v>36</v>
      </c>
      <c r="D2113" s="2">
        <v>1</v>
      </c>
      <c r="E2113" s="2">
        <v>1</v>
      </c>
      <c r="F2113" s="2" t="s">
        <v>264</v>
      </c>
      <c r="G2113" s="2" t="s">
        <v>292</v>
      </c>
      <c r="H2113" s="2" t="s">
        <v>36</v>
      </c>
      <c r="I2113" s="2" t="s">
        <v>266</v>
      </c>
      <c r="J2113" s="2">
        <v>0</v>
      </c>
      <c r="K2113" s="2" t="s">
        <v>36</v>
      </c>
      <c r="L2113" s="2" t="s">
        <v>36</v>
      </c>
      <c r="M2113" s="2" t="s">
        <v>10</v>
      </c>
      <c r="N2113" s="2" t="s">
        <v>37</v>
      </c>
    </row>
    <row r="2114" spans="1:14" x14ac:dyDescent="0.25">
      <c r="A2114" s="2" t="s">
        <v>10</v>
      </c>
      <c r="B2114" s="2" t="s">
        <v>7769</v>
      </c>
      <c r="C2114" s="2" t="s">
        <v>1117</v>
      </c>
      <c r="D2114" s="2">
        <v>2</v>
      </c>
      <c r="E2114" s="2">
        <v>2</v>
      </c>
      <c r="F2114" s="2" t="s">
        <v>7770</v>
      </c>
      <c r="G2114" s="2" t="s">
        <v>7771</v>
      </c>
      <c r="H2114" s="2" t="s">
        <v>7772</v>
      </c>
      <c r="I2114" s="2" t="s">
        <v>7773</v>
      </c>
      <c r="J2114" s="2">
        <v>0</v>
      </c>
      <c r="K2114" s="2">
        <v>251424.265625</v>
      </c>
      <c r="L2114" s="2">
        <v>200725</v>
      </c>
      <c r="M2114" s="2" t="s">
        <v>10</v>
      </c>
      <c r="N2114" s="2" t="s">
        <v>10</v>
      </c>
    </row>
    <row r="2115" spans="1:14" x14ac:dyDescent="0.25">
      <c r="A2115" s="2" t="s">
        <v>10</v>
      </c>
      <c r="B2115" s="2" t="s">
        <v>10816</v>
      </c>
      <c r="C2115" s="2" t="s">
        <v>36</v>
      </c>
      <c r="D2115" s="2">
        <v>2</v>
      </c>
      <c r="E2115" s="2">
        <v>1</v>
      </c>
      <c r="F2115" s="2" t="s">
        <v>10817</v>
      </c>
      <c r="G2115" s="2" t="s">
        <v>10818</v>
      </c>
      <c r="H2115" s="2" t="s">
        <v>36</v>
      </c>
      <c r="I2115" s="2" t="s">
        <v>10819</v>
      </c>
      <c r="J2115" s="2">
        <v>0</v>
      </c>
      <c r="K2115" s="2">
        <v>18255.455078125</v>
      </c>
      <c r="L2115" s="2">
        <v>14938.7109375</v>
      </c>
      <c r="M2115" s="2" t="s">
        <v>23</v>
      </c>
      <c r="N2115" s="2" t="s">
        <v>10</v>
      </c>
    </row>
    <row r="2116" spans="1:14" x14ac:dyDescent="0.25">
      <c r="A2116" s="2" t="s">
        <v>10</v>
      </c>
      <c r="B2116" s="2" t="s">
        <v>7706</v>
      </c>
      <c r="C2116" s="2" t="s">
        <v>36</v>
      </c>
      <c r="D2116" s="2">
        <v>1</v>
      </c>
      <c r="E2116" s="2">
        <v>1</v>
      </c>
      <c r="F2116" s="2" t="s">
        <v>7707</v>
      </c>
      <c r="G2116" s="2" t="s">
        <v>7708</v>
      </c>
      <c r="H2116" s="2" t="s">
        <v>36</v>
      </c>
      <c r="I2116" s="2" t="s">
        <v>7709</v>
      </c>
      <c r="J2116" s="2">
        <v>0</v>
      </c>
      <c r="K2116" s="2">
        <v>86287.5859375</v>
      </c>
      <c r="L2116" s="2" t="s">
        <v>36</v>
      </c>
      <c r="M2116" s="2" t="s">
        <v>10</v>
      </c>
      <c r="N2116" s="2" t="s">
        <v>37</v>
      </c>
    </row>
    <row r="2117" spans="1:14" x14ac:dyDescent="0.25">
      <c r="A2117" s="2" t="s">
        <v>10</v>
      </c>
      <c r="B2117" s="2" t="s">
        <v>1964</v>
      </c>
      <c r="C2117" s="2" t="s">
        <v>36</v>
      </c>
      <c r="D2117" s="2">
        <v>1</v>
      </c>
      <c r="E2117" s="2">
        <v>3</v>
      </c>
      <c r="F2117" s="2" t="s">
        <v>1639</v>
      </c>
      <c r="G2117" s="2" t="s">
        <v>1965</v>
      </c>
      <c r="H2117" s="2" t="s">
        <v>36</v>
      </c>
      <c r="I2117" s="2" t="s">
        <v>1641</v>
      </c>
      <c r="J2117" s="2">
        <v>0</v>
      </c>
      <c r="K2117" s="2">
        <v>533195.5625</v>
      </c>
      <c r="L2117" s="2">
        <v>68784.7265625</v>
      </c>
      <c r="M2117" s="2" t="s">
        <v>10</v>
      </c>
      <c r="N2117" s="2" t="s">
        <v>10</v>
      </c>
    </row>
    <row r="2118" spans="1:14" x14ac:dyDescent="0.25">
      <c r="A2118" s="2" t="s">
        <v>10</v>
      </c>
      <c r="B2118" s="2" t="s">
        <v>3150</v>
      </c>
      <c r="C2118" s="2" t="s">
        <v>36</v>
      </c>
      <c r="D2118" s="2">
        <v>1</v>
      </c>
      <c r="E2118" s="2">
        <v>4</v>
      </c>
      <c r="F2118" s="2" t="s">
        <v>1639</v>
      </c>
      <c r="G2118" s="2" t="s">
        <v>3151</v>
      </c>
      <c r="H2118" s="2" t="s">
        <v>36</v>
      </c>
      <c r="I2118" s="2" t="s">
        <v>1641</v>
      </c>
      <c r="J2118" s="2">
        <v>0</v>
      </c>
      <c r="K2118" s="2">
        <v>65236.18359375</v>
      </c>
      <c r="L2118" s="2">
        <v>9115.474609375</v>
      </c>
      <c r="M2118" s="2" t="s">
        <v>10</v>
      </c>
      <c r="N2118" s="2" t="s">
        <v>23</v>
      </c>
    </row>
    <row r="2119" spans="1:14" x14ac:dyDescent="0.25">
      <c r="A2119" s="2" t="s">
        <v>10</v>
      </c>
      <c r="B2119" s="2" t="s">
        <v>5296</v>
      </c>
      <c r="C2119" s="2" t="s">
        <v>1977</v>
      </c>
      <c r="D2119" s="2">
        <v>1</v>
      </c>
      <c r="E2119" s="2">
        <v>1</v>
      </c>
      <c r="F2119" s="2" t="s">
        <v>1639</v>
      </c>
      <c r="G2119" s="2" t="s">
        <v>5297</v>
      </c>
      <c r="H2119" s="2" t="s">
        <v>36</v>
      </c>
      <c r="I2119" s="2" t="s">
        <v>1641</v>
      </c>
      <c r="J2119" s="2">
        <v>0</v>
      </c>
      <c r="K2119" s="2" t="s">
        <v>36</v>
      </c>
      <c r="L2119" s="2" t="s">
        <v>36</v>
      </c>
      <c r="M2119" s="2" t="s">
        <v>10</v>
      </c>
      <c r="N2119" s="2" t="s">
        <v>37</v>
      </c>
    </row>
    <row r="2120" spans="1:14" x14ac:dyDescent="0.25">
      <c r="A2120" s="2" t="s">
        <v>10</v>
      </c>
      <c r="B2120" s="2" t="s">
        <v>7134</v>
      </c>
      <c r="C2120" s="2" t="s">
        <v>36</v>
      </c>
      <c r="D2120" s="2">
        <v>1</v>
      </c>
      <c r="E2120" s="2">
        <v>1</v>
      </c>
      <c r="F2120" s="2" t="s">
        <v>1639</v>
      </c>
      <c r="G2120" s="2" t="s">
        <v>7135</v>
      </c>
      <c r="H2120" s="2" t="s">
        <v>36</v>
      </c>
      <c r="I2120" s="2" t="s">
        <v>1641</v>
      </c>
      <c r="J2120" s="2">
        <v>0</v>
      </c>
      <c r="K2120" s="2">
        <v>126303.546875</v>
      </c>
      <c r="L2120" s="2">
        <v>11467.9296875</v>
      </c>
      <c r="M2120" s="2" t="s">
        <v>10</v>
      </c>
      <c r="N2120" s="2" t="s">
        <v>23</v>
      </c>
    </row>
    <row r="2121" spans="1:14" x14ac:dyDescent="0.25">
      <c r="A2121" s="2" t="s">
        <v>10</v>
      </c>
      <c r="B2121" s="2" t="s">
        <v>8413</v>
      </c>
      <c r="C2121" s="2" t="s">
        <v>36</v>
      </c>
      <c r="D2121" s="2">
        <v>1</v>
      </c>
      <c r="E2121" s="2">
        <v>1</v>
      </c>
      <c r="F2121" s="2" t="s">
        <v>1639</v>
      </c>
      <c r="G2121" s="2" t="s">
        <v>8414</v>
      </c>
      <c r="H2121" s="2" t="s">
        <v>36</v>
      </c>
      <c r="I2121" s="2" t="s">
        <v>1641</v>
      </c>
      <c r="J2121" s="2">
        <v>0</v>
      </c>
      <c r="K2121" s="2">
        <v>34994.12890625</v>
      </c>
      <c r="L2121" s="2">
        <v>18009.734375</v>
      </c>
      <c r="M2121" s="2" t="s">
        <v>10</v>
      </c>
      <c r="N2121" s="2" t="s">
        <v>23</v>
      </c>
    </row>
    <row r="2122" spans="1:14" x14ac:dyDescent="0.25">
      <c r="A2122" s="2" t="s">
        <v>10</v>
      </c>
      <c r="B2122" s="2" t="s">
        <v>1638</v>
      </c>
      <c r="C2122" s="2" t="s">
        <v>36</v>
      </c>
      <c r="D2122" s="2">
        <v>1</v>
      </c>
      <c r="E2122" s="2">
        <v>2</v>
      </c>
      <c r="F2122" s="2" t="s">
        <v>1639</v>
      </c>
      <c r="G2122" s="2" t="s">
        <v>1640</v>
      </c>
      <c r="H2122" s="2" t="s">
        <v>36</v>
      </c>
      <c r="I2122" s="2" t="s">
        <v>1641</v>
      </c>
      <c r="J2122" s="2">
        <v>0</v>
      </c>
      <c r="K2122" s="2">
        <v>811799.0625</v>
      </c>
      <c r="L2122" s="2">
        <v>42111.9375</v>
      </c>
      <c r="M2122" s="2" t="s">
        <v>10</v>
      </c>
      <c r="N2122" s="2" t="s">
        <v>10</v>
      </c>
    </row>
    <row r="2123" spans="1:14" x14ac:dyDescent="0.25">
      <c r="A2123" s="2" t="s">
        <v>10</v>
      </c>
      <c r="B2123" s="2" t="s">
        <v>1638</v>
      </c>
      <c r="C2123" s="2" t="s">
        <v>1644</v>
      </c>
      <c r="D2123" s="2">
        <v>1</v>
      </c>
      <c r="E2123" s="2">
        <v>1</v>
      </c>
      <c r="F2123" s="2" t="s">
        <v>1639</v>
      </c>
      <c r="G2123" s="2" t="s">
        <v>1640</v>
      </c>
      <c r="H2123" s="2" t="s">
        <v>36</v>
      </c>
      <c r="I2123" s="2" t="s">
        <v>1641</v>
      </c>
      <c r="J2123" s="2">
        <v>0</v>
      </c>
      <c r="K2123" s="2">
        <v>62422.01171875</v>
      </c>
      <c r="L2123" s="2" t="s">
        <v>36</v>
      </c>
      <c r="M2123" s="2" t="s">
        <v>10</v>
      </c>
      <c r="N2123" s="2" t="s">
        <v>37</v>
      </c>
    </row>
    <row r="2124" spans="1:14" x14ac:dyDescent="0.25">
      <c r="A2124" s="2" t="s">
        <v>10</v>
      </c>
      <c r="B2124" s="2" t="s">
        <v>10264</v>
      </c>
      <c r="C2124" s="2" t="s">
        <v>36</v>
      </c>
      <c r="D2124" s="2">
        <v>1</v>
      </c>
      <c r="E2124" s="2">
        <v>1</v>
      </c>
      <c r="F2124" s="2" t="s">
        <v>1639</v>
      </c>
      <c r="G2124" s="2" t="s">
        <v>10265</v>
      </c>
      <c r="H2124" s="2" t="s">
        <v>36</v>
      </c>
      <c r="I2124" s="2" t="s">
        <v>1641</v>
      </c>
      <c r="J2124" s="2">
        <v>0</v>
      </c>
      <c r="K2124" s="2">
        <v>23676.677734375</v>
      </c>
      <c r="L2124" s="2">
        <v>15319.916015625</v>
      </c>
      <c r="M2124" s="2" t="s">
        <v>23</v>
      </c>
      <c r="N2124" s="2" t="s">
        <v>10</v>
      </c>
    </row>
    <row r="2125" spans="1:14" x14ac:dyDescent="0.25">
      <c r="A2125" s="2" t="s">
        <v>10</v>
      </c>
      <c r="B2125" s="2" t="s">
        <v>5459</v>
      </c>
      <c r="C2125" s="2" t="s">
        <v>36</v>
      </c>
      <c r="D2125" s="2">
        <v>1</v>
      </c>
      <c r="E2125" s="2">
        <v>1</v>
      </c>
      <c r="F2125" s="2" t="s">
        <v>1639</v>
      </c>
      <c r="G2125" s="2" t="s">
        <v>5460</v>
      </c>
      <c r="H2125" s="2" t="s">
        <v>36</v>
      </c>
      <c r="I2125" s="2" t="s">
        <v>1641</v>
      </c>
      <c r="J2125" s="2">
        <v>0</v>
      </c>
      <c r="K2125" s="2">
        <v>27360.677734375</v>
      </c>
      <c r="L2125" s="2">
        <v>36657.91015625</v>
      </c>
      <c r="M2125" s="2" t="s">
        <v>10</v>
      </c>
      <c r="N2125" s="2" t="s">
        <v>23</v>
      </c>
    </row>
    <row r="2126" spans="1:14" x14ac:dyDescent="0.25">
      <c r="A2126" s="2" t="s">
        <v>10</v>
      </c>
      <c r="B2126" s="2" t="s">
        <v>9777</v>
      </c>
      <c r="C2126" s="2" t="s">
        <v>9778</v>
      </c>
      <c r="D2126" s="2">
        <v>1</v>
      </c>
      <c r="E2126" s="2">
        <v>1</v>
      </c>
      <c r="F2126" s="2" t="s">
        <v>9779</v>
      </c>
      <c r="G2126" s="2" t="s">
        <v>9780</v>
      </c>
      <c r="H2126" s="2" t="s">
        <v>9781</v>
      </c>
      <c r="I2126" s="2" t="s">
        <v>9782</v>
      </c>
      <c r="J2126" s="2">
        <v>0</v>
      </c>
      <c r="K2126" s="2">
        <v>25542.02734375</v>
      </c>
      <c r="L2126" s="2">
        <v>15433.2626953125</v>
      </c>
      <c r="M2126" s="2" t="s">
        <v>23</v>
      </c>
      <c r="N2126" s="2" t="s">
        <v>10</v>
      </c>
    </row>
    <row r="2127" spans="1:14" x14ac:dyDescent="0.25">
      <c r="A2127" s="2" t="s">
        <v>10</v>
      </c>
      <c r="B2127" s="2" t="s">
        <v>6707</v>
      </c>
      <c r="C2127" s="2" t="s">
        <v>36</v>
      </c>
      <c r="D2127" s="2">
        <v>1</v>
      </c>
      <c r="E2127" s="2">
        <v>4</v>
      </c>
      <c r="F2127" s="2" t="s">
        <v>5285</v>
      </c>
      <c r="G2127" s="2" t="s">
        <v>6708</v>
      </c>
      <c r="H2127" s="2" t="s">
        <v>36</v>
      </c>
      <c r="I2127" s="2" t="s">
        <v>5287</v>
      </c>
      <c r="J2127" s="2">
        <v>0</v>
      </c>
      <c r="K2127" s="2">
        <v>155013.28515625</v>
      </c>
      <c r="L2127" s="2">
        <v>66601.96875</v>
      </c>
      <c r="M2127" s="2" t="s">
        <v>10</v>
      </c>
      <c r="N2127" s="2" t="s">
        <v>10</v>
      </c>
    </row>
    <row r="2128" spans="1:14" x14ac:dyDescent="0.25">
      <c r="A2128" s="2" t="s">
        <v>10</v>
      </c>
      <c r="B2128" s="2" t="s">
        <v>5284</v>
      </c>
      <c r="C2128" s="2" t="s">
        <v>36</v>
      </c>
      <c r="D2128" s="2">
        <v>1</v>
      </c>
      <c r="E2128" s="2">
        <v>2</v>
      </c>
      <c r="F2128" s="2" t="s">
        <v>5285</v>
      </c>
      <c r="G2128" s="2" t="s">
        <v>5286</v>
      </c>
      <c r="H2128" s="2" t="s">
        <v>36</v>
      </c>
      <c r="I2128" s="2" t="s">
        <v>5287</v>
      </c>
      <c r="J2128" s="2">
        <v>0</v>
      </c>
      <c r="K2128" s="2">
        <v>38445.1171875</v>
      </c>
      <c r="L2128" s="2">
        <v>63772.3203125</v>
      </c>
      <c r="M2128" s="2" t="s">
        <v>10</v>
      </c>
      <c r="N2128" s="2" t="s">
        <v>10</v>
      </c>
    </row>
    <row r="2129" spans="1:14" x14ac:dyDescent="0.25">
      <c r="A2129" s="2" t="s">
        <v>10</v>
      </c>
      <c r="B2129" s="2" t="s">
        <v>4837</v>
      </c>
      <c r="C2129" s="2" t="s">
        <v>4838</v>
      </c>
      <c r="D2129" s="2">
        <v>1</v>
      </c>
      <c r="E2129" s="2">
        <v>1</v>
      </c>
      <c r="F2129" s="2" t="s">
        <v>4839</v>
      </c>
      <c r="G2129" s="2" t="s">
        <v>4840</v>
      </c>
      <c r="H2129" s="2" t="s">
        <v>4841</v>
      </c>
      <c r="I2129" s="2" t="s">
        <v>4842</v>
      </c>
      <c r="J2129" s="2">
        <v>0</v>
      </c>
      <c r="K2129" s="2">
        <v>40740.83984375</v>
      </c>
      <c r="L2129" s="2">
        <v>42972.921875</v>
      </c>
      <c r="M2129" s="2" t="s">
        <v>10</v>
      </c>
      <c r="N2129" s="2" t="s">
        <v>23</v>
      </c>
    </row>
    <row r="2130" spans="1:14" x14ac:dyDescent="0.25">
      <c r="A2130" s="2" t="s">
        <v>10</v>
      </c>
      <c r="B2130" s="2" t="s">
        <v>2832</v>
      </c>
      <c r="C2130" s="2" t="s">
        <v>2833</v>
      </c>
      <c r="D2130" s="2">
        <v>1</v>
      </c>
      <c r="E2130" s="2">
        <v>2</v>
      </c>
      <c r="F2130" s="2" t="s">
        <v>2834</v>
      </c>
      <c r="G2130" s="2" t="s">
        <v>2835</v>
      </c>
      <c r="H2130" s="2" t="s">
        <v>2836</v>
      </c>
      <c r="I2130" s="2" t="s">
        <v>2837</v>
      </c>
      <c r="J2130" s="2">
        <v>1</v>
      </c>
      <c r="K2130" s="2">
        <v>111268.3828125</v>
      </c>
      <c r="L2130" s="2">
        <v>118841.09375</v>
      </c>
      <c r="M2130" s="2" t="s">
        <v>10</v>
      </c>
      <c r="N2130" s="2" t="s">
        <v>10</v>
      </c>
    </row>
    <row r="2131" spans="1:14" x14ac:dyDescent="0.25">
      <c r="A2131" s="2" t="s">
        <v>10</v>
      </c>
      <c r="B2131" s="2" t="s">
        <v>7235</v>
      </c>
      <c r="C2131" s="2" t="s">
        <v>7236</v>
      </c>
      <c r="D2131" s="2">
        <v>1</v>
      </c>
      <c r="E2131" s="2">
        <v>1</v>
      </c>
      <c r="F2131" s="2" t="s">
        <v>2834</v>
      </c>
      <c r="G2131" s="2" t="s">
        <v>7237</v>
      </c>
      <c r="H2131" s="2" t="s">
        <v>7238</v>
      </c>
      <c r="I2131" s="2" t="s">
        <v>2837</v>
      </c>
      <c r="J2131" s="2">
        <v>1</v>
      </c>
      <c r="K2131" s="2">
        <v>35727.60546875</v>
      </c>
      <c r="L2131" s="2">
        <v>26568.798828125</v>
      </c>
      <c r="M2131" s="2" t="s">
        <v>23</v>
      </c>
      <c r="N2131" s="2" t="s">
        <v>10</v>
      </c>
    </row>
    <row r="2132" spans="1:14" x14ac:dyDescent="0.25">
      <c r="A2132" s="2" t="s">
        <v>10</v>
      </c>
      <c r="B2132" s="2" t="s">
        <v>9020</v>
      </c>
      <c r="C2132" s="2" t="s">
        <v>9021</v>
      </c>
      <c r="D2132" s="2">
        <v>1</v>
      </c>
      <c r="E2132" s="2">
        <v>1</v>
      </c>
      <c r="F2132" s="2" t="s">
        <v>2834</v>
      </c>
      <c r="G2132" s="2" t="s">
        <v>9022</v>
      </c>
      <c r="H2132" s="2" t="s">
        <v>9023</v>
      </c>
      <c r="I2132" s="2" t="s">
        <v>2837</v>
      </c>
      <c r="J2132" s="2">
        <v>1</v>
      </c>
      <c r="K2132" s="2">
        <v>26606.8203125</v>
      </c>
      <c r="L2132" s="2">
        <v>18486.94921875</v>
      </c>
      <c r="M2132" s="2" t="s">
        <v>23</v>
      </c>
      <c r="N2132" s="2" t="s">
        <v>10</v>
      </c>
    </row>
    <row r="2133" spans="1:14" x14ac:dyDescent="0.25">
      <c r="A2133" s="2" t="s">
        <v>10</v>
      </c>
      <c r="B2133" s="2" t="s">
        <v>11025</v>
      </c>
      <c r="C2133" s="2" t="s">
        <v>11026</v>
      </c>
      <c r="D2133" s="2">
        <v>1</v>
      </c>
      <c r="E2133" s="2">
        <v>1</v>
      </c>
      <c r="F2133" s="2" t="s">
        <v>2834</v>
      </c>
      <c r="G2133" s="2" t="s">
        <v>11027</v>
      </c>
      <c r="H2133" s="2" t="s">
        <v>11028</v>
      </c>
      <c r="I2133" s="2" t="s">
        <v>2837</v>
      </c>
      <c r="J2133" s="2">
        <v>1</v>
      </c>
      <c r="K2133" s="2">
        <v>73227.1640625</v>
      </c>
      <c r="L2133" s="2">
        <v>49490.62890625</v>
      </c>
      <c r="M2133" s="2" t="s">
        <v>10</v>
      </c>
      <c r="N2133" s="2" t="s">
        <v>23</v>
      </c>
    </row>
    <row r="2134" spans="1:14" x14ac:dyDescent="0.25">
      <c r="A2134" s="2" t="s">
        <v>10</v>
      </c>
      <c r="B2134" s="2" t="s">
        <v>3769</v>
      </c>
      <c r="C2134" s="2" t="s">
        <v>3770</v>
      </c>
      <c r="D2134" s="2">
        <v>1</v>
      </c>
      <c r="E2134" s="2">
        <v>5</v>
      </c>
      <c r="F2134" s="2" t="s">
        <v>2834</v>
      </c>
      <c r="G2134" s="2" t="s">
        <v>3771</v>
      </c>
      <c r="H2134" s="2" t="s">
        <v>3772</v>
      </c>
      <c r="I2134" s="2" t="s">
        <v>2837</v>
      </c>
      <c r="J2134" s="2">
        <v>0</v>
      </c>
      <c r="K2134" s="2">
        <v>154499.7890625</v>
      </c>
      <c r="L2134" s="2">
        <v>114775.19921875</v>
      </c>
      <c r="M2134" s="2" t="s">
        <v>10</v>
      </c>
      <c r="N2134" s="2" t="s">
        <v>10</v>
      </c>
    </row>
    <row r="2135" spans="1:14" x14ac:dyDescent="0.25">
      <c r="A2135" s="2" t="s">
        <v>10</v>
      </c>
      <c r="B2135" s="2" t="s">
        <v>3769</v>
      </c>
      <c r="C2135" s="2" t="s">
        <v>1800</v>
      </c>
      <c r="D2135" s="2">
        <v>1</v>
      </c>
      <c r="E2135" s="2">
        <v>8</v>
      </c>
      <c r="F2135" s="2" t="s">
        <v>2834</v>
      </c>
      <c r="G2135" s="2" t="s">
        <v>3771</v>
      </c>
      <c r="H2135" s="2" t="s">
        <v>3881</v>
      </c>
      <c r="I2135" s="2" t="s">
        <v>2837</v>
      </c>
      <c r="J2135" s="2">
        <v>0</v>
      </c>
      <c r="K2135" s="2">
        <v>709620.2578125</v>
      </c>
      <c r="L2135" s="2">
        <v>597831.6953125</v>
      </c>
      <c r="M2135" s="2" t="s">
        <v>10</v>
      </c>
      <c r="N2135" s="2" t="s">
        <v>10</v>
      </c>
    </row>
    <row r="2136" spans="1:14" x14ac:dyDescent="0.25">
      <c r="A2136" s="2" t="s">
        <v>10</v>
      </c>
      <c r="B2136" s="2" t="s">
        <v>4642</v>
      </c>
      <c r="C2136" s="2" t="s">
        <v>4643</v>
      </c>
      <c r="D2136" s="2">
        <v>1</v>
      </c>
      <c r="E2136" s="2">
        <v>4</v>
      </c>
      <c r="F2136" s="2" t="s">
        <v>2834</v>
      </c>
      <c r="G2136" s="2" t="s">
        <v>4644</v>
      </c>
      <c r="H2136" s="2" t="s">
        <v>4645</v>
      </c>
      <c r="I2136" s="2" t="s">
        <v>2837</v>
      </c>
      <c r="J2136" s="2">
        <v>0</v>
      </c>
      <c r="K2136" s="2">
        <v>584256.1875</v>
      </c>
      <c r="L2136" s="2">
        <v>412668.1875</v>
      </c>
      <c r="M2136" s="2" t="s">
        <v>10</v>
      </c>
      <c r="N2136" s="2" t="s">
        <v>10</v>
      </c>
    </row>
    <row r="2137" spans="1:14" x14ac:dyDescent="0.25">
      <c r="A2137" s="2" t="s">
        <v>10</v>
      </c>
      <c r="B2137" s="2" t="s">
        <v>7165</v>
      </c>
      <c r="C2137" s="2" t="s">
        <v>36</v>
      </c>
      <c r="D2137" s="2">
        <v>1</v>
      </c>
      <c r="E2137" s="2">
        <v>2</v>
      </c>
      <c r="F2137" s="2" t="s">
        <v>2834</v>
      </c>
      <c r="G2137" s="2" t="s">
        <v>7166</v>
      </c>
      <c r="H2137" s="2" t="s">
        <v>36</v>
      </c>
      <c r="I2137" s="2" t="s">
        <v>2837</v>
      </c>
      <c r="J2137" s="2">
        <v>0</v>
      </c>
      <c r="K2137" s="2">
        <v>189608.03125</v>
      </c>
      <c r="L2137" s="2">
        <v>29436.546875</v>
      </c>
      <c r="M2137" s="2" t="s">
        <v>10</v>
      </c>
      <c r="N2137" s="2" t="s">
        <v>10</v>
      </c>
    </row>
    <row r="2138" spans="1:14" x14ac:dyDescent="0.25">
      <c r="A2138" s="2" t="s">
        <v>10</v>
      </c>
      <c r="B2138" s="2" t="s">
        <v>2551</v>
      </c>
      <c r="C2138" s="2" t="s">
        <v>36</v>
      </c>
      <c r="D2138" s="2">
        <v>1</v>
      </c>
      <c r="E2138" s="2">
        <v>2</v>
      </c>
      <c r="F2138" s="2" t="s">
        <v>2552</v>
      </c>
      <c r="G2138" s="2" t="s">
        <v>2553</v>
      </c>
      <c r="H2138" s="2" t="s">
        <v>36</v>
      </c>
      <c r="I2138" s="2" t="s">
        <v>2554</v>
      </c>
      <c r="J2138" s="2">
        <v>0</v>
      </c>
      <c r="K2138" s="2">
        <v>289374.25</v>
      </c>
      <c r="L2138" s="2">
        <v>76814.328125</v>
      </c>
      <c r="M2138" s="2" t="s">
        <v>10</v>
      </c>
      <c r="N2138" s="2" t="s">
        <v>10</v>
      </c>
    </row>
    <row r="2139" spans="1:14" x14ac:dyDescent="0.25">
      <c r="A2139" s="2" t="s">
        <v>10</v>
      </c>
      <c r="B2139" s="2" t="s">
        <v>3560</v>
      </c>
      <c r="C2139" s="2" t="s">
        <v>36</v>
      </c>
      <c r="D2139" s="2">
        <v>1</v>
      </c>
      <c r="E2139" s="2">
        <v>1</v>
      </c>
      <c r="F2139" s="2" t="s">
        <v>2552</v>
      </c>
      <c r="G2139" s="2" t="s">
        <v>3561</v>
      </c>
      <c r="H2139" s="2" t="s">
        <v>36</v>
      </c>
      <c r="I2139" s="2" t="s">
        <v>2554</v>
      </c>
      <c r="J2139" s="2">
        <v>0</v>
      </c>
      <c r="K2139" s="2">
        <v>257564.296875</v>
      </c>
      <c r="L2139" s="2">
        <v>54292.58984375</v>
      </c>
      <c r="M2139" s="2" t="s">
        <v>10</v>
      </c>
      <c r="N2139" s="2" t="s">
        <v>23</v>
      </c>
    </row>
    <row r="2140" spans="1:14" x14ac:dyDescent="0.25">
      <c r="A2140" s="2" t="s">
        <v>10</v>
      </c>
      <c r="B2140" s="2" t="s">
        <v>6771</v>
      </c>
      <c r="C2140" s="2" t="s">
        <v>36</v>
      </c>
      <c r="D2140" s="2">
        <v>2</v>
      </c>
      <c r="E2140" s="2">
        <v>1</v>
      </c>
      <c r="F2140" s="2" t="s">
        <v>2552</v>
      </c>
      <c r="G2140" s="2" t="s">
        <v>6772</v>
      </c>
      <c r="H2140" s="2" t="s">
        <v>36</v>
      </c>
      <c r="I2140" s="2" t="s">
        <v>2554</v>
      </c>
      <c r="J2140" s="2">
        <v>2</v>
      </c>
      <c r="K2140" s="2">
        <v>215125.671875</v>
      </c>
      <c r="L2140" s="2" t="s">
        <v>36</v>
      </c>
      <c r="M2140" s="2" t="s">
        <v>10</v>
      </c>
      <c r="N2140" s="2" t="s">
        <v>37</v>
      </c>
    </row>
    <row r="2141" spans="1:14" x14ac:dyDescent="0.25">
      <c r="A2141" s="2" t="s">
        <v>10</v>
      </c>
      <c r="B2141" s="2" t="s">
        <v>3292</v>
      </c>
      <c r="C2141" s="2" t="s">
        <v>36</v>
      </c>
      <c r="D2141" s="2">
        <v>2</v>
      </c>
      <c r="E2141" s="2">
        <v>1</v>
      </c>
      <c r="F2141" s="2" t="s">
        <v>524</v>
      </c>
      <c r="G2141" s="2" t="s">
        <v>3293</v>
      </c>
      <c r="H2141" s="2" t="s">
        <v>36</v>
      </c>
      <c r="I2141" s="2" t="s">
        <v>526</v>
      </c>
      <c r="J2141" s="2">
        <v>0</v>
      </c>
      <c r="K2141" s="2">
        <v>189313.84375</v>
      </c>
      <c r="L2141" s="2" t="s">
        <v>36</v>
      </c>
      <c r="M2141" s="2" t="s">
        <v>10</v>
      </c>
      <c r="N2141" s="2" t="s">
        <v>37</v>
      </c>
    </row>
    <row r="2142" spans="1:14" x14ac:dyDescent="0.25">
      <c r="A2142" s="2" t="s">
        <v>10</v>
      </c>
      <c r="B2142" s="2" t="s">
        <v>2055</v>
      </c>
      <c r="C2142" s="2" t="s">
        <v>36</v>
      </c>
      <c r="D2142" s="2">
        <v>1</v>
      </c>
      <c r="E2142" s="2">
        <v>2</v>
      </c>
      <c r="F2142" s="2" t="s">
        <v>524</v>
      </c>
      <c r="G2142" s="2" t="s">
        <v>2056</v>
      </c>
      <c r="H2142" s="2" t="s">
        <v>36</v>
      </c>
      <c r="I2142" s="2" t="s">
        <v>526</v>
      </c>
      <c r="J2142" s="2">
        <v>0</v>
      </c>
      <c r="K2142" s="2">
        <v>2189079.25</v>
      </c>
      <c r="L2142" s="2">
        <v>975633.3125</v>
      </c>
      <c r="M2142" s="2" t="s">
        <v>10</v>
      </c>
      <c r="N2142" s="2" t="s">
        <v>10</v>
      </c>
    </row>
    <row r="2143" spans="1:14" x14ac:dyDescent="0.25">
      <c r="A2143" s="2" t="s">
        <v>10</v>
      </c>
      <c r="B2143" s="2" t="s">
        <v>4431</v>
      </c>
      <c r="C2143" s="2" t="s">
        <v>36</v>
      </c>
      <c r="D2143" s="2">
        <v>1</v>
      </c>
      <c r="E2143" s="2">
        <v>2</v>
      </c>
      <c r="F2143" s="2" t="s">
        <v>524</v>
      </c>
      <c r="G2143" s="2" t="s">
        <v>4432</v>
      </c>
      <c r="H2143" s="2" t="s">
        <v>36</v>
      </c>
      <c r="I2143" s="2" t="s">
        <v>526</v>
      </c>
      <c r="J2143" s="2">
        <v>0</v>
      </c>
      <c r="K2143" s="2">
        <v>135948.46875</v>
      </c>
      <c r="L2143" s="2">
        <v>40107.24609375</v>
      </c>
      <c r="M2143" s="2" t="s">
        <v>10</v>
      </c>
      <c r="N2143" s="2" t="s">
        <v>10</v>
      </c>
    </row>
    <row r="2144" spans="1:14" x14ac:dyDescent="0.25">
      <c r="A2144" s="2" t="s">
        <v>10</v>
      </c>
      <c r="B2144" s="2" t="s">
        <v>7831</v>
      </c>
      <c r="C2144" s="2" t="s">
        <v>36</v>
      </c>
      <c r="D2144" s="2">
        <v>1</v>
      </c>
      <c r="E2144" s="2">
        <v>1</v>
      </c>
      <c r="F2144" s="2" t="s">
        <v>524</v>
      </c>
      <c r="G2144" s="2" t="s">
        <v>7832</v>
      </c>
      <c r="H2144" s="2" t="s">
        <v>36</v>
      </c>
      <c r="I2144" s="2" t="s">
        <v>526</v>
      </c>
      <c r="J2144" s="2">
        <v>0</v>
      </c>
      <c r="K2144" s="2">
        <v>32605.837890625</v>
      </c>
      <c r="L2144" s="2">
        <v>8278.52734375</v>
      </c>
      <c r="M2144" s="2" t="s">
        <v>10</v>
      </c>
      <c r="N2144" s="2" t="s">
        <v>23</v>
      </c>
    </row>
    <row r="2145" spans="1:14" x14ac:dyDescent="0.25">
      <c r="A2145" s="2" t="s">
        <v>10</v>
      </c>
      <c r="B2145" s="2" t="s">
        <v>10952</v>
      </c>
      <c r="C2145" s="2" t="s">
        <v>36</v>
      </c>
      <c r="D2145" s="2">
        <v>2</v>
      </c>
      <c r="E2145" s="2">
        <v>1</v>
      </c>
      <c r="F2145" s="2" t="s">
        <v>524</v>
      </c>
      <c r="G2145" s="2" t="s">
        <v>10953</v>
      </c>
      <c r="H2145" s="2" t="s">
        <v>36</v>
      </c>
      <c r="I2145" s="2" t="s">
        <v>526</v>
      </c>
      <c r="J2145" s="2">
        <v>0</v>
      </c>
      <c r="K2145" s="2">
        <v>37234.8828125</v>
      </c>
      <c r="L2145" s="2">
        <v>35848.5859375</v>
      </c>
      <c r="M2145" s="2" t="s">
        <v>10</v>
      </c>
      <c r="N2145" s="2" t="s">
        <v>23</v>
      </c>
    </row>
    <row r="2146" spans="1:14" x14ac:dyDescent="0.25">
      <c r="A2146" s="2" t="s">
        <v>10</v>
      </c>
      <c r="B2146" s="2" t="s">
        <v>523</v>
      </c>
      <c r="C2146" s="2" t="s">
        <v>36</v>
      </c>
      <c r="D2146" s="2">
        <v>1</v>
      </c>
      <c r="E2146" s="2">
        <v>1</v>
      </c>
      <c r="F2146" s="2" t="s">
        <v>524</v>
      </c>
      <c r="G2146" s="2" t="s">
        <v>525</v>
      </c>
      <c r="H2146" s="2" t="s">
        <v>36</v>
      </c>
      <c r="I2146" s="2" t="s">
        <v>526</v>
      </c>
      <c r="J2146" s="2">
        <v>0</v>
      </c>
      <c r="K2146" s="2">
        <v>69215.21875</v>
      </c>
      <c r="L2146" s="2">
        <v>6456.31201171875</v>
      </c>
      <c r="M2146" s="2" t="s">
        <v>10</v>
      </c>
      <c r="N2146" s="2" t="s">
        <v>23</v>
      </c>
    </row>
    <row r="2147" spans="1:14" x14ac:dyDescent="0.25">
      <c r="A2147" s="2" t="s">
        <v>10</v>
      </c>
      <c r="B2147" s="2" t="s">
        <v>8621</v>
      </c>
      <c r="C2147" s="2" t="s">
        <v>3867</v>
      </c>
      <c r="D2147" s="2">
        <v>2</v>
      </c>
      <c r="E2147" s="2">
        <v>1</v>
      </c>
      <c r="F2147" s="2" t="s">
        <v>524</v>
      </c>
      <c r="G2147" s="2" t="s">
        <v>8622</v>
      </c>
      <c r="H2147" s="2" t="s">
        <v>36</v>
      </c>
      <c r="I2147" s="2" t="s">
        <v>526</v>
      </c>
      <c r="J2147" s="2">
        <v>0</v>
      </c>
      <c r="K2147" s="2" t="s">
        <v>36</v>
      </c>
      <c r="L2147" s="2" t="s">
        <v>36</v>
      </c>
      <c r="M2147" s="2" t="s">
        <v>10</v>
      </c>
      <c r="N2147" s="2" t="s">
        <v>37</v>
      </c>
    </row>
    <row r="2148" spans="1:14" x14ac:dyDescent="0.25">
      <c r="A2148" s="2" t="s">
        <v>10</v>
      </c>
      <c r="B2148" s="2" t="s">
        <v>4272</v>
      </c>
      <c r="C2148" s="2" t="s">
        <v>915</v>
      </c>
      <c r="D2148" s="2">
        <v>1</v>
      </c>
      <c r="E2148" s="2">
        <v>2</v>
      </c>
      <c r="F2148" s="2" t="s">
        <v>1124</v>
      </c>
      <c r="G2148" s="2" t="s">
        <v>4273</v>
      </c>
      <c r="H2148" s="2" t="s">
        <v>4274</v>
      </c>
      <c r="I2148" s="2" t="s">
        <v>1127</v>
      </c>
      <c r="J2148" s="2">
        <v>1</v>
      </c>
      <c r="K2148" s="2">
        <v>43731.484375</v>
      </c>
      <c r="L2148" s="2">
        <v>36579.89453125</v>
      </c>
      <c r="M2148" s="2" t="s">
        <v>10</v>
      </c>
      <c r="N2148" s="2" t="s">
        <v>10</v>
      </c>
    </row>
    <row r="2149" spans="1:14" x14ac:dyDescent="0.25">
      <c r="A2149" s="2" t="s">
        <v>10</v>
      </c>
      <c r="B2149" s="2" t="s">
        <v>1122</v>
      </c>
      <c r="C2149" s="2" t="s">
        <v>1123</v>
      </c>
      <c r="D2149" s="2">
        <v>1</v>
      </c>
      <c r="E2149" s="2">
        <v>1</v>
      </c>
      <c r="F2149" s="2" t="s">
        <v>1124</v>
      </c>
      <c r="G2149" s="2" t="s">
        <v>1125</v>
      </c>
      <c r="H2149" s="2" t="s">
        <v>1126</v>
      </c>
      <c r="I2149" s="2" t="s">
        <v>1127</v>
      </c>
      <c r="J2149" s="2">
        <v>0</v>
      </c>
      <c r="K2149" s="2" t="s">
        <v>36</v>
      </c>
      <c r="L2149" s="2" t="s">
        <v>36</v>
      </c>
      <c r="M2149" s="2" t="s">
        <v>10</v>
      </c>
      <c r="N2149" s="2" t="s">
        <v>37</v>
      </c>
    </row>
    <row r="2150" spans="1:14" x14ac:dyDescent="0.25">
      <c r="A2150" s="2" t="s">
        <v>10</v>
      </c>
      <c r="B2150" s="2" t="s">
        <v>6147</v>
      </c>
      <c r="C2150" s="2" t="s">
        <v>1477</v>
      </c>
      <c r="D2150" s="2">
        <v>2</v>
      </c>
      <c r="E2150" s="2">
        <v>2</v>
      </c>
      <c r="F2150" s="2" t="s">
        <v>6148</v>
      </c>
      <c r="G2150" s="2" t="s">
        <v>6149</v>
      </c>
      <c r="H2150" s="2" t="s">
        <v>6150</v>
      </c>
      <c r="I2150" s="2" t="s">
        <v>6151</v>
      </c>
      <c r="J2150" s="2">
        <v>0</v>
      </c>
      <c r="K2150" s="2">
        <v>326255.6875</v>
      </c>
      <c r="L2150" s="2">
        <v>239836.234375</v>
      </c>
      <c r="M2150" s="2" t="s">
        <v>10</v>
      </c>
      <c r="N2150" s="2" t="s">
        <v>10</v>
      </c>
    </row>
    <row r="2151" spans="1:14" x14ac:dyDescent="0.25">
      <c r="A2151" s="2" t="s">
        <v>10</v>
      </c>
      <c r="B2151" s="2" t="s">
        <v>12001</v>
      </c>
      <c r="C2151" s="2" t="s">
        <v>1914</v>
      </c>
      <c r="D2151" s="2">
        <v>1</v>
      </c>
      <c r="E2151" s="2">
        <v>1</v>
      </c>
      <c r="F2151" s="2" t="s">
        <v>6148</v>
      </c>
      <c r="G2151" s="2" t="s">
        <v>12002</v>
      </c>
      <c r="H2151" s="2" t="s">
        <v>36</v>
      </c>
      <c r="I2151" s="2" t="s">
        <v>6151</v>
      </c>
      <c r="J2151" s="2">
        <v>0</v>
      </c>
      <c r="K2151" s="2">
        <v>27288.791015625</v>
      </c>
      <c r="L2151" s="2">
        <v>24629.3125</v>
      </c>
      <c r="M2151" s="2" t="s">
        <v>23</v>
      </c>
      <c r="N2151" s="2" t="s">
        <v>10</v>
      </c>
    </row>
    <row r="2152" spans="1:14" x14ac:dyDescent="0.25">
      <c r="A2152" s="2" t="s">
        <v>10</v>
      </c>
      <c r="B2152" s="2" t="s">
        <v>10080</v>
      </c>
      <c r="C2152" s="2" t="s">
        <v>10081</v>
      </c>
      <c r="D2152" s="2">
        <v>3</v>
      </c>
      <c r="E2152" s="2">
        <v>1</v>
      </c>
      <c r="F2152" s="2" t="s">
        <v>10082</v>
      </c>
      <c r="G2152" s="2" t="s">
        <v>10083</v>
      </c>
      <c r="H2152" s="2" t="s">
        <v>10084</v>
      </c>
      <c r="I2152" s="2" t="s">
        <v>10085</v>
      </c>
      <c r="J2152" s="2">
        <v>0</v>
      </c>
      <c r="K2152" s="2" t="s">
        <v>36</v>
      </c>
      <c r="L2152" s="2" t="s">
        <v>36</v>
      </c>
      <c r="M2152" s="2" t="s">
        <v>10</v>
      </c>
      <c r="N2152" s="2" t="s">
        <v>37</v>
      </c>
    </row>
    <row r="2153" spans="1:14" x14ac:dyDescent="0.25">
      <c r="A2153" s="2" t="s">
        <v>10</v>
      </c>
      <c r="B2153" s="2" t="s">
        <v>10603</v>
      </c>
      <c r="C2153" s="2" t="s">
        <v>285</v>
      </c>
      <c r="D2153" s="2">
        <v>1</v>
      </c>
      <c r="E2153" s="2">
        <v>1</v>
      </c>
      <c r="F2153" s="2" t="s">
        <v>10604</v>
      </c>
      <c r="G2153" s="2" t="s">
        <v>10605</v>
      </c>
      <c r="H2153" s="2" t="s">
        <v>10606</v>
      </c>
      <c r="I2153" s="2" t="s">
        <v>10607</v>
      </c>
      <c r="J2153" s="2">
        <v>0</v>
      </c>
      <c r="K2153" s="2">
        <v>34561.9140625</v>
      </c>
      <c r="L2153" s="2">
        <v>20665.81640625</v>
      </c>
      <c r="M2153" s="2" t="s">
        <v>23</v>
      </c>
      <c r="N2153" s="2" t="s">
        <v>10</v>
      </c>
    </row>
    <row r="2154" spans="1:14" x14ac:dyDescent="0.25">
      <c r="A2154" s="2" t="s">
        <v>10</v>
      </c>
      <c r="B2154" s="2" t="s">
        <v>9616</v>
      </c>
      <c r="C2154" s="2" t="s">
        <v>2593</v>
      </c>
      <c r="D2154" s="2">
        <v>3</v>
      </c>
      <c r="E2154" s="2">
        <v>1</v>
      </c>
      <c r="F2154" s="2" t="s">
        <v>9617</v>
      </c>
      <c r="G2154" s="2" t="s">
        <v>9618</v>
      </c>
      <c r="H2154" s="2" t="s">
        <v>9619</v>
      </c>
      <c r="I2154" s="2" t="s">
        <v>9620</v>
      </c>
      <c r="J2154" s="2">
        <v>0</v>
      </c>
      <c r="K2154" s="2">
        <v>39720.1875</v>
      </c>
      <c r="L2154" s="2">
        <v>23056.552734375</v>
      </c>
      <c r="M2154" s="2" t="s">
        <v>10</v>
      </c>
      <c r="N2154" s="2" t="s">
        <v>23</v>
      </c>
    </row>
    <row r="2155" spans="1:14" x14ac:dyDescent="0.25">
      <c r="A2155" s="2" t="s">
        <v>10</v>
      </c>
      <c r="B2155" s="2" t="s">
        <v>10691</v>
      </c>
      <c r="C2155" s="2" t="s">
        <v>1914</v>
      </c>
      <c r="D2155" s="2">
        <v>4</v>
      </c>
      <c r="E2155" s="2">
        <v>1</v>
      </c>
      <c r="F2155" s="2" t="s">
        <v>10692</v>
      </c>
      <c r="G2155" s="2" t="s">
        <v>10693</v>
      </c>
      <c r="H2155" s="2" t="s">
        <v>36</v>
      </c>
      <c r="I2155" s="2" t="s">
        <v>10694</v>
      </c>
      <c r="J2155" s="2">
        <v>0</v>
      </c>
      <c r="K2155" s="2">
        <v>33546.83203125</v>
      </c>
      <c r="L2155" s="2">
        <v>18097.45703125</v>
      </c>
      <c r="M2155" s="2" t="s">
        <v>10</v>
      </c>
      <c r="N2155" s="2" t="s">
        <v>23</v>
      </c>
    </row>
    <row r="2156" spans="1:14" x14ac:dyDescent="0.25">
      <c r="A2156" s="2" t="s">
        <v>10</v>
      </c>
      <c r="B2156" s="2" t="s">
        <v>3413</v>
      </c>
      <c r="C2156" s="2" t="s">
        <v>36</v>
      </c>
      <c r="D2156" s="2">
        <v>1</v>
      </c>
      <c r="E2156" s="2">
        <v>1</v>
      </c>
      <c r="F2156" s="2" t="s">
        <v>1330</v>
      </c>
      <c r="G2156" s="2" t="s">
        <v>3414</v>
      </c>
      <c r="H2156" s="2" t="s">
        <v>36</v>
      </c>
      <c r="I2156" s="2" t="s">
        <v>1332</v>
      </c>
      <c r="J2156" s="2">
        <v>0</v>
      </c>
      <c r="K2156" s="2">
        <v>28536.576171875</v>
      </c>
      <c r="L2156" s="2" t="s">
        <v>36</v>
      </c>
      <c r="M2156" s="2" t="s">
        <v>10</v>
      </c>
      <c r="N2156" s="2" t="s">
        <v>37</v>
      </c>
    </row>
    <row r="2157" spans="1:14" x14ac:dyDescent="0.25">
      <c r="A2157" s="2" t="s">
        <v>10</v>
      </c>
      <c r="B2157" s="2" t="s">
        <v>1329</v>
      </c>
      <c r="C2157" s="2" t="s">
        <v>36</v>
      </c>
      <c r="D2157" s="2">
        <v>1</v>
      </c>
      <c r="E2157" s="2">
        <v>1</v>
      </c>
      <c r="F2157" s="2" t="s">
        <v>1330</v>
      </c>
      <c r="G2157" s="2" t="s">
        <v>1331</v>
      </c>
      <c r="H2157" s="2" t="s">
        <v>36</v>
      </c>
      <c r="I2157" s="2" t="s">
        <v>1332</v>
      </c>
      <c r="J2157" s="2">
        <v>0</v>
      </c>
      <c r="K2157" s="2">
        <v>24984.318359375</v>
      </c>
      <c r="L2157" s="2">
        <v>3257.9404296875</v>
      </c>
      <c r="M2157" s="2" t="s">
        <v>10</v>
      </c>
      <c r="N2157" s="2" t="s">
        <v>23</v>
      </c>
    </row>
    <row r="2158" spans="1:14" x14ac:dyDescent="0.25">
      <c r="A2158" s="2" t="s">
        <v>10</v>
      </c>
      <c r="B2158" s="2" t="s">
        <v>2441</v>
      </c>
      <c r="C2158" s="2" t="s">
        <v>36</v>
      </c>
      <c r="D2158" s="2">
        <v>2</v>
      </c>
      <c r="E2158" s="2">
        <v>2</v>
      </c>
      <c r="F2158" s="2" t="s">
        <v>2442</v>
      </c>
      <c r="G2158" s="2" t="s">
        <v>2443</v>
      </c>
      <c r="H2158" s="2" t="s">
        <v>36</v>
      </c>
      <c r="I2158" s="2" t="s">
        <v>2444</v>
      </c>
      <c r="J2158" s="2">
        <v>0</v>
      </c>
      <c r="K2158" s="2">
        <v>51329.90234375</v>
      </c>
      <c r="L2158" s="2">
        <v>48468.390625</v>
      </c>
      <c r="M2158" s="2" t="s">
        <v>10</v>
      </c>
      <c r="N2158" s="2" t="s">
        <v>10</v>
      </c>
    </row>
    <row r="2159" spans="1:14" x14ac:dyDescent="0.25">
      <c r="A2159" s="2" t="s">
        <v>10</v>
      </c>
      <c r="B2159" s="2" t="s">
        <v>11560</v>
      </c>
      <c r="C2159" s="2" t="s">
        <v>4053</v>
      </c>
      <c r="D2159" s="2">
        <v>2</v>
      </c>
      <c r="E2159" s="2">
        <v>1</v>
      </c>
      <c r="F2159" s="2" t="s">
        <v>2442</v>
      </c>
      <c r="G2159" s="2" t="s">
        <v>11561</v>
      </c>
      <c r="H2159" s="2" t="s">
        <v>11562</v>
      </c>
      <c r="I2159" s="2" t="s">
        <v>2444</v>
      </c>
      <c r="J2159" s="2">
        <v>0</v>
      </c>
      <c r="K2159" s="2">
        <v>72828.2578125</v>
      </c>
      <c r="L2159" s="2" t="s">
        <v>36</v>
      </c>
      <c r="M2159" s="2" t="s">
        <v>10</v>
      </c>
      <c r="N2159" s="2" t="s">
        <v>37</v>
      </c>
    </row>
    <row r="2160" spans="1:14" x14ac:dyDescent="0.25">
      <c r="A2160" s="2" t="s">
        <v>10</v>
      </c>
      <c r="B2160" s="2" t="s">
        <v>10594</v>
      </c>
      <c r="C2160" s="2" t="s">
        <v>2863</v>
      </c>
      <c r="D2160" s="2">
        <v>1</v>
      </c>
      <c r="E2160" s="2">
        <v>1</v>
      </c>
      <c r="F2160" s="2" t="s">
        <v>10595</v>
      </c>
      <c r="G2160" s="2" t="s">
        <v>10596</v>
      </c>
      <c r="H2160" s="2" t="s">
        <v>10597</v>
      </c>
      <c r="I2160" s="2" t="s">
        <v>10598</v>
      </c>
      <c r="J2160" s="2">
        <v>0</v>
      </c>
      <c r="K2160" s="2">
        <v>22814.564453125</v>
      </c>
      <c r="L2160" s="2">
        <v>21923.068359375</v>
      </c>
      <c r="M2160" s="2" t="s">
        <v>10</v>
      </c>
      <c r="N2160" s="2" t="s">
        <v>23</v>
      </c>
    </row>
    <row r="2161" spans="1:14" x14ac:dyDescent="0.25">
      <c r="A2161" s="2" t="s">
        <v>10</v>
      </c>
      <c r="B2161" s="2" t="s">
        <v>10888</v>
      </c>
      <c r="C2161" s="2" t="s">
        <v>9770</v>
      </c>
      <c r="D2161" s="2">
        <v>1</v>
      </c>
      <c r="E2161" s="2">
        <v>1</v>
      </c>
      <c r="F2161" s="2" t="s">
        <v>10595</v>
      </c>
      <c r="G2161" s="2" t="s">
        <v>10889</v>
      </c>
      <c r="H2161" s="2" t="s">
        <v>10890</v>
      </c>
      <c r="I2161" s="2" t="s">
        <v>10598</v>
      </c>
      <c r="J2161" s="2">
        <v>0</v>
      </c>
      <c r="K2161" s="2">
        <v>13926.775390625</v>
      </c>
      <c r="L2161" s="2">
        <v>12139.2578125</v>
      </c>
      <c r="M2161" s="2" t="s">
        <v>10</v>
      </c>
      <c r="N2161" s="2" t="s">
        <v>23</v>
      </c>
    </row>
    <row r="2162" spans="1:14" x14ac:dyDescent="0.25">
      <c r="A2162" s="2" t="s">
        <v>10</v>
      </c>
      <c r="B2162" s="2" t="s">
        <v>8189</v>
      </c>
      <c r="C2162" s="2" t="s">
        <v>8190</v>
      </c>
      <c r="D2162" s="2">
        <v>1</v>
      </c>
      <c r="E2162" s="2">
        <v>1</v>
      </c>
      <c r="F2162" s="2" t="s">
        <v>8191</v>
      </c>
      <c r="G2162" s="2" t="s">
        <v>8192</v>
      </c>
      <c r="H2162" s="2" t="s">
        <v>8193</v>
      </c>
      <c r="I2162" s="2" t="s">
        <v>8194</v>
      </c>
      <c r="J2162" s="2">
        <v>0</v>
      </c>
      <c r="K2162" s="2">
        <v>37836.6640625</v>
      </c>
      <c r="L2162" s="2">
        <v>27055.421875</v>
      </c>
      <c r="M2162" s="2" t="s">
        <v>10</v>
      </c>
      <c r="N2162" s="2" t="s">
        <v>23</v>
      </c>
    </row>
    <row r="2163" spans="1:14" x14ac:dyDescent="0.25">
      <c r="A2163" s="2" t="s">
        <v>10</v>
      </c>
      <c r="B2163" s="2" t="s">
        <v>9711</v>
      </c>
      <c r="C2163" s="2" t="s">
        <v>9712</v>
      </c>
      <c r="D2163" s="2">
        <v>2</v>
      </c>
      <c r="E2163" s="2">
        <v>2</v>
      </c>
      <c r="F2163" s="2" t="s">
        <v>9713</v>
      </c>
      <c r="G2163" s="2" t="s">
        <v>9714</v>
      </c>
      <c r="H2163" s="2" t="s">
        <v>9715</v>
      </c>
      <c r="I2163" s="2" t="s">
        <v>9716</v>
      </c>
      <c r="J2163" s="2">
        <v>0</v>
      </c>
      <c r="K2163" s="2">
        <v>164862.84375</v>
      </c>
      <c r="L2163" s="2">
        <v>126752.5625</v>
      </c>
      <c r="M2163" s="2" t="s">
        <v>10</v>
      </c>
      <c r="N2163" s="2" t="s">
        <v>10</v>
      </c>
    </row>
    <row r="2164" spans="1:14" x14ac:dyDescent="0.25">
      <c r="A2164" s="2" t="s">
        <v>10</v>
      </c>
      <c r="B2164" s="2" t="s">
        <v>5067</v>
      </c>
      <c r="C2164" s="2" t="s">
        <v>5068</v>
      </c>
      <c r="D2164" s="2">
        <v>3</v>
      </c>
      <c r="E2164" s="2">
        <v>1</v>
      </c>
      <c r="F2164" s="2" t="s">
        <v>5069</v>
      </c>
      <c r="G2164" s="2" t="s">
        <v>5070</v>
      </c>
      <c r="H2164" s="2" t="s">
        <v>5071</v>
      </c>
      <c r="I2164" s="2" t="s">
        <v>5072</v>
      </c>
      <c r="J2164" s="2">
        <v>0</v>
      </c>
      <c r="K2164" s="2">
        <v>277973.625</v>
      </c>
      <c r="L2164" s="2">
        <v>35007.3671875</v>
      </c>
      <c r="M2164" s="2" t="s">
        <v>10</v>
      </c>
      <c r="N2164" s="2" t="s">
        <v>23</v>
      </c>
    </row>
    <row r="2165" spans="1:14" x14ac:dyDescent="0.25">
      <c r="A2165" s="2" t="s">
        <v>10</v>
      </c>
      <c r="B2165" s="2" t="s">
        <v>8112</v>
      </c>
      <c r="C2165" s="2" t="s">
        <v>8113</v>
      </c>
      <c r="D2165" s="2">
        <v>4</v>
      </c>
      <c r="E2165" s="2">
        <v>4</v>
      </c>
      <c r="F2165" s="2" t="s">
        <v>8114</v>
      </c>
      <c r="G2165" s="2" t="s">
        <v>8115</v>
      </c>
      <c r="H2165" s="2" t="s">
        <v>8116</v>
      </c>
      <c r="I2165" s="2" t="s">
        <v>8117</v>
      </c>
      <c r="J2165" s="2">
        <v>0</v>
      </c>
      <c r="K2165" s="2">
        <v>105871.28125</v>
      </c>
      <c r="L2165" s="2">
        <v>67974.5859375</v>
      </c>
      <c r="M2165" s="2" t="s">
        <v>10</v>
      </c>
      <c r="N2165" s="2" t="s">
        <v>10</v>
      </c>
    </row>
    <row r="2166" spans="1:14" x14ac:dyDescent="0.25">
      <c r="A2166" s="2" t="s">
        <v>10</v>
      </c>
      <c r="B2166" s="2" t="s">
        <v>12047</v>
      </c>
      <c r="C2166" s="2" t="s">
        <v>12048</v>
      </c>
      <c r="D2166" s="2">
        <v>1</v>
      </c>
      <c r="E2166" s="2">
        <v>1</v>
      </c>
      <c r="F2166" s="2" t="s">
        <v>12049</v>
      </c>
      <c r="G2166" s="2" t="s">
        <v>12050</v>
      </c>
      <c r="H2166" s="2" t="s">
        <v>12051</v>
      </c>
      <c r="I2166" s="2" t="s">
        <v>12052</v>
      </c>
      <c r="J2166" s="2">
        <v>0</v>
      </c>
      <c r="K2166" s="2">
        <v>49790.82421875</v>
      </c>
      <c r="L2166" s="2" t="s">
        <v>36</v>
      </c>
      <c r="M2166" s="2" t="s">
        <v>10</v>
      </c>
      <c r="N2166" s="2" t="s">
        <v>37</v>
      </c>
    </row>
    <row r="2167" spans="1:14" x14ac:dyDescent="0.25">
      <c r="A2167" s="2" t="s">
        <v>10</v>
      </c>
      <c r="B2167" s="2" t="s">
        <v>4216</v>
      </c>
      <c r="C2167" s="2" t="s">
        <v>4053</v>
      </c>
      <c r="D2167" s="2">
        <v>3</v>
      </c>
      <c r="E2167" s="2">
        <v>1</v>
      </c>
      <c r="F2167" s="2" t="s">
        <v>4217</v>
      </c>
      <c r="G2167" s="2" t="s">
        <v>4218</v>
      </c>
      <c r="H2167" s="2" t="s">
        <v>4219</v>
      </c>
      <c r="I2167" s="2" t="s">
        <v>4220</v>
      </c>
      <c r="J2167" s="2">
        <v>0</v>
      </c>
      <c r="K2167" s="2">
        <v>121335.6328125</v>
      </c>
      <c r="L2167" s="2">
        <v>77845.625</v>
      </c>
      <c r="M2167" s="2" t="s">
        <v>23</v>
      </c>
      <c r="N2167" s="2" t="s">
        <v>10</v>
      </c>
    </row>
    <row r="2168" spans="1:14" x14ac:dyDescent="0.25">
      <c r="A2168" s="2" t="s">
        <v>10</v>
      </c>
      <c r="B2168" s="2" t="s">
        <v>11109</v>
      </c>
      <c r="C2168" s="2" t="s">
        <v>1110</v>
      </c>
      <c r="D2168" s="2">
        <v>1</v>
      </c>
      <c r="E2168" s="2">
        <v>1</v>
      </c>
      <c r="F2168" s="2" t="s">
        <v>642</v>
      </c>
      <c r="G2168" s="2" t="s">
        <v>11110</v>
      </c>
      <c r="H2168" s="2" t="s">
        <v>36</v>
      </c>
      <c r="I2168" s="2" t="s">
        <v>645</v>
      </c>
      <c r="J2168" s="2">
        <v>0</v>
      </c>
      <c r="K2168" s="2" t="s">
        <v>36</v>
      </c>
      <c r="L2168" s="2" t="s">
        <v>36</v>
      </c>
      <c r="M2168" s="2" t="s">
        <v>37</v>
      </c>
      <c r="N2168" s="2" t="s">
        <v>10</v>
      </c>
    </row>
    <row r="2169" spans="1:14" x14ac:dyDescent="0.25">
      <c r="A2169" s="2" t="s">
        <v>10</v>
      </c>
      <c r="B2169" s="2" t="s">
        <v>640</v>
      </c>
      <c r="C2169" s="2" t="s">
        <v>641</v>
      </c>
      <c r="D2169" s="2">
        <v>1</v>
      </c>
      <c r="E2169" s="2">
        <v>9</v>
      </c>
      <c r="F2169" s="2" t="s">
        <v>642</v>
      </c>
      <c r="G2169" s="2" t="s">
        <v>643</v>
      </c>
      <c r="H2169" s="2" t="s">
        <v>644</v>
      </c>
      <c r="I2169" s="2" t="s">
        <v>645</v>
      </c>
      <c r="J2169" s="2">
        <v>1</v>
      </c>
      <c r="K2169" s="2">
        <v>181470.46484375</v>
      </c>
      <c r="L2169" s="2">
        <v>198197.37109375</v>
      </c>
      <c r="M2169" s="2" t="s">
        <v>10</v>
      </c>
      <c r="N2169" s="2" t="s">
        <v>10</v>
      </c>
    </row>
    <row r="2170" spans="1:14" x14ac:dyDescent="0.25">
      <c r="A2170" s="2" t="s">
        <v>10</v>
      </c>
      <c r="B2170" s="2" t="s">
        <v>640</v>
      </c>
      <c r="C2170" s="2" t="s">
        <v>646</v>
      </c>
      <c r="D2170" s="2">
        <v>1</v>
      </c>
      <c r="E2170" s="2">
        <v>2</v>
      </c>
      <c r="F2170" s="2" t="s">
        <v>642</v>
      </c>
      <c r="G2170" s="2" t="s">
        <v>643</v>
      </c>
      <c r="H2170" s="2" t="s">
        <v>647</v>
      </c>
      <c r="I2170" s="2" t="s">
        <v>645</v>
      </c>
      <c r="J2170" s="2">
        <v>1</v>
      </c>
      <c r="K2170" s="2">
        <v>365005.1875</v>
      </c>
      <c r="L2170" s="2">
        <v>284148.40625</v>
      </c>
      <c r="M2170" s="2" t="s">
        <v>10</v>
      </c>
      <c r="N2170" s="2" t="s">
        <v>10</v>
      </c>
    </row>
    <row r="2171" spans="1:14" x14ac:dyDescent="0.25">
      <c r="A2171" s="2" t="s">
        <v>10</v>
      </c>
      <c r="B2171" s="2" t="s">
        <v>640</v>
      </c>
      <c r="C2171" s="2" t="s">
        <v>648</v>
      </c>
      <c r="D2171" s="2">
        <v>1</v>
      </c>
      <c r="E2171" s="2">
        <v>11</v>
      </c>
      <c r="F2171" s="2" t="s">
        <v>642</v>
      </c>
      <c r="G2171" s="2" t="s">
        <v>643</v>
      </c>
      <c r="H2171" s="2" t="s">
        <v>647</v>
      </c>
      <c r="I2171" s="2" t="s">
        <v>645</v>
      </c>
      <c r="J2171" s="2">
        <v>1</v>
      </c>
      <c r="K2171" s="2">
        <v>545107.06640625</v>
      </c>
      <c r="L2171" s="2">
        <v>409733.755859375</v>
      </c>
      <c r="M2171" s="2" t="s">
        <v>10</v>
      </c>
      <c r="N2171" s="2" t="s">
        <v>10</v>
      </c>
    </row>
    <row r="2172" spans="1:14" x14ac:dyDescent="0.25">
      <c r="A2172" s="2" t="s">
        <v>10</v>
      </c>
      <c r="B2172" s="2" t="s">
        <v>640</v>
      </c>
      <c r="C2172" s="2" t="s">
        <v>1110</v>
      </c>
      <c r="D2172" s="2">
        <v>1</v>
      </c>
      <c r="E2172" s="2">
        <v>2</v>
      </c>
      <c r="F2172" s="2" t="s">
        <v>642</v>
      </c>
      <c r="G2172" s="2" t="s">
        <v>643</v>
      </c>
      <c r="H2172" s="2" t="s">
        <v>36</v>
      </c>
      <c r="I2172" s="2" t="s">
        <v>645</v>
      </c>
      <c r="J2172" s="2">
        <v>1</v>
      </c>
      <c r="K2172" s="2">
        <v>323607.25</v>
      </c>
      <c r="L2172" s="2">
        <v>281166.40625</v>
      </c>
      <c r="M2172" s="2" t="s">
        <v>10</v>
      </c>
      <c r="N2172" s="2" t="s">
        <v>10</v>
      </c>
    </row>
    <row r="2173" spans="1:14" x14ac:dyDescent="0.25">
      <c r="A2173" s="2" t="s">
        <v>10</v>
      </c>
      <c r="B2173" s="2" t="s">
        <v>9570</v>
      </c>
      <c r="C2173" s="2" t="s">
        <v>285</v>
      </c>
      <c r="D2173" s="2">
        <v>1</v>
      </c>
      <c r="E2173" s="2">
        <v>2</v>
      </c>
      <c r="F2173" s="2" t="s">
        <v>642</v>
      </c>
      <c r="G2173" s="2" t="s">
        <v>9571</v>
      </c>
      <c r="H2173" s="2" t="s">
        <v>9572</v>
      </c>
      <c r="I2173" s="2" t="s">
        <v>645</v>
      </c>
      <c r="J2173" s="2">
        <v>0</v>
      </c>
      <c r="K2173" s="2">
        <v>94899.697265625</v>
      </c>
      <c r="L2173" s="2">
        <v>80674.986328125</v>
      </c>
      <c r="M2173" s="2" t="s">
        <v>10</v>
      </c>
      <c r="N2173" s="2" t="s">
        <v>10</v>
      </c>
    </row>
    <row r="2174" spans="1:14" x14ac:dyDescent="0.25">
      <c r="A2174" s="2" t="s">
        <v>10</v>
      </c>
      <c r="B2174" s="2" t="s">
        <v>6066</v>
      </c>
      <c r="C2174" s="2" t="s">
        <v>818</v>
      </c>
      <c r="D2174" s="2">
        <v>1</v>
      </c>
      <c r="E2174" s="2">
        <v>2</v>
      </c>
      <c r="F2174" s="2" t="s">
        <v>642</v>
      </c>
      <c r="G2174" s="2" t="s">
        <v>6067</v>
      </c>
      <c r="H2174" s="2" t="s">
        <v>6068</v>
      </c>
      <c r="I2174" s="2" t="s">
        <v>645</v>
      </c>
      <c r="J2174" s="2">
        <v>0</v>
      </c>
      <c r="K2174" s="2">
        <v>848309</v>
      </c>
      <c r="L2174" s="2">
        <v>387575.625</v>
      </c>
      <c r="M2174" s="2" t="s">
        <v>10</v>
      </c>
      <c r="N2174" s="2" t="s">
        <v>10</v>
      </c>
    </row>
    <row r="2175" spans="1:14" x14ac:dyDescent="0.25">
      <c r="A2175" s="2" t="s">
        <v>10</v>
      </c>
      <c r="B2175" s="2" t="s">
        <v>6066</v>
      </c>
      <c r="C2175" s="2" t="s">
        <v>6852</v>
      </c>
      <c r="D2175" s="2">
        <v>1</v>
      </c>
      <c r="E2175" s="2">
        <v>1</v>
      </c>
      <c r="F2175" s="2" t="s">
        <v>642</v>
      </c>
      <c r="G2175" s="2" t="s">
        <v>6067</v>
      </c>
      <c r="H2175" s="2" t="s">
        <v>6068</v>
      </c>
      <c r="I2175" s="2" t="s">
        <v>645</v>
      </c>
      <c r="J2175" s="2">
        <v>0</v>
      </c>
      <c r="K2175" s="2">
        <v>480520.25</v>
      </c>
      <c r="L2175" s="2">
        <v>156007.96875</v>
      </c>
      <c r="M2175" s="2" t="s">
        <v>10</v>
      </c>
      <c r="N2175" s="2" t="s">
        <v>23</v>
      </c>
    </row>
    <row r="2176" spans="1:14" x14ac:dyDescent="0.25">
      <c r="A2176" s="2" t="s">
        <v>10</v>
      </c>
      <c r="B2176" s="2" t="s">
        <v>6066</v>
      </c>
      <c r="C2176" s="2" t="s">
        <v>7173</v>
      </c>
      <c r="D2176" s="2">
        <v>1</v>
      </c>
      <c r="E2176" s="2">
        <v>2</v>
      </c>
      <c r="F2176" s="2" t="s">
        <v>642</v>
      </c>
      <c r="G2176" s="2" t="s">
        <v>6067</v>
      </c>
      <c r="H2176" s="2" t="s">
        <v>6068</v>
      </c>
      <c r="I2176" s="2" t="s">
        <v>645</v>
      </c>
      <c r="J2176" s="2">
        <v>0</v>
      </c>
      <c r="K2176" s="2">
        <v>332293.40625</v>
      </c>
      <c r="L2176" s="2">
        <v>267077.15625</v>
      </c>
      <c r="M2176" s="2" t="s">
        <v>10</v>
      </c>
      <c r="N2176" s="2" t="s">
        <v>10</v>
      </c>
    </row>
    <row r="2177" spans="1:14" x14ac:dyDescent="0.25">
      <c r="A2177" s="2" t="s">
        <v>10</v>
      </c>
      <c r="B2177" s="2" t="s">
        <v>3204</v>
      </c>
      <c r="C2177" s="2" t="s">
        <v>3205</v>
      </c>
      <c r="D2177" s="2">
        <v>1</v>
      </c>
      <c r="E2177" s="2">
        <v>5</v>
      </c>
      <c r="F2177" s="2" t="s">
        <v>642</v>
      </c>
      <c r="G2177" s="2" t="s">
        <v>3206</v>
      </c>
      <c r="H2177" s="2" t="s">
        <v>3207</v>
      </c>
      <c r="I2177" s="2" t="s">
        <v>645</v>
      </c>
      <c r="J2177" s="2">
        <v>0</v>
      </c>
      <c r="K2177" s="2">
        <v>60432.7265625</v>
      </c>
      <c r="L2177" s="2">
        <v>59840.78125</v>
      </c>
      <c r="M2177" s="2" t="s">
        <v>10</v>
      </c>
      <c r="N2177" s="2" t="s">
        <v>10</v>
      </c>
    </row>
    <row r="2178" spans="1:14" x14ac:dyDescent="0.25">
      <c r="A2178" s="2" t="s">
        <v>10</v>
      </c>
      <c r="B2178" s="2" t="s">
        <v>703</v>
      </c>
      <c r="C2178" s="2" t="s">
        <v>70</v>
      </c>
      <c r="D2178" s="2">
        <v>2</v>
      </c>
      <c r="E2178" s="2">
        <v>1</v>
      </c>
      <c r="F2178" s="2" t="s">
        <v>704</v>
      </c>
      <c r="G2178" s="2" t="s">
        <v>705</v>
      </c>
      <c r="H2178" s="2" t="s">
        <v>706</v>
      </c>
      <c r="I2178" s="2" t="s">
        <v>707</v>
      </c>
      <c r="J2178" s="2">
        <v>0</v>
      </c>
      <c r="K2178" s="2">
        <v>48921.98046875</v>
      </c>
      <c r="L2178" s="2" t="s">
        <v>36</v>
      </c>
      <c r="M2178" s="2" t="s">
        <v>10</v>
      </c>
      <c r="N2178" s="2" t="s">
        <v>37</v>
      </c>
    </row>
    <row r="2179" spans="1:14" x14ac:dyDescent="0.25">
      <c r="A2179" s="2" t="s">
        <v>10</v>
      </c>
      <c r="B2179" s="2" t="s">
        <v>6581</v>
      </c>
      <c r="C2179" s="2" t="s">
        <v>36</v>
      </c>
      <c r="D2179" s="2">
        <v>1</v>
      </c>
      <c r="E2179" s="2">
        <v>1</v>
      </c>
      <c r="F2179" s="2" t="s">
        <v>704</v>
      </c>
      <c r="G2179" s="2" t="s">
        <v>6582</v>
      </c>
      <c r="H2179" s="2" t="s">
        <v>36</v>
      </c>
      <c r="I2179" s="2" t="s">
        <v>707</v>
      </c>
      <c r="J2179" s="2">
        <v>0</v>
      </c>
      <c r="K2179" s="2">
        <v>113428.765625</v>
      </c>
      <c r="L2179" s="2">
        <v>15712.220703125</v>
      </c>
      <c r="M2179" s="2" t="s">
        <v>10</v>
      </c>
      <c r="N2179" s="2" t="s">
        <v>23</v>
      </c>
    </row>
    <row r="2180" spans="1:14" x14ac:dyDescent="0.25">
      <c r="A2180" s="2" t="s">
        <v>10</v>
      </c>
      <c r="B2180" s="2" t="s">
        <v>8433</v>
      </c>
      <c r="C2180" s="2" t="s">
        <v>1110</v>
      </c>
      <c r="D2180" s="2">
        <v>4</v>
      </c>
      <c r="E2180" s="2">
        <v>1</v>
      </c>
      <c r="F2180" s="2" t="s">
        <v>8434</v>
      </c>
      <c r="G2180" s="2" t="s">
        <v>8435</v>
      </c>
      <c r="H2180" s="2" t="s">
        <v>36</v>
      </c>
      <c r="I2180" s="2" t="s">
        <v>8436</v>
      </c>
      <c r="J2180" s="2">
        <v>0</v>
      </c>
      <c r="K2180" s="2">
        <v>19259.935546875</v>
      </c>
      <c r="L2180" s="2">
        <v>14459.9501953125</v>
      </c>
      <c r="M2180" s="2" t="s">
        <v>10</v>
      </c>
      <c r="N2180" s="2" t="s">
        <v>23</v>
      </c>
    </row>
    <row r="2181" spans="1:14" x14ac:dyDescent="0.25">
      <c r="A2181" s="2" t="s">
        <v>10</v>
      </c>
      <c r="B2181" s="2" t="s">
        <v>6604</v>
      </c>
      <c r="C2181" s="2" t="s">
        <v>6605</v>
      </c>
      <c r="D2181" s="2">
        <v>3</v>
      </c>
      <c r="E2181" s="2">
        <v>5</v>
      </c>
      <c r="F2181" s="2" t="s">
        <v>926</v>
      </c>
      <c r="G2181" s="2" t="s">
        <v>6606</v>
      </c>
      <c r="H2181" s="2" t="s">
        <v>6607</v>
      </c>
      <c r="I2181" s="2" t="s">
        <v>929</v>
      </c>
      <c r="J2181" s="2">
        <v>0</v>
      </c>
      <c r="K2181" s="2">
        <v>555454.78515625</v>
      </c>
      <c r="L2181" s="2">
        <v>365193.107421875</v>
      </c>
      <c r="M2181" s="2" t="s">
        <v>10</v>
      </c>
      <c r="N2181" s="2" t="s">
        <v>10</v>
      </c>
    </row>
    <row r="2182" spans="1:14" x14ac:dyDescent="0.25">
      <c r="A2182" s="2" t="s">
        <v>10</v>
      </c>
      <c r="B2182" s="2" t="s">
        <v>6604</v>
      </c>
      <c r="C2182" s="2" t="s">
        <v>6608</v>
      </c>
      <c r="D2182" s="2">
        <v>3</v>
      </c>
      <c r="E2182" s="2">
        <v>7</v>
      </c>
      <c r="F2182" s="2" t="s">
        <v>926</v>
      </c>
      <c r="G2182" s="2" t="s">
        <v>6606</v>
      </c>
      <c r="H2182" s="2" t="s">
        <v>6609</v>
      </c>
      <c r="I2182" s="2" t="s">
        <v>929</v>
      </c>
      <c r="J2182" s="2">
        <v>0</v>
      </c>
      <c r="K2182" s="2">
        <v>627492.43457031297</v>
      </c>
      <c r="L2182" s="2">
        <v>245936.27734375</v>
      </c>
      <c r="M2182" s="2" t="s">
        <v>10</v>
      </c>
      <c r="N2182" s="2" t="s">
        <v>10</v>
      </c>
    </row>
    <row r="2183" spans="1:14" x14ac:dyDescent="0.25">
      <c r="A2183" s="2" t="s">
        <v>10</v>
      </c>
      <c r="B2183" s="2" t="s">
        <v>10864</v>
      </c>
      <c r="C2183" s="2" t="s">
        <v>2863</v>
      </c>
      <c r="D2183" s="2">
        <v>2</v>
      </c>
      <c r="E2183" s="2">
        <v>1</v>
      </c>
      <c r="F2183" s="2" t="s">
        <v>926</v>
      </c>
      <c r="G2183" s="2" t="s">
        <v>10865</v>
      </c>
      <c r="H2183" s="2" t="s">
        <v>10866</v>
      </c>
      <c r="I2183" s="2" t="s">
        <v>929</v>
      </c>
      <c r="J2183" s="2">
        <v>0</v>
      </c>
      <c r="K2183" s="2">
        <v>22339.4453125</v>
      </c>
      <c r="L2183" s="2">
        <v>29552.060546875</v>
      </c>
      <c r="M2183" s="2" t="s">
        <v>23</v>
      </c>
      <c r="N2183" s="2" t="s">
        <v>10</v>
      </c>
    </row>
    <row r="2184" spans="1:14" x14ac:dyDescent="0.25">
      <c r="A2184" s="2" t="s">
        <v>10</v>
      </c>
      <c r="B2184" s="2" t="s">
        <v>10836</v>
      </c>
      <c r="C2184" s="2" t="s">
        <v>10837</v>
      </c>
      <c r="D2184" s="2">
        <v>3</v>
      </c>
      <c r="E2184" s="2">
        <v>2</v>
      </c>
      <c r="F2184" s="2" t="s">
        <v>926</v>
      </c>
      <c r="G2184" s="2" t="s">
        <v>10838</v>
      </c>
      <c r="H2184" s="2" t="s">
        <v>10839</v>
      </c>
      <c r="I2184" s="2" t="s">
        <v>929</v>
      </c>
      <c r="J2184" s="2">
        <v>1</v>
      </c>
      <c r="K2184" s="2">
        <v>87510.79296875</v>
      </c>
      <c r="L2184" s="2">
        <v>55860.021484375</v>
      </c>
      <c r="M2184" s="2" t="s">
        <v>23</v>
      </c>
      <c r="N2184" s="2" t="s">
        <v>10</v>
      </c>
    </row>
    <row r="2185" spans="1:14" x14ac:dyDescent="0.25">
      <c r="A2185" s="2" t="s">
        <v>10</v>
      </c>
      <c r="B2185" s="2" t="s">
        <v>9732</v>
      </c>
      <c r="C2185" s="2" t="s">
        <v>9733</v>
      </c>
      <c r="D2185" s="2">
        <v>3</v>
      </c>
      <c r="E2185" s="2">
        <v>1</v>
      </c>
      <c r="F2185" s="2" t="s">
        <v>926</v>
      </c>
      <c r="G2185" s="2" t="s">
        <v>9734</v>
      </c>
      <c r="H2185" s="2" t="s">
        <v>9735</v>
      </c>
      <c r="I2185" s="2" t="s">
        <v>929</v>
      </c>
      <c r="J2185" s="2">
        <v>0</v>
      </c>
      <c r="K2185" s="2">
        <v>21014.498046875</v>
      </c>
      <c r="L2185" s="2">
        <v>18049.2890625</v>
      </c>
      <c r="M2185" s="2" t="s">
        <v>10</v>
      </c>
      <c r="N2185" s="2" t="s">
        <v>23</v>
      </c>
    </row>
    <row r="2186" spans="1:14" x14ac:dyDescent="0.25">
      <c r="A2186" s="2" t="s">
        <v>10</v>
      </c>
      <c r="B2186" s="2" t="s">
        <v>924</v>
      </c>
      <c r="C2186" s="2" t="s">
        <v>925</v>
      </c>
      <c r="D2186" s="2">
        <v>3</v>
      </c>
      <c r="E2186" s="2">
        <v>1</v>
      </c>
      <c r="F2186" s="2" t="s">
        <v>926</v>
      </c>
      <c r="G2186" s="2" t="s">
        <v>927</v>
      </c>
      <c r="H2186" s="2" t="s">
        <v>928</v>
      </c>
      <c r="I2186" s="2" t="s">
        <v>929</v>
      </c>
      <c r="J2186" s="2">
        <v>0</v>
      </c>
      <c r="K2186" s="2">
        <v>20106.625</v>
      </c>
      <c r="L2186" s="2">
        <v>19637.50390625</v>
      </c>
      <c r="M2186" s="2" t="s">
        <v>10</v>
      </c>
      <c r="N2186" s="2" t="s">
        <v>23</v>
      </c>
    </row>
    <row r="2187" spans="1:14" x14ac:dyDescent="0.25">
      <c r="A2187" s="2" t="s">
        <v>10</v>
      </c>
      <c r="B2187" s="2" t="s">
        <v>3342</v>
      </c>
      <c r="C2187" s="2" t="s">
        <v>36</v>
      </c>
      <c r="D2187" s="2">
        <v>2</v>
      </c>
      <c r="E2187" s="2">
        <v>1</v>
      </c>
      <c r="F2187" s="2" t="s">
        <v>3343</v>
      </c>
      <c r="G2187" s="2" t="s">
        <v>3344</v>
      </c>
      <c r="H2187" s="2" t="s">
        <v>36</v>
      </c>
      <c r="I2187" s="2" t="s">
        <v>3345</v>
      </c>
      <c r="J2187" s="2">
        <v>0</v>
      </c>
      <c r="K2187" s="2">
        <v>161153.4375</v>
      </c>
      <c r="L2187" s="2" t="s">
        <v>36</v>
      </c>
      <c r="M2187" s="2" t="s">
        <v>10</v>
      </c>
      <c r="N2187" s="2" t="s">
        <v>37</v>
      </c>
    </row>
    <row r="2188" spans="1:14" x14ac:dyDescent="0.25">
      <c r="A2188" s="2" t="s">
        <v>10</v>
      </c>
      <c r="B2188" s="2" t="s">
        <v>10640</v>
      </c>
      <c r="C2188" s="2" t="s">
        <v>10641</v>
      </c>
      <c r="D2188" s="2">
        <v>2</v>
      </c>
      <c r="E2188" s="2">
        <v>1</v>
      </c>
      <c r="F2188" s="2" t="s">
        <v>10642</v>
      </c>
      <c r="G2188" s="2" t="s">
        <v>10643</v>
      </c>
      <c r="H2188" s="2" t="s">
        <v>36</v>
      </c>
      <c r="I2188" s="2" t="s">
        <v>10644</v>
      </c>
      <c r="J2188" s="2">
        <v>0</v>
      </c>
      <c r="K2188" s="2">
        <v>23041.22265625</v>
      </c>
      <c r="L2188" s="2">
        <v>30992.896484375</v>
      </c>
      <c r="M2188" s="2" t="s">
        <v>10</v>
      </c>
      <c r="N2188" s="2" t="s">
        <v>23</v>
      </c>
    </row>
    <row r="2189" spans="1:14" x14ac:dyDescent="0.25">
      <c r="A2189" s="2" t="s">
        <v>10</v>
      </c>
      <c r="B2189" s="2" t="s">
        <v>10640</v>
      </c>
      <c r="C2189" s="2" t="s">
        <v>10962</v>
      </c>
      <c r="D2189" s="2">
        <v>2</v>
      </c>
      <c r="E2189" s="2">
        <v>1</v>
      </c>
      <c r="F2189" s="2" t="s">
        <v>10642</v>
      </c>
      <c r="G2189" s="2" t="s">
        <v>10643</v>
      </c>
      <c r="H2189" s="2" t="s">
        <v>36</v>
      </c>
      <c r="I2189" s="2" t="s">
        <v>10644</v>
      </c>
      <c r="J2189" s="2">
        <v>0</v>
      </c>
      <c r="K2189" s="2">
        <v>38221.51171875</v>
      </c>
      <c r="L2189" s="2" t="s">
        <v>36</v>
      </c>
      <c r="M2189" s="2" t="s">
        <v>10</v>
      </c>
      <c r="N2189" s="2" t="s">
        <v>37</v>
      </c>
    </row>
    <row r="2190" spans="1:14" x14ac:dyDescent="0.25">
      <c r="A2190" s="2" t="s">
        <v>10</v>
      </c>
      <c r="B2190" s="2" t="s">
        <v>7897</v>
      </c>
      <c r="C2190" s="2" t="s">
        <v>36</v>
      </c>
      <c r="D2190" s="2">
        <v>6</v>
      </c>
      <c r="E2190" s="2">
        <v>2</v>
      </c>
      <c r="F2190" s="2" t="s">
        <v>7898</v>
      </c>
      <c r="G2190" s="2" t="s">
        <v>7899</v>
      </c>
      <c r="H2190" s="2" t="s">
        <v>36</v>
      </c>
      <c r="I2190" s="2" t="s">
        <v>7900</v>
      </c>
      <c r="J2190" s="2">
        <v>0</v>
      </c>
      <c r="K2190" s="2">
        <v>122771.4375</v>
      </c>
      <c r="L2190" s="2">
        <v>33233.8359375</v>
      </c>
      <c r="M2190" s="2" t="s">
        <v>10</v>
      </c>
      <c r="N2190" s="2" t="s">
        <v>10</v>
      </c>
    </row>
    <row r="2191" spans="1:14" x14ac:dyDescent="0.25">
      <c r="A2191" s="2" t="s">
        <v>10</v>
      </c>
      <c r="B2191" s="2" t="s">
        <v>4297</v>
      </c>
      <c r="C2191" s="2" t="s">
        <v>285</v>
      </c>
      <c r="D2191" s="2">
        <v>4</v>
      </c>
      <c r="E2191" s="2">
        <v>4</v>
      </c>
      <c r="F2191" s="2" t="s">
        <v>4298</v>
      </c>
      <c r="G2191" s="2" t="s">
        <v>4299</v>
      </c>
      <c r="H2191" s="2" t="s">
        <v>4300</v>
      </c>
      <c r="I2191" s="2" t="s">
        <v>4301</v>
      </c>
      <c r="J2191" s="2">
        <v>1</v>
      </c>
      <c r="K2191" s="2">
        <v>85557.75</v>
      </c>
      <c r="L2191" s="2">
        <v>37975.46875</v>
      </c>
      <c r="M2191" s="2" t="s">
        <v>10</v>
      </c>
      <c r="N2191" s="2" t="s">
        <v>10</v>
      </c>
    </row>
    <row r="2192" spans="1:14" x14ac:dyDescent="0.25">
      <c r="A2192" s="2" t="s">
        <v>10</v>
      </c>
      <c r="B2192" s="2" t="s">
        <v>8475</v>
      </c>
      <c r="C2192" s="2" t="s">
        <v>4053</v>
      </c>
      <c r="D2192" s="2">
        <v>1</v>
      </c>
      <c r="E2192" s="2">
        <v>1</v>
      </c>
      <c r="F2192" s="2" t="s">
        <v>8476</v>
      </c>
      <c r="G2192" s="2" t="s">
        <v>8477</v>
      </c>
      <c r="H2192" s="2" t="s">
        <v>8478</v>
      </c>
      <c r="I2192" s="2" t="s">
        <v>8479</v>
      </c>
      <c r="J2192" s="2">
        <v>0</v>
      </c>
      <c r="K2192" s="2">
        <v>60843.60546875</v>
      </c>
      <c r="L2192" s="2">
        <v>34867.828125</v>
      </c>
      <c r="M2192" s="2" t="s">
        <v>10</v>
      </c>
      <c r="N2192" s="2" t="s">
        <v>23</v>
      </c>
    </row>
    <row r="2193" spans="1:14" x14ac:dyDescent="0.25">
      <c r="A2193" s="2" t="s">
        <v>10</v>
      </c>
      <c r="B2193" s="2" t="s">
        <v>6069</v>
      </c>
      <c r="C2193" s="2" t="s">
        <v>6070</v>
      </c>
      <c r="D2193" s="2">
        <v>1</v>
      </c>
      <c r="E2193" s="2">
        <v>1</v>
      </c>
      <c r="F2193" s="2" t="s">
        <v>6071</v>
      </c>
      <c r="G2193" s="2" t="s">
        <v>6072</v>
      </c>
      <c r="H2193" s="2" t="s">
        <v>6073</v>
      </c>
      <c r="I2193" s="2" t="s">
        <v>6074</v>
      </c>
      <c r="J2193" s="2">
        <v>0</v>
      </c>
      <c r="K2193" s="2">
        <v>16461.98046875</v>
      </c>
      <c r="L2193" s="2">
        <v>22582.638671875</v>
      </c>
      <c r="M2193" s="2" t="s">
        <v>23</v>
      </c>
      <c r="N2193" s="2" t="s">
        <v>10</v>
      </c>
    </row>
    <row r="2194" spans="1:14" x14ac:dyDescent="0.25">
      <c r="A2194" s="2" t="s">
        <v>10</v>
      </c>
      <c r="B2194" s="2" t="s">
        <v>1577</v>
      </c>
      <c r="C2194" s="2" t="s">
        <v>1578</v>
      </c>
      <c r="D2194" s="2">
        <v>1</v>
      </c>
      <c r="E2194" s="2">
        <v>2</v>
      </c>
      <c r="F2194" s="2" t="s">
        <v>1579</v>
      </c>
      <c r="G2194" s="2" t="s">
        <v>1580</v>
      </c>
      <c r="H2194" s="2" t="s">
        <v>1581</v>
      </c>
      <c r="I2194" s="2" t="s">
        <v>1582</v>
      </c>
      <c r="J2194" s="2">
        <v>0</v>
      </c>
      <c r="K2194" s="2">
        <v>504380.84375</v>
      </c>
      <c r="L2194" s="2">
        <v>333358.21875</v>
      </c>
      <c r="M2194" s="2" t="s">
        <v>10</v>
      </c>
      <c r="N2194" s="2" t="s">
        <v>10</v>
      </c>
    </row>
    <row r="2195" spans="1:14" x14ac:dyDescent="0.25">
      <c r="A2195" s="2" t="s">
        <v>10</v>
      </c>
      <c r="B2195" s="2" t="s">
        <v>1577</v>
      </c>
      <c r="C2195" s="2" t="s">
        <v>1583</v>
      </c>
      <c r="D2195" s="2">
        <v>1</v>
      </c>
      <c r="E2195" s="2">
        <v>8</v>
      </c>
      <c r="F2195" s="2" t="s">
        <v>1579</v>
      </c>
      <c r="G2195" s="2" t="s">
        <v>1580</v>
      </c>
      <c r="H2195" s="2" t="s">
        <v>1581</v>
      </c>
      <c r="I2195" s="2" t="s">
        <v>1582</v>
      </c>
      <c r="J2195" s="2">
        <v>0</v>
      </c>
      <c r="K2195" s="2">
        <v>459207.5078125</v>
      </c>
      <c r="L2195" s="2">
        <v>269971.50390625</v>
      </c>
      <c r="M2195" s="2" t="s">
        <v>10</v>
      </c>
      <c r="N2195" s="2" t="s">
        <v>10</v>
      </c>
    </row>
    <row r="2196" spans="1:14" x14ac:dyDescent="0.25">
      <c r="A2196" s="2" t="s">
        <v>10</v>
      </c>
      <c r="B2196" s="2" t="s">
        <v>10176</v>
      </c>
      <c r="C2196" s="2" t="s">
        <v>10177</v>
      </c>
      <c r="D2196" s="2">
        <v>1</v>
      </c>
      <c r="E2196" s="2">
        <v>1</v>
      </c>
      <c r="F2196" s="2" t="s">
        <v>1579</v>
      </c>
      <c r="G2196" s="2" t="s">
        <v>10178</v>
      </c>
      <c r="H2196" s="2" t="s">
        <v>36</v>
      </c>
      <c r="I2196" s="2" t="s">
        <v>1582</v>
      </c>
      <c r="J2196" s="2">
        <v>0</v>
      </c>
      <c r="K2196" s="2" t="s">
        <v>36</v>
      </c>
      <c r="L2196" s="2" t="s">
        <v>36</v>
      </c>
      <c r="M2196" s="2" t="s">
        <v>37</v>
      </c>
      <c r="N2196" s="2" t="s">
        <v>10</v>
      </c>
    </row>
    <row r="2197" spans="1:14" x14ac:dyDescent="0.25">
      <c r="A2197" s="2" t="s">
        <v>10</v>
      </c>
      <c r="B2197" s="2" t="s">
        <v>2968</v>
      </c>
      <c r="C2197" s="2" t="s">
        <v>36</v>
      </c>
      <c r="D2197" s="2">
        <v>3</v>
      </c>
      <c r="E2197" s="2">
        <v>2</v>
      </c>
      <c r="F2197" s="2" t="s">
        <v>2969</v>
      </c>
      <c r="G2197" s="2" t="s">
        <v>2970</v>
      </c>
      <c r="H2197" s="2" t="s">
        <v>36</v>
      </c>
      <c r="I2197" s="2" t="s">
        <v>2971</v>
      </c>
      <c r="J2197" s="2">
        <v>0</v>
      </c>
      <c r="K2197" s="2">
        <v>1585140</v>
      </c>
      <c r="L2197" s="2">
        <v>204965.734375</v>
      </c>
      <c r="M2197" s="2" t="s">
        <v>10</v>
      </c>
      <c r="N2197" s="2" t="s">
        <v>10</v>
      </c>
    </row>
    <row r="2198" spans="1:14" x14ac:dyDescent="0.25">
      <c r="A2198" s="2" t="s">
        <v>10</v>
      </c>
      <c r="B2198" s="2" t="s">
        <v>7682</v>
      </c>
      <c r="C2198" s="2" t="s">
        <v>36</v>
      </c>
      <c r="D2198" s="2">
        <v>4</v>
      </c>
      <c r="E2198" s="2">
        <v>1</v>
      </c>
      <c r="F2198" s="2" t="s">
        <v>7683</v>
      </c>
      <c r="G2198" s="2" t="s">
        <v>7684</v>
      </c>
      <c r="H2198" s="2" t="s">
        <v>36</v>
      </c>
      <c r="I2198" s="2" t="s">
        <v>7685</v>
      </c>
      <c r="J2198" s="2">
        <v>0</v>
      </c>
      <c r="K2198" s="2" t="s">
        <v>36</v>
      </c>
      <c r="L2198" s="2">
        <v>52162.94140625</v>
      </c>
      <c r="M2198" s="2" t="s">
        <v>37</v>
      </c>
      <c r="N2198" s="2" t="s">
        <v>10</v>
      </c>
    </row>
    <row r="2199" spans="1:14" x14ac:dyDescent="0.25">
      <c r="A2199" s="2" t="s">
        <v>10</v>
      </c>
      <c r="B2199" s="2" t="s">
        <v>3067</v>
      </c>
      <c r="C2199" s="2" t="s">
        <v>36</v>
      </c>
      <c r="D2199" s="2">
        <v>2</v>
      </c>
      <c r="E2199" s="2">
        <v>1</v>
      </c>
      <c r="F2199" s="2" t="s">
        <v>3068</v>
      </c>
      <c r="G2199" s="2" t="s">
        <v>3069</v>
      </c>
      <c r="H2199" s="2" t="s">
        <v>36</v>
      </c>
      <c r="I2199" s="2" t="s">
        <v>3070</v>
      </c>
      <c r="J2199" s="2">
        <v>0</v>
      </c>
      <c r="K2199" s="2" t="s">
        <v>36</v>
      </c>
      <c r="L2199" s="2" t="s">
        <v>36</v>
      </c>
      <c r="M2199" s="2" t="s">
        <v>10</v>
      </c>
      <c r="N2199" s="2" t="s">
        <v>37</v>
      </c>
    </row>
    <row r="2200" spans="1:14" x14ac:dyDescent="0.25">
      <c r="A2200" s="2" t="s">
        <v>10</v>
      </c>
      <c r="B2200" s="2" t="s">
        <v>2143</v>
      </c>
      <c r="C2200" s="2" t="s">
        <v>50</v>
      </c>
      <c r="D2200" s="2">
        <v>2</v>
      </c>
      <c r="E2200" s="2">
        <v>1</v>
      </c>
      <c r="F2200" s="2" t="s">
        <v>2144</v>
      </c>
      <c r="G2200" s="2" t="s">
        <v>2145</v>
      </c>
      <c r="H2200" s="2" t="s">
        <v>2146</v>
      </c>
      <c r="I2200" s="2" t="s">
        <v>2147</v>
      </c>
      <c r="J2200" s="2">
        <v>0</v>
      </c>
      <c r="K2200" s="2">
        <v>30608.095703125</v>
      </c>
      <c r="L2200" s="2">
        <v>22973.126953125</v>
      </c>
      <c r="M2200" s="2" t="s">
        <v>10</v>
      </c>
      <c r="N2200" s="2" t="s">
        <v>23</v>
      </c>
    </row>
    <row r="2201" spans="1:14" x14ac:dyDescent="0.25">
      <c r="A2201" s="2" t="s">
        <v>10</v>
      </c>
      <c r="B2201" s="2" t="s">
        <v>4597</v>
      </c>
      <c r="C2201" s="2" t="s">
        <v>1110</v>
      </c>
      <c r="D2201" s="2">
        <v>3</v>
      </c>
      <c r="E2201" s="2">
        <v>1</v>
      </c>
      <c r="F2201" s="2" t="s">
        <v>4598</v>
      </c>
      <c r="G2201" s="2" t="s">
        <v>4599</v>
      </c>
      <c r="H2201" s="2" t="s">
        <v>36</v>
      </c>
      <c r="I2201" s="2" t="s">
        <v>4600</v>
      </c>
      <c r="J2201" s="2">
        <v>0</v>
      </c>
      <c r="K2201" s="2">
        <v>39777.11328125</v>
      </c>
      <c r="L2201" s="2">
        <v>10766.9912109375</v>
      </c>
      <c r="M2201" s="2" t="s">
        <v>10</v>
      </c>
      <c r="N2201" s="2" t="s">
        <v>23</v>
      </c>
    </row>
    <row r="2202" spans="1:14" x14ac:dyDescent="0.25">
      <c r="A2202" s="2" t="s">
        <v>10</v>
      </c>
      <c r="B2202" s="2" t="s">
        <v>879</v>
      </c>
      <c r="C2202" s="2" t="s">
        <v>285</v>
      </c>
      <c r="D2202" s="2">
        <v>5</v>
      </c>
      <c r="E2202" s="2">
        <v>2</v>
      </c>
      <c r="F2202" s="2" t="s">
        <v>880</v>
      </c>
      <c r="G2202" s="2" t="s">
        <v>881</v>
      </c>
      <c r="H2202" s="2" t="s">
        <v>882</v>
      </c>
      <c r="I2202" s="2" t="s">
        <v>883</v>
      </c>
      <c r="J2202" s="2">
        <v>0</v>
      </c>
      <c r="K2202" s="2">
        <v>88888.328125</v>
      </c>
      <c r="L2202" s="2">
        <v>106992.421875</v>
      </c>
      <c r="M2202" s="2" t="s">
        <v>10</v>
      </c>
      <c r="N2202" s="2" t="s">
        <v>10</v>
      </c>
    </row>
    <row r="2203" spans="1:14" x14ac:dyDescent="0.25">
      <c r="A2203" s="2" t="s">
        <v>10</v>
      </c>
      <c r="B2203" s="2" t="s">
        <v>2972</v>
      </c>
      <c r="C2203" s="2" t="s">
        <v>2973</v>
      </c>
      <c r="D2203" s="2">
        <v>1</v>
      </c>
      <c r="E2203" s="2">
        <v>4</v>
      </c>
      <c r="F2203" s="2" t="s">
        <v>2974</v>
      </c>
      <c r="G2203" s="2" t="s">
        <v>2975</v>
      </c>
      <c r="H2203" s="2" t="s">
        <v>2976</v>
      </c>
      <c r="I2203" s="2" t="s">
        <v>2977</v>
      </c>
      <c r="J2203" s="2">
        <v>1</v>
      </c>
      <c r="K2203" s="2">
        <v>318112.78125</v>
      </c>
      <c r="L2203" s="2">
        <v>283531.375</v>
      </c>
      <c r="M2203" s="2" t="s">
        <v>10</v>
      </c>
      <c r="N2203" s="2" t="s">
        <v>10</v>
      </c>
    </row>
    <row r="2204" spans="1:14" x14ac:dyDescent="0.25">
      <c r="A2204" s="2" t="s">
        <v>10</v>
      </c>
      <c r="B2204" s="2" t="s">
        <v>6410</v>
      </c>
      <c r="C2204" s="2" t="s">
        <v>36</v>
      </c>
      <c r="D2204" s="2">
        <v>4</v>
      </c>
      <c r="E2204" s="2">
        <v>1</v>
      </c>
      <c r="F2204" s="2" t="s">
        <v>1685</v>
      </c>
      <c r="G2204" s="2" t="s">
        <v>6411</v>
      </c>
      <c r="H2204" s="2" t="s">
        <v>36</v>
      </c>
      <c r="I2204" s="2" t="s">
        <v>1687</v>
      </c>
      <c r="J2204" s="2">
        <v>0</v>
      </c>
      <c r="K2204" s="2">
        <v>223586.578125</v>
      </c>
      <c r="L2204" s="2">
        <v>38269.80859375</v>
      </c>
      <c r="M2204" s="2" t="s">
        <v>10</v>
      </c>
      <c r="N2204" s="2" t="s">
        <v>23</v>
      </c>
    </row>
    <row r="2205" spans="1:14" x14ac:dyDescent="0.25">
      <c r="A2205" s="2" t="s">
        <v>10</v>
      </c>
      <c r="B2205" s="2" t="s">
        <v>11460</v>
      </c>
      <c r="C2205" s="2" t="s">
        <v>36</v>
      </c>
      <c r="D2205" s="2">
        <v>3</v>
      </c>
      <c r="E2205" s="2">
        <v>1</v>
      </c>
      <c r="F2205" s="2" t="s">
        <v>1685</v>
      </c>
      <c r="G2205" s="2" t="s">
        <v>11461</v>
      </c>
      <c r="H2205" s="2" t="s">
        <v>36</v>
      </c>
      <c r="I2205" s="2" t="s">
        <v>1687</v>
      </c>
      <c r="J2205" s="2">
        <v>0</v>
      </c>
      <c r="K2205" s="2" t="s">
        <v>36</v>
      </c>
      <c r="L2205" s="2" t="s">
        <v>36</v>
      </c>
      <c r="M2205" s="2" t="s">
        <v>10</v>
      </c>
      <c r="N2205" s="2" t="s">
        <v>37</v>
      </c>
    </row>
    <row r="2206" spans="1:14" x14ac:dyDescent="0.25">
      <c r="A2206" s="2" t="s">
        <v>10</v>
      </c>
      <c r="B2206" s="2" t="s">
        <v>1684</v>
      </c>
      <c r="C2206" s="2" t="s">
        <v>36</v>
      </c>
      <c r="D2206" s="2">
        <v>3</v>
      </c>
      <c r="E2206" s="2">
        <v>2</v>
      </c>
      <c r="F2206" s="2" t="s">
        <v>1685</v>
      </c>
      <c r="G2206" s="2" t="s">
        <v>1686</v>
      </c>
      <c r="H2206" s="2" t="s">
        <v>36</v>
      </c>
      <c r="I2206" s="2" t="s">
        <v>1687</v>
      </c>
      <c r="J2206" s="2">
        <v>0</v>
      </c>
      <c r="K2206" s="2">
        <v>711277.0625</v>
      </c>
      <c r="L2206" s="2">
        <v>404199.84375</v>
      </c>
      <c r="M2206" s="2" t="s">
        <v>10</v>
      </c>
      <c r="N2206" s="2" t="s">
        <v>10</v>
      </c>
    </row>
    <row r="2207" spans="1:14" x14ac:dyDescent="0.25">
      <c r="A2207" s="2" t="s">
        <v>10</v>
      </c>
      <c r="B2207" s="2" t="s">
        <v>1684</v>
      </c>
      <c r="C2207" s="2" t="s">
        <v>720</v>
      </c>
      <c r="D2207" s="2">
        <v>3</v>
      </c>
      <c r="E2207" s="2">
        <v>1</v>
      </c>
      <c r="F2207" s="2" t="s">
        <v>1685</v>
      </c>
      <c r="G2207" s="2" t="s">
        <v>1686</v>
      </c>
      <c r="H2207" s="2" t="s">
        <v>36</v>
      </c>
      <c r="I2207" s="2" t="s">
        <v>1687</v>
      </c>
      <c r="J2207" s="2">
        <v>0</v>
      </c>
      <c r="K2207" s="2">
        <v>104947.75</v>
      </c>
      <c r="L2207" s="2">
        <v>80048.6328125</v>
      </c>
      <c r="M2207" s="2" t="s">
        <v>23</v>
      </c>
      <c r="N2207" s="2" t="s">
        <v>10</v>
      </c>
    </row>
    <row r="2208" spans="1:14" x14ac:dyDescent="0.25">
      <c r="A2208" s="2" t="s">
        <v>10</v>
      </c>
      <c r="B2208" s="2" t="s">
        <v>10754</v>
      </c>
      <c r="C2208" s="2" t="s">
        <v>10755</v>
      </c>
      <c r="D2208" s="2">
        <v>1</v>
      </c>
      <c r="E2208" s="2">
        <v>1</v>
      </c>
      <c r="F2208" s="2" t="s">
        <v>10756</v>
      </c>
      <c r="G2208" s="2" t="s">
        <v>10757</v>
      </c>
      <c r="H2208" s="2" t="s">
        <v>10758</v>
      </c>
      <c r="I2208" s="2" t="s">
        <v>10759</v>
      </c>
      <c r="J2208" s="2">
        <v>0</v>
      </c>
      <c r="K2208" s="2">
        <v>30415.7109375</v>
      </c>
      <c r="L2208" s="2" t="s">
        <v>36</v>
      </c>
      <c r="M2208" s="2" t="s">
        <v>10</v>
      </c>
      <c r="N2208" s="2" t="s">
        <v>37</v>
      </c>
    </row>
    <row r="2209" spans="1:14" x14ac:dyDescent="0.25">
      <c r="A2209" s="2" t="s">
        <v>10</v>
      </c>
      <c r="B2209" s="2" t="s">
        <v>11983</v>
      </c>
      <c r="C2209" s="2" t="s">
        <v>36</v>
      </c>
      <c r="D2209" s="2">
        <v>6</v>
      </c>
      <c r="E2209" s="2">
        <v>1</v>
      </c>
      <c r="F2209" s="2" t="s">
        <v>11984</v>
      </c>
      <c r="G2209" s="2" t="s">
        <v>11985</v>
      </c>
      <c r="H2209" s="2" t="s">
        <v>36</v>
      </c>
      <c r="I2209" s="2" t="s">
        <v>11986</v>
      </c>
      <c r="J2209" s="2">
        <v>0</v>
      </c>
      <c r="K2209" s="2" t="s">
        <v>36</v>
      </c>
      <c r="L2209" s="2" t="s">
        <v>36</v>
      </c>
      <c r="M2209" s="2" t="s">
        <v>37</v>
      </c>
      <c r="N2209" s="2" t="s">
        <v>10</v>
      </c>
    </row>
    <row r="2210" spans="1:14" x14ac:dyDescent="0.25">
      <c r="A2210" s="2" t="s">
        <v>10</v>
      </c>
      <c r="B2210" s="2" t="s">
        <v>1128</v>
      </c>
      <c r="C2210" s="2" t="s">
        <v>818</v>
      </c>
      <c r="D2210" s="2">
        <v>2</v>
      </c>
      <c r="E2210" s="2">
        <v>2</v>
      </c>
      <c r="F2210" s="2" t="s">
        <v>900</v>
      </c>
      <c r="G2210" s="2" t="s">
        <v>1129</v>
      </c>
      <c r="H2210" s="2" t="s">
        <v>1130</v>
      </c>
      <c r="I2210" s="2" t="s">
        <v>903</v>
      </c>
      <c r="J2210" s="2">
        <v>0</v>
      </c>
      <c r="K2210" s="2">
        <v>75545.59375</v>
      </c>
      <c r="L2210" s="2">
        <v>51499.28125</v>
      </c>
      <c r="M2210" s="2" t="s">
        <v>10</v>
      </c>
      <c r="N2210" s="2" t="s">
        <v>10</v>
      </c>
    </row>
    <row r="2211" spans="1:14" x14ac:dyDescent="0.25">
      <c r="A2211" s="2" t="s">
        <v>10</v>
      </c>
      <c r="B2211" s="2" t="s">
        <v>9105</v>
      </c>
      <c r="C2211" s="2" t="s">
        <v>9106</v>
      </c>
      <c r="D2211" s="2">
        <v>2</v>
      </c>
      <c r="E2211" s="2">
        <v>2</v>
      </c>
      <c r="F2211" s="2" t="s">
        <v>900</v>
      </c>
      <c r="G2211" s="2" t="s">
        <v>9107</v>
      </c>
      <c r="H2211" s="2" t="s">
        <v>9108</v>
      </c>
      <c r="I2211" s="2" t="s">
        <v>903</v>
      </c>
      <c r="J2211" s="2">
        <v>2</v>
      </c>
      <c r="K2211" s="2">
        <v>13787.576171875</v>
      </c>
      <c r="L2211" s="2">
        <v>17627.029296875</v>
      </c>
      <c r="M2211" s="2" t="s">
        <v>10</v>
      </c>
      <c r="N2211" s="2" t="s">
        <v>10</v>
      </c>
    </row>
    <row r="2212" spans="1:14" x14ac:dyDescent="0.25">
      <c r="A2212" s="2" t="s">
        <v>10</v>
      </c>
      <c r="B2212" s="2" t="s">
        <v>899</v>
      </c>
      <c r="C2212" s="2" t="s">
        <v>285</v>
      </c>
      <c r="D2212" s="2">
        <v>2</v>
      </c>
      <c r="E2212" s="2">
        <v>1</v>
      </c>
      <c r="F2212" s="2" t="s">
        <v>900</v>
      </c>
      <c r="G2212" s="2" t="s">
        <v>901</v>
      </c>
      <c r="H2212" s="2" t="s">
        <v>902</v>
      </c>
      <c r="I2212" s="2" t="s">
        <v>903</v>
      </c>
      <c r="J2212" s="2">
        <v>1</v>
      </c>
      <c r="K2212" s="2">
        <v>44474.67578125</v>
      </c>
      <c r="L2212" s="2">
        <v>53518.46484375</v>
      </c>
      <c r="M2212" s="2" t="s">
        <v>10</v>
      </c>
      <c r="N2212" s="2" t="s">
        <v>23</v>
      </c>
    </row>
    <row r="2213" spans="1:14" x14ac:dyDescent="0.25">
      <c r="A2213" s="2" t="s">
        <v>10</v>
      </c>
      <c r="B2213" s="2" t="s">
        <v>8308</v>
      </c>
      <c r="C2213" s="2" t="s">
        <v>36</v>
      </c>
      <c r="D2213" s="2">
        <v>5</v>
      </c>
      <c r="E2213" s="2">
        <v>1</v>
      </c>
      <c r="F2213" s="2" t="s">
        <v>819</v>
      </c>
      <c r="G2213" s="2" t="s">
        <v>8309</v>
      </c>
      <c r="H2213" s="2" t="s">
        <v>36</v>
      </c>
      <c r="I2213" s="2" t="s">
        <v>822</v>
      </c>
      <c r="J2213" s="2">
        <v>0</v>
      </c>
      <c r="K2213" s="2">
        <v>12894.052734375</v>
      </c>
      <c r="L2213" s="2" t="s">
        <v>36</v>
      </c>
      <c r="M2213" s="2" t="s">
        <v>10</v>
      </c>
      <c r="N2213" s="2" t="s">
        <v>37</v>
      </c>
    </row>
    <row r="2214" spans="1:14" x14ac:dyDescent="0.25">
      <c r="A2214" s="2" t="s">
        <v>10</v>
      </c>
      <c r="B2214" s="2" t="s">
        <v>11093</v>
      </c>
      <c r="C2214" s="2" t="s">
        <v>36</v>
      </c>
      <c r="D2214" s="2">
        <v>5</v>
      </c>
      <c r="E2214" s="2">
        <v>2</v>
      </c>
      <c r="F2214" s="2" t="s">
        <v>11094</v>
      </c>
      <c r="G2214" s="2" t="s">
        <v>11095</v>
      </c>
      <c r="H2214" s="2" t="s">
        <v>36</v>
      </c>
      <c r="I2214" s="2" t="s">
        <v>11096</v>
      </c>
      <c r="J2214" s="2">
        <v>0</v>
      </c>
      <c r="K2214" s="2">
        <v>18356.056640625</v>
      </c>
      <c r="L2214" s="2">
        <v>23459.12890625</v>
      </c>
      <c r="M2214" s="2" t="s">
        <v>10</v>
      </c>
      <c r="N2214" s="2" t="s">
        <v>10</v>
      </c>
    </row>
    <row r="2215" spans="1:14" x14ac:dyDescent="0.25">
      <c r="A2215" s="2" t="s">
        <v>10</v>
      </c>
      <c r="B2215" s="2" t="s">
        <v>817</v>
      </c>
      <c r="C2215" s="2" t="s">
        <v>818</v>
      </c>
      <c r="D2215" s="2">
        <v>1</v>
      </c>
      <c r="E2215" s="2">
        <v>2</v>
      </c>
      <c r="F2215" s="2" t="s">
        <v>819</v>
      </c>
      <c r="G2215" s="2" t="s">
        <v>820</v>
      </c>
      <c r="H2215" s="2" t="s">
        <v>821</v>
      </c>
      <c r="I2215" s="2" t="s">
        <v>822</v>
      </c>
      <c r="J2215" s="2">
        <v>0</v>
      </c>
      <c r="K2215" s="2">
        <v>54168.83984375</v>
      </c>
      <c r="L2215" s="2">
        <v>45984.19921875</v>
      </c>
      <c r="M2215" s="2" t="s">
        <v>10</v>
      </c>
      <c r="N2215" s="2" t="s">
        <v>10</v>
      </c>
    </row>
    <row r="2216" spans="1:14" x14ac:dyDescent="0.25">
      <c r="A2216" s="2" t="s">
        <v>10</v>
      </c>
      <c r="B2216" s="2" t="s">
        <v>5197</v>
      </c>
      <c r="C2216" s="2" t="s">
        <v>5198</v>
      </c>
      <c r="D2216" s="2">
        <v>1</v>
      </c>
      <c r="E2216" s="2">
        <v>1</v>
      </c>
      <c r="F2216" s="2" t="s">
        <v>3967</v>
      </c>
      <c r="G2216" s="2" t="s">
        <v>5199</v>
      </c>
      <c r="H2216" s="2" t="s">
        <v>5200</v>
      </c>
      <c r="I2216" s="2" t="s">
        <v>3970</v>
      </c>
      <c r="J2216" s="2">
        <v>1</v>
      </c>
      <c r="K2216" s="2">
        <v>49246.9609375</v>
      </c>
      <c r="L2216" s="2">
        <v>17392.806640625</v>
      </c>
      <c r="M2216" s="2" t="s">
        <v>10</v>
      </c>
      <c r="N2216" s="2" t="s">
        <v>23</v>
      </c>
    </row>
    <row r="2217" spans="1:14" x14ac:dyDescent="0.25">
      <c r="A2217" s="2" t="s">
        <v>10</v>
      </c>
      <c r="B2217" s="2" t="s">
        <v>3966</v>
      </c>
      <c r="C2217" s="2" t="s">
        <v>285</v>
      </c>
      <c r="D2217" s="2">
        <v>1</v>
      </c>
      <c r="E2217" s="2">
        <v>5</v>
      </c>
      <c r="F2217" s="2" t="s">
        <v>3967</v>
      </c>
      <c r="G2217" s="2" t="s">
        <v>3968</v>
      </c>
      <c r="H2217" s="2" t="s">
        <v>3969</v>
      </c>
      <c r="I2217" s="2" t="s">
        <v>3970</v>
      </c>
      <c r="J2217" s="2">
        <v>0</v>
      </c>
      <c r="K2217" s="2">
        <v>564346.609375</v>
      </c>
      <c r="L2217" s="2">
        <v>440022.2265625</v>
      </c>
      <c r="M2217" s="2" t="s">
        <v>10</v>
      </c>
      <c r="N2217" s="2" t="s">
        <v>10</v>
      </c>
    </row>
    <row r="2218" spans="1:14" x14ac:dyDescent="0.25">
      <c r="A2218" s="2" t="s">
        <v>10</v>
      </c>
      <c r="B2218" s="2" t="s">
        <v>3966</v>
      </c>
      <c r="C2218" s="2" t="s">
        <v>5004</v>
      </c>
      <c r="D2218" s="2">
        <v>1</v>
      </c>
      <c r="E2218" s="2">
        <v>1</v>
      </c>
      <c r="F2218" s="2" t="s">
        <v>3967</v>
      </c>
      <c r="G2218" s="2" t="s">
        <v>3968</v>
      </c>
      <c r="H2218" s="2" t="s">
        <v>11437</v>
      </c>
      <c r="I2218" s="2" t="s">
        <v>3970</v>
      </c>
      <c r="J2218" s="2">
        <v>0</v>
      </c>
      <c r="K2218" s="2">
        <v>51682.49609375</v>
      </c>
      <c r="L2218" s="2">
        <v>32449.947265625</v>
      </c>
      <c r="M2218" s="2" t="s">
        <v>10</v>
      </c>
      <c r="N2218" s="2" t="s">
        <v>23</v>
      </c>
    </row>
    <row r="2219" spans="1:14" x14ac:dyDescent="0.25">
      <c r="A2219" s="2" t="s">
        <v>10</v>
      </c>
      <c r="B2219" s="2" t="s">
        <v>8744</v>
      </c>
      <c r="C2219" s="2" t="s">
        <v>4280</v>
      </c>
      <c r="D2219" s="2">
        <v>1</v>
      </c>
      <c r="E2219" s="2">
        <v>1</v>
      </c>
      <c r="F2219" s="2" t="s">
        <v>3967</v>
      </c>
      <c r="G2219" s="2" t="s">
        <v>8745</v>
      </c>
      <c r="H2219" s="2" t="s">
        <v>8746</v>
      </c>
      <c r="I2219" s="2" t="s">
        <v>3970</v>
      </c>
      <c r="J2219" s="2">
        <v>1</v>
      </c>
      <c r="K2219" s="2">
        <v>51194.4609375</v>
      </c>
      <c r="L2219" s="2">
        <v>29885.447265625</v>
      </c>
      <c r="M2219" s="2" t="s">
        <v>10</v>
      </c>
      <c r="N2219" s="2" t="s">
        <v>23</v>
      </c>
    </row>
    <row r="2220" spans="1:14" x14ac:dyDescent="0.25">
      <c r="A2220" s="2" t="s">
        <v>10</v>
      </c>
      <c r="B2220" s="2" t="s">
        <v>4164</v>
      </c>
      <c r="C2220" s="2" t="s">
        <v>285</v>
      </c>
      <c r="D2220" s="2">
        <v>1</v>
      </c>
      <c r="E2220" s="2">
        <v>3</v>
      </c>
      <c r="F2220" s="2" t="s">
        <v>3967</v>
      </c>
      <c r="G2220" s="2" t="s">
        <v>4165</v>
      </c>
      <c r="H2220" s="2" t="s">
        <v>4166</v>
      </c>
      <c r="I2220" s="2" t="s">
        <v>3970</v>
      </c>
      <c r="J2220" s="2">
        <v>0</v>
      </c>
      <c r="K2220" s="2">
        <v>37447.05859375</v>
      </c>
      <c r="L2220" s="2">
        <v>37455.65625</v>
      </c>
      <c r="M2220" s="2" t="s">
        <v>10</v>
      </c>
      <c r="N2220" s="2" t="s">
        <v>10</v>
      </c>
    </row>
    <row r="2221" spans="1:14" x14ac:dyDescent="0.25">
      <c r="A2221" s="2" t="s">
        <v>10</v>
      </c>
      <c r="B2221" s="2" t="s">
        <v>2761</v>
      </c>
      <c r="C2221" s="2" t="s">
        <v>2762</v>
      </c>
      <c r="D2221" s="2">
        <v>1</v>
      </c>
      <c r="E2221" s="2">
        <v>1</v>
      </c>
      <c r="F2221" s="2" t="s">
        <v>2678</v>
      </c>
      <c r="G2221" s="2" t="s">
        <v>2763</v>
      </c>
      <c r="H2221" s="2" t="s">
        <v>36</v>
      </c>
      <c r="I2221" s="2" t="s">
        <v>2680</v>
      </c>
      <c r="J2221" s="2">
        <v>1</v>
      </c>
      <c r="K2221" s="2">
        <v>182838.625</v>
      </c>
      <c r="L2221" s="2">
        <v>123763.0390625</v>
      </c>
      <c r="M2221" s="2" t="s">
        <v>10</v>
      </c>
      <c r="N2221" s="2" t="s">
        <v>23</v>
      </c>
    </row>
    <row r="2222" spans="1:14" x14ac:dyDescent="0.25">
      <c r="A2222" s="2" t="s">
        <v>10</v>
      </c>
      <c r="B2222" s="2" t="s">
        <v>2677</v>
      </c>
      <c r="C2222" s="2" t="s">
        <v>36</v>
      </c>
      <c r="D2222" s="2">
        <v>1</v>
      </c>
      <c r="E2222" s="2">
        <v>1</v>
      </c>
      <c r="F2222" s="2" t="s">
        <v>2678</v>
      </c>
      <c r="G2222" s="2" t="s">
        <v>2679</v>
      </c>
      <c r="H2222" s="2" t="s">
        <v>36</v>
      </c>
      <c r="I2222" s="2" t="s">
        <v>2680</v>
      </c>
      <c r="J2222" s="2">
        <v>1</v>
      </c>
      <c r="K2222" s="2">
        <v>269110.125</v>
      </c>
      <c r="L2222" s="2" t="s">
        <v>36</v>
      </c>
      <c r="M2222" s="2" t="s">
        <v>10</v>
      </c>
      <c r="N2222" s="2" t="s">
        <v>37</v>
      </c>
    </row>
    <row r="2223" spans="1:14" x14ac:dyDescent="0.25">
      <c r="A2223" s="2" t="s">
        <v>10</v>
      </c>
      <c r="B2223" s="2" t="s">
        <v>3294</v>
      </c>
      <c r="C2223" s="2" t="s">
        <v>36</v>
      </c>
      <c r="D2223" s="2">
        <v>1</v>
      </c>
      <c r="E2223" s="2">
        <v>1</v>
      </c>
      <c r="F2223" s="2" t="s">
        <v>2678</v>
      </c>
      <c r="G2223" s="2" t="s">
        <v>3295</v>
      </c>
      <c r="H2223" s="2" t="s">
        <v>36</v>
      </c>
      <c r="I2223" s="2" t="s">
        <v>2680</v>
      </c>
      <c r="J2223" s="2">
        <v>0</v>
      </c>
      <c r="K2223" s="2">
        <v>219497.546875</v>
      </c>
      <c r="L2223" s="2">
        <v>13200.8779296875</v>
      </c>
      <c r="M2223" s="2" t="s">
        <v>10</v>
      </c>
      <c r="N2223" s="2" t="s">
        <v>23</v>
      </c>
    </row>
    <row r="2224" spans="1:14" x14ac:dyDescent="0.25">
      <c r="A2224" s="2" t="s">
        <v>10</v>
      </c>
      <c r="B2224" s="2" t="s">
        <v>7877</v>
      </c>
      <c r="C2224" s="2" t="s">
        <v>36</v>
      </c>
      <c r="D2224" s="2">
        <v>1</v>
      </c>
      <c r="E2224" s="2">
        <v>1</v>
      </c>
      <c r="F2224" s="2" t="s">
        <v>2678</v>
      </c>
      <c r="G2224" s="2" t="s">
        <v>7878</v>
      </c>
      <c r="H2224" s="2" t="s">
        <v>36</v>
      </c>
      <c r="I2224" s="2" t="s">
        <v>2680</v>
      </c>
      <c r="J2224" s="2">
        <v>0</v>
      </c>
      <c r="K2224" s="2">
        <v>83712.8125</v>
      </c>
      <c r="L2224" s="2" t="s">
        <v>36</v>
      </c>
      <c r="M2224" s="2" t="s">
        <v>10</v>
      </c>
      <c r="N2224" s="2" t="s">
        <v>37</v>
      </c>
    </row>
    <row r="2225" spans="1:14" x14ac:dyDescent="0.25">
      <c r="A2225" s="2" t="s">
        <v>10</v>
      </c>
      <c r="B2225" s="2" t="s">
        <v>2958</v>
      </c>
      <c r="C2225" s="2" t="s">
        <v>36</v>
      </c>
      <c r="D2225" s="2">
        <v>1</v>
      </c>
      <c r="E2225" s="2">
        <v>2</v>
      </c>
      <c r="F2225" s="2" t="s">
        <v>2678</v>
      </c>
      <c r="G2225" s="2" t="s">
        <v>2959</v>
      </c>
      <c r="H2225" s="2" t="s">
        <v>36</v>
      </c>
      <c r="I2225" s="2" t="s">
        <v>2680</v>
      </c>
      <c r="J2225" s="2">
        <v>0</v>
      </c>
      <c r="K2225" s="2">
        <v>184185.84375</v>
      </c>
      <c r="L2225" s="2" t="s">
        <v>36</v>
      </c>
      <c r="M2225" s="2" t="s">
        <v>10</v>
      </c>
      <c r="N2225" s="2" t="s">
        <v>10</v>
      </c>
    </row>
    <row r="2226" spans="1:14" x14ac:dyDescent="0.25">
      <c r="A2226" s="2" t="s">
        <v>10</v>
      </c>
      <c r="B2226" s="2" t="s">
        <v>7200</v>
      </c>
      <c r="C2226" s="2" t="s">
        <v>2833</v>
      </c>
      <c r="D2226" s="2">
        <v>1</v>
      </c>
      <c r="E2226" s="2">
        <v>2</v>
      </c>
      <c r="F2226" s="2" t="s">
        <v>7201</v>
      </c>
      <c r="G2226" s="2" t="s">
        <v>7202</v>
      </c>
      <c r="H2226" s="2" t="s">
        <v>7203</v>
      </c>
      <c r="I2226" s="2" t="s">
        <v>7204</v>
      </c>
      <c r="J2226" s="2">
        <v>0</v>
      </c>
      <c r="K2226" s="2">
        <v>91348.1015625</v>
      </c>
      <c r="L2226" s="2">
        <v>71499.8671875</v>
      </c>
      <c r="M2226" s="2" t="s">
        <v>10</v>
      </c>
      <c r="N2226" s="2" t="s">
        <v>10</v>
      </c>
    </row>
    <row r="2227" spans="1:14" x14ac:dyDescent="0.25">
      <c r="A2227" s="2" t="s">
        <v>10</v>
      </c>
      <c r="B2227" s="2" t="s">
        <v>3888</v>
      </c>
      <c r="C2227" s="2" t="s">
        <v>818</v>
      </c>
      <c r="D2227" s="2">
        <v>2</v>
      </c>
      <c r="E2227" s="2">
        <v>3</v>
      </c>
      <c r="F2227" s="2" t="s">
        <v>3889</v>
      </c>
      <c r="G2227" s="2" t="s">
        <v>3890</v>
      </c>
      <c r="H2227" s="2" t="s">
        <v>3891</v>
      </c>
      <c r="I2227" s="2" t="s">
        <v>3892</v>
      </c>
      <c r="J2227" s="2">
        <v>0</v>
      </c>
      <c r="K2227" s="2">
        <v>184487.1875</v>
      </c>
      <c r="L2227" s="2">
        <v>143049.390625</v>
      </c>
      <c r="M2227" s="2" t="s">
        <v>10</v>
      </c>
      <c r="N2227" s="2" t="s">
        <v>10</v>
      </c>
    </row>
    <row r="2228" spans="1:14" x14ac:dyDescent="0.25">
      <c r="A2228" s="2" t="s">
        <v>10</v>
      </c>
      <c r="B2228" s="2" t="s">
        <v>3888</v>
      </c>
      <c r="C2228" s="2" t="s">
        <v>36</v>
      </c>
      <c r="D2228" s="2">
        <v>2</v>
      </c>
      <c r="E2228" s="2">
        <v>1</v>
      </c>
      <c r="F2228" s="2" t="s">
        <v>3889</v>
      </c>
      <c r="G2228" s="2" t="s">
        <v>3890</v>
      </c>
      <c r="H2228" s="2" t="s">
        <v>36</v>
      </c>
      <c r="I2228" s="2" t="s">
        <v>3892</v>
      </c>
      <c r="J2228" s="2">
        <v>0</v>
      </c>
      <c r="K2228" s="2" t="s">
        <v>36</v>
      </c>
      <c r="L2228" s="2" t="s">
        <v>36</v>
      </c>
      <c r="M2228" s="2" t="s">
        <v>10</v>
      </c>
      <c r="N2228" s="2" t="s">
        <v>37</v>
      </c>
    </row>
    <row r="2229" spans="1:14" x14ac:dyDescent="0.25">
      <c r="A2229" s="2" t="s">
        <v>10</v>
      </c>
      <c r="B2229" s="2" t="s">
        <v>10695</v>
      </c>
      <c r="C2229" s="2" t="s">
        <v>7926</v>
      </c>
      <c r="D2229" s="2">
        <v>1</v>
      </c>
      <c r="E2229" s="2">
        <v>1</v>
      </c>
      <c r="F2229" s="2" t="s">
        <v>10696</v>
      </c>
      <c r="G2229" s="2" t="s">
        <v>10697</v>
      </c>
      <c r="H2229" s="2" t="s">
        <v>10698</v>
      </c>
      <c r="I2229" s="2" t="s">
        <v>10699</v>
      </c>
      <c r="J2229" s="2">
        <v>1</v>
      </c>
      <c r="K2229" s="2">
        <v>50219.76953125</v>
      </c>
      <c r="L2229" s="2">
        <v>74511.890625</v>
      </c>
      <c r="M2229" s="2" t="s">
        <v>10</v>
      </c>
      <c r="N2229" s="2" t="s">
        <v>23</v>
      </c>
    </row>
    <row r="2230" spans="1:14" x14ac:dyDescent="0.25">
      <c r="A2230" s="2" t="s">
        <v>10</v>
      </c>
      <c r="B2230" s="2" t="s">
        <v>4420</v>
      </c>
      <c r="C2230" s="2" t="s">
        <v>2913</v>
      </c>
      <c r="D2230" s="2">
        <v>2</v>
      </c>
      <c r="E2230" s="2">
        <v>2</v>
      </c>
      <c r="F2230" s="2" t="s">
        <v>4421</v>
      </c>
      <c r="G2230" s="2" t="s">
        <v>4422</v>
      </c>
      <c r="H2230" s="2" t="s">
        <v>4423</v>
      </c>
      <c r="I2230" s="2" t="s">
        <v>4424</v>
      </c>
      <c r="J2230" s="2">
        <v>0</v>
      </c>
      <c r="K2230" s="2">
        <v>21778.515625</v>
      </c>
      <c r="L2230" s="2">
        <v>18302.193359375</v>
      </c>
      <c r="M2230" s="2" t="s">
        <v>10</v>
      </c>
      <c r="N2230" s="2" t="s">
        <v>10</v>
      </c>
    </row>
    <row r="2231" spans="1:14" x14ac:dyDescent="0.25">
      <c r="A2231" s="2" t="s">
        <v>10</v>
      </c>
      <c r="B2231" s="2" t="s">
        <v>9916</v>
      </c>
      <c r="C2231" s="2" t="s">
        <v>9917</v>
      </c>
      <c r="D2231" s="2">
        <v>3</v>
      </c>
      <c r="E2231" s="2">
        <v>2</v>
      </c>
      <c r="F2231" s="2" t="s">
        <v>4421</v>
      </c>
      <c r="G2231" s="2" t="s">
        <v>9918</v>
      </c>
      <c r="H2231" s="2" t="s">
        <v>9919</v>
      </c>
      <c r="I2231" s="2" t="s">
        <v>4424</v>
      </c>
      <c r="J2231" s="2">
        <v>0</v>
      </c>
      <c r="K2231" s="2">
        <v>40810.94140625</v>
      </c>
      <c r="L2231" s="2">
        <v>35994.61328125</v>
      </c>
      <c r="M2231" s="2" t="s">
        <v>10</v>
      </c>
      <c r="N2231" s="2" t="s">
        <v>10</v>
      </c>
    </row>
    <row r="2232" spans="1:14" x14ac:dyDescent="0.25">
      <c r="A2232" s="2" t="s">
        <v>10</v>
      </c>
      <c r="B2232" s="2" t="s">
        <v>9073</v>
      </c>
      <c r="C2232" s="2" t="s">
        <v>9074</v>
      </c>
      <c r="D2232" s="2">
        <v>2</v>
      </c>
      <c r="E2232" s="2">
        <v>2</v>
      </c>
      <c r="F2232" s="2" t="s">
        <v>9075</v>
      </c>
      <c r="G2232" s="2" t="s">
        <v>9076</v>
      </c>
      <c r="H2232" s="2" t="s">
        <v>9077</v>
      </c>
      <c r="I2232" s="2" t="s">
        <v>9078</v>
      </c>
      <c r="J2232" s="2">
        <v>0</v>
      </c>
      <c r="K2232" s="2">
        <v>57251.9140625</v>
      </c>
      <c r="L2232" s="2">
        <v>53341.13671875</v>
      </c>
      <c r="M2232" s="2" t="s">
        <v>23</v>
      </c>
      <c r="N2232" s="2" t="s">
        <v>10</v>
      </c>
    </row>
    <row r="2233" spans="1:14" x14ac:dyDescent="0.25">
      <c r="A2233" s="2" t="s">
        <v>10</v>
      </c>
      <c r="B2233" s="2" t="s">
        <v>11406</v>
      </c>
      <c r="C2233" s="2" t="s">
        <v>36</v>
      </c>
      <c r="D2233" s="2">
        <v>1</v>
      </c>
      <c r="E2233" s="2">
        <v>1</v>
      </c>
      <c r="F2233" s="2" t="s">
        <v>9075</v>
      </c>
      <c r="G2233" s="2" t="s">
        <v>11407</v>
      </c>
      <c r="H2233" s="2" t="s">
        <v>36</v>
      </c>
      <c r="I2233" s="2" t="s">
        <v>9078</v>
      </c>
      <c r="J2233" s="2">
        <v>0</v>
      </c>
      <c r="K2233" s="2" t="s">
        <v>36</v>
      </c>
      <c r="L2233" s="2" t="s">
        <v>36</v>
      </c>
      <c r="M2233" s="2" t="s">
        <v>10</v>
      </c>
      <c r="N2233" s="2" t="s">
        <v>37</v>
      </c>
    </row>
    <row r="2234" spans="1:14" x14ac:dyDescent="0.25">
      <c r="A2234" s="2" t="s">
        <v>10</v>
      </c>
      <c r="B2234" s="2" t="s">
        <v>6007</v>
      </c>
      <c r="C2234" s="2" t="s">
        <v>36</v>
      </c>
      <c r="D2234" s="2">
        <v>2</v>
      </c>
      <c r="E2234" s="2">
        <v>1</v>
      </c>
      <c r="F2234" s="2" t="s">
        <v>6008</v>
      </c>
      <c r="G2234" s="2" t="s">
        <v>6009</v>
      </c>
      <c r="H2234" s="2" t="s">
        <v>36</v>
      </c>
      <c r="I2234" s="2" t="s">
        <v>6010</v>
      </c>
      <c r="J2234" s="2">
        <v>0</v>
      </c>
      <c r="K2234" s="2">
        <v>13107.021484375</v>
      </c>
      <c r="L2234" s="2" t="s">
        <v>36</v>
      </c>
      <c r="M2234" s="2" t="s">
        <v>10</v>
      </c>
      <c r="N2234" s="2" t="s">
        <v>37</v>
      </c>
    </row>
    <row r="2235" spans="1:14" x14ac:dyDescent="0.25">
      <c r="A2235" s="2" t="s">
        <v>10</v>
      </c>
      <c r="B2235" s="2" t="s">
        <v>6435</v>
      </c>
      <c r="C2235" s="2" t="s">
        <v>36</v>
      </c>
      <c r="D2235" s="2">
        <v>2</v>
      </c>
      <c r="E2235" s="2">
        <v>1</v>
      </c>
      <c r="F2235" s="2" t="s">
        <v>6436</v>
      </c>
      <c r="G2235" s="2" t="s">
        <v>6437</v>
      </c>
      <c r="H2235" s="2" t="s">
        <v>36</v>
      </c>
      <c r="I2235" s="2" t="s">
        <v>6438</v>
      </c>
      <c r="J2235" s="2">
        <v>0</v>
      </c>
      <c r="K2235" s="2">
        <v>232320.65625</v>
      </c>
      <c r="L2235" s="2">
        <v>59123.71875</v>
      </c>
      <c r="M2235" s="2" t="s">
        <v>10</v>
      </c>
      <c r="N2235" s="2" t="s">
        <v>23</v>
      </c>
    </row>
    <row r="2236" spans="1:14" x14ac:dyDescent="0.25">
      <c r="A2236" s="2" t="s">
        <v>10</v>
      </c>
      <c r="B2236" s="2" t="s">
        <v>12073</v>
      </c>
      <c r="C2236" s="2" t="s">
        <v>36</v>
      </c>
      <c r="D2236" s="2">
        <v>2</v>
      </c>
      <c r="E2236" s="2">
        <v>1</v>
      </c>
      <c r="F2236" s="2" t="s">
        <v>6436</v>
      </c>
      <c r="G2236" s="2" t="s">
        <v>12074</v>
      </c>
      <c r="H2236" s="2" t="s">
        <v>36</v>
      </c>
      <c r="I2236" s="2" t="s">
        <v>6438</v>
      </c>
      <c r="J2236" s="2">
        <v>0</v>
      </c>
      <c r="K2236" s="2">
        <v>29065.400390625</v>
      </c>
      <c r="L2236" s="2">
        <v>7997.64453125</v>
      </c>
      <c r="M2236" s="2" t="s">
        <v>23</v>
      </c>
      <c r="N2236" s="2" t="s">
        <v>10</v>
      </c>
    </row>
    <row r="2237" spans="1:14" x14ac:dyDescent="0.25">
      <c r="A2237" s="2" t="s">
        <v>10</v>
      </c>
      <c r="B2237" s="2" t="s">
        <v>7287</v>
      </c>
      <c r="C2237" s="2" t="s">
        <v>839</v>
      </c>
      <c r="D2237" s="2">
        <v>2</v>
      </c>
      <c r="E2237" s="2">
        <v>5</v>
      </c>
      <c r="F2237" s="2" t="s">
        <v>7288</v>
      </c>
      <c r="G2237" s="2" t="s">
        <v>7289</v>
      </c>
      <c r="H2237" s="2" t="s">
        <v>7290</v>
      </c>
      <c r="I2237" s="2" t="s">
        <v>7291</v>
      </c>
      <c r="J2237" s="2">
        <v>0</v>
      </c>
      <c r="K2237" s="2">
        <v>113322.21875</v>
      </c>
      <c r="L2237" s="2">
        <v>77851.71875</v>
      </c>
      <c r="M2237" s="2" t="s">
        <v>10</v>
      </c>
      <c r="N2237" s="2" t="s">
        <v>10</v>
      </c>
    </row>
    <row r="2238" spans="1:14" x14ac:dyDescent="0.25">
      <c r="A2238" s="2" t="s">
        <v>10</v>
      </c>
      <c r="B2238" s="2" t="s">
        <v>7287</v>
      </c>
      <c r="C2238" s="2" t="s">
        <v>834</v>
      </c>
      <c r="D2238" s="2">
        <v>2</v>
      </c>
      <c r="E2238" s="2">
        <v>3</v>
      </c>
      <c r="F2238" s="2" t="s">
        <v>7288</v>
      </c>
      <c r="G2238" s="2" t="s">
        <v>7289</v>
      </c>
      <c r="H2238" s="2" t="s">
        <v>9626</v>
      </c>
      <c r="I2238" s="2" t="s">
        <v>7291</v>
      </c>
      <c r="J2238" s="2">
        <v>0</v>
      </c>
      <c r="K2238" s="2">
        <v>82416.25</v>
      </c>
      <c r="L2238" s="2">
        <v>51236.765625</v>
      </c>
      <c r="M2238" s="2" t="s">
        <v>10</v>
      </c>
      <c r="N2238" s="2" t="s">
        <v>10</v>
      </c>
    </row>
    <row r="2239" spans="1:14" x14ac:dyDescent="0.25">
      <c r="A2239" s="2" t="s">
        <v>10</v>
      </c>
      <c r="B2239" s="2" t="s">
        <v>8054</v>
      </c>
      <c r="C2239" s="2" t="s">
        <v>2913</v>
      </c>
      <c r="D2239" s="2">
        <v>2</v>
      </c>
      <c r="E2239" s="2">
        <v>2</v>
      </c>
      <c r="F2239" s="2" t="s">
        <v>7288</v>
      </c>
      <c r="G2239" s="2" t="s">
        <v>8055</v>
      </c>
      <c r="H2239" s="2" t="s">
        <v>8056</v>
      </c>
      <c r="I2239" s="2" t="s">
        <v>7291</v>
      </c>
      <c r="J2239" s="2">
        <v>1</v>
      </c>
      <c r="K2239" s="2">
        <v>114730.2421875</v>
      </c>
      <c r="L2239" s="2">
        <v>97959.796875</v>
      </c>
      <c r="M2239" s="2" t="s">
        <v>10</v>
      </c>
      <c r="N2239" s="2" t="s">
        <v>10</v>
      </c>
    </row>
    <row r="2240" spans="1:14" x14ac:dyDescent="0.25">
      <c r="A2240" s="2" t="s">
        <v>10</v>
      </c>
      <c r="B2240" s="2" t="s">
        <v>5992</v>
      </c>
      <c r="C2240" s="2" t="s">
        <v>36</v>
      </c>
      <c r="D2240" s="2">
        <v>1</v>
      </c>
      <c r="E2240" s="2">
        <v>2</v>
      </c>
      <c r="F2240" s="2" t="s">
        <v>5993</v>
      </c>
      <c r="G2240" s="2" t="s">
        <v>5994</v>
      </c>
      <c r="H2240" s="2" t="s">
        <v>36</v>
      </c>
      <c r="I2240" s="2" t="s">
        <v>5995</v>
      </c>
      <c r="J2240" s="2">
        <v>0</v>
      </c>
      <c r="K2240" s="2">
        <v>49669.4765625</v>
      </c>
      <c r="L2240" s="2">
        <v>10435.70703125</v>
      </c>
      <c r="M2240" s="2" t="s">
        <v>10</v>
      </c>
      <c r="N2240" s="2" t="s">
        <v>10</v>
      </c>
    </row>
    <row r="2241" spans="1:14" x14ac:dyDescent="0.25">
      <c r="A2241" s="2" t="s">
        <v>10</v>
      </c>
      <c r="B2241" s="2" t="s">
        <v>3777</v>
      </c>
      <c r="C2241" s="2" t="s">
        <v>36</v>
      </c>
      <c r="D2241" s="2">
        <v>2</v>
      </c>
      <c r="E2241" s="2">
        <v>1</v>
      </c>
      <c r="F2241" s="2" t="s">
        <v>3778</v>
      </c>
      <c r="G2241" s="2" t="s">
        <v>3779</v>
      </c>
      <c r="H2241" s="2" t="s">
        <v>36</v>
      </c>
      <c r="I2241" s="2" t="s">
        <v>3780</v>
      </c>
      <c r="J2241" s="2">
        <v>0</v>
      </c>
      <c r="K2241" s="2">
        <v>91858.234375</v>
      </c>
      <c r="L2241" s="2" t="s">
        <v>36</v>
      </c>
      <c r="M2241" s="2" t="s">
        <v>10</v>
      </c>
      <c r="N2241" s="2" t="s">
        <v>37</v>
      </c>
    </row>
    <row r="2242" spans="1:14" x14ac:dyDescent="0.25">
      <c r="A2242" s="2" t="s">
        <v>10</v>
      </c>
      <c r="B2242" s="2" t="s">
        <v>5262</v>
      </c>
      <c r="C2242" s="2" t="s">
        <v>36</v>
      </c>
      <c r="D2242" s="2">
        <v>2</v>
      </c>
      <c r="E2242" s="2">
        <v>1</v>
      </c>
      <c r="F2242" s="2" t="s">
        <v>3778</v>
      </c>
      <c r="G2242" s="2" t="s">
        <v>5263</v>
      </c>
      <c r="H2242" s="2" t="s">
        <v>36</v>
      </c>
      <c r="I2242" s="2" t="s">
        <v>3780</v>
      </c>
      <c r="J2242" s="2">
        <v>0</v>
      </c>
      <c r="K2242" s="2">
        <v>120218.953125</v>
      </c>
      <c r="L2242" s="2" t="s">
        <v>36</v>
      </c>
      <c r="M2242" s="2" t="s">
        <v>10</v>
      </c>
      <c r="N2242" s="2" t="s">
        <v>37</v>
      </c>
    </row>
    <row r="2243" spans="1:14" x14ac:dyDescent="0.25">
      <c r="A2243" s="2" t="s">
        <v>10</v>
      </c>
      <c r="B2243" s="2" t="s">
        <v>9309</v>
      </c>
      <c r="C2243" s="2" t="s">
        <v>9310</v>
      </c>
      <c r="D2243" s="2">
        <v>3</v>
      </c>
      <c r="E2243" s="2">
        <v>2</v>
      </c>
      <c r="F2243" s="2" t="s">
        <v>9311</v>
      </c>
      <c r="G2243" s="2" t="s">
        <v>9312</v>
      </c>
      <c r="H2243" s="2" t="s">
        <v>9313</v>
      </c>
      <c r="I2243" s="2" t="s">
        <v>9314</v>
      </c>
      <c r="J2243" s="2">
        <v>0</v>
      </c>
      <c r="K2243" s="2">
        <v>46597.859375</v>
      </c>
      <c r="L2243" s="2">
        <v>36203.078125</v>
      </c>
      <c r="M2243" s="2" t="s">
        <v>10</v>
      </c>
      <c r="N2243" s="2" t="s">
        <v>10</v>
      </c>
    </row>
    <row r="2244" spans="1:14" x14ac:dyDescent="0.25">
      <c r="A2244" s="2" t="s">
        <v>10</v>
      </c>
      <c r="B2244" s="2" t="s">
        <v>8257</v>
      </c>
      <c r="C2244" s="2" t="s">
        <v>4511</v>
      </c>
      <c r="D2244" s="2">
        <v>4</v>
      </c>
      <c r="E2244" s="2">
        <v>1</v>
      </c>
      <c r="F2244" s="2" t="s">
        <v>8258</v>
      </c>
      <c r="G2244" s="2" t="s">
        <v>8259</v>
      </c>
      <c r="H2244" s="2" t="s">
        <v>8260</v>
      </c>
      <c r="I2244" s="2" t="s">
        <v>8261</v>
      </c>
      <c r="J2244" s="2">
        <v>0</v>
      </c>
      <c r="K2244" s="2">
        <v>75881.4296875</v>
      </c>
      <c r="L2244" s="2">
        <v>71758.46875</v>
      </c>
      <c r="M2244" s="2" t="s">
        <v>10</v>
      </c>
      <c r="N2244" s="2" t="s">
        <v>23</v>
      </c>
    </row>
    <row r="2245" spans="1:14" x14ac:dyDescent="0.25">
      <c r="A2245" s="2" t="s">
        <v>10</v>
      </c>
      <c r="B2245" s="2" t="s">
        <v>5601</v>
      </c>
      <c r="C2245" s="2" t="s">
        <v>36</v>
      </c>
      <c r="D2245" s="2">
        <v>2</v>
      </c>
      <c r="E2245" s="2">
        <v>1</v>
      </c>
      <c r="F2245" s="2" t="s">
        <v>5602</v>
      </c>
      <c r="G2245" s="2" t="s">
        <v>5603</v>
      </c>
      <c r="H2245" s="2" t="s">
        <v>36</v>
      </c>
      <c r="I2245" s="2" t="s">
        <v>5604</v>
      </c>
      <c r="J2245" s="2">
        <v>0</v>
      </c>
      <c r="K2245" s="2" t="s">
        <v>36</v>
      </c>
      <c r="L2245" s="2" t="s">
        <v>36</v>
      </c>
      <c r="M2245" s="2" t="s">
        <v>10</v>
      </c>
      <c r="N2245" s="2" t="s">
        <v>37</v>
      </c>
    </row>
    <row r="2246" spans="1:14" x14ac:dyDescent="0.25">
      <c r="A2246" s="2" t="s">
        <v>10</v>
      </c>
      <c r="B2246" s="2" t="s">
        <v>763</v>
      </c>
      <c r="C2246" s="2" t="s">
        <v>764</v>
      </c>
      <c r="D2246" s="2">
        <v>2</v>
      </c>
      <c r="E2246" s="2">
        <v>2</v>
      </c>
      <c r="F2246" s="2" t="s">
        <v>765</v>
      </c>
      <c r="G2246" s="2" t="s">
        <v>766</v>
      </c>
      <c r="H2246" s="2" t="s">
        <v>767</v>
      </c>
      <c r="I2246" s="2" t="s">
        <v>768</v>
      </c>
      <c r="J2246" s="2">
        <v>0</v>
      </c>
      <c r="K2246" s="2">
        <v>82166.1796875</v>
      </c>
      <c r="L2246" s="2">
        <v>55320.8671875</v>
      </c>
      <c r="M2246" s="2" t="s">
        <v>10</v>
      </c>
      <c r="N2246" s="2" t="s">
        <v>10</v>
      </c>
    </row>
    <row r="2247" spans="1:14" x14ac:dyDescent="0.25">
      <c r="A2247" s="2" t="s">
        <v>10</v>
      </c>
      <c r="B2247" s="2" t="s">
        <v>3192</v>
      </c>
      <c r="C2247" s="2" t="s">
        <v>36</v>
      </c>
      <c r="D2247" s="2">
        <v>6</v>
      </c>
      <c r="E2247" s="2">
        <v>1</v>
      </c>
      <c r="F2247" s="2" t="s">
        <v>3193</v>
      </c>
      <c r="G2247" s="2" t="s">
        <v>3194</v>
      </c>
      <c r="H2247" s="2" t="s">
        <v>36</v>
      </c>
      <c r="I2247" s="2" t="s">
        <v>3195</v>
      </c>
      <c r="J2247" s="2">
        <v>0</v>
      </c>
      <c r="K2247" s="2">
        <v>34604.27734375</v>
      </c>
      <c r="L2247" s="2">
        <v>44786.7265625</v>
      </c>
      <c r="M2247" s="2" t="s">
        <v>10</v>
      </c>
      <c r="N2247" s="2" t="s">
        <v>23</v>
      </c>
    </row>
    <row r="2248" spans="1:14" x14ac:dyDescent="0.25">
      <c r="A2248" s="2" t="s">
        <v>10</v>
      </c>
      <c r="B2248" s="2" t="s">
        <v>9848</v>
      </c>
      <c r="C2248" s="2" t="s">
        <v>9849</v>
      </c>
      <c r="D2248" s="2">
        <v>2</v>
      </c>
      <c r="E2248" s="2">
        <v>1</v>
      </c>
      <c r="F2248" s="2" t="s">
        <v>9850</v>
      </c>
      <c r="G2248" s="2" t="s">
        <v>9851</v>
      </c>
      <c r="H2248" s="2" t="s">
        <v>36</v>
      </c>
      <c r="I2248" s="2" t="s">
        <v>9852</v>
      </c>
      <c r="J2248" s="2">
        <v>0</v>
      </c>
      <c r="K2248" s="2" t="s">
        <v>36</v>
      </c>
      <c r="L2248" s="2" t="s">
        <v>36</v>
      </c>
      <c r="M2248" s="2" t="s">
        <v>10</v>
      </c>
      <c r="N2248" s="2" t="s">
        <v>37</v>
      </c>
    </row>
    <row r="2249" spans="1:14" x14ac:dyDescent="0.25">
      <c r="A2249" s="2" t="s">
        <v>10</v>
      </c>
      <c r="B2249" s="2" t="s">
        <v>11877</v>
      </c>
      <c r="C2249" s="2" t="s">
        <v>2913</v>
      </c>
      <c r="D2249" s="2">
        <v>2</v>
      </c>
      <c r="E2249" s="2">
        <v>1</v>
      </c>
      <c r="F2249" s="2" t="s">
        <v>9850</v>
      </c>
      <c r="G2249" s="2" t="s">
        <v>11878</v>
      </c>
      <c r="H2249" s="2" t="s">
        <v>11879</v>
      </c>
      <c r="I2249" s="2" t="s">
        <v>9852</v>
      </c>
      <c r="J2249" s="2">
        <v>0</v>
      </c>
      <c r="K2249" s="2">
        <v>31849.482421875</v>
      </c>
      <c r="L2249" s="2">
        <v>17267.451171875</v>
      </c>
      <c r="M2249" s="2" t="s">
        <v>10</v>
      </c>
      <c r="N2249" s="2" t="s">
        <v>23</v>
      </c>
    </row>
    <row r="2250" spans="1:14" x14ac:dyDescent="0.25">
      <c r="A2250" s="2" t="s">
        <v>10</v>
      </c>
      <c r="B2250" s="2" t="s">
        <v>7549</v>
      </c>
      <c r="C2250" s="2" t="s">
        <v>36</v>
      </c>
      <c r="D2250" s="2">
        <v>1</v>
      </c>
      <c r="E2250" s="2">
        <v>2</v>
      </c>
      <c r="F2250" s="2" t="s">
        <v>7550</v>
      </c>
      <c r="G2250" s="2" t="s">
        <v>7551</v>
      </c>
      <c r="H2250" s="2" t="s">
        <v>36</v>
      </c>
      <c r="I2250" s="2" t="s">
        <v>7552</v>
      </c>
      <c r="J2250" s="2">
        <v>1</v>
      </c>
      <c r="K2250" s="2">
        <v>116384.1953125</v>
      </c>
      <c r="L2250" s="2">
        <v>59793.7109375</v>
      </c>
      <c r="M2250" s="2" t="s">
        <v>10</v>
      </c>
      <c r="N2250" s="2" t="s">
        <v>10</v>
      </c>
    </row>
    <row r="2251" spans="1:14" x14ac:dyDescent="0.25">
      <c r="A2251" s="2" t="s">
        <v>10</v>
      </c>
      <c r="B2251" s="2" t="s">
        <v>1489</v>
      </c>
      <c r="C2251" s="2" t="s">
        <v>1490</v>
      </c>
      <c r="D2251" s="2">
        <v>1</v>
      </c>
      <c r="E2251" s="2">
        <v>1</v>
      </c>
      <c r="F2251" s="2" t="s">
        <v>1491</v>
      </c>
      <c r="G2251" s="2" t="s">
        <v>1492</v>
      </c>
      <c r="H2251" s="2" t="s">
        <v>1493</v>
      </c>
      <c r="I2251" s="2" t="s">
        <v>1494</v>
      </c>
      <c r="J2251" s="2">
        <v>1</v>
      </c>
      <c r="K2251" s="2">
        <v>32591.890625</v>
      </c>
      <c r="L2251" s="2">
        <v>17804.623046875</v>
      </c>
      <c r="M2251" s="2" t="s">
        <v>10</v>
      </c>
      <c r="N2251" s="2" t="s">
        <v>23</v>
      </c>
    </row>
    <row r="2252" spans="1:14" x14ac:dyDescent="0.25">
      <c r="A2252" s="2" t="s">
        <v>10</v>
      </c>
      <c r="B2252" s="2" t="s">
        <v>4939</v>
      </c>
      <c r="C2252" s="2" t="s">
        <v>4940</v>
      </c>
      <c r="D2252" s="2">
        <v>1</v>
      </c>
      <c r="E2252" s="2">
        <v>3</v>
      </c>
      <c r="F2252" s="2" t="s">
        <v>1491</v>
      </c>
      <c r="G2252" s="2" t="s">
        <v>4941</v>
      </c>
      <c r="H2252" s="2" t="s">
        <v>4942</v>
      </c>
      <c r="I2252" s="2" t="s">
        <v>1494</v>
      </c>
      <c r="J2252" s="2">
        <v>0</v>
      </c>
      <c r="K2252" s="2">
        <v>460195.34375</v>
      </c>
      <c r="L2252" s="2">
        <v>325988.71875</v>
      </c>
      <c r="M2252" s="2" t="s">
        <v>10</v>
      </c>
      <c r="N2252" s="2" t="s">
        <v>10</v>
      </c>
    </row>
    <row r="2253" spans="1:14" x14ac:dyDescent="0.25">
      <c r="A2253" s="2" t="s">
        <v>10</v>
      </c>
      <c r="B2253" s="2" t="s">
        <v>6182</v>
      </c>
      <c r="C2253" s="2" t="s">
        <v>6183</v>
      </c>
      <c r="D2253" s="2">
        <v>3</v>
      </c>
      <c r="E2253" s="2">
        <v>3</v>
      </c>
      <c r="F2253" s="2" t="s">
        <v>6184</v>
      </c>
      <c r="G2253" s="2" t="s">
        <v>6185</v>
      </c>
      <c r="H2253" s="2" t="s">
        <v>6186</v>
      </c>
      <c r="I2253" s="2" t="s">
        <v>6187</v>
      </c>
      <c r="J2253" s="2">
        <v>0</v>
      </c>
      <c r="K2253" s="2">
        <v>30858.751953125</v>
      </c>
      <c r="L2253" s="2">
        <v>24003.232421875</v>
      </c>
      <c r="M2253" s="2" t="s">
        <v>10</v>
      </c>
      <c r="N2253" s="2" t="s">
        <v>10</v>
      </c>
    </row>
    <row r="2254" spans="1:14" x14ac:dyDescent="0.25">
      <c r="A2254" s="2" t="s">
        <v>10</v>
      </c>
      <c r="B2254" s="2" t="s">
        <v>4446</v>
      </c>
      <c r="C2254" s="2" t="s">
        <v>4447</v>
      </c>
      <c r="D2254" s="2">
        <v>2</v>
      </c>
      <c r="E2254" s="2">
        <v>2</v>
      </c>
      <c r="F2254" s="2" t="s">
        <v>4448</v>
      </c>
      <c r="G2254" s="2" t="s">
        <v>4449</v>
      </c>
      <c r="H2254" s="2" t="s">
        <v>4450</v>
      </c>
      <c r="I2254" s="2" t="s">
        <v>4451</v>
      </c>
      <c r="J2254" s="2">
        <v>0</v>
      </c>
      <c r="K2254" s="2">
        <v>95589.5</v>
      </c>
      <c r="L2254" s="2">
        <v>75080.0625</v>
      </c>
      <c r="M2254" s="2" t="s">
        <v>10</v>
      </c>
      <c r="N2254" s="2" t="s">
        <v>10</v>
      </c>
    </row>
    <row r="2255" spans="1:14" x14ac:dyDescent="0.25">
      <c r="A2255" s="2" t="s">
        <v>10</v>
      </c>
      <c r="B2255" s="2" t="s">
        <v>12017</v>
      </c>
      <c r="C2255" s="2" t="s">
        <v>12018</v>
      </c>
      <c r="D2255" s="2">
        <v>1</v>
      </c>
      <c r="E2255" s="2">
        <v>1</v>
      </c>
      <c r="F2255" s="2" t="s">
        <v>12019</v>
      </c>
      <c r="G2255" s="2" t="s">
        <v>12020</v>
      </c>
      <c r="H2255" s="2" t="s">
        <v>12021</v>
      </c>
      <c r="I2255" s="2" t="s">
        <v>12022</v>
      </c>
      <c r="J2255" s="2">
        <v>0</v>
      </c>
      <c r="K2255" s="2" t="s">
        <v>36</v>
      </c>
      <c r="L2255" s="2" t="s">
        <v>36</v>
      </c>
      <c r="M2255" s="2" t="s">
        <v>10</v>
      </c>
      <c r="N2255" s="2" t="s">
        <v>37</v>
      </c>
    </row>
    <row r="2256" spans="1:14" x14ac:dyDescent="0.25">
      <c r="A2256" s="2" t="s">
        <v>10</v>
      </c>
      <c r="B2256" s="2" t="s">
        <v>11438</v>
      </c>
      <c r="C2256" s="2" t="s">
        <v>11439</v>
      </c>
      <c r="D2256" s="2">
        <v>2</v>
      </c>
      <c r="E2256" s="2">
        <v>1</v>
      </c>
      <c r="F2256" s="2" t="s">
        <v>9456</v>
      </c>
      <c r="G2256" s="2" t="s">
        <v>11440</v>
      </c>
      <c r="H2256" s="2" t="s">
        <v>11441</v>
      </c>
      <c r="I2256" s="2" t="s">
        <v>9459</v>
      </c>
      <c r="J2256" s="2">
        <v>0</v>
      </c>
      <c r="K2256" s="2">
        <v>31992.77734375</v>
      </c>
      <c r="L2256" s="2">
        <v>25717.548828125</v>
      </c>
      <c r="M2256" s="2" t="s">
        <v>23</v>
      </c>
      <c r="N2256" s="2" t="s">
        <v>10</v>
      </c>
    </row>
    <row r="2257" spans="1:14" x14ac:dyDescent="0.25">
      <c r="A2257" s="2" t="s">
        <v>10</v>
      </c>
      <c r="B2257" s="2" t="s">
        <v>9454</v>
      </c>
      <c r="C2257" s="2" t="s">
        <v>9455</v>
      </c>
      <c r="D2257" s="2">
        <v>2</v>
      </c>
      <c r="E2257" s="2">
        <v>3</v>
      </c>
      <c r="F2257" s="2" t="s">
        <v>9456</v>
      </c>
      <c r="G2257" s="2" t="s">
        <v>9457</v>
      </c>
      <c r="H2257" s="2" t="s">
        <v>9458</v>
      </c>
      <c r="I2257" s="2" t="s">
        <v>9459</v>
      </c>
      <c r="J2257" s="2">
        <v>0</v>
      </c>
      <c r="K2257" s="2">
        <v>42694.0390625</v>
      </c>
      <c r="L2257" s="2">
        <v>77558.72265625</v>
      </c>
      <c r="M2257" s="2" t="s">
        <v>10</v>
      </c>
      <c r="N2257" s="2" t="s">
        <v>10</v>
      </c>
    </row>
    <row r="2258" spans="1:14" x14ac:dyDescent="0.25">
      <c r="A2258" s="2" t="s">
        <v>10</v>
      </c>
      <c r="B2258" s="2" t="s">
        <v>12075</v>
      </c>
      <c r="C2258" s="2" t="s">
        <v>12076</v>
      </c>
      <c r="D2258" s="2">
        <v>3</v>
      </c>
      <c r="E2258" s="2">
        <v>1</v>
      </c>
      <c r="F2258" s="2" t="s">
        <v>9456</v>
      </c>
      <c r="G2258" s="2" t="s">
        <v>12077</v>
      </c>
      <c r="H2258" s="2" t="s">
        <v>12078</v>
      </c>
      <c r="I2258" s="2" t="s">
        <v>9459</v>
      </c>
      <c r="J2258" s="2">
        <v>0</v>
      </c>
      <c r="K2258" s="2">
        <v>15357.0625</v>
      </c>
      <c r="L2258" s="2">
        <v>14749.216796875</v>
      </c>
      <c r="M2258" s="2" t="s">
        <v>23</v>
      </c>
      <c r="N2258" s="2" t="s">
        <v>10</v>
      </c>
    </row>
    <row r="2259" spans="1:14" x14ac:dyDescent="0.25">
      <c r="A2259" s="2" t="s">
        <v>10</v>
      </c>
      <c r="B2259" s="2" t="s">
        <v>11326</v>
      </c>
      <c r="C2259" s="2" t="s">
        <v>4053</v>
      </c>
      <c r="D2259" s="2">
        <v>1</v>
      </c>
      <c r="E2259" s="2">
        <v>1</v>
      </c>
      <c r="F2259" s="2" t="s">
        <v>11327</v>
      </c>
      <c r="G2259" s="2" t="s">
        <v>11328</v>
      </c>
      <c r="H2259" s="2" t="s">
        <v>11329</v>
      </c>
      <c r="I2259" s="2" t="s">
        <v>11330</v>
      </c>
      <c r="J2259" s="2">
        <v>0</v>
      </c>
      <c r="K2259" s="2">
        <v>8511.1337890625</v>
      </c>
      <c r="L2259" s="2">
        <v>7141.1767578125</v>
      </c>
      <c r="M2259" s="2" t="s">
        <v>10</v>
      </c>
      <c r="N2259" s="2" t="s">
        <v>23</v>
      </c>
    </row>
    <row r="2260" spans="1:14" x14ac:dyDescent="0.25">
      <c r="A2260" s="2" t="s">
        <v>10</v>
      </c>
      <c r="B2260" s="2" t="s">
        <v>10525</v>
      </c>
      <c r="C2260" s="2" t="s">
        <v>2822</v>
      </c>
      <c r="D2260" s="2">
        <v>1</v>
      </c>
      <c r="E2260" s="2">
        <v>1</v>
      </c>
      <c r="F2260" s="2" t="s">
        <v>4187</v>
      </c>
      <c r="G2260" s="2" t="s">
        <v>10526</v>
      </c>
      <c r="H2260" s="2" t="s">
        <v>36</v>
      </c>
      <c r="I2260" s="2" t="s">
        <v>4190</v>
      </c>
      <c r="J2260" s="2">
        <v>0</v>
      </c>
      <c r="K2260" s="2">
        <v>11711.55859375</v>
      </c>
      <c r="L2260" s="2">
        <v>11495.8935546875</v>
      </c>
      <c r="M2260" s="2" t="s">
        <v>10</v>
      </c>
      <c r="N2260" s="2" t="s">
        <v>23</v>
      </c>
    </row>
    <row r="2261" spans="1:14" x14ac:dyDescent="0.25">
      <c r="A2261" s="2" t="s">
        <v>10</v>
      </c>
      <c r="B2261" s="2" t="s">
        <v>7241</v>
      </c>
      <c r="C2261" s="2" t="s">
        <v>7242</v>
      </c>
      <c r="D2261" s="2">
        <v>1</v>
      </c>
      <c r="E2261" s="2">
        <v>2</v>
      </c>
      <c r="F2261" s="2" t="s">
        <v>4187</v>
      </c>
      <c r="G2261" s="2" t="s">
        <v>7243</v>
      </c>
      <c r="H2261" s="2" t="s">
        <v>7244</v>
      </c>
      <c r="I2261" s="2" t="s">
        <v>4190</v>
      </c>
      <c r="J2261" s="2">
        <v>1</v>
      </c>
      <c r="K2261" s="2" t="s">
        <v>36</v>
      </c>
      <c r="L2261" s="2" t="s">
        <v>36</v>
      </c>
      <c r="M2261" s="2" t="s">
        <v>10</v>
      </c>
      <c r="N2261" s="2" t="s">
        <v>10</v>
      </c>
    </row>
    <row r="2262" spans="1:14" x14ac:dyDescent="0.25">
      <c r="A2262" s="2" t="s">
        <v>10</v>
      </c>
      <c r="B2262" s="2" t="s">
        <v>4185</v>
      </c>
      <c r="C2262" s="2" t="s">
        <v>4186</v>
      </c>
      <c r="D2262" s="2">
        <v>1</v>
      </c>
      <c r="E2262" s="2">
        <v>3</v>
      </c>
      <c r="F2262" s="2" t="s">
        <v>4187</v>
      </c>
      <c r="G2262" s="2" t="s">
        <v>4188</v>
      </c>
      <c r="H2262" s="2" t="s">
        <v>4189</v>
      </c>
      <c r="I2262" s="2" t="s">
        <v>4190</v>
      </c>
      <c r="J2262" s="2">
        <v>0</v>
      </c>
      <c r="K2262" s="2">
        <v>29282.279296875</v>
      </c>
      <c r="L2262" s="2">
        <v>21720.765625</v>
      </c>
      <c r="M2262" s="2" t="s">
        <v>10</v>
      </c>
      <c r="N2262" s="2" t="s">
        <v>10</v>
      </c>
    </row>
    <row r="2263" spans="1:14" x14ac:dyDescent="0.25">
      <c r="A2263" s="2" t="s">
        <v>10</v>
      </c>
      <c r="B2263" s="2" t="s">
        <v>4185</v>
      </c>
      <c r="C2263" s="2" t="s">
        <v>5623</v>
      </c>
      <c r="D2263" s="2">
        <v>1</v>
      </c>
      <c r="E2263" s="2">
        <v>5</v>
      </c>
      <c r="F2263" s="2" t="s">
        <v>4187</v>
      </c>
      <c r="G2263" s="2" t="s">
        <v>4188</v>
      </c>
      <c r="H2263" s="2" t="s">
        <v>8262</v>
      </c>
      <c r="I2263" s="2" t="s">
        <v>4190</v>
      </c>
      <c r="J2263" s="2">
        <v>0</v>
      </c>
      <c r="K2263" s="2">
        <v>85656.97265625</v>
      </c>
      <c r="L2263" s="2">
        <v>134576.1015625</v>
      </c>
      <c r="M2263" s="2" t="s">
        <v>10</v>
      </c>
      <c r="N2263" s="2" t="s">
        <v>10</v>
      </c>
    </row>
    <row r="2264" spans="1:14" x14ac:dyDescent="0.25">
      <c r="A2264" s="2" t="s">
        <v>10</v>
      </c>
      <c r="B2264" s="2" t="s">
        <v>8454</v>
      </c>
      <c r="C2264" s="2" t="s">
        <v>36</v>
      </c>
      <c r="D2264" s="2">
        <v>1</v>
      </c>
      <c r="E2264" s="2">
        <v>1</v>
      </c>
      <c r="F2264" s="2" t="s">
        <v>4187</v>
      </c>
      <c r="G2264" s="2" t="s">
        <v>8455</v>
      </c>
      <c r="H2264" s="2" t="s">
        <v>36</v>
      </c>
      <c r="I2264" s="2" t="s">
        <v>4190</v>
      </c>
      <c r="J2264" s="2">
        <v>0</v>
      </c>
      <c r="K2264" s="2">
        <v>12974.6884765625</v>
      </c>
      <c r="L2264" s="2">
        <v>7755.9306640625</v>
      </c>
      <c r="M2264" s="2" t="s">
        <v>10</v>
      </c>
      <c r="N2264" s="2" t="s">
        <v>23</v>
      </c>
    </row>
    <row r="2265" spans="1:14" x14ac:dyDescent="0.25">
      <c r="A2265" s="2" t="s">
        <v>10</v>
      </c>
      <c r="B2265" s="2" t="s">
        <v>3323</v>
      </c>
      <c r="C2265" s="2" t="s">
        <v>2833</v>
      </c>
      <c r="D2265" s="2">
        <v>2</v>
      </c>
      <c r="E2265" s="2">
        <v>2</v>
      </c>
      <c r="F2265" s="2" t="s">
        <v>3324</v>
      </c>
      <c r="G2265" s="2" t="s">
        <v>3325</v>
      </c>
      <c r="H2265" s="2" t="s">
        <v>3326</v>
      </c>
      <c r="I2265" s="2" t="s">
        <v>3327</v>
      </c>
      <c r="J2265" s="2">
        <v>0</v>
      </c>
      <c r="K2265" s="2">
        <v>49263.45703125</v>
      </c>
      <c r="L2265" s="2">
        <v>49175.84375</v>
      </c>
      <c r="M2265" s="2" t="s">
        <v>10</v>
      </c>
      <c r="N2265" s="2" t="s">
        <v>10</v>
      </c>
    </row>
    <row r="2266" spans="1:14" x14ac:dyDescent="0.25">
      <c r="A2266" s="2" t="s">
        <v>10</v>
      </c>
      <c r="B2266" s="2" t="s">
        <v>7252</v>
      </c>
      <c r="C2266" s="2" t="s">
        <v>4280</v>
      </c>
      <c r="D2266" s="2">
        <v>2</v>
      </c>
      <c r="E2266" s="2">
        <v>1</v>
      </c>
      <c r="F2266" s="2" t="s">
        <v>3324</v>
      </c>
      <c r="G2266" s="2" t="s">
        <v>7253</v>
      </c>
      <c r="H2266" s="2" t="s">
        <v>7254</v>
      </c>
      <c r="I2266" s="2" t="s">
        <v>3327</v>
      </c>
      <c r="J2266" s="2">
        <v>2</v>
      </c>
      <c r="K2266" s="2">
        <v>527916.5</v>
      </c>
      <c r="L2266" s="2" t="s">
        <v>36</v>
      </c>
      <c r="M2266" s="2" t="s">
        <v>10</v>
      </c>
      <c r="N2266" s="2" t="s">
        <v>37</v>
      </c>
    </row>
    <row r="2267" spans="1:14" x14ac:dyDescent="0.25">
      <c r="A2267" s="2" t="s">
        <v>10</v>
      </c>
      <c r="B2267" s="2" t="s">
        <v>7252</v>
      </c>
      <c r="C2267" s="2" t="s">
        <v>3961</v>
      </c>
      <c r="D2267" s="2">
        <v>2</v>
      </c>
      <c r="E2267" s="2">
        <v>2</v>
      </c>
      <c r="F2267" s="2" t="s">
        <v>3324</v>
      </c>
      <c r="G2267" s="2" t="s">
        <v>7253</v>
      </c>
      <c r="H2267" s="2" t="s">
        <v>9279</v>
      </c>
      <c r="I2267" s="2" t="s">
        <v>3327</v>
      </c>
      <c r="J2267" s="2">
        <v>2</v>
      </c>
      <c r="K2267" s="2">
        <v>85239.4375</v>
      </c>
      <c r="L2267" s="2">
        <v>82897.484375</v>
      </c>
      <c r="M2267" s="2" t="s">
        <v>10</v>
      </c>
      <c r="N2267" s="2" t="s">
        <v>10</v>
      </c>
    </row>
    <row r="2268" spans="1:14" x14ac:dyDescent="0.25">
      <c r="A2268" s="2" t="s">
        <v>10</v>
      </c>
      <c r="B2268" s="2" t="s">
        <v>10944</v>
      </c>
      <c r="C2268" s="2" t="s">
        <v>10945</v>
      </c>
      <c r="D2268" s="2">
        <v>2</v>
      </c>
      <c r="E2268" s="2">
        <v>2</v>
      </c>
      <c r="F2268" s="2" t="s">
        <v>3324</v>
      </c>
      <c r="G2268" s="2" t="s">
        <v>10946</v>
      </c>
      <c r="H2268" s="2" t="s">
        <v>10947</v>
      </c>
      <c r="I2268" s="2" t="s">
        <v>3327</v>
      </c>
      <c r="J2268" s="2">
        <v>0</v>
      </c>
      <c r="K2268" s="2">
        <v>162272.140625</v>
      </c>
      <c r="L2268" s="2">
        <v>132857.625</v>
      </c>
      <c r="M2268" s="2" t="s">
        <v>10</v>
      </c>
      <c r="N2268" s="2" t="s">
        <v>10</v>
      </c>
    </row>
    <row r="2269" spans="1:14" x14ac:dyDescent="0.25">
      <c r="A2269" s="2" t="s">
        <v>10</v>
      </c>
      <c r="B2269" s="2" t="s">
        <v>6493</v>
      </c>
      <c r="C2269" s="2" t="s">
        <v>4284</v>
      </c>
      <c r="D2269" s="2">
        <v>2</v>
      </c>
      <c r="E2269" s="2">
        <v>1</v>
      </c>
      <c r="F2269" s="2" t="s">
        <v>3324</v>
      </c>
      <c r="G2269" s="2" t="s">
        <v>6494</v>
      </c>
      <c r="H2269" s="2" t="s">
        <v>6495</v>
      </c>
      <c r="I2269" s="2" t="s">
        <v>3327</v>
      </c>
      <c r="J2269" s="2">
        <v>0</v>
      </c>
      <c r="K2269" s="2" t="s">
        <v>36</v>
      </c>
      <c r="L2269" s="2">
        <v>88045.09375</v>
      </c>
      <c r="M2269" s="2" t="s">
        <v>37</v>
      </c>
      <c r="N2269" s="2" t="s">
        <v>10</v>
      </c>
    </row>
    <row r="2270" spans="1:14" x14ac:dyDescent="0.25">
      <c r="A2270" s="2" t="s">
        <v>10</v>
      </c>
      <c r="B2270" s="2" t="s">
        <v>6493</v>
      </c>
      <c r="C2270" s="2" t="s">
        <v>6506</v>
      </c>
      <c r="D2270" s="2">
        <v>2</v>
      </c>
      <c r="E2270" s="2">
        <v>3</v>
      </c>
      <c r="F2270" s="2" t="s">
        <v>3324</v>
      </c>
      <c r="G2270" s="2" t="s">
        <v>6494</v>
      </c>
      <c r="H2270" s="2" t="s">
        <v>6507</v>
      </c>
      <c r="I2270" s="2" t="s">
        <v>3327</v>
      </c>
      <c r="J2270" s="2">
        <v>0</v>
      </c>
      <c r="K2270" s="2">
        <v>98429.28515625</v>
      </c>
      <c r="L2270" s="2">
        <v>73723.0703125</v>
      </c>
      <c r="M2270" s="2" t="s">
        <v>10</v>
      </c>
      <c r="N2270" s="2" t="s">
        <v>10</v>
      </c>
    </row>
    <row r="2271" spans="1:14" x14ac:dyDescent="0.25">
      <c r="A2271" s="2" t="s">
        <v>10</v>
      </c>
      <c r="B2271" s="2" t="s">
        <v>4146</v>
      </c>
      <c r="C2271" s="2" t="s">
        <v>36</v>
      </c>
      <c r="D2271" s="2">
        <v>3</v>
      </c>
      <c r="E2271" s="2">
        <v>1</v>
      </c>
      <c r="F2271" s="2" t="s">
        <v>3324</v>
      </c>
      <c r="G2271" s="2" t="s">
        <v>4147</v>
      </c>
      <c r="H2271" s="2" t="s">
        <v>36</v>
      </c>
      <c r="I2271" s="2" t="s">
        <v>3327</v>
      </c>
      <c r="J2271" s="2">
        <v>0</v>
      </c>
      <c r="K2271" s="2">
        <v>60063.734375</v>
      </c>
      <c r="L2271" s="2" t="s">
        <v>36</v>
      </c>
      <c r="M2271" s="2" t="s">
        <v>10</v>
      </c>
      <c r="N2271" s="2" t="s">
        <v>37</v>
      </c>
    </row>
    <row r="2272" spans="1:14" x14ac:dyDescent="0.25">
      <c r="A2272" s="2" t="s">
        <v>10</v>
      </c>
      <c r="B2272" s="2" t="s">
        <v>601</v>
      </c>
      <c r="C2272" s="2" t="s">
        <v>602</v>
      </c>
      <c r="D2272" s="2">
        <v>1</v>
      </c>
      <c r="E2272" s="2">
        <v>5</v>
      </c>
      <c r="F2272" s="2" t="s">
        <v>603</v>
      </c>
      <c r="G2272" s="2" t="s">
        <v>604</v>
      </c>
      <c r="H2272" s="2" t="s">
        <v>605</v>
      </c>
      <c r="I2272" s="2" t="s">
        <v>606</v>
      </c>
      <c r="J2272" s="2">
        <v>0</v>
      </c>
      <c r="K2272" s="2">
        <v>4229130.25</v>
      </c>
      <c r="L2272" s="2">
        <v>3771797.140625</v>
      </c>
      <c r="M2272" s="2" t="s">
        <v>10</v>
      </c>
      <c r="N2272" s="2" t="s">
        <v>10</v>
      </c>
    </row>
    <row r="2273" spans="1:14" x14ac:dyDescent="0.25">
      <c r="A2273" s="2" t="s">
        <v>10</v>
      </c>
      <c r="B2273" s="2" t="s">
        <v>3101</v>
      </c>
      <c r="C2273" s="2" t="s">
        <v>36</v>
      </c>
      <c r="D2273" s="2">
        <v>1</v>
      </c>
      <c r="E2273" s="2">
        <v>1</v>
      </c>
      <c r="F2273" s="2" t="s">
        <v>3102</v>
      </c>
      <c r="G2273" s="2" t="s">
        <v>3103</v>
      </c>
      <c r="H2273" s="2" t="s">
        <v>36</v>
      </c>
      <c r="I2273" s="2" t="s">
        <v>3104</v>
      </c>
      <c r="J2273" s="2">
        <v>0</v>
      </c>
      <c r="K2273" s="2">
        <v>53672.203125</v>
      </c>
      <c r="L2273" s="2">
        <v>8158.4599609375</v>
      </c>
      <c r="M2273" s="2" t="s">
        <v>10</v>
      </c>
      <c r="N2273" s="2" t="s">
        <v>23</v>
      </c>
    </row>
    <row r="2274" spans="1:14" x14ac:dyDescent="0.25">
      <c r="A2274" s="2" t="s">
        <v>10</v>
      </c>
      <c r="B2274" s="2" t="s">
        <v>1426</v>
      </c>
      <c r="C2274" s="2" t="s">
        <v>36</v>
      </c>
      <c r="D2274" s="2">
        <v>2</v>
      </c>
      <c r="E2274" s="2">
        <v>1</v>
      </c>
      <c r="F2274" s="2" t="s">
        <v>1427</v>
      </c>
      <c r="G2274" s="2" t="s">
        <v>1428</v>
      </c>
      <c r="H2274" s="2" t="s">
        <v>36</v>
      </c>
      <c r="I2274" s="2" t="s">
        <v>1429</v>
      </c>
      <c r="J2274" s="2">
        <v>0</v>
      </c>
      <c r="K2274" s="2">
        <v>114273.9375</v>
      </c>
      <c r="L2274" s="2" t="s">
        <v>36</v>
      </c>
      <c r="M2274" s="2" t="s">
        <v>10</v>
      </c>
      <c r="N2274" s="2" t="s">
        <v>37</v>
      </c>
    </row>
    <row r="2275" spans="1:14" x14ac:dyDescent="0.25">
      <c r="A2275" s="2" t="s">
        <v>10</v>
      </c>
      <c r="B2275" s="2" t="s">
        <v>11341</v>
      </c>
      <c r="C2275" s="2" t="s">
        <v>2833</v>
      </c>
      <c r="D2275" s="2">
        <v>2</v>
      </c>
      <c r="E2275" s="2">
        <v>1</v>
      </c>
      <c r="F2275" s="2" t="s">
        <v>1427</v>
      </c>
      <c r="G2275" s="2" t="s">
        <v>11342</v>
      </c>
      <c r="H2275" s="2" t="s">
        <v>11343</v>
      </c>
      <c r="I2275" s="2" t="s">
        <v>1429</v>
      </c>
      <c r="J2275" s="2">
        <v>1</v>
      </c>
      <c r="K2275" s="2">
        <v>147995.875</v>
      </c>
      <c r="L2275" s="2">
        <v>56430.140625</v>
      </c>
      <c r="M2275" s="2" t="s">
        <v>10</v>
      </c>
      <c r="N2275" s="2" t="s">
        <v>23</v>
      </c>
    </row>
    <row r="2276" spans="1:14" x14ac:dyDescent="0.25">
      <c r="A2276" s="2" t="s">
        <v>10</v>
      </c>
      <c r="B2276" s="2" t="s">
        <v>3208</v>
      </c>
      <c r="C2276" s="2" t="s">
        <v>3209</v>
      </c>
      <c r="D2276" s="2">
        <v>2</v>
      </c>
      <c r="E2276" s="2">
        <v>2</v>
      </c>
      <c r="F2276" s="2" t="s">
        <v>3210</v>
      </c>
      <c r="G2276" s="2" t="s">
        <v>3211</v>
      </c>
      <c r="H2276" s="2" t="s">
        <v>3212</v>
      </c>
      <c r="I2276" s="2" t="s">
        <v>3213</v>
      </c>
      <c r="J2276" s="2">
        <v>0</v>
      </c>
      <c r="K2276" s="2">
        <v>65484.7421875</v>
      </c>
      <c r="L2276" s="2">
        <v>63500.76953125</v>
      </c>
      <c r="M2276" s="2" t="s">
        <v>10</v>
      </c>
      <c r="N2276" s="2" t="s">
        <v>10</v>
      </c>
    </row>
    <row r="2277" spans="1:14" x14ac:dyDescent="0.25">
      <c r="A2277" s="2" t="s">
        <v>10</v>
      </c>
      <c r="B2277" s="2" t="s">
        <v>7763</v>
      </c>
      <c r="C2277" s="2" t="s">
        <v>7764</v>
      </c>
      <c r="D2277" s="2">
        <v>1</v>
      </c>
      <c r="E2277" s="2">
        <v>2</v>
      </c>
      <c r="F2277" s="2" t="s">
        <v>7765</v>
      </c>
      <c r="G2277" s="2" t="s">
        <v>7766</v>
      </c>
      <c r="H2277" s="2" t="s">
        <v>7767</v>
      </c>
      <c r="I2277" s="2" t="s">
        <v>7768</v>
      </c>
      <c r="J2277" s="2">
        <v>0</v>
      </c>
      <c r="K2277" s="2">
        <v>37231.55859375</v>
      </c>
      <c r="L2277" s="2" t="s">
        <v>36</v>
      </c>
      <c r="M2277" s="2" t="s">
        <v>10</v>
      </c>
      <c r="N2277" s="2" t="s">
        <v>37</v>
      </c>
    </row>
    <row r="2278" spans="1:14" x14ac:dyDescent="0.25">
      <c r="A2278" s="2" t="s">
        <v>10</v>
      </c>
      <c r="B2278" s="2" t="s">
        <v>7763</v>
      </c>
      <c r="C2278" s="2" t="s">
        <v>9597</v>
      </c>
      <c r="D2278" s="2">
        <v>1</v>
      </c>
      <c r="E2278" s="2">
        <v>1</v>
      </c>
      <c r="F2278" s="2" t="s">
        <v>7765</v>
      </c>
      <c r="G2278" s="2" t="s">
        <v>7766</v>
      </c>
      <c r="H2278" s="2" t="s">
        <v>9598</v>
      </c>
      <c r="I2278" s="2" t="s">
        <v>7768</v>
      </c>
      <c r="J2278" s="2">
        <v>0</v>
      </c>
      <c r="K2278" s="2" t="s">
        <v>36</v>
      </c>
      <c r="L2278" s="2">
        <v>21186.72265625</v>
      </c>
      <c r="M2278" s="2" t="s">
        <v>37</v>
      </c>
      <c r="N2278" s="2" t="s">
        <v>10</v>
      </c>
    </row>
    <row r="2279" spans="1:14" x14ac:dyDescent="0.25">
      <c r="A2279" s="2" t="s">
        <v>10</v>
      </c>
      <c r="B2279" s="2" t="s">
        <v>7779</v>
      </c>
      <c r="C2279" s="2" t="s">
        <v>7764</v>
      </c>
      <c r="D2279" s="2">
        <v>1</v>
      </c>
      <c r="E2279" s="2">
        <v>2</v>
      </c>
      <c r="F2279" s="2" t="s">
        <v>7765</v>
      </c>
      <c r="G2279" s="2" t="s">
        <v>7780</v>
      </c>
      <c r="H2279" s="2" t="s">
        <v>7767</v>
      </c>
      <c r="I2279" s="2" t="s">
        <v>7768</v>
      </c>
      <c r="J2279" s="2">
        <v>1</v>
      </c>
      <c r="K2279" s="2">
        <v>47966.46875</v>
      </c>
      <c r="L2279" s="2">
        <v>11583.767578125</v>
      </c>
      <c r="M2279" s="2" t="s">
        <v>10</v>
      </c>
      <c r="N2279" s="2" t="s">
        <v>10</v>
      </c>
    </row>
    <row r="2280" spans="1:14" x14ac:dyDescent="0.25">
      <c r="A2280" s="2" t="s">
        <v>10</v>
      </c>
      <c r="B2280" s="2" t="s">
        <v>9082</v>
      </c>
      <c r="C2280" s="2" t="s">
        <v>9083</v>
      </c>
      <c r="D2280" s="2">
        <v>1</v>
      </c>
      <c r="E2280" s="2">
        <v>2</v>
      </c>
      <c r="F2280" s="2" t="s">
        <v>1287</v>
      </c>
      <c r="G2280" s="2" t="s">
        <v>9084</v>
      </c>
      <c r="H2280" s="2" t="s">
        <v>9085</v>
      </c>
      <c r="I2280" s="2" t="s">
        <v>1289</v>
      </c>
      <c r="J2280" s="2">
        <v>0</v>
      </c>
      <c r="K2280" s="2">
        <v>72534.3828125</v>
      </c>
      <c r="L2280" s="2">
        <v>68297.6328125</v>
      </c>
      <c r="M2280" s="2" t="s">
        <v>10</v>
      </c>
      <c r="N2280" s="2" t="s">
        <v>10</v>
      </c>
    </row>
    <row r="2281" spans="1:14" x14ac:dyDescent="0.25">
      <c r="A2281" s="2" t="s">
        <v>10</v>
      </c>
      <c r="B2281" s="2" t="s">
        <v>1286</v>
      </c>
      <c r="C2281" s="2" t="s">
        <v>36</v>
      </c>
      <c r="D2281" s="2">
        <v>1</v>
      </c>
      <c r="E2281" s="2">
        <v>1</v>
      </c>
      <c r="F2281" s="2" t="s">
        <v>1287</v>
      </c>
      <c r="G2281" s="2" t="s">
        <v>1288</v>
      </c>
      <c r="H2281" s="2" t="s">
        <v>36</v>
      </c>
      <c r="I2281" s="2" t="s">
        <v>1289</v>
      </c>
      <c r="J2281" s="2">
        <v>0</v>
      </c>
      <c r="K2281" s="2">
        <v>46881.1640625</v>
      </c>
      <c r="L2281" s="2" t="s">
        <v>36</v>
      </c>
      <c r="M2281" s="2" t="s">
        <v>10</v>
      </c>
      <c r="N2281" s="2" t="s">
        <v>37</v>
      </c>
    </row>
    <row r="2282" spans="1:14" x14ac:dyDescent="0.25">
      <c r="A2282" s="2" t="s">
        <v>10</v>
      </c>
      <c r="B2282" s="2" t="s">
        <v>7901</v>
      </c>
      <c r="C2282" s="2" t="s">
        <v>36</v>
      </c>
      <c r="D2282" s="2">
        <v>1</v>
      </c>
      <c r="E2282" s="2">
        <v>1</v>
      </c>
      <c r="F2282" s="2" t="s">
        <v>7902</v>
      </c>
      <c r="G2282" s="2" t="s">
        <v>7903</v>
      </c>
      <c r="H2282" s="2" t="s">
        <v>36</v>
      </c>
      <c r="I2282" s="2" t="s">
        <v>7904</v>
      </c>
      <c r="J2282" s="2">
        <v>0</v>
      </c>
      <c r="K2282" s="2">
        <v>220374.65625</v>
      </c>
      <c r="L2282" s="2">
        <v>53750.04296875</v>
      </c>
      <c r="M2282" s="2" t="s">
        <v>10</v>
      </c>
      <c r="N2282" s="2" t="s">
        <v>23</v>
      </c>
    </row>
    <row r="2283" spans="1:14" x14ac:dyDescent="0.25">
      <c r="A2283" s="2" t="s">
        <v>10</v>
      </c>
      <c r="B2283" s="2" t="s">
        <v>6695</v>
      </c>
      <c r="C2283" s="2" t="s">
        <v>1914</v>
      </c>
      <c r="D2283" s="2">
        <v>1</v>
      </c>
      <c r="E2283" s="2">
        <v>2</v>
      </c>
      <c r="F2283" s="2" t="s">
        <v>591</v>
      </c>
      <c r="G2283" s="2" t="s">
        <v>6696</v>
      </c>
      <c r="H2283" s="2" t="s">
        <v>36</v>
      </c>
      <c r="I2283" s="2" t="s">
        <v>593</v>
      </c>
      <c r="J2283" s="2">
        <v>0</v>
      </c>
      <c r="K2283" s="2">
        <v>64228.2421875</v>
      </c>
      <c r="L2283" s="2">
        <v>55173.18359375</v>
      </c>
      <c r="M2283" s="2" t="s">
        <v>10</v>
      </c>
      <c r="N2283" s="2" t="s">
        <v>10</v>
      </c>
    </row>
    <row r="2284" spans="1:14" x14ac:dyDescent="0.25">
      <c r="A2284" s="2" t="s">
        <v>10</v>
      </c>
      <c r="B2284" s="2" t="s">
        <v>590</v>
      </c>
      <c r="C2284" s="2" t="s">
        <v>36</v>
      </c>
      <c r="D2284" s="2">
        <v>3</v>
      </c>
      <c r="E2284" s="2">
        <v>1</v>
      </c>
      <c r="F2284" s="2" t="s">
        <v>591</v>
      </c>
      <c r="G2284" s="2" t="s">
        <v>592</v>
      </c>
      <c r="H2284" s="2" t="s">
        <v>36</v>
      </c>
      <c r="I2284" s="2" t="s">
        <v>593</v>
      </c>
      <c r="J2284" s="2">
        <v>0</v>
      </c>
      <c r="K2284" s="2">
        <v>80661.3359375</v>
      </c>
      <c r="L2284" s="2" t="s">
        <v>36</v>
      </c>
      <c r="M2284" s="2" t="s">
        <v>10</v>
      </c>
      <c r="N2284" s="2" t="s">
        <v>37</v>
      </c>
    </row>
    <row r="2285" spans="1:14" x14ac:dyDescent="0.25">
      <c r="A2285" s="2" t="s">
        <v>10</v>
      </c>
      <c r="B2285" s="2" t="s">
        <v>11425</v>
      </c>
      <c r="C2285" s="2" t="s">
        <v>11426</v>
      </c>
      <c r="D2285" s="2">
        <v>1</v>
      </c>
      <c r="E2285" s="2">
        <v>1</v>
      </c>
      <c r="F2285" s="2" t="s">
        <v>11427</v>
      </c>
      <c r="G2285" s="2" t="s">
        <v>11428</v>
      </c>
      <c r="H2285" s="2" t="s">
        <v>11429</v>
      </c>
      <c r="I2285" s="2" t="s">
        <v>11430</v>
      </c>
      <c r="J2285" s="2">
        <v>0</v>
      </c>
      <c r="K2285" s="2">
        <v>1030812.4375</v>
      </c>
      <c r="L2285" s="2">
        <v>215068.140625</v>
      </c>
      <c r="M2285" s="2" t="s">
        <v>23</v>
      </c>
      <c r="N2285" s="2" t="s">
        <v>10</v>
      </c>
    </row>
    <row r="2286" spans="1:14" x14ac:dyDescent="0.25">
      <c r="A2286" s="2" t="s">
        <v>10</v>
      </c>
      <c r="B2286" s="2" t="s">
        <v>4090</v>
      </c>
      <c r="C2286" s="2" t="s">
        <v>2822</v>
      </c>
      <c r="D2286" s="2">
        <v>1</v>
      </c>
      <c r="E2286" s="2">
        <v>1</v>
      </c>
      <c r="F2286" s="2" t="s">
        <v>4091</v>
      </c>
      <c r="G2286" s="2" t="s">
        <v>4092</v>
      </c>
      <c r="H2286" s="2" t="s">
        <v>36</v>
      </c>
      <c r="I2286" s="2" t="s">
        <v>4093</v>
      </c>
      <c r="J2286" s="2">
        <v>0</v>
      </c>
      <c r="K2286" s="2">
        <v>218782.765625</v>
      </c>
      <c r="L2286" s="2">
        <v>132876.65625</v>
      </c>
      <c r="M2286" s="2" t="s">
        <v>10</v>
      </c>
      <c r="N2286" s="2" t="s">
        <v>23</v>
      </c>
    </row>
    <row r="2287" spans="1:14" x14ac:dyDescent="0.25">
      <c r="A2287" s="2" t="s">
        <v>10</v>
      </c>
      <c r="B2287" s="2" t="s">
        <v>9724</v>
      </c>
      <c r="C2287" s="2" t="s">
        <v>36</v>
      </c>
      <c r="D2287" s="2">
        <v>1</v>
      </c>
      <c r="E2287" s="2">
        <v>1</v>
      </c>
      <c r="F2287" s="2" t="s">
        <v>9725</v>
      </c>
      <c r="G2287" s="2" t="s">
        <v>9726</v>
      </c>
      <c r="H2287" s="2" t="s">
        <v>36</v>
      </c>
      <c r="I2287" s="2" t="s">
        <v>9727</v>
      </c>
      <c r="J2287" s="2">
        <v>0</v>
      </c>
      <c r="K2287" s="2">
        <v>25832.115234375</v>
      </c>
      <c r="L2287" s="2">
        <v>44994.84375</v>
      </c>
      <c r="M2287" s="2" t="s">
        <v>23</v>
      </c>
      <c r="N2287" s="2" t="s">
        <v>10</v>
      </c>
    </row>
    <row r="2288" spans="1:14" x14ac:dyDescent="0.25">
      <c r="A2288" s="2" t="s">
        <v>10</v>
      </c>
      <c r="B2288" s="2" t="s">
        <v>4950</v>
      </c>
      <c r="C2288" s="2" t="s">
        <v>2482</v>
      </c>
      <c r="D2288" s="2">
        <v>1</v>
      </c>
      <c r="E2288" s="2">
        <v>1</v>
      </c>
      <c r="F2288" s="2" t="s">
        <v>4951</v>
      </c>
      <c r="G2288" s="2" t="s">
        <v>4952</v>
      </c>
      <c r="H2288" s="2" t="s">
        <v>36</v>
      </c>
      <c r="I2288" s="2" t="s">
        <v>4953</v>
      </c>
      <c r="J2288" s="2">
        <v>0</v>
      </c>
      <c r="K2288" s="2">
        <v>57334.8671875</v>
      </c>
      <c r="L2288" s="2">
        <v>32964.31640625</v>
      </c>
      <c r="M2288" s="2" t="s">
        <v>10</v>
      </c>
      <c r="N2288" s="2" t="s">
        <v>23</v>
      </c>
    </row>
    <row r="2289" spans="1:14" x14ac:dyDescent="0.25">
      <c r="A2289" s="2" t="s">
        <v>10</v>
      </c>
      <c r="B2289" s="2" t="s">
        <v>2242</v>
      </c>
      <c r="C2289" s="2" t="s">
        <v>36</v>
      </c>
      <c r="D2289" s="2">
        <v>2</v>
      </c>
      <c r="E2289" s="2">
        <v>1</v>
      </c>
      <c r="F2289" s="2" t="s">
        <v>2243</v>
      </c>
      <c r="G2289" s="2" t="s">
        <v>2244</v>
      </c>
      <c r="H2289" s="2" t="s">
        <v>36</v>
      </c>
      <c r="I2289" s="2" t="s">
        <v>2245</v>
      </c>
      <c r="J2289" s="2">
        <v>0</v>
      </c>
      <c r="K2289" s="2">
        <v>133614.625</v>
      </c>
      <c r="L2289" s="2" t="s">
        <v>36</v>
      </c>
      <c r="M2289" s="2" t="s">
        <v>10</v>
      </c>
      <c r="N2289" s="2" t="s">
        <v>37</v>
      </c>
    </row>
    <row r="2290" spans="1:14" x14ac:dyDescent="0.25">
      <c r="A2290" s="2" t="s">
        <v>10</v>
      </c>
      <c r="B2290" s="2" t="s">
        <v>3667</v>
      </c>
      <c r="C2290" s="2" t="s">
        <v>36</v>
      </c>
      <c r="D2290" s="2">
        <v>2</v>
      </c>
      <c r="E2290" s="2">
        <v>2</v>
      </c>
      <c r="F2290" s="2" t="s">
        <v>2243</v>
      </c>
      <c r="G2290" s="2" t="s">
        <v>3668</v>
      </c>
      <c r="H2290" s="2" t="s">
        <v>36</v>
      </c>
      <c r="I2290" s="2" t="s">
        <v>2245</v>
      </c>
      <c r="J2290" s="2">
        <v>0</v>
      </c>
      <c r="K2290" s="2">
        <v>395247.9375</v>
      </c>
      <c r="L2290" s="2">
        <v>20487.328125</v>
      </c>
      <c r="M2290" s="2" t="s">
        <v>10</v>
      </c>
      <c r="N2290" s="2" t="s">
        <v>10</v>
      </c>
    </row>
    <row r="2291" spans="1:14" x14ac:dyDescent="0.25">
      <c r="A2291" s="2" t="s">
        <v>10</v>
      </c>
      <c r="B2291" s="2" t="s">
        <v>7838</v>
      </c>
      <c r="C2291" s="2" t="s">
        <v>36</v>
      </c>
      <c r="D2291" s="2">
        <v>2</v>
      </c>
      <c r="E2291" s="2">
        <v>1</v>
      </c>
      <c r="F2291" s="2" t="s">
        <v>2243</v>
      </c>
      <c r="G2291" s="2" t="s">
        <v>7839</v>
      </c>
      <c r="H2291" s="2" t="s">
        <v>36</v>
      </c>
      <c r="I2291" s="2" t="s">
        <v>2245</v>
      </c>
      <c r="J2291" s="2">
        <v>0</v>
      </c>
      <c r="K2291" s="2">
        <v>479743.84375</v>
      </c>
      <c r="L2291" s="2">
        <v>93546.1484375</v>
      </c>
      <c r="M2291" s="2" t="s">
        <v>10</v>
      </c>
      <c r="N2291" s="2" t="s">
        <v>23</v>
      </c>
    </row>
    <row r="2292" spans="1:14" x14ac:dyDescent="0.25">
      <c r="A2292" s="2" t="s">
        <v>10</v>
      </c>
      <c r="B2292" s="2" t="s">
        <v>3105</v>
      </c>
      <c r="C2292" s="2" t="s">
        <v>36</v>
      </c>
      <c r="D2292" s="2">
        <v>2</v>
      </c>
      <c r="E2292" s="2">
        <v>2</v>
      </c>
      <c r="F2292" s="2" t="s">
        <v>2243</v>
      </c>
      <c r="G2292" s="2" t="s">
        <v>3106</v>
      </c>
      <c r="H2292" s="2" t="s">
        <v>36</v>
      </c>
      <c r="I2292" s="2" t="s">
        <v>2245</v>
      </c>
      <c r="J2292" s="2">
        <v>0</v>
      </c>
      <c r="K2292" s="2">
        <v>585899.5</v>
      </c>
      <c r="L2292" s="2">
        <v>348555.625</v>
      </c>
      <c r="M2292" s="2" t="s">
        <v>10</v>
      </c>
      <c r="N2292" s="2" t="s">
        <v>10</v>
      </c>
    </row>
    <row r="2293" spans="1:14" x14ac:dyDescent="0.25">
      <c r="A2293" s="2" t="s">
        <v>10</v>
      </c>
      <c r="B2293" s="2" t="s">
        <v>5879</v>
      </c>
      <c r="C2293" s="2" t="s">
        <v>2020</v>
      </c>
      <c r="D2293" s="2">
        <v>2</v>
      </c>
      <c r="E2293" s="2">
        <v>1</v>
      </c>
      <c r="F2293" s="2" t="s">
        <v>2243</v>
      </c>
      <c r="G2293" s="2" t="s">
        <v>5880</v>
      </c>
      <c r="H2293" s="2" t="s">
        <v>36</v>
      </c>
      <c r="I2293" s="2" t="s">
        <v>2245</v>
      </c>
      <c r="J2293" s="2">
        <v>0</v>
      </c>
      <c r="K2293" s="2">
        <v>149590.453125</v>
      </c>
      <c r="L2293" s="2">
        <v>20274.0546875</v>
      </c>
      <c r="M2293" s="2" t="s">
        <v>10</v>
      </c>
      <c r="N2293" s="2" t="s">
        <v>23</v>
      </c>
    </row>
    <row r="2294" spans="1:14" x14ac:dyDescent="0.25">
      <c r="A2294" s="2" t="s">
        <v>10</v>
      </c>
      <c r="B2294" s="2" t="s">
        <v>5879</v>
      </c>
      <c r="C2294" s="2" t="s">
        <v>36</v>
      </c>
      <c r="D2294" s="2">
        <v>2</v>
      </c>
      <c r="E2294" s="2">
        <v>2</v>
      </c>
      <c r="F2294" s="2" t="s">
        <v>2243</v>
      </c>
      <c r="G2294" s="2" t="s">
        <v>5880</v>
      </c>
      <c r="H2294" s="2" t="s">
        <v>36</v>
      </c>
      <c r="I2294" s="2" t="s">
        <v>2245</v>
      </c>
      <c r="J2294" s="2">
        <v>0</v>
      </c>
      <c r="K2294" s="2">
        <v>495816.4375</v>
      </c>
      <c r="L2294" s="2">
        <v>61550.58203125</v>
      </c>
      <c r="M2294" s="2" t="s">
        <v>10</v>
      </c>
      <c r="N2294" s="2" t="s">
        <v>10</v>
      </c>
    </row>
    <row r="2295" spans="1:14" x14ac:dyDescent="0.25">
      <c r="A2295" s="2" t="s">
        <v>10</v>
      </c>
      <c r="B2295" s="2" t="s">
        <v>2063</v>
      </c>
      <c r="C2295" s="2" t="s">
        <v>36</v>
      </c>
      <c r="D2295" s="2">
        <v>1</v>
      </c>
      <c r="E2295" s="2">
        <v>1</v>
      </c>
      <c r="F2295" s="2" t="s">
        <v>2064</v>
      </c>
      <c r="G2295" s="2" t="s">
        <v>2065</v>
      </c>
      <c r="H2295" s="2" t="s">
        <v>36</v>
      </c>
      <c r="I2295" s="2" t="s">
        <v>2066</v>
      </c>
      <c r="J2295" s="2">
        <v>0</v>
      </c>
      <c r="K2295" s="2">
        <v>40350.03515625</v>
      </c>
      <c r="L2295" s="2">
        <v>24790.9921875</v>
      </c>
      <c r="M2295" s="2" t="s">
        <v>23</v>
      </c>
      <c r="N2295" s="2" t="s">
        <v>10</v>
      </c>
    </row>
    <row r="2296" spans="1:14" x14ac:dyDescent="0.25">
      <c r="A2296" s="2" t="s">
        <v>10</v>
      </c>
      <c r="B2296" s="2" t="s">
        <v>3296</v>
      </c>
      <c r="C2296" s="2" t="s">
        <v>36</v>
      </c>
      <c r="D2296" s="2">
        <v>6</v>
      </c>
      <c r="E2296" s="2">
        <v>1</v>
      </c>
      <c r="F2296" s="2" t="s">
        <v>3297</v>
      </c>
      <c r="G2296" s="2" t="s">
        <v>3298</v>
      </c>
      <c r="H2296" s="2" t="s">
        <v>36</v>
      </c>
      <c r="I2296" s="2" t="s">
        <v>3299</v>
      </c>
      <c r="J2296" s="2">
        <v>1</v>
      </c>
      <c r="K2296" s="2">
        <v>142229.734375</v>
      </c>
      <c r="L2296" s="2" t="s">
        <v>36</v>
      </c>
      <c r="M2296" s="2" t="s">
        <v>10</v>
      </c>
      <c r="N2296" s="2" t="s">
        <v>37</v>
      </c>
    </row>
    <row r="2297" spans="1:14" x14ac:dyDescent="0.25">
      <c r="A2297" s="2" t="s">
        <v>10</v>
      </c>
      <c r="B2297" s="2" t="s">
        <v>9894</v>
      </c>
      <c r="C2297" s="2" t="s">
        <v>285</v>
      </c>
      <c r="D2297" s="2">
        <v>1</v>
      </c>
      <c r="E2297" s="2">
        <v>1</v>
      </c>
      <c r="F2297" s="2" t="s">
        <v>3297</v>
      </c>
      <c r="G2297" s="2" t="s">
        <v>9895</v>
      </c>
      <c r="H2297" s="2" t="s">
        <v>9896</v>
      </c>
      <c r="I2297" s="2" t="s">
        <v>3299</v>
      </c>
      <c r="J2297" s="2">
        <v>1</v>
      </c>
      <c r="K2297" s="2" t="s">
        <v>36</v>
      </c>
      <c r="L2297" s="2" t="s">
        <v>36</v>
      </c>
      <c r="M2297" s="2" t="s">
        <v>10</v>
      </c>
      <c r="N2297" s="2" t="s">
        <v>37</v>
      </c>
    </row>
    <row r="2298" spans="1:14" x14ac:dyDescent="0.25">
      <c r="A2298" s="2" t="s">
        <v>10</v>
      </c>
      <c r="B2298" s="2" t="s">
        <v>8179</v>
      </c>
      <c r="C2298" s="2" t="s">
        <v>2913</v>
      </c>
      <c r="D2298" s="2">
        <v>1</v>
      </c>
      <c r="E2298" s="2">
        <v>1</v>
      </c>
      <c r="F2298" s="2" t="s">
        <v>8180</v>
      </c>
      <c r="G2298" s="2" t="s">
        <v>8181</v>
      </c>
      <c r="H2298" s="2" t="s">
        <v>8182</v>
      </c>
      <c r="I2298" s="2" t="s">
        <v>8183</v>
      </c>
      <c r="J2298" s="2">
        <v>1</v>
      </c>
      <c r="K2298" s="2">
        <v>46891.35546875</v>
      </c>
      <c r="L2298" s="2">
        <v>36849.97265625</v>
      </c>
      <c r="M2298" s="2" t="s">
        <v>10</v>
      </c>
      <c r="N2298" s="2" t="s">
        <v>23</v>
      </c>
    </row>
    <row r="2299" spans="1:14" x14ac:dyDescent="0.25">
      <c r="A2299" s="2" t="s">
        <v>10</v>
      </c>
      <c r="B2299" s="2" t="s">
        <v>7299</v>
      </c>
      <c r="C2299" s="2" t="s">
        <v>36</v>
      </c>
      <c r="D2299" s="2">
        <v>2</v>
      </c>
      <c r="E2299" s="2">
        <v>2</v>
      </c>
      <c r="F2299" s="2" t="s">
        <v>2530</v>
      </c>
      <c r="G2299" s="2" t="s">
        <v>7300</v>
      </c>
      <c r="H2299" s="2" t="s">
        <v>36</v>
      </c>
      <c r="I2299" s="2" t="s">
        <v>2532</v>
      </c>
      <c r="J2299" s="2">
        <v>0</v>
      </c>
      <c r="K2299" s="2">
        <v>159792.484375</v>
      </c>
      <c r="L2299" s="2">
        <v>207315.8125</v>
      </c>
      <c r="M2299" s="2" t="s">
        <v>10</v>
      </c>
      <c r="N2299" s="2" t="s">
        <v>10</v>
      </c>
    </row>
    <row r="2300" spans="1:14" x14ac:dyDescent="0.25">
      <c r="A2300" s="2" t="s">
        <v>10</v>
      </c>
      <c r="B2300" s="2" t="s">
        <v>5915</v>
      </c>
      <c r="C2300" s="2" t="s">
        <v>36</v>
      </c>
      <c r="D2300" s="2">
        <v>3</v>
      </c>
      <c r="E2300" s="2">
        <v>1</v>
      </c>
      <c r="F2300" s="2" t="s">
        <v>2530</v>
      </c>
      <c r="G2300" s="2" t="s">
        <v>5916</v>
      </c>
      <c r="H2300" s="2" t="s">
        <v>36</v>
      </c>
      <c r="I2300" s="2" t="s">
        <v>2532</v>
      </c>
      <c r="J2300" s="2">
        <v>0</v>
      </c>
      <c r="K2300" s="2">
        <v>13258.361328125</v>
      </c>
      <c r="L2300" s="2">
        <v>6217.8212890625</v>
      </c>
      <c r="M2300" s="2" t="s">
        <v>10</v>
      </c>
      <c r="N2300" s="2" t="s">
        <v>23</v>
      </c>
    </row>
    <row r="2301" spans="1:14" x14ac:dyDescent="0.25">
      <c r="A2301" s="2" t="s">
        <v>10</v>
      </c>
      <c r="B2301" s="2" t="s">
        <v>2529</v>
      </c>
      <c r="C2301" s="2" t="s">
        <v>36</v>
      </c>
      <c r="D2301" s="2">
        <v>3</v>
      </c>
      <c r="E2301" s="2">
        <v>2</v>
      </c>
      <c r="F2301" s="2" t="s">
        <v>2530</v>
      </c>
      <c r="G2301" s="2" t="s">
        <v>2531</v>
      </c>
      <c r="H2301" s="2" t="s">
        <v>36</v>
      </c>
      <c r="I2301" s="2" t="s">
        <v>2532</v>
      </c>
      <c r="J2301" s="2">
        <v>0</v>
      </c>
      <c r="K2301" s="2">
        <v>480308.6875</v>
      </c>
      <c r="L2301" s="2">
        <v>572569.1875</v>
      </c>
      <c r="M2301" s="2" t="s">
        <v>10</v>
      </c>
      <c r="N2301" s="2" t="s">
        <v>10</v>
      </c>
    </row>
    <row r="2302" spans="1:14" x14ac:dyDescent="0.25">
      <c r="A2302" s="2" t="s">
        <v>10</v>
      </c>
      <c r="B2302" s="2" t="s">
        <v>11532</v>
      </c>
      <c r="C2302" s="2" t="s">
        <v>11533</v>
      </c>
      <c r="D2302" s="2">
        <v>3</v>
      </c>
      <c r="E2302" s="2">
        <v>2</v>
      </c>
      <c r="F2302" s="2" t="s">
        <v>2530</v>
      </c>
      <c r="G2302" s="2" t="s">
        <v>11534</v>
      </c>
      <c r="H2302" s="2" t="s">
        <v>11535</v>
      </c>
      <c r="I2302" s="2" t="s">
        <v>2532</v>
      </c>
      <c r="J2302" s="2">
        <v>0</v>
      </c>
      <c r="K2302" s="2">
        <v>260930.046875</v>
      </c>
      <c r="L2302" s="2">
        <v>256903.875</v>
      </c>
      <c r="M2302" s="2" t="s">
        <v>10</v>
      </c>
      <c r="N2302" s="2" t="s">
        <v>10</v>
      </c>
    </row>
    <row r="2303" spans="1:14" x14ac:dyDescent="0.25">
      <c r="A2303" s="2" t="s">
        <v>10</v>
      </c>
      <c r="B2303" s="2" t="s">
        <v>4835</v>
      </c>
      <c r="C2303" s="2" t="s">
        <v>2762</v>
      </c>
      <c r="D2303" s="2">
        <v>3</v>
      </c>
      <c r="E2303" s="2">
        <v>1</v>
      </c>
      <c r="F2303" s="2" t="s">
        <v>2530</v>
      </c>
      <c r="G2303" s="2" t="s">
        <v>4836</v>
      </c>
      <c r="H2303" s="2" t="s">
        <v>36</v>
      </c>
      <c r="I2303" s="2" t="s">
        <v>2532</v>
      </c>
      <c r="J2303" s="2">
        <v>1</v>
      </c>
      <c r="K2303" s="2">
        <v>34297.07421875</v>
      </c>
      <c r="L2303" s="2">
        <v>22147.4140625</v>
      </c>
      <c r="M2303" s="2" t="s">
        <v>10</v>
      </c>
      <c r="N2303" s="2" t="s">
        <v>23</v>
      </c>
    </row>
    <row r="2304" spans="1:14" x14ac:dyDescent="0.25">
      <c r="A2304" s="2" t="s">
        <v>10</v>
      </c>
      <c r="B2304" s="2" t="s">
        <v>6422</v>
      </c>
      <c r="C2304" s="2" t="s">
        <v>2973</v>
      </c>
      <c r="D2304" s="2">
        <v>2</v>
      </c>
      <c r="E2304" s="2">
        <v>2</v>
      </c>
      <c r="F2304" s="2" t="s">
        <v>2530</v>
      </c>
      <c r="G2304" s="2" t="s">
        <v>6423</v>
      </c>
      <c r="H2304" s="2" t="s">
        <v>6424</v>
      </c>
      <c r="I2304" s="2" t="s">
        <v>2532</v>
      </c>
      <c r="J2304" s="2">
        <v>0</v>
      </c>
      <c r="K2304" s="2">
        <v>34298.890625</v>
      </c>
      <c r="L2304" s="2">
        <v>16604.751953125</v>
      </c>
      <c r="M2304" s="2" t="s">
        <v>10</v>
      </c>
      <c r="N2304" s="2" t="s">
        <v>10</v>
      </c>
    </row>
    <row r="2305" spans="1:14" x14ac:dyDescent="0.25">
      <c r="A2305" s="2" t="s">
        <v>10</v>
      </c>
      <c r="B2305" s="2" t="s">
        <v>3077</v>
      </c>
      <c r="C2305" s="2" t="s">
        <v>36</v>
      </c>
      <c r="D2305" s="2">
        <v>2</v>
      </c>
      <c r="E2305" s="2">
        <v>1</v>
      </c>
      <c r="F2305" s="2" t="s">
        <v>2530</v>
      </c>
      <c r="G2305" s="2" t="s">
        <v>3078</v>
      </c>
      <c r="H2305" s="2" t="s">
        <v>36</v>
      </c>
      <c r="I2305" s="2" t="s">
        <v>2532</v>
      </c>
      <c r="J2305" s="2">
        <v>0</v>
      </c>
      <c r="K2305" s="2">
        <v>29745.466796875</v>
      </c>
      <c r="L2305" s="2" t="s">
        <v>36</v>
      </c>
      <c r="M2305" s="2" t="s">
        <v>10</v>
      </c>
      <c r="N2305" s="2" t="s">
        <v>37</v>
      </c>
    </row>
    <row r="2306" spans="1:14" x14ac:dyDescent="0.25">
      <c r="A2306" s="2" t="s">
        <v>10</v>
      </c>
      <c r="B2306" s="2" t="s">
        <v>8027</v>
      </c>
      <c r="C2306" s="2" t="s">
        <v>36</v>
      </c>
      <c r="D2306" s="2">
        <v>2</v>
      </c>
      <c r="E2306" s="2">
        <v>1</v>
      </c>
      <c r="F2306" s="2" t="s">
        <v>2530</v>
      </c>
      <c r="G2306" s="2" t="s">
        <v>8028</v>
      </c>
      <c r="H2306" s="2" t="s">
        <v>36</v>
      </c>
      <c r="I2306" s="2" t="s">
        <v>2532</v>
      </c>
      <c r="J2306" s="2">
        <v>1</v>
      </c>
      <c r="K2306" s="2">
        <v>172890</v>
      </c>
      <c r="L2306" s="2">
        <v>55848.734375</v>
      </c>
      <c r="M2306" s="2" t="s">
        <v>23</v>
      </c>
      <c r="N2306" s="2" t="s">
        <v>10</v>
      </c>
    </row>
    <row r="2307" spans="1:14" x14ac:dyDescent="0.25">
      <c r="A2307" s="2" t="s">
        <v>10</v>
      </c>
      <c r="B2307" s="2" t="s">
        <v>6449</v>
      </c>
      <c r="C2307" s="2" t="s">
        <v>36</v>
      </c>
      <c r="D2307" s="2">
        <v>2</v>
      </c>
      <c r="E2307" s="2">
        <v>1</v>
      </c>
      <c r="F2307" s="2" t="s">
        <v>2530</v>
      </c>
      <c r="G2307" s="2" t="s">
        <v>6450</v>
      </c>
      <c r="H2307" s="2" t="s">
        <v>36</v>
      </c>
      <c r="I2307" s="2" t="s">
        <v>2532</v>
      </c>
      <c r="J2307" s="2">
        <v>0</v>
      </c>
      <c r="K2307" s="2">
        <v>38817.5703125</v>
      </c>
      <c r="L2307" s="2" t="s">
        <v>36</v>
      </c>
      <c r="M2307" s="2" t="s">
        <v>10</v>
      </c>
      <c r="N2307" s="2" t="s">
        <v>37</v>
      </c>
    </row>
    <row r="2308" spans="1:14" x14ac:dyDescent="0.25">
      <c r="A2308" s="2" t="s">
        <v>10</v>
      </c>
      <c r="B2308" s="2" t="s">
        <v>6239</v>
      </c>
      <c r="C2308" s="2" t="s">
        <v>3032</v>
      </c>
      <c r="D2308" s="2">
        <v>1</v>
      </c>
      <c r="E2308" s="2">
        <v>1</v>
      </c>
      <c r="F2308" s="2" t="s">
        <v>6240</v>
      </c>
      <c r="G2308" s="2" t="s">
        <v>6241</v>
      </c>
      <c r="H2308" s="2" t="s">
        <v>6242</v>
      </c>
      <c r="I2308" s="2" t="s">
        <v>6243</v>
      </c>
      <c r="J2308" s="2">
        <v>1</v>
      </c>
      <c r="K2308" s="2">
        <v>57962.46484375</v>
      </c>
      <c r="L2308" s="2">
        <v>44431.39453125</v>
      </c>
      <c r="M2308" s="2" t="s">
        <v>10</v>
      </c>
      <c r="N2308" s="2" t="s">
        <v>23</v>
      </c>
    </row>
    <row r="2309" spans="1:14" x14ac:dyDescent="0.25">
      <c r="A2309" s="2" t="s">
        <v>10</v>
      </c>
      <c r="B2309" s="2" t="s">
        <v>8029</v>
      </c>
      <c r="C2309" s="2" t="s">
        <v>36</v>
      </c>
      <c r="D2309" s="2">
        <v>3</v>
      </c>
      <c r="E2309" s="2">
        <v>2</v>
      </c>
      <c r="F2309" s="2" t="s">
        <v>8030</v>
      </c>
      <c r="G2309" s="2" t="s">
        <v>8031</v>
      </c>
      <c r="H2309" s="2" t="s">
        <v>36</v>
      </c>
      <c r="I2309" s="2" t="s">
        <v>8032</v>
      </c>
      <c r="J2309" s="2">
        <v>0</v>
      </c>
      <c r="K2309" s="2">
        <v>83790.453125</v>
      </c>
      <c r="L2309" s="2">
        <v>29211.654296875</v>
      </c>
      <c r="M2309" s="2" t="s">
        <v>10</v>
      </c>
      <c r="N2309" s="2" t="s">
        <v>10</v>
      </c>
    </row>
    <row r="2310" spans="1:14" x14ac:dyDescent="0.25">
      <c r="A2310" s="2" t="s">
        <v>10</v>
      </c>
      <c r="B2310" s="2" t="s">
        <v>8734</v>
      </c>
      <c r="C2310" s="2" t="s">
        <v>1141</v>
      </c>
      <c r="D2310" s="2">
        <v>6</v>
      </c>
      <c r="E2310" s="2">
        <v>1</v>
      </c>
      <c r="F2310" s="2" t="s">
        <v>8735</v>
      </c>
      <c r="G2310" s="2" t="s">
        <v>8736</v>
      </c>
      <c r="H2310" s="2" t="s">
        <v>36</v>
      </c>
      <c r="I2310" s="2" t="s">
        <v>8737</v>
      </c>
      <c r="J2310" s="2">
        <v>2</v>
      </c>
      <c r="K2310" s="2">
        <v>103832.078125</v>
      </c>
      <c r="L2310" s="2">
        <v>51021.53515625</v>
      </c>
      <c r="M2310" s="2" t="s">
        <v>23</v>
      </c>
      <c r="N2310" s="2" t="s">
        <v>10</v>
      </c>
    </row>
    <row r="2311" spans="1:14" x14ac:dyDescent="0.25">
      <c r="A2311" s="2" t="s">
        <v>10</v>
      </c>
      <c r="B2311" s="2" t="s">
        <v>6924</v>
      </c>
      <c r="C2311" s="2" t="s">
        <v>36</v>
      </c>
      <c r="D2311" s="2">
        <v>4</v>
      </c>
      <c r="E2311" s="2">
        <v>1</v>
      </c>
      <c r="F2311" s="2" t="s">
        <v>6925</v>
      </c>
      <c r="G2311" s="2" t="s">
        <v>6926</v>
      </c>
      <c r="H2311" s="2" t="s">
        <v>36</v>
      </c>
      <c r="I2311" s="2" t="s">
        <v>6927</v>
      </c>
      <c r="J2311" s="2">
        <v>0</v>
      </c>
      <c r="K2311" s="2">
        <v>183371.75</v>
      </c>
      <c r="L2311" s="2" t="s">
        <v>36</v>
      </c>
      <c r="M2311" s="2" t="s">
        <v>10</v>
      </c>
      <c r="N2311" s="2" t="s">
        <v>37</v>
      </c>
    </row>
    <row r="2312" spans="1:14" x14ac:dyDescent="0.25">
      <c r="A2312" s="2" t="s">
        <v>10</v>
      </c>
      <c r="B2312" s="2" t="s">
        <v>2930</v>
      </c>
      <c r="C2312" s="2" t="s">
        <v>36</v>
      </c>
      <c r="D2312" s="2">
        <v>5</v>
      </c>
      <c r="E2312" s="2">
        <v>3</v>
      </c>
      <c r="F2312" s="2" t="s">
        <v>2931</v>
      </c>
      <c r="G2312" s="2" t="s">
        <v>2932</v>
      </c>
      <c r="H2312" s="2" t="s">
        <v>36</v>
      </c>
      <c r="I2312" s="2" t="s">
        <v>2933</v>
      </c>
      <c r="J2312" s="2">
        <v>0</v>
      </c>
      <c r="K2312" s="2">
        <v>1148733</v>
      </c>
      <c r="L2312" s="2">
        <v>560265.3125</v>
      </c>
      <c r="M2312" s="2" t="s">
        <v>10</v>
      </c>
      <c r="N2312" s="2" t="s">
        <v>10</v>
      </c>
    </row>
    <row r="2313" spans="1:14" x14ac:dyDescent="0.25">
      <c r="A2313" s="2" t="s">
        <v>10</v>
      </c>
      <c r="B2313" s="2" t="s">
        <v>2930</v>
      </c>
      <c r="C2313" s="2" t="s">
        <v>2934</v>
      </c>
      <c r="D2313" s="2">
        <v>5</v>
      </c>
      <c r="E2313" s="2">
        <v>2</v>
      </c>
      <c r="F2313" s="2" t="s">
        <v>2931</v>
      </c>
      <c r="G2313" s="2" t="s">
        <v>2932</v>
      </c>
      <c r="H2313" s="2" t="s">
        <v>36</v>
      </c>
      <c r="I2313" s="2" t="s">
        <v>2933</v>
      </c>
      <c r="J2313" s="2">
        <v>0</v>
      </c>
      <c r="K2313" s="2">
        <v>321072.96875</v>
      </c>
      <c r="L2313" s="2">
        <v>255043.796875</v>
      </c>
      <c r="M2313" s="2" t="s">
        <v>10</v>
      </c>
      <c r="N2313" s="2" t="s">
        <v>10</v>
      </c>
    </row>
    <row r="2314" spans="1:14" x14ac:dyDescent="0.25">
      <c r="A2314" s="2" t="s">
        <v>10</v>
      </c>
      <c r="B2314" s="2" t="s">
        <v>3430</v>
      </c>
      <c r="C2314" s="2" t="s">
        <v>36</v>
      </c>
      <c r="D2314" s="2">
        <v>2</v>
      </c>
      <c r="E2314" s="2">
        <v>1</v>
      </c>
      <c r="F2314" s="2" t="s">
        <v>2931</v>
      </c>
      <c r="G2314" s="2" t="s">
        <v>3431</v>
      </c>
      <c r="H2314" s="2" t="s">
        <v>36</v>
      </c>
      <c r="I2314" s="2" t="s">
        <v>2933</v>
      </c>
      <c r="J2314" s="2">
        <v>0</v>
      </c>
      <c r="K2314" s="2">
        <v>31102.033203125</v>
      </c>
      <c r="L2314" s="2">
        <v>30852.46875</v>
      </c>
      <c r="M2314" s="2" t="s">
        <v>23</v>
      </c>
      <c r="N2314" s="2" t="s">
        <v>10</v>
      </c>
    </row>
    <row r="2315" spans="1:14" x14ac:dyDescent="0.25">
      <c r="A2315" s="2" t="s">
        <v>10</v>
      </c>
      <c r="B2315" s="2" t="s">
        <v>5705</v>
      </c>
      <c r="C2315" s="2" t="s">
        <v>275</v>
      </c>
      <c r="D2315" s="2">
        <v>2</v>
      </c>
      <c r="E2315" s="2">
        <v>4</v>
      </c>
      <c r="F2315" s="2" t="s">
        <v>2931</v>
      </c>
      <c r="G2315" s="2" t="s">
        <v>5706</v>
      </c>
      <c r="H2315" s="2" t="s">
        <v>36</v>
      </c>
      <c r="I2315" s="2" t="s">
        <v>2933</v>
      </c>
      <c r="J2315" s="2">
        <v>0</v>
      </c>
      <c r="K2315" s="2">
        <v>412401.37109375</v>
      </c>
      <c r="L2315" s="2">
        <v>58879.78125</v>
      </c>
      <c r="M2315" s="2" t="s">
        <v>10</v>
      </c>
      <c r="N2315" s="2" t="s">
        <v>10</v>
      </c>
    </row>
    <row r="2316" spans="1:14" x14ac:dyDescent="0.25">
      <c r="A2316" s="2" t="s">
        <v>10</v>
      </c>
      <c r="B2316" s="2" t="s">
        <v>5705</v>
      </c>
      <c r="C2316" s="2" t="s">
        <v>36</v>
      </c>
      <c r="D2316" s="2">
        <v>2</v>
      </c>
      <c r="E2316" s="2">
        <v>1</v>
      </c>
      <c r="F2316" s="2" t="s">
        <v>2931</v>
      </c>
      <c r="G2316" s="2" t="s">
        <v>5706</v>
      </c>
      <c r="H2316" s="2" t="s">
        <v>36</v>
      </c>
      <c r="I2316" s="2" t="s">
        <v>2933</v>
      </c>
      <c r="J2316" s="2">
        <v>0</v>
      </c>
      <c r="K2316" s="2">
        <v>520081.25</v>
      </c>
      <c r="L2316" s="2">
        <v>86767.1484375</v>
      </c>
      <c r="M2316" s="2" t="s">
        <v>10</v>
      </c>
      <c r="N2316" s="2" t="s">
        <v>23</v>
      </c>
    </row>
    <row r="2317" spans="1:14" x14ac:dyDescent="0.25">
      <c r="A2317" s="2" t="s">
        <v>10</v>
      </c>
      <c r="B2317" s="2" t="s">
        <v>5697</v>
      </c>
      <c r="C2317" s="2" t="s">
        <v>275</v>
      </c>
      <c r="D2317" s="2">
        <v>2</v>
      </c>
      <c r="E2317" s="2">
        <v>1</v>
      </c>
      <c r="F2317" s="2" t="s">
        <v>2931</v>
      </c>
      <c r="G2317" s="2" t="s">
        <v>5698</v>
      </c>
      <c r="H2317" s="2" t="s">
        <v>36</v>
      </c>
      <c r="I2317" s="2" t="s">
        <v>2933</v>
      </c>
      <c r="J2317" s="2">
        <v>1</v>
      </c>
      <c r="K2317" s="2">
        <v>66646.375</v>
      </c>
      <c r="L2317" s="2" t="s">
        <v>36</v>
      </c>
      <c r="M2317" s="2" t="s">
        <v>10</v>
      </c>
      <c r="N2317" s="2" t="s">
        <v>37</v>
      </c>
    </row>
    <row r="2318" spans="1:14" x14ac:dyDescent="0.25">
      <c r="A2318" s="2" t="s">
        <v>10</v>
      </c>
      <c r="B2318" s="2" t="s">
        <v>6862</v>
      </c>
      <c r="C2318" s="2" t="s">
        <v>2833</v>
      </c>
      <c r="D2318" s="2">
        <v>3</v>
      </c>
      <c r="E2318" s="2">
        <v>2</v>
      </c>
      <c r="F2318" s="2" t="s">
        <v>6863</v>
      </c>
      <c r="G2318" s="2" t="s">
        <v>6864</v>
      </c>
      <c r="H2318" s="2" t="s">
        <v>6865</v>
      </c>
      <c r="I2318" s="2" t="s">
        <v>6866</v>
      </c>
      <c r="J2318" s="2">
        <v>0</v>
      </c>
      <c r="K2318" s="2">
        <v>434527.4375</v>
      </c>
      <c r="L2318" s="2">
        <v>232728.09375</v>
      </c>
      <c r="M2318" s="2" t="s">
        <v>10</v>
      </c>
      <c r="N2318" s="2" t="s">
        <v>10</v>
      </c>
    </row>
    <row r="2319" spans="1:14" x14ac:dyDescent="0.25">
      <c r="A2319" s="2" t="s">
        <v>10</v>
      </c>
      <c r="B2319" s="2" t="s">
        <v>6862</v>
      </c>
      <c r="C2319" s="2" t="s">
        <v>6869</v>
      </c>
      <c r="D2319" s="2">
        <v>3</v>
      </c>
      <c r="E2319" s="2">
        <v>2</v>
      </c>
      <c r="F2319" s="2" t="s">
        <v>6863</v>
      </c>
      <c r="G2319" s="2" t="s">
        <v>6864</v>
      </c>
      <c r="H2319" s="2" t="s">
        <v>6865</v>
      </c>
      <c r="I2319" s="2" t="s">
        <v>6866</v>
      </c>
      <c r="J2319" s="2">
        <v>0</v>
      </c>
      <c r="K2319" s="2">
        <v>248670.8125</v>
      </c>
      <c r="L2319" s="2">
        <v>179251.078125</v>
      </c>
      <c r="M2319" s="2" t="s">
        <v>10</v>
      </c>
      <c r="N2319" s="2" t="s">
        <v>10</v>
      </c>
    </row>
    <row r="2320" spans="1:14" x14ac:dyDescent="0.25">
      <c r="A2320" s="2" t="s">
        <v>10</v>
      </c>
      <c r="B2320" s="2" t="s">
        <v>6641</v>
      </c>
      <c r="C2320" s="2" t="s">
        <v>6642</v>
      </c>
      <c r="D2320" s="2">
        <v>2</v>
      </c>
      <c r="E2320" s="2">
        <v>2</v>
      </c>
      <c r="F2320" s="2" t="s">
        <v>1853</v>
      </c>
      <c r="G2320" s="2" t="s">
        <v>6643</v>
      </c>
      <c r="H2320" s="2" t="s">
        <v>6644</v>
      </c>
      <c r="I2320" s="2" t="s">
        <v>1856</v>
      </c>
      <c r="J2320" s="2">
        <v>0</v>
      </c>
      <c r="K2320" s="2">
        <v>104994.0625</v>
      </c>
      <c r="L2320" s="2">
        <v>89594.3828125</v>
      </c>
      <c r="M2320" s="2" t="s">
        <v>10</v>
      </c>
      <c r="N2320" s="2" t="s">
        <v>10</v>
      </c>
    </row>
    <row r="2321" spans="1:14" x14ac:dyDescent="0.25">
      <c r="A2321" s="2" t="s">
        <v>10</v>
      </c>
      <c r="B2321" s="2" t="s">
        <v>7102</v>
      </c>
      <c r="C2321" s="2" t="s">
        <v>1471</v>
      </c>
      <c r="D2321" s="2">
        <v>2</v>
      </c>
      <c r="E2321" s="2">
        <v>5</v>
      </c>
      <c r="F2321" s="2" t="s">
        <v>1853</v>
      </c>
      <c r="G2321" s="2" t="s">
        <v>7103</v>
      </c>
      <c r="H2321" s="2" t="s">
        <v>7104</v>
      </c>
      <c r="I2321" s="2" t="s">
        <v>1856</v>
      </c>
      <c r="J2321" s="2">
        <v>0</v>
      </c>
      <c r="K2321" s="2">
        <v>1438884.22265625</v>
      </c>
      <c r="L2321" s="2">
        <v>1262520.86328125</v>
      </c>
      <c r="M2321" s="2" t="s">
        <v>10</v>
      </c>
      <c r="N2321" s="2" t="s">
        <v>10</v>
      </c>
    </row>
    <row r="2322" spans="1:14" x14ac:dyDescent="0.25">
      <c r="A2322" s="2" t="s">
        <v>10</v>
      </c>
      <c r="B2322" s="2" t="s">
        <v>4947</v>
      </c>
      <c r="C2322" s="2" t="s">
        <v>915</v>
      </c>
      <c r="D2322" s="2">
        <v>2</v>
      </c>
      <c r="E2322" s="2">
        <v>2</v>
      </c>
      <c r="F2322" s="2" t="s">
        <v>1853</v>
      </c>
      <c r="G2322" s="2" t="s">
        <v>4948</v>
      </c>
      <c r="H2322" s="2" t="s">
        <v>4949</v>
      </c>
      <c r="I2322" s="2" t="s">
        <v>1856</v>
      </c>
      <c r="J2322" s="2">
        <v>1</v>
      </c>
      <c r="K2322" s="2">
        <v>139884.75</v>
      </c>
      <c r="L2322" s="2">
        <v>119070.4609375</v>
      </c>
      <c r="M2322" s="2" t="s">
        <v>10</v>
      </c>
      <c r="N2322" s="2" t="s">
        <v>10</v>
      </c>
    </row>
    <row r="2323" spans="1:14" x14ac:dyDescent="0.25">
      <c r="A2323" s="2" t="s">
        <v>10</v>
      </c>
      <c r="B2323" s="2" t="s">
        <v>8971</v>
      </c>
      <c r="C2323" s="2" t="s">
        <v>818</v>
      </c>
      <c r="D2323" s="2">
        <v>3</v>
      </c>
      <c r="E2323" s="2">
        <v>1</v>
      </c>
      <c r="F2323" s="2" t="s">
        <v>1853</v>
      </c>
      <c r="G2323" s="2" t="s">
        <v>8972</v>
      </c>
      <c r="H2323" s="2" t="s">
        <v>8973</v>
      </c>
      <c r="I2323" s="2" t="s">
        <v>1856</v>
      </c>
      <c r="J2323" s="2">
        <v>0</v>
      </c>
      <c r="K2323" s="2">
        <v>63162.01171875</v>
      </c>
      <c r="L2323" s="2">
        <v>67887.109375</v>
      </c>
      <c r="M2323" s="2" t="s">
        <v>23</v>
      </c>
      <c r="N2323" s="2" t="s">
        <v>10</v>
      </c>
    </row>
    <row r="2324" spans="1:14" x14ac:dyDescent="0.25">
      <c r="A2324" s="2" t="s">
        <v>10</v>
      </c>
      <c r="B2324" s="2" t="s">
        <v>10500</v>
      </c>
      <c r="C2324" s="2" t="s">
        <v>9770</v>
      </c>
      <c r="D2324" s="2">
        <v>2</v>
      </c>
      <c r="E2324" s="2">
        <v>1</v>
      </c>
      <c r="F2324" s="2" t="s">
        <v>1853</v>
      </c>
      <c r="G2324" s="2" t="s">
        <v>10501</v>
      </c>
      <c r="H2324" s="2" t="s">
        <v>10502</v>
      </c>
      <c r="I2324" s="2" t="s">
        <v>1856</v>
      </c>
      <c r="J2324" s="2">
        <v>0</v>
      </c>
      <c r="K2324" s="2">
        <v>74578.3125</v>
      </c>
      <c r="L2324" s="2">
        <v>70196.2109375</v>
      </c>
      <c r="M2324" s="2" t="s">
        <v>23</v>
      </c>
      <c r="N2324" s="2" t="s">
        <v>10</v>
      </c>
    </row>
    <row r="2325" spans="1:14" x14ac:dyDescent="0.25">
      <c r="A2325" s="2" t="s">
        <v>10</v>
      </c>
      <c r="B2325" s="2" t="s">
        <v>8236</v>
      </c>
      <c r="C2325" s="2" t="s">
        <v>285</v>
      </c>
      <c r="D2325" s="2">
        <v>2</v>
      </c>
      <c r="E2325" s="2">
        <v>1</v>
      </c>
      <c r="F2325" s="2" t="s">
        <v>1853</v>
      </c>
      <c r="G2325" s="2" t="s">
        <v>8237</v>
      </c>
      <c r="H2325" s="2" t="s">
        <v>8238</v>
      </c>
      <c r="I2325" s="2" t="s">
        <v>1856</v>
      </c>
      <c r="J2325" s="2">
        <v>0</v>
      </c>
      <c r="K2325" s="2">
        <v>28263.8515625</v>
      </c>
      <c r="L2325" s="2">
        <v>14757.5341796875</v>
      </c>
      <c r="M2325" s="2" t="s">
        <v>10</v>
      </c>
      <c r="N2325" s="2" t="s">
        <v>23</v>
      </c>
    </row>
    <row r="2326" spans="1:14" x14ac:dyDescent="0.25">
      <c r="A2326" s="2" t="s">
        <v>10</v>
      </c>
      <c r="B2326" s="2" t="s">
        <v>11472</v>
      </c>
      <c r="C2326" s="2" t="s">
        <v>11473</v>
      </c>
      <c r="D2326" s="2">
        <v>3</v>
      </c>
      <c r="E2326" s="2">
        <v>1</v>
      </c>
      <c r="F2326" s="2" t="s">
        <v>1853</v>
      </c>
      <c r="G2326" s="2" t="s">
        <v>11474</v>
      </c>
      <c r="H2326" s="2" t="s">
        <v>11475</v>
      </c>
      <c r="I2326" s="2" t="s">
        <v>1856</v>
      </c>
      <c r="J2326" s="2">
        <v>1</v>
      </c>
      <c r="K2326" s="2">
        <v>233793.875</v>
      </c>
      <c r="L2326" s="2">
        <v>164733.59375</v>
      </c>
      <c r="M2326" s="2" t="s">
        <v>10</v>
      </c>
      <c r="N2326" s="2" t="s">
        <v>23</v>
      </c>
    </row>
    <row r="2327" spans="1:14" x14ac:dyDescent="0.25">
      <c r="A2327" s="2" t="s">
        <v>10</v>
      </c>
      <c r="B2327" s="2" t="s">
        <v>1852</v>
      </c>
      <c r="C2327" s="2" t="s">
        <v>818</v>
      </c>
      <c r="D2327" s="2">
        <v>3</v>
      </c>
      <c r="E2327" s="2">
        <v>3</v>
      </c>
      <c r="F2327" s="2" t="s">
        <v>1853</v>
      </c>
      <c r="G2327" s="2" t="s">
        <v>1854</v>
      </c>
      <c r="H2327" s="2" t="s">
        <v>1855</v>
      </c>
      <c r="I2327" s="2" t="s">
        <v>1856</v>
      </c>
      <c r="J2327" s="2">
        <v>0</v>
      </c>
      <c r="K2327" s="2">
        <v>1803633.625</v>
      </c>
      <c r="L2327" s="2">
        <v>1213790.625</v>
      </c>
      <c r="M2327" s="2" t="s">
        <v>10</v>
      </c>
      <c r="N2327" s="2" t="s">
        <v>10</v>
      </c>
    </row>
    <row r="2328" spans="1:14" x14ac:dyDescent="0.25">
      <c r="A2328" s="2" t="s">
        <v>10</v>
      </c>
      <c r="B2328" s="2" t="s">
        <v>4125</v>
      </c>
      <c r="C2328" s="2" t="s">
        <v>285</v>
      </c>
      <c r="D2328" s="2">
        <v>2</v>
      </c>
      <c r="E2328" s="2">
        <v>2</v>
      </c>
      <c r="F2328" s="2" t="s">
        <v>4126</v>
      </c>
      <c r="G2328" s="2" t="s">
        <v>4127</v>
      </c>
      <c r="H2328" s="2" t="s">
        <v>4128</v>
      </c>
      <c r="I2328" s="2" t="s">
        <v>4129</v>
      </c>
      <c r="J2328" s="2">
        <v>0</v>
      </c>
      <c r="K2328" s="2">
        <v>201465.34375</v>
      </c>
      <c r="L2328" s="2">
        <v>120884.4921875</v>
      </c>
      <c r="M2328" s="2" t="s">
        <v>10</v>
      </c>
      <c r="N2328" s="2" t="s">
        <v>10</v>
      </c>
    </row>
    <row r="2329" spans="1:14" x14ac:dyDescent="0.25">
      <c r="A2329" s="2" t="s">
        <v>10</v>
      </c>
      <c r="B2329" s="2" t="s">
        <v>5154</v>
      </c>
      <c r="C2329" s="2" t="s">
        <v>1914</v>
      </c>
      <c r="D2329" s="2">
        <v>2</v>
      </c>
      <c r="E2329" s="2">
        <v>1</v>
      </c>
      <c r="F2329" s="2" t="s">
        <v>5155</v>
      </c>
      <c r="G2329" s="2" t="s">
        <v>5156</v>
      </c>
      <c r="H2329" s="2" t="s">
        <v>36</v>
      </c>
      <c r="I2329" s="2" t="s">
        <v>5157</v>
      </c>
      <c r="J2329" s="2">
        <v>0</v>
      </c>
      <c r="K2329" s="2">
        <v>50678.8984375</v>
      </c>
      <c r="L2329" s="2">
        <v>30336.978515625</v>
      </c>
      <c r="M2329" s="2" t="s">
        <v>23</v>
      </c>
      <c r="N2329" s="2" t="s">
        <v>10</v>
      </c>
    </row>
    <row r="2330" spans="1:14" x14ac:dyDescent="0.25">
      <c r="A2330" s="2" t="s">
        <v>10</v>
      </c>
      <c r="B2330" s="2" t="s">
        <v>4142</v>
      </c>
      <c r="C2330" s="2" t="s">
        <v>1110</v>
      </c>
      <c r="D2330" s="2">
        <v>1</v>
      </c>
      <c r="E2330" s="2">
        <v>2</v>
      </c>
      <c r="F2330" s="2" t="s">
        <v>4143</v>
      </c>
      <c r="G2330" s="2" t="s">
        <v>4144</v>
      </c>
      <c r="H2330" s="2" t="s">
        <v>36</v>
      </c>
      <c r="I2330" s="2" t="s">
        <v>4145</v>
      </c>
      <c r="J2330" s="2">
        <v>0</v>
      </c>
      <c r="K2330" s="2" t="s">
        <v>36</v>
      </c>
      <c r="L2330" s="2" t="s">
        <v>36</v>
      </c>
      <c r="M2330" s="2" t="s">
        <v>10</v>
      </c>
      <c r="N2330" s="2" t="s">
        <v>10</v>
      </c>
    </row>
    <row r="2331" spans="1:14" x14ac:dyDescent="0.25">
      <c r="A2331" s="2" t="s">
        <v>10</v>
      </c>
      <c r="B2331" s="2" t="s">
        <v>6821</v>
      </c>
      <c r="C2331" s="2" t="s">
        <v>36</v>
      </c>
      <c r="D2331" s="2">
        <v>2</v>
      </c>
      <c r="E2331" s="2">
        <v>2</v>
      </c>
      <c r="F2331" s="2" t="s">
        <v>4918</v>
      </c>
      <c r="G2331" s="2" t="s">
        <v>6822</v>
      </c>
      <c r="H2331" s="2" t="s">
        <v>36</v>
      </c>
      <c r="I2331" s="2" t="s">
        <v>4921</v>
      </c>
      <c r="J2331" s="2">
        <v>0</v>
      </c>
      <c r="K2331" s="2">
        <v>288509.625</v>
      </c>
      <c r="L2331" s="2">
        <v>59190.65625</v>
      </c>
      <c r="M2331" s="2" t="s">
        <v>10</v>
      </c>
      <c r="N2331" s="2" t="s">
        <v>10</v>
      </c>
    </row>
    <row r="2332" spans="1:14" x14ac:dyDescent="0.25">
      <c r="A2332" s="2" t="s">
        <v>10</v>
      </c>
      <c r="B2332" s="2" t="s">
        <v>4917</v>
      </c>
      <c r="C2332" s="2" t="s">
        <v>986</v>
      </c>
      <c r="D2332" s="2">
        <v>2</v>
      </c>
      <c r="E2332" s="2">
        <v>2</v>
      </c>
      <c r="F2332" s="2" t="s">
        <v>4918</v>
      </c>
      <c r="G2332" s="2" t="s">
        <v>4919</v>
      </c>
      <c r="H2332" s="2" t="s">
        <v>4920</v>
      </c>
      <c r="I2332" s="2" t="s">
        <v>4921</v>
      </c>
      <c r="J2332" s="2">
        <v>0</v>
      </c>
      <c r="K2332" s="2">
        <v>2181621.25</v>
      </c>
      <c r="L2332" s="2">
        <v>1544081.5</v>
      </c>
      <c r="M2332" s="2" t="s">
        <v>10</v>
      </c>
      <c r="N2332" s="2" t="s">
        <v>10</v>
      </c>
    </row>
    <row r="2333" spans="1:14" x14ac:dyDescent="0.25">
      <c r="A2333" s="2" t="s">
        <v>10</v>
      </c>
      <c r="B2333" s="2" t="s">
        <v>11451</v>
      </c>
      <c r="C2333" s="2" t="s">
        <v>11452</v>
      </c>
      <c r="D2333" s="2">
        <v>1</v>
      </c>
      <c r="E2333" s="2">
        <v>1</v>
      </c>
      <c r="F2333" s="2" t="s">
        <v>11453</v>
      </c>
      <c r="G2333" s="2" t="s">
        <v>11454</v>
      </c>
      <c r="H2333" s="2" t="s">
        <v>36</v>
      </c>
      <c r="I2333" s="2" t="s">
        <v>11455</v>
      </c>
      <c r="J2333" s="2">
        <v>0</v>
      </c>
      <c r="K2333" s="2">
        <v>55764.37890625</v>
      </c>
      <c r="L2333" s="2">
        <v>5017.90771484375</v>
      </c>
      <c r="M2333" s="2" t="s">
        <v>10</v>
      </c>
      <c r="N2333" s="2" t="s">
        <v>23</v>
      </c>
    </row>
    <row r="2334" spans="1:14" x14ac:dyDescent="0.25">
      <c r="A2334" s="2" t="s">
        <v>10</v>
      </c>
      <c r="B2334" s="2" t="s">
        <v>6197</v>
      </c>
      <c r="C2334" s="2" t="s">
        <v>6198</v>
      </c>
      <c r="D2334" s="2">
        <v>4</v>
      </c>
      <c r="E2334" s="2">
        <v>3</v>
      </c>
      <c r="F2334" s="2" t="s">
        <v>6199</v>
      </c>
      <c r="G2334" s="2" t="s">
        <v>6200</v>
      </c>
      <c r="H2334" s="2" t="s">
        <v>6201</v>
      </c>
      <c r="I2334" s="2" t="s">
        <v>6202</v>
      </c>
      <c r="J2334" s="2">
        <v>0</v>
      </c>
      <c r="K2334" s="2">
        <v>166802.625</v>
      </c>
      <c r="L2334" s="2">
        <v>125391.0859375</v>
      </c>
      <c r="M2334" s="2" t="s">
        <v>10</v>
      </c>
      <c r="N2334" s="2" t="s">
        <v>10</v>
      </c>
    </row>
    <row r="2335" spans="1:14" x14ac:dyDescent="0.25">
      <c r="A2335" s="2" t="s">
        <v>10</v>
      </c>
      <c r="B2335" s="2" t="s">
        <v>3756</v>
      </c>
      <c r="C2335" s="2" t="s">
        <v>834</v>
      </c>
      <c r="D2335" s="2">
        <v>2</v>
      </c>
      <c r="E2335" s="2">
        <v>3</v>
      </c>
      <c r="F2335" s="2" t="s">
        <v>3757</v>
      </c>
      <c r="G2335" s="2" t="s">
        <v>3758</v>
      </c>
      <c r="H2335" s="2" t="s">
        <v>3759</v>
      </c>
      <c r="I2335" s="2" t="s">
        <v>3760</v>
      </c>
      <c r="J2335" s="2">
        <v>0</v>
      </c>
      <c r="K2335" s="2">
        <v>47181.3203125</v>
      </c>
      <c r="L2335" s="2">
        <v>41635.12890625</v>
      </c>
      <c r="M2335" s="2" t="s">
        <v>10</v>
      </c>
      <c r="N2335" s="2" t="s">
        <v>10</v>
      </c>
    </row>
    <row r="2336" spans="1:14" x14ac:dyDescent="0.25">
      <c r="A2336" s="2" t="s">
        <v>10</v>
      </c>
      <c r="B2336" s="2" t="s">
        <v>4987</v>
      </c>
      <c r="C2336" s="2" t="s">
        <v>4988</v>
      </c>
      <c r="D2336" s="2">
        <v>2</v>
      </c>
      <c r="E2336" s="2">
        <v>1</v>
      </c>
      <c r="F2336" s="2" t="s">
        <v>3757</v>
      </c>
      <c r="G2336" s="2" t="s">
        <v>4989</v>
      </c>
      <c r="H2336" s="2" t="s">
        <v>4990</v>
      </c>
      <c r="I2336" s="2" t="s">
        <v>3760</v>
      </c>
      <c r="J2336" s="2">
        <v>0</v>
      </c>
      <c r="K2336" s="2">
        <v>53054.50390625</v>
      </c>
      <c r="L2336" s="2">
        <v>40055.234375</v>
      </c>
      <c r="M2336" s="2" t="s">
        <v>10</v>
      </c>
      <c r="N2336" s="2" t="s">
        <v>23</v>
      </c>
    </row>
    <row r="2337" spans="1:14" x14ac:dyDescent="0.25">
      <c r="A2337" s="2" t="s">
        <v>10</v>
      </c>
      <c r="B2337" s="2" t="s">
        <v>4987</v>
      </c>
      <c r="C2337" s="2" t="s">
        <v>5040</v>
      </c>
      <c r="D2337" s="2">
        <v>2</v>
      </c>
      <c r="E2337" s="2">
        <v>1</v>
      </c>
      <c r="F2337" s="2" t="s">
        <v>3757</v>
      </c>
      <c r="G2337" s="2" t="s">
        <v>4989</v>
      </c>
      <c r="H2337" s="2" t="s">
        <v>5041</v>
      </c>
      <c r="I2337" s="2" t="s">
        <v>3760</v>
      </c>
      <c r="J2337" s="2">
        <v>0</v>
      </c>
      <c r="K2337" s="2">
        <v>19969.62890625</v>
      </c>
      <c r="L2337" s="2">
        <v>18790.396484375</v>
      </c>
      <c r="M2337" s="2" t="s">
        <v>23</v>
      </c>
      <c r="N2337" s="2" t="s">
        <v>10</v>
      </c>
    </row>
    <row r="2338" spans="1:14" x14ac:dyDescent="0.25">
      <c r="A2338" s="2" t="s">
        <v>10</v>
      </c>
      <c r="B2338" s="2" t="s">
        <v>11847</v>
      </c>
      <c r="C2338" s="2" t="s">
        <v>1110</v>
      </c>
      <c r="D2338" s="2">
        <v>5</v>
      </c>
      <c r="E2338" s="2">
        <v>1</v>
      </c>
      <c r="F2338" s="2" t="s">
        <v>4170</v>
      </c>
      <c r="G2338" s="2" t="s">
        <v>11848</v>
      </c>
      <c r="H2338" s="2" t="s">
        <v>36</v>
      </c>
      <c r="I2338" s="2" t="s">
        <v>4172</v>
      </c>
      <c r="J2338" s="2">
        <v>0</v>
      </c>
      <c r="K2338" s="2">
        <v>38638.2890625</v>
      </c>
      <c r="L2338" s="2">
        <v>30613.91015625</v>
      </c>
      <c r="M2338" s="2" t="s">
        <v>23</v>
      </c>
      <c r="N2338" s="2" t="s">
        <v>10</v>
      </c>
    </row>
    <row r="2339" spans="1:14" x14ac:dyDescent="0.25">
      <c r="A2339" s="2" t="s">
        <v>10</v>
      </c>
      <c r="B2339" s="2" t="s">
        <v>4169</v>
      </c>
      <c r="C2339" s="2" t="s">
        <v>36</v>
      </c>
      <c r="D2339" s="2">
        <v>3</v>
      </c>
      <c r="E2339" s="2">
        <v>1</v>
      </c>
      <c r="F2339" s="2" t="s">
        <v>4170</v>
      </c>
      <c r="G2339" s="2" t="s">
        <v>4171</v>
      </c>
      <c r="H2339" s="2" t="s">
        <v>36</v>
      </c>
      <c r="I2339" s="2" t="s">
        <v>4172</v>
      </c>
      <c r="J2339" s="2">
        <v>0</v>
      </c>
      <c r="K2339" s="2">
        <v>61333.65625</v>
      </c>
      <c r="L2339" s="2" t="s">
        <v>36</v>
      </c>
      <c r="M2339" s="2" t="s">
        <v>10</v>
      </c>
      <c r="N2339" s="2" t="s">
        <v>37</v>
      </c>
    </row>
    <row r="2340" spans="1:14" x14ac:dyDescent="0.25">
      <c r="A2340" s="2" t="s">
        <v>10</v>
      </c>
      <c r="B2340" s="2" t="s">
        <v>3469</v>
      </c>
      <c r="C2340" s="2" t="s">
        <v>2863</v>
      </c>
      <c r="D2340" s="2">
        <v>3</v>
      </c>
      <c r="E2340" s="2">
        <v>1</v>
      </c>
      <c r="F2340" s="2" t="s">
        <v>3470</v>
      </c>
      <c r="G2340" s="2" t="s">
        <v>3471</v>
      </c>
      <c r="H2340" s="2" t="s">
        <v>3472</v>
      </c>
      <c r="I2340" s="2" t="s">
        <v>3473</v>
      </c>
      <c r="J2340" s="2">
        <v>0</v>
      </c>
      <c r="K2340" s="2">
        <v>123956.203125</v>
      </c>
      <c r="L2340" s="2">
        <v>51478.08984375</v>
      </c>
      <c r="M2340" s="2" t="s">
        <v>10</v>
      </c>
      <c r="N2340" s="2" t="s">
        <v>23</v>
      </c>
    </row>
    <row r="2341" spans="1:14" x14ac:dyDescent="0.25">
      <c r="A2341" s="2" t="s">
        <v>10</v>
      </c>
      <c r="B2341" s="2" t="s">
        <v>3469</v>
      </c>
      <c r="C2341" s="2" t="s">
        <v>3474</v>
      </c>
      <c r="D2341" s="2">
        <v>3</v>
      </c>
      <c r="E2341" s="2">
        <v>1</v>
      </c>
      <c r="F2341" s="2" t="s">
        <v>3470</v>
      </c>
      <c r="G2341" s="2" t="s">
        <v>3471</v>
      </c>
      <c r="H2341" s="2" t="s">
        <v>3475</v>
      </c>
      <c r="I2341" s="2" t="s">
        <v>3473</v>
      </c>
      <c r="J2341" s="2">
        <v>0</v>
      </c>
      <c r="K2341" s="2">
        <v>109233.6796875</v>
      </c>
      <c r="L2341" s="2">
        <v>41427.1015625</v>
      </c>
      <c r="M2341" s="2" t="s">
        <v>10</v>
      </c>
      <c r="N2341" s="2" t="s">
        <v>23</v>
      </c>
    </row>
    <row r="2342" spans="1:14" x14ac:dyDescent="0.25">
      <c r="A2342" s="2" t="s">
        <v>10</v>
      </c>
      <c r="B2342" s="2" t="s">
        <v>1970</v>
      </c>
      <c r="C2342" s="2" t="s">
        <v>36</v>
      </c>
      <c r="D2342" s="2">
        <v>1</v>
      </c>
      <c r="E2342" s="2">
        <v>2</v>
      </c>
      <c r="F2342" s="2" t="s">
        <v>1971</v>
      </c>
      <c r="G2342" s="2" t="s">
        <v>1972</v>
      </c>
      <c r="H2342" s="2" t="s">
        <v>36</v>
      </c>
      <c r="I2342" s="2" t="s">
        <v>1973</v>
      </c>
      <c r="J2342" s="2">
        <v>0</v>
      </c>
      <c r="K2342" s="2">
        <v>67456.8671875</v>
      </c>
      <c r="L2342" s="2">
        <v>4128.552734375</v>
      </c>
      <c r="M2342" s="2" t="s">
        <v>10</v>
      </c>
      <c r="N2342" s="2" t="s">
        <v>10</v>
      </c>
    </row>
    <row r="2343" spans="1:14" x14ac:dyDescent="0.25">
      <c r="A2343" s="2" t="s">
        <v>10</v>
      </c>
      <c r="B2343" s="2" t="s">
        <v>5540</v>
      </c>
      <c r="C2343" s="2" t="s">
        <v>5541</v>
      </c>
      <c r="D2343" s="2">
        <v>4</v>
      </c>
      <c r="E2343" s="2">
        <v>1</v>
      </c>
      <c r="F2343" s="2" t="s">
        <v>5542</v>
      </c>
      <c r="G2343" s="2" t="s">
        <v>5543</v>
      </c>
      <c r="H2343" s="2" t="s">
        <v>5544</v>
      </c>
      <c r="I2343" s="2" t="s">
        <v>5545</v>
      </c>
      <c r="J2343" s="2">
        <v>0</v>
      </c>
      <c r="K2343" s="2">
        <v>41946.1484375</v>
      </c>
      <c r="L2343" s="2">
        <v>13870.8662109375</v>
      </c>
      <c r="M2343" s="2" t="s">
        <v>10</v>
      </c>
      <c r="N2343" s="2" t="s">
        <v>23</v>
      </c>
    </row>
    <row r="2344" spans="1:14" x14ac:dyDescent="0.25">
      <c r="A2344" s="2" t="s">
        <v>10</v>
      </c>
      <c r="B2344" s="2" t="s">
        <v>9114</v>
      </c>
      <c r="C2344" s="2" t="s">
        <v>36</v>
      </c>
      <c r="D2344" s="2">
        <v>6</v>
      </c>
      <c r="E2344" s="2">
        <v>1</v>
      </c>
      <c r="F2344" s="2" t="s">
        <v>5360</v>
      </c>
      <c r="G2344" s="2" t="s">
        <v>9115</v>
      </c>
      <c r="H2344" s="2" t="s">
        <v>36</v>
      </c>
      <c r="I2344" s="2" t="s">
        <v>5362</v>
      </c>
      <c r="J2344" s="2">
        <v>0</v>
      </c>
      <c r="K2344" s="2">
        <v>15217.9267578125</v>
      </c>
      <c r="L2344" s="2">
        <v>8049.4521484375</v>
      </c>
      <c r="M2344" s="2" t="s">
        <v>23</v>
      </c>
      <c r="N2344" s="2" t="s">
        <v>10</v>
      </c>
    </row>
    <row r="2345" spans="1:14" x14ac:dyDescent="0.25">
      <c r="A2345" s="2" t="s">
        <v>10</v>
      </c>
      <c r="B2345" s="2" t="s">
        <v>5359</v>
      </c>
      <c r="C2345" s="2" t="s">
        <v>36</v>
      </c>
      <c r="D2345" s="2">
        <v>6</v>
      </c>
      <c r="E2345" s="2">
        <v>1</v>
      </c>
      <c r="F2345" s="2" t="s">
        <v>5360</v>
      </c>
      <c r="G2345" s="2" t="s">
        <v>5361</v>
      </c>
      <c r="H2345" s="2" t="s">
        <v>36</v>
      </c>
      <c r="I2345" s="2" t="s">
        <v>5362</v>
      </c>
      <c r="J2345" s="2">
        <v>0</v>
      </c>
      <c r="K2345" s="2" t="s">
        <v>36</v>
      </c>
      <c r="L2345" s="2" t="s">
        <v>36</v>
      </c>
      <c r="M2345" s="2" t="s">
        <v>10</v>
      </c>
      <c r="N2345" s="2" t="s">
        <v>37</v>
      </c>
    </row>
    <row r="2346" spans="1:14" x14ac:dyDescent="0.25">
      <c r="A2346" s="2" t="s">
        <v>10</v>
      </c>
      <c r="B2346" s="2" t="s">
        <v>1861</v>
      </c>
      <c r="C2346" s="2" t="s">
        <v>36</v>
      </c>
      <c r="D2346" s="2">
        <v>3</v>
      </c>
      <c r="E2346" s="2">
        <v>1</v>
      </c>
      <c r="F2346" s="2" t="s">
        <v>1862</v>
      </c>
      <c r="G2346" s="2" t="s">
        <v>1863</v>
      </c>
      <c r="H2346" s="2" t="s">
        <v>36</v>
      </c>
      <c r="I2346" s="2" t="s">
        <v>1864</v>
      </c>
      <c r="J2346" s="2">
        <v>0</v>
      </c>
      <c r="K2346" s="2">
        <v>314775.875</v>
      </c>
      <c r="L2346" s="2">
        <v>30660.166015625</v>
      </c>
      <c r="M2346" s="2" t="s">
        <v>10</v>
      </c>
      <c r="N2346" s="2" t="s">
        <v>23</v>
      </c>
    </row>
    <row r="2347" spans="1:14" x14ac:dyDescent="0.25">
      <c r="A2347" s="2" t="s">
        <v>10</v>
      </c>
      <c r="B2347" s="2" t="s">
        <v>5314</v>
      </c>
      <c r="C2347" s="2" t="s">
        <v>36</v>
      </c>
      <c r="D2347" s="2">
        <v>3</v>
      </c>
      <c r="E2347" s="2">
        <v>2</v>
      </c>
      <c r="F2347" s="2" t="s">
        <v>1862</v>
      </c>
      <c r="G2347" s="2" t="s">
        <v>5315</v>
      </c>
      <c r="H2347" s="2" t="s">
        <v>36</v>
      </c>
      <c r="I2347" s="2" t="s">
        <v>1864</v>
      </c>
      <c r="J2347" s="2">
        <v>0</v>
      </c>
      <c r="K2347" s="2">
        <v>22814.16796875</v>
      </c>
      <c r="L2347" s="2">
        <v>12515.8740234375</v>
      </c>
      <c r="M2347" s="2" t="s">
        <v>10</v>
      </c>
      <c r="N2347" s="2" t="s">
        <v>10</v>
      </c>
    </row>
    <row r="2348" spans="1:14" x14ac:dyDescent="0.25">
      <c r="A2348" s="2" t="s">
        <v>10</v>
      </c>
      <c r="B2348" s="2" t="s">
        <v>5240</v>
      </c>
      <c r="C2348" s="2" t="s">
        <v>1110</v>
      </c>
      <c r="D2348" s="2">
        <v>1</v>
      </c>
      <c r="E2348" s="2">
        <v>2</v>
      </c>
      <c r="F2348" s="2" t="s">
        <v>5241</v>
      </c>
      <c r="G2348" s="2" t="s">
        <v>5242</v>
      </c>
      <c r="H2348" s="2" t="s">
        <v>36</v>
      </c>
      <c r="I2348" s="2" t="s">
        <v>5243</v>
      </c>
      <c r="J2348" s="2">
        <v>0</v>
      </c>
      <c r="K2348" s="2">
        <v>49477.115234375</v>
      </c>
      <c r="L2348" s="2">
        <v>39907.83203125</v>
      </c>
      <c r="M2348" s="2" t="s">
        <v>10</v>
      </c>
      <c r="N2348" s="2" t="s">
        <v>10</v>
      </c>
    </row>
    <row r="2349" spans="1:14" x14ac:dyDescent="0.25">
      <c r="A2349" s="2" t="s">
        <v>10</v>
      </c>
      <c r="B2349" s="2" t="s">
        <v>9331</v>
      </c>
      <c r="C2349" s="2" t="s">
        <v>9332</v>
      </c>
      <c r="D2349" s="2">
        <v>1</v>
      </c>
      <c r="E2349" s="2">
        <v>1</v>
      </c>
      <c r="F2349" s="2" t="s">
        <v>5241</v>
      </c>
      <c r="G2349" s="2" t="s">
        <v>9333</v>
      </c>
      <c r="H2349" s="2" t="s">
        <v>9334</v>
      </c>
      <c r="I2349" s="2" t="s">
        <v>5243</v>
      </c>
      <c r="J2349" s="2">
        <v>1</v>
      </c>
      <c r="K2349" s="2">
        <v>45246.1796875</v>
      </c>
      <c r="L2349" s="2">
        <v>32223.453125</v>
      </c>
      <c r="M2349" s="2" t="s">
        <v>10</v>
      </c>
      <c r="N2349" s="2" t="s">
        <v>23</v>
      </c>
    </row>
    <row r="2350" spans="1:14" x14ac:dyDescent="0.25">
      <c r="A2350" s="2" t="s">
        <v>10</v>
      </c>
      <c r="B2350" s="2" t="s">
        <v>10519</v>
      </c>
      <c r="C2350" s="2" t="s">
        <v>1110</v>
      </c>
      <c r="D2350" s="2">
        <v>1</v>
      </c>
      <c r="E2350" s="2">
        <v>1</v>
      </c>
      <c r="F2350" s="2" t="s">
        <v>7845</v>
      </c>
      <c r="G2350" s="2" t="s">
        <v>10520</v>
      </c>
      <c r="H2350" s="2" t="s">
        <v>36</v>
      </c>
      <c r="I2350" s="2" t="s">
        <v>7847</v>
      </c>
      <c r="J2350" s="2">
        <v>0</v>
      </c>
      <c r="K2350" s="2">
        <v>65956.046875</v>
      </c>
      <c r="L2350" s="2">
        <v>54092.07421875</v>
      </c>
      <c r="M2350" s="2" t="s">
        <v>23</v>
      </c>
      <c r="N2350" s="2" t="s">
        <v>10</v>
      </c>
    </row>
    <row r="2351" spans="1:14" x14ac:dyDescent="0.25">
      <c r="A2351" s="2" t="s">
        <v>10</v>
      </c>
      <c r="B2351" s="2" t="s">
        <v>7844</v>
      </c>
      <c r="C2351" s="2" t="s">
        <v>36</v>
      </c>
      <c r="D2351" s="2">
        <v>1</v>
      </c>
      <c r="E2351" s="2">
        <v>1</v>
      </c>
      <c r="F2351" s="2" t="s">
        <v>7845</v>
      </c>
      <c r="G2351" s="2" t="s">
        <v>7846</v>
      </c>
      <c r="H2351" s="2" t="s">
        <v>36</v>
      </c>
      <c r="I2351" s="2" t="s">
        <v>7847</v>
      </c>
      <c r="J2351" s="2">
        <v>0</v>
      </c>
      <c r="K2351" s="2">
        <v>41854.7734375</v>
      </c>
      <c r="L2351" s="2" t="s">
        <v>36</v>
      </c>
      <c r="M2351" s="2" t="s">
        <v>10</v>
      </c>
      <c r="N2351" s="2" t="s">
        <v>37</v>
      </c>
    </row>
    <row r="2352" spans="1:14" x14ac:dyDescent="0.25">
      <c r="A2352" s="2" t="s">
        <v>10</v>
      </c>
      <c r="B2352" s="2" t="s">
        <v>11234</v>
      </c>
      <c r="C2352" s="2" t="s">
        <v>11235</v>
      </c>
      <c r="D2352" s="2">
        <v>3</v>
      </c>
      <c r="E2352" s="2">
        <v>1</v>
      </c>
      <c r="F2352" s="2" t="s">
        <v>10235</v>
      </c>
      <c r="G2352" s="2" t="s">
        <v>11236</v>
      </c>
      <c r="H2352" s="2" t="s">
        <v>11237</v>
      </c>
      <c r="I2352" s="2" t="s">
        <v>10238</v>
      </c>
      <c r="J2352" s="2">
        <v>1</v>
      </c>
      <c r="K2352" s="2">
        <v>49676.7109375</v>
      </c>
      <c r="L2352" s="2">
        <v>39374.19921875</v>
      </c>
      <c r="M2352" s="2" t="s">
        <v>23</v>
      </c>
      <c r="N2352" s="2" t="s">
        <v>10</v>
      </c>
    </row>
    <row r="2353" spans="1:14" x14ac:dyDescent="0.25">
      <c r="A2353" s="2" t="s">
        <v>10</v>
      </c>
      <c r="B2353" s="2" t="s">
        <v>10234</v>
      </c>
      <c r="C2353" s="2" t="s">
        <v>285</v>
      </c>
      <c r="D2353" s="2">
        <v>2</v>
      </c>
      <c r="E2353" s="2">
        <v>1</v>
      </c>
      <c r="F2353" s="2" t="s">
        <v>10235</v>
      </c>
      <c r="G2353" s="2" t="s">
        <v>10236</v>
      </c>
      <c r="H2353" s="2" t="s">
        <v>10237</v>
      </c>
      <c r="I2353" s="2" t="s">
        <v>10238</v>
      </c>
      <c r="J2353" s="2">
        <v>0</v>
      </c>
      <c r="K2353" s="2">
        <v>60060.1328125</v>
      </c>
      <c r="L2353" s="2">
        <v>28438.55078125</v>
      </c>
      <c r="M2353" s="2" t="s">
        <v>23</v>
      </c>
      <c r="N2353" s="2" t="s">
        <v>10</v>
      </c>
    </row>
    <row r="2354" spans="1:14" x14ac:dyDescent="0.25">
      <c r="A2354" s="2" t="s">
        <v>10</v>
      </c>
      <c r="B2354" s="2" t="s">
        <v>8527</v>
      </c>
      <c r="C2354" s="2" t="s">
        <v>1110</v>
      </c>
      <c r="D2354" s="2">
        <v>1</v>
      </c>
      <c r="E2354" s="2">
        <v>1</v>
      </c>
      <c r="F2354" s="2" t="s">
        <v>1174</v>
      </c>
      <c r="G2354" s="2" t="s">
        <v>8528</v>
      </c>
      <c r="H2354" s="2" t="s">
        <v>36</v>
      </c>
      <c r="I2354" s="2" t="s">
        <v>1177</v>
      </c>
      <c r="J2354" s="2">
        <v>0</v>
      </c>
      <c r="K2354" s="2">
        <v>36930.16015625</v>
      </c>
      <c r="L2354" s="2">
        <v>20878.2734375</v>
      </c>
      <c r="M2354" s="2" t="s">
        <v>23</v>
      </c>
      <c r="N2354" s="2" t="s">
        <v>10</v>
      </c>
    </row>
    <row r="2355" spans="1:14" x14ac:dyDescent="0.25">
      <c r="A2355" s="2" t="s">
        <v>10</v>
      </c>
      <c r="B2355" s="2" t="s">
        <v>1172</v>
      </c>
      <c r="C2355" s="2" t="s">
        <v>1173</v>
      </c>
      <c r="D2355" s="2">
        <v>1</v>
      </c>
      <c r="E2355" s="2">
        <v>2</v>
      </c>
      <c r="F2355" s="2" t="s">
        <v>1174</v>
      </c>
      <c r="G2355" s="2" t="s">
        <v>1175</v>
      </c>
      <c r="H2355" s="2" t="s">
        <v>1176</v>
      </c>
      <c r="I2355" s="2" t="s">
        <v>1177</v>
      </c>
      <c r="J2355" s="2">
        <v>0</v>
      </c>
      <c r="K2355" s="2">
        <v>29472.466796875</v>
      </c>
      <c r="L2355" s="2">
        <v>43345.31640625</v>
      </c>
      <c r="M2355" s="2" t="s">
        <v>10</v>
      </c>
      <c r="N2355" s="2" t="s">
        <v>10</v>
      </c>
    </row>
    <row r="2356" spans="1:14" x14ac:dyDescent="0.25">
      <c r="A2356" s="2" t="s">
        <v>10</v>
      </c>
      <c r="B2356" s="2" t="s">
        <v>1172</v>
      </c>
      <c r="C2356" s="2" t="s">
        <v>1178</v>
      </c>
      <c r="D2356" s="2">
        <v>1</v>
      </c>
      <c r="E2356" s="2">
        <v>2</v>
      </c>
      <c r="F2356" s="2" t="s">
        <v>1174</v>
      </c>
      <c r="G2356" s="2" t="s">
        <v>1175</v>
      </c>
      <c r="H2356" s="2" t="s">
        <v>36</v>
      </c>
      <c r="I2356" s="2" t="s">
        <v>1177</v>
      </c>
      <c r="J2356" s="2">
        <v>0</v>
      </c>
      <c r="K2356" s="2">
        <v>224754.1875</v>
      </c>
      <c r="L2356" s="2">
        <v>161579.35546875</v>
      </c>
      <c r="M2356" s="2" t="s">
        <v>10</v>
      </c>
      <c r="N2356" s="2" t="s">
        <v>10</v>
      </c>
    </row>
    <row r="2357" spans="1:14" x14ac:dyDescent="0.25">
      <c r="A2357" s="2" t="s">
        <v>10</v>
      </c>
      <c r="B2357" s="2" t="s">
        <v>8942</v>
      </c>
      <c r="C2357" s="2" t="s">
        <v>1038</v>
      </c>
      <c r="D2357" s="2">
        <v>1</v>
      </c>
      <c r="E2357" s="2">
        <v>2</v>
      </c>
      <c r="F2357" s="2" t="s">
        <v>8943</v>
      </c>
      <c r="G2357" s="2" t="s">
        <v>8944</v>
      </c>
      <c r="H2357" s="2" t="s">
        <v>8945</v>
      </c>
      <c r="I2357" s="2" t="s">
        <v>8946</v>
      </c>
      <c r="J2357" s="2">
        <v>0</v>
      </c>
      <c r="K2357" s="2">
        <v>128007.5625</v>
      </c>
      <c r="L2357" s="2">
        <v>100818.3984375</v>
      </c>
      <c r="M2357" s="2" t="s">
        <v>10</v>
      </c>
      <c r="N2357" s="2" t="s">
        <v>10</v>
      </c>
    </row>
    <row r="2358" spans="1:14" x14ac:dyDescent="0.25">
      <c r="A2358" s="2" t="s">
        <v>10</v>
      </c>
      <c r="B2358" s="2" t="s">
        <v>1811</v>
      </c>
      <c r="C2358" s="2" t="s">
        <v>1812</v>
      </c>
      <c r="D2358" s="2">
        <v>1</v>
      </c>
      <c r="E2358" s="2">
        <v>1</v>
      </c>
      <c r="F2358" s="2" t="s">
        <v>1813</v>
      </c>
      <c r="G2358" s="2" t="s">
        <v>1814</v>
      </c>
      <c r="H2358" s="2" t="s">
        <v>1815</v>
      </c>
      <c r="I2358" s="2" t="s">
        <v>1816</v>
      </c>
      <c r="J2358" s="2">
        <v>0</v>
      </c>
      <c r="K2358" s="2">
        <v>13445.1318359375</v>
      </c>
      <c r="L2358" s="2">
        <v>16128.1787109375</v>
      </c>
      <c r="M2358" s="2" t="s">
        <v>10</v>
      </c>
      <c r="N2358" s="2" t="s">
        <v>23</v>
      </c>
    </row>
    <row r="2359" spans="1:14" x14ac:dyDescent="0.25">
      <c r="A2359" s="2" t="s">
        <v>10</v>
      </c>
      <c r="B2359" s="2" t="s">
        <v>7608</v>
      </c>
      <c r="C2359" s="2" t="s">
        <v>285</v>
      </c>
      <c r="D2359" s="2">
        <v>1</v>
      </c>
      <c r="E2359" s="2">
        <v>5</v>
      </c>
      <c r="F2359" s="2" t="s">
        <v>1813</v>
      </c>
      <c r="G2359" s="2" t="s">
        <v>7609</v>
      </c>
      <c r="H2359" s="2" t="s">
        <v>7610</v>
      </c>
      <c r="I2359" s="2" t="s">
        <v>1816</v>
      </c>
      <c r="J2359" s="2">
        <v>1</v>
      </c>
      <c r="K2359" s="2">
        <v>213689.515625</v>
      </c>
      <c r="L2359" s="2">
        <v>123646.09375</v>
      </c>
      <c r="M2359" s="2" t="s">
        <v>10</v>
      </c>
      <c r="N2359" s="2" t="s">
        <v>10</v>
      </c>
    </row>
    <row r="2360" spans="1:14" x14ac:dyDescent="0.25">
      <c r="A2360" s="2" t="s">
        <v>10</v>
      </c>
      <c r="B2360" s="2" t="s">
        <v>11059</v>
      </c>
      <c r="C2360" s="2" t="s">
        <v>11060</v>
      </c>
      <c r="D2360" s="2">
        <v>1</v>
      </c>
      <c r="E2360" s="2">
        <v>1</v>
      </c>
      <c r="F2360" s="2" t="s">
        <v>1813</v>
      </c>
      <c r="G2360" s="2" t="s">
        <v>11061</v>
      </c>
      <c r="H2360" s="2" t="s">
        <v>11062</v>
      </c>
      <c r="I2360" s="2" t="s">
        <v>1816</v>
      </c>
      <c r="J2360" s="2">
        <v>1</v>
      </c>
      <c r="K2360" s="2" t="s">
        <v>36</v>
      </c>
      <c r="L2360" s="2" t="s">
        <v>36</v>
      </c>
      <c r="M2360" s="2" t="s">
        <v>10</v>
      </c>
      <c r="N2360" s="2" t="s">
        <v>37</v>
      </c>
    </row>
    <row r="2361" spans="1:14" x14ac:dyDescent="0.25">
      <c r="A2361" s="2" t="s">
        <v>10</v>
      </c>
      <c r="B2361" s="2" t="s">
        <v>511</v>
      </c>
      <c r="C2361" s="2" t="s">
        <v>512</v>
      </c>
      <c r="D2361" s="2">
        <v>1</v>
      </c>
      <c r="E2361" s="2">
        <v>2</v>
      </c>
      <c r="F2361" s="2" t="s">
        <v>513</v>
      </c>
      <c r="G2361" s="2" t="s">
        <v>514</v>
      </c>
      <c r="H2361" s="2" t="s">
        <v>515</v>
      </c>
      <c r="I2361" s="2" t="s">
        <v>516</v>
      </c>
      <c r="J2361" s="2">
        <v>1</v>
      </c>
      <c r="K2361" s="2">
        <v>44433.69921875</v>
      </c>
      <c r="L2361" s="2">
        <v>39765.100097656301</v>
      </c>
      <c r="M2361" s="2" t="s">
        <v>10</v>
      </c>
      <c r="N2361" s="2" t="s">
        <v>10</v>
      </c>
    </row>
    <row r="2362" spans="1:14" x14ac:dyDescent="0.25">
      <c r="A2362" s="2" t="s">
        <v>10</v>
      </c>
      <c r="B2362" s="2" t="s">
        <v>11891</v>
      </c>
      <c r="C2362" s="2" t="s">
        <v>818</v>
      </c>
      <c r="D2362" s="2">
        <v>1</v>
      </c>
      <c r="E2362" s="2">
        <v>1</v>
      </c>
      <c r="F2362" s="2" t="s">
        <v>513</v>
      </c>
      <c r="G2362" s="2" t="s">
        <v>11892</v>
      </c>
      <c r="H2362" s="2" t="s">
        <v>11893</v>
      </c>
      <c r="I2362" s="2" t="s">
        <v>516</v>
      </c>
      <c r="J2362" s="2">
        <v>2</v>
      </c>
      <c r="K2362" s="2">
        <v>15403.3955078125</v>
      </c>
      <c r="L2362" s="2">
        <v>9618.064453125</v>
      </c>
      <c r="M2362" s="2" t="s">
        <v>10</v>
      </c>
      <c r="N2362" s="2" t="s">
        <v>23</v>
      </c>
    </row>
    <row r="2363" spans="1:14" x14ac:dyDescent="0.25">
      <c r="A2363" s="2" t="s">
        <v>10</v>
      </c>
      <c r="B2363" s="2" t="s">
        <v>9491</v>
      </c>
      <c r="C2363" s="2" t="s">
        <v>9492</v>
      </c>
      <c r="D2363" s="2">
        <v>1</v>
      </c>
      <c r="E2363" s="2">
        <v>1</v>
      </c>
      <c r="F2363" s="2" t="s">
        <v>9493</v>
      </c>
      <c r="G2363" s="2" t="s">
        <v>9494</v>
      </c>
      <c r="H2363" s="2" t="s">
        <v>9495</v>
      </c>
      <c r="I2363" s="2" t="s">
        <v>9496</v>
      </c>
      <c r="J2363" s="2">
        <v>0</v>
      </c>
      <c r="K2363" s="2">
        <v>11987.6416015625</v>
      </c>
      <c r="L2363" s="2">
        <v>13307.6875</v>
      </c>
      <c r="M2363" s="2" t="s">
        <v>23</v>
      </c>
      <c r="N2363" s="2" t="s">
        <v>10</v>
      </c>
    </row>
    <row r="2364" spans="1:14" x14ac:dyDescent="0.25">
      <c r="A2364" s="2" t="s">
        <v>10</v>
      </c>
      <c r="B2364" s="2" t="s">
        <v>11743</v>
      </c>
      <c r="C2364" s="2" t="s">
        <v>2482</v>
      </c>
      <c r="D2364" s="2">
        <v>1</v>
      </c>
      <c r="E2364" s="2">
        <v>1</v>
      </c>
      <c r="F2364" s="2" t="s">
        <v>5827</v>
      </c>
      <c r="G2364" s="2" t="s">
        <v>11744</v>
      </c>
      <c r="H2364" s="2" t="s">
        <v>36</v>
      </c>
      <c r="I2364" s="2" t="s">
        <v>5830</v>
      </c>
      <c r="J2364" s="2">
        <v>0</v>
      </c>
      <c r="K2364" s="2">
        <v>28395.45703125</v>
      </c>
      <c r="L2364" s="2">
        <v>20038.76171875</v>
      </c>
      <c r="M2364" s="2" t="s">
        <v>10</v>
      </c>
      <c r="N2364" s="2" t="s">
        <v>23</v>
      </c>
    </row>
    <row r="2365" spans="1:14" x14ac:dyDescent="0.25">
      <c r="A2365" s="2" t="s">
        <v>10</v>
      </c>
      <c r="B2365" s="2" t="s">
        <v>5826</v>
      </c>
      <c r="C2365" s="2" t="s">
        <v>818</v>
      </c>
      <c r="D2365" s="2">
        <v>1</v>
      </c>
      <c r="E2365" s="2">
        <v>2</v>
      </c>
      <c r="F2365" s="2" t="s">
        <v>5827</v>
      </c>
      <c r="G2365" s="2" t="s">
        <v>5828</v>
      </c>
      <c r="H2365" s="2" t="s">
        <v>5829</v>
      </c>
      <c r="I2365" s="2" t="s">
        <v>5830</v>
      </c>
      <c r="J2365" s="2">
        <v>0</v>
      </c>
      <c r="K2365" s="2">
        <v>65777.859375</v>
      </c>
      <c r="L2365" s="2">
        <v>73242.1640625</v>
      </c>
      <c r="M2365" s="2" t="s">
        <v>10</v>
      </c>
      <c r="N2365" s="2" t="s">
        <v>10</v>
      </c>
    </row>
    <row r="2366" spans="1:14" x14ac:dyDescent="0.25">
      <c r="A2366" s="2" t="s">
        <v>10</v>
      </c>
      <c r="B2366" s="2" t="s">
        <v>10895</v>
      </c>
      <c r="C2366" s="2" t="s">
        <v>2762</v>
      </c>
      <c r="D2366" s="2">
        <v>1</v>
      </c>
      <c r="E2366" s="2">
        <v>1</v>
      </c>
      <c r="F2366" s="2" t="s">
        <v>10896</v>
      </c>
      <c r="G2366" s="2" t="s">
        <v>10897</v>
      </c>
      <c r="H2366" s="2" t="s">
        <v>36</v>
      </c>
      <c r="I2366" s="2" t="s">
        <v>10898</v>
      </c>
      <c r="J2366" s="2">
        <v>0</v>
      </c>
      <c r="K2366" s="2">
        <v>32803.703125</v>
      </c>
      <c r="L2366" s="2">
        <v>13460.087890625</v>
      </c>
      <c r="M2366" s="2" t="s">
        <v>10</v>
      </c>
      <c r="N2366" s="2" t="s">
        <v>23</v>
      </c>
    </row>
    <row r="2367" spans="1:14" x14ac:dyDescent="0.25">
      <c r="A2367" s="2" t="s">
        <v>10</v>
      </c>
      <c r="B2367" s="2" t="s">
        <v>11536</v>
      </c>
      <c r="C2367" s="2" t="s">
        <v>36</v>
      </c>
      <c r="D2367" s="2">
        <v>3</v>
      </c>
      <c r="E2367" s="2">
        <v>1</v>
      </c>
      <c r="F2367" s="2" t="s">
        <v>6600</v>
      </c>
      <c r="G2367" s="2" t="s">
        <v>11537</v>
      </c>
      <c r="H2367" s="2" t="s">
        <v>36</v>
      </c>
      <c r="I2367" s="2" t="s">
        <v>6603</v>
      </c>
      <c r="J2367" s="2">
        <v>0</v>
      </c>
      <c r="K2367" s="2">
        <v>10694.982421875</v>
      </c>
      <c r="L2367" s="2">
        <v>17346.583984375</v>
      </c>
      <c r="M2367" s="2" t="s">
        <v>10</v>
      </c>
      <c r="N2367" s="2" t="s">
        <v>23</v>
      </c>
    </row>
    <row r="2368" spans="1:14" x14ac:dyDescent="0.25">
      <c r="A2368" s="2" t="s">
        <v>10</v>
      </c>
      <c r="B2368" s="2" t="s">
        <v>6598</v>
      </c>
      <c r="C2368" s="2" t="s">
        <v>6599</v>
      </c>
      <c r="D2368" s="2">
        <v>2</v>
      </c>
      <c r="E2368" s="2">
        <v>1</v>
      </c>
      <c r="F2368" s="2" t="s">
        <v>6600</v>
      </c>
      <c r="G2368" s="2" t="s">
        <v>6601</v>
      </c>
      <c r="H2368" s="2" t="s">
        <v>6602</v>
      </c>
      <c r="I2368" s="2" t="s">
        <v>6603</v>
      </c>
      <c r="J2368" s="2">
        <v>0</v>
      </c>
      <c r="K2368" s="2">
        <v>42283.3359375</v>
      </c>
      <c r="L2368" s="2">
        <v>32573.85546875</v>
      </c>
      <c r="M2368" s="2" t="s">
        <v>10</v>
      </c>
      <c r="N2368" s="2" t="s">
        <v>23</v>
      </c>
    </row>
    <row r="2369" spans="1:14" x14ac:dyDescent="0.25">
      <c r="A2369" s="2" t="s">
        <v>10</v>
      </c>
      <c r="B2369" s="2" t="s">
        <v>6598</v>
      </c>
      <c r="C2369" s="2" t="s">
        <v>36</v>
      </c>
      <c r="D2369" s="2">
        <v>2</v>
      </c>
      <c r="E2369" s="2">
        <v>1</v>
      </c>
      <c r="F2369" s="2" t="s">
        <v>6600</v>
      </c>
      <c r="G2369" s="2" t="s">
        <v>6601</v>
      </c>
      <c r="H2369" s="2" t="s">
        <v>36</v>
      </c>
      <c r="I2369" s="2" t="s">
        <v>6603</v>
      </c>
      <c r="J2369" s="2">
        <v>0</v>
      </c>
      <c r="K2369" s="2">
        <v>24425.927734375</v>
      </c>
      <c r="L2369" s="2">
        <v>23857.53125</v>
      </c>
      <c r="M2369" s="2" t="s">
        <v>23</v>
      </c>
      <c r="N2369" s="2" t="s">
        <v>10</v>
      </c>
    </row>
    <row r="2370" spans="1:14" x14ac:dyDescent="0.25">
      <c r="A2370" s="2" t="s">
        <v>10</v>
      </c>
      <c r="B2370" s="2" t="s">
        <v>10521</v>
      </c>
      <c r="C2370" s="2" t="s">
        <v>36</v>
      </c>
      <c r="D2370" s="2">
        <v>1</v>
      </c>
      <c r="E2370" s="2">
        <v>1</v>
      </c>
      <c r="F2370" s="2" t="s">
        <v>10522</v>
      </c>
      <c r="G2370" s="2" t="s">
        <v>10523</v>
      </c>
      <c r="H2370" s="2" t="s">
        <v>36</v>
      </c>
      <c r="I2370" s="2" t="s">
        <v>10524</v>
      </c>
      <c r="J2370" s="2">
        <v>0</v>
      </c>
      <c r="K2370" s="2">
        <v>6784.0478515625</v>
      </c>
      <c r="L2370" s="2">
        <v>8507.21484375</v>
      </c>
      <c r="M2370" s="2" t="s">
        <v>10</v>
      </c>
      <c r="N2370" s="2" t="s">
        <v>23</v>
      </c>
    </row>
    <row r="2371" spans="1:14" x14ac:dyDescent="0.25">
      <c r="A2371" s="2" t="s">
        <v>10</v>
      </c>
      <c r="B2371" s="2" t="s">
        <v>8952</v>
      </c>
      <c r="C2371" s="2" t="s">
        <v>36</v>
      </c>
      <c r="D2371" s="2">
        <v>6</v>
      </c>
      <c r="E2371" s="2">
        <v>1</v>
      </c>
      <c r="F2371" s="2" t="s">
        <v>1915</v>
      </c>
      <c r="G2371" s="2" t="s">
        <v>8953</v>
      </c>
      <c r="H2371" s="2" t="s">
        <v>36</v>
      </c>
      <c r="I2371" s="2" t="s">
        <v>1917</v>
      </c>
      <c r="J2371" s="2">
        <v>0</v>
      </c>
      <c r="K2371" s="2">
        <v>60236.12890625</v>
      </c>
      <c r="L2371" s="2">
        <v>31843.28515625</v>
      </c>
      <c r="M2371" s="2" t="s">
        <v>23</v>
      </c>
      <c r="N2371" s="2" t="s">
        <v>10</v>
      </c>
    </row>
    <row r="2372" spans="1:14" x14ac:dyDescent="0.25">
      <c r="A2372" s="2" t="s">
        <v>10</v>
      </c>
      <c r="B2372" s="2" t="s">
        <v>5318</v>
      </c>
      <c r="C2372" s="2" t="s">
        <v>36</v>
      </c>
      <c r="D2372" s="2">
        <v>5</v>
      </c>
      <c r="E2372" s="2">
        <v>1</v>
      </c>
      <c r="F2372" s="2" t="s">
        <v>1915</v>
      </c>
      <c r="G2372" s="2" t="s">
        <v>5319</v>
      </c>
      <c r="H2372" s="2" t="s">
        <v>36</v>
      </c>
      <c r="I2372" s="2" t="s">
        <v>1917</v>
      </c>
      <c r="J2372" s="2">
        <v>0</v>
      </c>
      <c r="K2372" s="2">
        <v>126770.9296875</v>
      </c>
      <c r="L2372" s="2" t="s">
        <v>36</v>
      </c>
      <c r="M2372" s="2" t="s">
        <v>10</v>
      </c>
      <c r="N2372" s="2" t="s">
        <v>37</v>
      </c>
    </row>
    <row r="2373" spans="1:14" x14ac:dyDescent="0.25">
      <c r="A2373" s="2" t="s">
        <v>10</v>
      </c>
      <c r="B2373" s="2" t="s">
        <v>1913</v>
      </c>
      <c r="C2373" s="2" t="s">
        <v>1914</v>
      </c>
      <c r="D2373" s="2">
        <v>1</v>
      </c>
      <c r="E2373" s="2">
        <v>1</v>
      </c>
      <c r="F2373" s="2" t="s">
        <v>1915</v>
      </c>
      <c r="G2373" s="2" t="s">
        <v>1916</v>
      </c>
      <c r="H2373" s="2" t="s">
        <v>36</v>
      </c>
      <c r="I2373" s="2" t="s">
        <v>1917</v>
      </c>
      <c r="J2373" s="2">
        <v>1</v>
      </c>
      <c r="K2373" s="2">
        <v>353173.0625</v>
      </c>
      <c r="L2373" s="2">
        <v>324412.125</v>
      </c>
      <c r="M2373" s="2" t="s">
        <v>23</v>
      </c>
      <c r="N2373" s="2" t="s">
        <v>10</v>
      </c>
    </row>
    <row r="2374" spans="1:14" x14ac:dyDescent="0.25">
      <c r="A2374" s="2" t="s">
        <v>10</v>
      </c>
      <c r="B2374" s="2" t="s">
        <v>10850</v>
      </c>
      <c r="C2374" s="2" t="s">
        <v>36</v>
      </c>
      <c r="D2374" s="2">
        <v>1</v>
      </c>
      <c r="E2374" s="2">
        <v>1</v>
      </c>
      <c r="F2374" s="2" t="s">
        <v>2818</v>
      </c>
      <c r="G2374" s="2" t="s">
        <v>10851</v>
      </c>
      <c r="H2374" s="2" t="s">
        <v>36</v>
      </c>
      <c r="I2374" s="2" t="s">
        <v>2820</v>
      </c>
      <c r="J2374" s="2">
        <v>0</v>
      </c>
      <c r="K2374" s="2">
        <v>9376.6181640625</v>
      </c>
      <c r="L2374" s="2">
        <v>10776.18359375</v>
      </c>
      <c r="M2374" s="2" t="s">
        <v>23</v>
      </c>
      <c r="N2374" s="2" t="s">
        <v>10</v>
      </c>
    </row>
    <row r="2375" spans="1:14" x14ac:dyDescent="0.25">
      <c r="A2375" s="2" t="s">
        <v>10</v>
      </c>
      <c r="B2375" s="2" t="s">
        <v>9404</v>
      </c>
      <c r="C2375" s="2" t="s">
        <v>36</v>
      </c>
      <c r="D2375" s="2">
        <v>1</v>
      </c>
      <c r="E2375" s="2">
        <v>2</v>
      </c>
      <c r="F2375" s="2" t="s">
        <v>2818</v>
      </c>
      <c r="G2375" s="2" t="s">
        <v>9405</v>
      </c>
      <c r="H2375" s="2" t="s">
        <v>36</v>
      </c>
      <c r="I2375" s="2" t="s">
        <v>2820</v>
      </c>
      <c r="J2375" s="2">
        <v>0</v>
      </c>
      <c r="K2375" s="2">
        <v>11760.5048828125</v>
      </c>
      <c r="L2375" s="2">
        <v>11981.720703125</v>
      </c>
      <c r="M2375" s="2" t="s">
        <v>10</v>
      </c>
      <c r="N2375" s="2" t="s">
        <v>10</v>
      </c>
    </row>
    <row r="2376" spans="1:14" x14ac:dyDescent="0.25">
      <c r="A2376" s="2" t="s">
        <v>10</v>
      </c>
      <c r="B2376" s="2" t="s">
        <v>2817</v>
      </c>
      <c r="C2376" s="2" t="s">
        <v>36</v>
      </c>
      <c r="D2376" s="2">
        <v>1</v>
      </c>
      <c r="E2376" s="2">
        <v>1</v>
      </c>
      <c r="F2376" s="2" t="s">
        <v>2818</v>
      </c>
      <c r="G2376" s="2" t="s">
        <v>2819</v>
      </c>
      <c r="H2376" s="2" t="s">
        <v>36</v>
      </c>
      <c r="I2376" s="2" t="s">
        <v>2820</v>
      </c>
      <c r="J2376" s="2">
        <v>0</v>
      </c>
      <c r="K2376" s="2">
        <v>14682.28515625</v>
      </c>
      <c r="L2376" s="2">
        <v>19932.427734375</v>
      </c>
      <c r="M2376" s="2" t="s">
        <v>23</v>
      </c>
      <c r="N2376" s="2" t="s">
        <v>10</v>
      </c>
    </row>
    <row r="2377" spans="1:14" x14ac:dyDescent="0.25">
      <c r="A2377" s="2" t="s">
        <v>10</v>
      </c>
      <c r="B2377" s="2" t="s">
        <v>1408</v>
      </c>
      <c r="C2377" s="2" t="s">
        <v>36</v>
      </c>
      <c r="D2377" s="2">
        <v>3</v>
      </c>
      <c r="E2377" s="2">
        <v>1</v>
      </c>
      <c r="F2377" s="2" t="s">
        <v>1409</v>
      </c>
      <c r="G2377" s="2" t="s">
        <v>1410</v>
      </c>
      <c r="H2377" s="2" t="s">
        <v>36</v>
      </c>
      <c r="I2377" s="2" t="s">
        <v>1411</v>
      </c>
      <c r="J2377" s="2">
        <v>0</v>
      </c>
      <c r="K2377" s="2">
        <v>72330.53125</v>
      </c>
      <c r="L2377" s="2">
        <v>16443.193359375</v>
      </c>
      <c r="M2377" s="2" t="s">
        <v>23</v>
      </c>
      <c r="N2377" s="2" t="s">
        <v>10</v>
      </c>
    </row>
    <row r="2378" spans="1:14" x14ac:dyDescent="0.25">
      <c r="A2378" s="2" t="s">
        <v>10</v>
      </c>
      <c r="B2378" s="2" t="s">
        <v>10125</v>
      </c>
      <c r="C2378" s="2" t="s">
        <v>10126</v>
      </c>
      <c r="D2378" s="2">
        <v>3</v>
      </c>
      <c r="E2378" s="2">
        <v>1</v>
      </c>
      <c r="F2378" s="2" t="s">
        <v>1409</v>
      </c>
      <c r="G2378" s="2" t="s">
        <v>10127</v>
      </c>
      <c r="H2378" s="2" t="s">
        <v>10128</v>
      </c>
      <c r="I2378" s="2" t="s">
        <v>1411</v>
      </c>
      <c r="J2378" s="2">
        <v>0</v>
      </c>
      <c r="K2378" s="2">
        <v>29809.275390625</v>
      </c>
      <c r="L2378" s="2">
        <v>41642.01171875</v>
      </c>
      <c r="M2378" s="2" t="s">
        <v>10</v>
      </c>
      <c r="N2378" s="2" t="s">
        <v>23</v>
      </c>
    </row>
    <row r="2379" spans="1:14" x14ac:dyDescent="0.25">
      <c r="A2379" s="2" t="s">
        <v>10</v>
      </c>
      <c r="B2379" s="2" t="s">
        <v>11193</v>
      </c>
      <c r="C2379" s="2" t="s">
        <v>11194</v>
      </c>
      <c r="D2379" s="2">
        <v>3</v>
      </c>
      <c r="E2379" s="2">
        <v>1</v>
      </c>
      <c r="F2379" s="2" t="s">
        <v>1409</v>
      </c>
      <c r="G2379" s="2" t="s">
        <v>11195</v>
      </c>
      <c r="H2379" s="2" t="s">
        <v>11196</v>
      </c>
      <c r="I2379" s="2" t="s">
        <v>1411</v>
      </c>
      <c r="J2379" s="2">
        <v>1</v>
      </c>
      <c r="K2379" s="2">
        <v>39747.4609375</v>
      </c>
      <c r="L2379" s="2">
        <v>9591.26953125</v>
      </c>
      <c r="M2379" s="2" t="s">
        <v>10</v>
      </c>
      <c r="N2379" s="2" t="s">
        <v>23</v>
      </c>
    </row>
    <row r="2380" spans="1:14" x14ac:dyDescent="0.25">
      <c r="A2380" s="2" t="s">
        <v>10</v>
      </c>
      <c r="B2380" s="2" t="s">
        <v>2224</v>
      </c>
      <c r="C2380" s="2" t="s">
        <v>36</v>
      </c>
      <c r="D2380" s="2">
        <v>3</v>
      </c>
      <c r="E2380" s="2">
        <v>2</v>
      </c>
      <c r="F2380" s="2" t="s">
        <v>1409</v>
      </c>
      <c r="G2380" s="2" t="s">
        <v>2225</v>
      </c>
      <c r="H2380" s="2" t="s">
        <v>36</v>
      </c>
      <c r="I2380" s="2" t="s">
        <v>1411</v>
      </c>
      <c r="J2380" s="2">
        <v>0</v>
      </c>
      <c r="K2380" s="2">
        <v>286789.34375</v>
      </c>
      <c r="L2380" s="2">
        <v>27778.5546875</v>
      </c>
      <c r="M2380" s="2" t="s">
        <v>10</v>
      </c>
      <c r="N2380" s="2" t="s">
        <v>10</v>
      </c>
    </row>
    <row r="2381" spans="1:14" x14ac:dyDescent="0.25">
      <c r="A2381" s="2" t="s">
        <v>10</v>
      </c>
      <c r="B2381" s="2" t="s">
        <v>2192</v>
      </c>
      <c r="C2381" s="2" t="s">
        <v>36</v>
      </c>
      <c r="D2381" s="2">
        <v>3</v>
      </c>
      <c r="E2381" s="2">
        <v>1</v>
      </c>
      <c r="F2381" s="2" t="s">
        <v>1409</v>
      </c>
      <c r="G2381" s="2" t="s">
        <v>2193</v>
      </c>
      <c r="H2381" s="2" t="s">
        <v>36</v>
      </c>
      <c r="I2381" s="2" t="s">
        <v>1411</v>
      </c>
      <c r="J2381" s="2">
        <v>0</v>
      </c>
      <c r="K2381" s="2">
        <v>169576.265625</v>
      </c>
      <c r="L2381" s="2">
        <v>25220.6015625</v>
      </c>
      <c r="M2381" s="2" t="s">
        <v>10</v>
      </c>
      <c r="N2381" s="2" t="s">
        <v>23</v>
      </c>
    </row>
    <row r="2382" spans="1:14" x14ac:dyDescent="0.25">
      <c r="A2382" s="2" t="s">
        <v>10</v>
      </c>
      <c r="B2382" s="2" t="s">
        <v>7625</v>
      </c>
      <c r="C2382" s="2" t="s">
        <v>7626</v>
      </c>
      <c r="D2382" s="2">
        <v>4</v>
      </c>
      <c r="E2382" s="2">
        <v>6</v>
      </c>
      <c r="F2382" s="2" t="s">
        <v>1409</v>
      </c>
      <c r="G2382" s="2" t="s">
        <v>7627</v>
      </c>
      <c r="H2382" s="2" t="s">
        <v>7628</v>
      </c>
      <c r="I2382" s="2" t="s">
        <v>1411</v>
      </c>
      <c r="J2382" s="2">
        <v>1</v>
      </c>
      <c r="K2382" s="2">
        <v>741801.53125</v>
      </c>
      <c r="L2382" s="2">
        <v>741395.7734375</v>
      </c>
      <c r="M2382" s="2" t="s">
        <v>10</v>
      </c>
      <c r="N2382" s="2" t="s">
        <v>10</v>
      </c>
    </row>
    <row r="2383" spans="1:14" x14ac:dyDescent="0.25">
      <c r="A2383" s="2" t="s">
        <v>10</v>
      </c>
      <c r="B2383" s="2" t="s">
        <v>7625</v>
      </c>
      <c r="C2383" s="2" t="s">
        <v>7712</v>
      </c>
      <c r="D2383" s="2">
        <v>4</v>
      </c>
      <c r="E2383" s="2">
        <v>2</v>
      </c>
      <c r="F2383" s="2" t="s">
        <v>1409</v>
      </c>
      <c r="G2383" s="2" t="s">
        <v>7627</v>
      </c>
      <c r="H2383" s="2" t="s">
        <v>7713</v>
      </c>
      <c r="I2383" s="2" t="s">
        <v>1411</v>
      </c>
      <c r="J2383" s="2">
        <v>1</v>
      </c>
      <c r="K2383" s="2">
        <v>97605.6328125</v>
      </c>
      <c r="L2383" s="2">
        <v>104925.234375</v>
      </c>
      <c r="M2383" s="2" t="s">
        <v>10</v>
      </c>
      <c r="N2383" s="2" t="s">
        <v>10</v>
      </c>
    </row>
    <row r="2384" spans="1:14" x14ac:dyDescent="0.25">
      <c r="A2384" s="2" t="s">
        <v>10</v>
      </c>
      <c r="B2384" s="2" t="s">
        <v>7625</v>
      </c>
      <c r="C2384" s="2" t="s">
        <v>7863</v>
      </c>
      <c r="D2384" s="2">
        <v>4</v>
      </c>
      <c r="E2384" s="2">
        <v>2</v>
      </c>
      <c r="F2384" s="2" t="s">
        <v>1409</v>
      </c>
      <c r="G2384" s="2" t="s">
        <v>7627</v>
      </c>
      <c r="H2384" s="2" t="s">
        <v>7864</v>
      </c>
      <c r="I2384" s="2" t="s">
        <v>1411</v>
      </c>
      <c r="J2384" s="2">
        <v>1</v>
      </c>
      <c r="K2384" s="2">
        <v>163002.984375</v>
      </c>
      <c r="L2384" s="2">
        <v>132738.03125</v>
      </c>
      <c r="M2384" s="2" t="s">
        <v>10</v>
      </c>
      <c r="N2384" s="2" t="s">
        <v>10</v>
      </c>
    </row>
    <row r="2385" spans="1:14" x14ac:dyDescent="0.25">
      <c r="A2385" s="2" t="s">
        <v>10</v>
      </c>
      <c r="B2385" s="2" t="s">
        <v>3263</v>
      </c>
      <c r="C2385" s="2" t="s">
        <v>3264</v>
      </c>
      <c r="D2385" s="2">
        <v>4</v>
      </c>
      <c r="E2385" s="2">
        <v>6</v>
      </c>
      <c r="F2385" s="2" t="s">
        <v>1409</v>
      </c>
      <c r="G2385" s="2" t="s">
        <v>3265</v>
      </c>
      <c r="H2385" s="2" t="s">
        <v>3266</v>
      </c>
      <c r="I2385" s="2" t="s">
        <v>1411</v>
      </c>
      <c r="J2385" s="2">
        <v>0</v>
      </c>
      <c r="K2385" s="2">
        <v>1432074.6875</v>
      </c>
      <c r="L2385" s="2">
        <v>807205.71875</v>
      </c>
      <c r="M2385" s="2" t="s">
        <v>10</v>
      </c>
      <c r="N2385" s="2" t="s">
        <v>10</v>
      </c>
    </row>
    <row r="2386" spans="1:14" x14ac:dyDescent="0.25">
      <c r="A2386" s="2" t="s">
        <v>10</v>
      </c>
      <c r="B2386" s="2" t="s">
        <v>3263</v>
      </c>
      <c r="C2386" s="2" t="s">
        <v>3267</v>
      </c>
      <c r="D2386" s="2">
        <v>4</v>
      </c>
      <c r="E2386" s="2">
        <v>2</v>
      </c>
      <c r="F2386" s="2" t="s">
        <v>1409</v>
      </c>
      <c r="G2386" s="2" t="s">
        <v>3265</v>
      </c>
      <c r="H2386" s="2" t="s">
        <v>3268</v>
      </c>
      <c r="I2386" s="2" t="s">
        <v>1411</v>
      </c>
      <c r="J2386" s="2">
        <v>0</v>
      </c>
      <c r="K2386" s="2">
        <v>977923.625</v>
      </c>
      <c r="L2386" s="2">
        <v>746902.5625</v>
      </c>
      <c r="M2386" s="2" t="s">
        <v>10</v>
      </c>
      <c r="N2386" s="2" t="s">
        <v>10</v>
      </c>
    </row>
    <row r="2387" spans="1:14" x14ac:dyDescent="0.25">
      <c r="A2387" s="2" t="s">
        <v>10</v>
      </c>
      <c r="B2387" s="2" t="s">
        <v>7391</v>
      </c>
      <c r="C2387" s="2" t="s">
        <v>36</v>
      </c>
      <c r="D2387" s="2">
        <v>3</v>
      </c>
      <c r="E2387" s="2">
        <v>2</v>
      </c>
      <c r="F2387" s="2" t="s">
        <v>1409</v>
      </c>
      <c r="G2387" s="2" t="s">
        <v>7392</v>
      </c>
      <c r="H2387" s="2" t="s">
        <v>36</v>
      </c>
      <c r="I2387" s="2" t="s">
        <v>1411</v>
      </c>
      <c r="J2387" s="2">
        <v>2</v>
      </c>
      <c r="K2387" s="2">
        <v>1211468</v>
      </c>
      <c r="L2387" s="2">
        <v>169689.21875</v>
      </c>
      <c r="M2387" s="2" t="s">
        <v>10</v>
      </c>
      <c r="N2387" s="2" t="s">
        <v>10</v>
      </c>
    </row>
    <row r="2388" spans="1:14" x14ac:dyDescent="0.25">
      <c r="A2388" s="2" t="s">
        <v>10</v>
      </c>
      <c r="B2388" s="2" t="s">
        <v>7391</v>
      </c>
      <c r="C2388" s="2" t="s">
        <v>7401</v>
      </c>
      <c r="D2388" s="2">
        <v>3</v>
      </c>
      <c r="E2388" s="2">
        <v>1</v>
      </c>
      <c r="F2388" s="2" t="s">
        <v>1409</v>
      </c>
      <c r="G2388" s="2" t="s">
        <v>7392</v>
      </c>
      <c r="H2388" s="2" t="s">
        <v>36</v>
      </c>
      <c r="I2388" s="2" t="s">
        <v>1411</v>
      </c>
      <c r="J2388" s="2">
        <v>2</v>
      </c>
      <c r="K2388" s="2">
        <v>258792.96875</v>
      </c>
      <c r="L2388" s="2">
        <v>57853.76953125</v>
      </c>
      <c r="M2388" s="2" t="s">
        <v>10</v>
      </c>
      <c r="N2388" s="2" t="s">
        <v>23</v>
      </c>
    </row>
    <row r="2389" spans="1:14" x14ac:dyDescent="0.25">
      <c r="A2389" s="2" t="s">
        <v>10</v>
      </c>
      <c r="B2389" s="2" t="s">
        <v>5905</v>
      </c>
      <c r="C2389" s="2" t="s">
        <v>36</v>
      </c>
      <c r="D2389" s="2">
        <v>3</v>
      </c>
      <c r="E2389" s="2">
        <v>1</v>
      </c>
      <c r="F2389" s="2" t="s">
        <v>1409</v>
      </c>
      <c r="G2389" s="2" t="s">
        <v>5906</v>
      </c>
      <c r="H2389" s="2" t="s">
        <v>36</v>
      </c>
      <c r="I2389" s="2" t="s">
        <v>1411</v>
      </c>
      <c r="J2389" s="2">
        <v>1</v>
      </c>
      <c r="K2389" s="2">
        <v>113704.109375</v>
      </c>
      <c r="L2389" s="2">
        <v>20562.388671875</v>
      </c>
      <c r="M2389" s="2" t="s">
        <v>10</v>
      </c>
      <c r="N2389" s="2" t="s">
        <v>23</v>
      </c>
    </row>
    <row r="2390" spans="1:14" x14ac:dyDescent="0.25">
      <c r="A2390" s="2" t="s">
        <v>10</v>
      </c>
      <c r="B2390" s="2" t="s">
        <v>3259</v>
      </c>
      <c r="C2390" s="2" t="s">
        <v>36</v>
      </c>
      <c r="D2390" s="2">
        <v>1</v>
      </c>
      <c r="E2390" s="2">
        <v>2</v>
      </c>
      <c r="F2390" s="2" t="s">
        <v>3260</v>
      </c>
      <c r="G2390" s="2" t="s">
        <v>3261</v>
      </c>
      <c r="H2390" s="2" t="s">
        <v>36</v>
      </c>
      <c r="I2390" s="2" t="s">
        <v>3262</v>
      </c>
      <c r="J2390" s="2">
        <v>0</v>
      </c>
      <c r="K2390" s="2">
        <v>186660.5</v>
      </c>
      <c r="L2390" s="2">
        <v>53996.98046875</v>
      </c>
      <c r="M2390" s="2" t="s">
        <v>10</v>
      </c>
      <c r="N2390" s="2" t="s">
        <v>10</v>
      </c>
    </row>
    <row r="2391" spans="1:14" x14ac:dyDescent="0.25">
      <c r="A2391" s="2" t="s">
        <v>10</v>
      </c>
      <c r="B2391" s="2" t="s">
        <v>9060</v>
      </c>
      <c r="C2391" s="2" t="s">
        <v>285</v>
      </c>
      <c r="D2391" s="2">
        <v>1</v>
      </c>
      <c r="E2391" s="2">
        <v>1</v>
      </c>
      <c r="F2391" s="2" t="s">
        <v>9061</v>
      </c>
      <c r="G2391" s="2" t="s">
        <v>9062</v>
      </c>
      <c r="H2391" s="2" t="s">
        <v>9063</v>
      </c>
      <c r="I2391" s="2" t="s">
        <v>9064</v>
      </c>
      <c r="J2391" s="2">
        <v>0</v>
      </c>
      <c r="K2391" s="2">
        <v>51247.24609375</v>
      </c>
      <c r="L2391" s="2">
        <v>48345.4765625</v>
      </c>
      <c r="M2391" s="2" t="s">
        <v>10</v>
      </c>
      <c r="N2391" s="2" t="s">
        <v>23</v>
      </c>
    </row>
    <row r="2392" spans="1:14" x14ac:dyDescent="0.25">
      <c r="A2392" s="2" t="s">
        <v>10</v>
      </c>
      <c r="B2392" s="2" t="s">
        <v>4744</v>
      </c>
      <c r="C2392" s="2" t="s">
        <v>4745</v>
      </c>
      <c r="D2392" s="2">
        <v>2</v>
      </c>
      <c r="E2392" s="2">
        <v>1</v>
      </c>
      <c r="F2392" s="2" t="s">
        <v>4746</v>
      </c>
      <c r="G2392" s="2" t="s">
        <v>4747</v>
      </c>
      <c r="H2392" s="2" t="s">
        <v>4748</v>
      </c>
      <c r="I2392" s="2" t="s">
        <v>4749</v>
      </c>
      <c r="J2392" s="2">
        <v>0</v>
      </c>
      <c r="K2392" s="2">
        <v>119370.7578125</v>
      </c>
      <c r="L2392" s="2">
        <v>54983.07421875</v>
      </c>
      <c r="M2392" s="2" t="s">
        <v>10</v>
      </c>
      <c r="N2392" s="2" t="s">
        <v>23</v>
      </c>
    </row>
    <row r="2393" spans="1:14" x14ac:dyDescent="0.25">
      <c r="A2393" s="2" t="s">
        <v>10</v>
      </c>
      <c r="B2393" s="2" t="s">
        <v>8667</v>
      </c>
      <c r="C2393" s="2" t="s">
        <v>818</v>
      </c>
      <c r="D2393" s="2">
        <v>2</v>
      </c>
      <c r="E2393" s="2">
        <v>1</v>
      </c>
      <c r="F2393" s="2" t="s">
        <v>8668</v>
      </c>
      <c r="G2393" s="2" t="s">
        <v>8669</v>
      </c>
      <c r="H2393" s="2" t="s">
        <v>8670</v>
      </c>
      <c r="I2393" s="2" t="s">
        <v>8671</v>
      </c>
      <c r="J2393" s="2">
        <v>1</v>
      </c>
      <c r="K2393" s="2">
        <v>108989.5</v>
      </c>
      <c r="L2393" s="2">
        <v>61263.51953125</v>
      </c>
      <c r="M2393" s="2" t="s">
        <v>23</v>
      </c>
      <c r="N2393" s="2" t="s">
        <v>10</v>
      </c>
    </row>
    <row r="2394" spans="1:14" x14ac:dyDescent="0.25">
      <c r="A2394" s="2" t="s">
        <v>10</v>
      </c>
      <c r="B2394" s="2" t="s">
        <v>9728</v>
      </c>
      <c r="C2394" s="2" t="s">
        <v>9729</v>
      </c>
      <c r="D2394" s="2">
        <v>6</v>
      </c>
      <c r="E2394" s="2">
        <v>3</v>
      </c>
      <c r="F2394" s="2" t="s">
        <v>1954</v>
      </c>
      <c r="G2394" s="2" t="s">
        <v>9730</v>
      </c>
      <c r="H2394" s="2" t="s">
        <v>9731</v>
      </c>
      <c r="I2394" s="2" t="s">
        <v>1956</v>
      </c>
      <c r="J2394" s="2">
        <v>0</v>
      </c>
      <c r="K2394" s="2">
        <v>266193.53125</v>
      </c>
      <c r="L2394" s="2">
        <v>194138.171875</v>
      </c>
      <c r="M2394" s="2" t="s">
        <v>10</v>
      </c>
      <c r="N2394" s="2" t="s">
        <v>10</v>
      </c>
    </row>
    <row r="2395" spans="1:14" x14ac:dyDescent="0.25">
      <c r="A2395" s="2" t="s">
        <v>10</v>
      </c>
      <c r="B2395" s="2" t="s">
        <v>8587</v>
      </c>
      <c r="C2395" s="2" t="s">
        <v>8588</v>
      </c>
      <c r="D2395" s="2">
        <v>3</v>
      </c>
      <c r="E2395" s="2">
        <v>2</v>
      </c>
      <c r="F2395" s="2" t="s">
        <v>1954</v>
      </c>
      <c r="G2395" s="2" t="s">
        <v>8589</v>
      </c>
      <c r="H2395" s="2" t="s">
        <v>8590</v>
      </c>
      <c r="I2395" s="2" t="s">
        <v>1956</v>
      </c>
      <c r="J2395" s="2">
        <v>0</v>
      </c>
      <c r="K2395" s="2">
        <v>44152.9375</v>
      </c>
      <c r="L2395" s="2">
        <v>23636.28515625</v>
      </c>
      <c r="M2395" s="2" t="s">
        <v>10</v>
      </c>
      <c r="N2395" s="2" t="s">
        <v>10</v>
      </c>
    </row>
    <row r="2396" spans="1:14" x14ac:dyDescent="0.25">
      <c r="A2396" s="2" t="s">
        <v>10</v>
      </c>
      <c r="B2396" s="2" t="s">
        <v>9329</v>
      </c>
      <c r="C2396" s="2" t="s">
        <v>7000</v>
      </c>
      <c r="D2396" s="2">
        <v>4</v>
      </c>
      <c r="E2396" s="2">
        <v>1</v>
      </c>
      <c r="F2396" s="2" t="s">
        <v>1954</v>
      </c>
      <c r="G2396" s="2" t="s">
        <v>9330</v>
      </c>
      <c r="H2396" s="2" t="s">
        <v>36</v>
      </c>
      <c r="I2396" s="2" t="s">
        <v>1956</v>
      </c>
      <c r="J2396" s="2">
        <v>1</v>
      </c>
      <c r="K2396" s="2">
        <v>126907.71875</v>
      </c>
      <c r="L2396" s="2">
        <v>99856</v>
      </c>
      <c r="M2396" s="2" t="s">
        <v>10</v>
      </c>
      <c r="N2396" s="2" t="s">
        <v>23</v>
      </c>
    </row>
    <row r="2397" spans="1:14" x14ac:dyDescent="0.25">
      <c r="A2397" s="2" t="s">
        <v>10</v>
      </c>
      <c r="B2397" s="2" t="s">
        <v>9329</v>
      </c>
      <c r="C2397" s="2" t="s">
        <v>10963</v>
      </c>
      <c r="D2397" s="2">
        <v>4</v>
      </c>
      <c r="E2397" s="2">
        <v>1</v>
      </c>
      <c r="F2397" s="2" t="s">
        <v>1954</v>
      </c>
      <c r="G2397" s="2" t="s">
        <v>9330</v>
      </c>
      <c r="H2397" s="2" t="s">
        <v>36</v>
      </c>
      <c r="I2397" s="2" t="s">
        <v>1956</v>
      </c>
      <c r="J2397" s="2">
        <v>1</v>
      </c>
      <c r="K2397" s="2">
        <v>21128.556640625</v>
      </c>
      <c r="L2397" s="2">
        <v>13451.4130859375</v>
      </c>
      <c r="M2397" s="2" t="s">
        <v>10</v>
      </c>
      <c r="N2397" s="2" t="s">
        <v>23</v>
      </c>
    </row>
    <row r="2398" spans="1:14" x14ac:dyDescent="0.25">
      <c r="A2398" s="2" t="s">
        <v>10</v>
      </c>
      <c r="B2398" s="2" t="s">
        <v>1953</v>
      </c>
      <c r="C2398" s="2" t="s">
        <v>1110</v>
      </c>
      <c r="D2398" s="2">
        <v>4</v>
      </c>
      <c r="E2398" s="2">
        <v>2</v>
      </c>
      <c r="F2398" s="2" t="s">
        <v>1954</v>
      </c>
      <c r="G2398" s="2" t="s">
        <v>1955</v>
      </c>
      <c r="H2398" s="2" t="s">
        <v>36</v>
      </c>
      <c r="I2398" s="2" t="s">
        <v>1956</v>
      </c>
      <c r="J2398" s="2">
        <v>0</v>
      </c>
      <c r="K2398" s="2">
        <v>370200.96875</v>
      </c>
      <c r="L2398" s="2">
        <v>252918.25</v>
      </c>
      <c r="M2398" s="2" t="s">
        <v>10</v>
      </c>
      <c r="N2398" s="2" t="s">
        <v>10</v>
      </c>
    </row>
    <row r="2399" spans="1:14" x14ac:dyDescent="0.25">
      <c r="A2399" s="2" t="s">
        <v>10</v>
      </c>
      <c r="B2399" s="2" t="s">
        <v>1953</v>
      </c>
      <c r="C2399" s="2" t="s">
        <v>1957</v>
      </c>
      <c r="D2399" s="2">
        <v>4</v>
      </c>
      <c r="E2399" s="2">
        <v>2</v>
      </c>
      <c r="F2399" s="2" t="s">
        <v>1954</v>
      </c>
      <c r="G2399" s="2" t="s">
        <v>1955</v>
      </c>
      <c r="H2399" s="2" t="s">
        <v>1958</v>
      </c>
      <c r="I2399" s="2" t="s">
        <v>1956</v>
      </c>
      <c r="J2399" s="2">
        <v>0</v>
      </c>
      <c r="K2399" s="2">
        <v>367604.59375</v>
      </c>
      <c r="L2399" s="2">
        <v>344342.6875</v>
      </c>
      <c r="M2399" s="2" t="s">
        <v>10</v>
      </c>
      <c r="N2399" s="2" t="s">
        <v>10</v>
      </c>
    </row>
    <row r="2400" spans="1:14" x14ac:dyDescent="0.25">
      <c r="A2400" s="2" t="s">
        <v>10</v>
      </c>
      <c r="B2400" s="2" t="s">
        <v>8100</v>
      </c>
      <c r="C2400" s="2" t="s">
        <v>8101</v>
      </c>
      <c r="D2400" s="2">
        <v>4</v>
      </c>
      <c r="E2400" s="2">
        <v>3</v>
      </c>
      <c r="F2400" s="2" t="s">
        <v>1954</v>
      </c>
      <c r="G2400" s="2" t="s">
        <v>8102</v>
      </c>
      <c r="H2400" s="2" t="s">
        <v>8103</v>
      </c>
      <c r="I2400" s="2" t="s">
        <v>1956</v>
      </c>
      <c r="J2400" s="2">
        <v>0</v>
      </c>
      <c r="K2400" s="2">
        <v>280771.75</v>
      </c>
      <c r="L2400" s="2">
        <v>212079.546875</v>
      </c>
      <c r="M2400" s="2" t="s">
        <v>10</v>
      </c>
      <c r="N2400" s="2" t="s">
        <v>10</v>
      </c>
    </row>
    <row r="2401" spans="1:14" x14ac:dyDescent="0.25">
      <c r="A2401" s="2" t="s">
        <v>10</v>
      </c>
      <c r="B2401" s="2" t="s">
        <v>8108</v>
      </c>
      <c r="C2401" s="2" t="s">
        <v>8109</v>
      </c>
      <c r="D2401" s="2">
        <v>4</v>
      </c>
      <c r="E2401" s="2">
        <v>3</v>
      </c>
      <c r="F2401" s="2" t="s">
        <v>1954</v>
      </c>
      <c r="G2401" s="2" t="s">
        <v>8110</v>
      </c>
      <c r="H2401" s="2" t="s">
        <v>8111</v>
      </c>
      <c r="I2401" s="2" t="s">
        <v>1956</v>
      </c>
      <c r="J2401" s="2">
        <v>1</v>
      </c>
      <c r="K2401" s="2">
        <v>507619.625</v>
      </c>
      <c r="L2401" s="2">
        <v>269325.75</v>
      </c>
      <c r="M2401" s="2" t="s">
        <v>10</v>
      </c>
      <c r="N2401" s="2" t="s">
        <v>10</v>
      </c>
    </row>
    <row r="2402" spans="1:14" x14ac:dyDescent="0.25">
      <c r="A2402" s="2" t="s">
        <v>10</v>
      </c>
      <c r="B2402" s="2" t="s">
        <v>3354</v>
      </c>
      <c r="C2402" s="2" t="s">
        <v>36</v>
      </c>
      <c r="D2402" s="2">
        <v>3</v>
      </c>
      <c r="E2402" s="2">
        <v>2</v>
      </c>
      <c r="F2402" s="2" t="s">
        <v>532</v>
      </c>
      <c r="G2402" s="2" t="s">
        <v>3355</v>
      </c>
      <c r="H2402" s="2" t="s">
        <v>36</v>
      </c>
      <c r="I2402" s="2" t="s">
        <v>534</v>
      </c>
      <c r="J2402" s="2">
        <v>0</v>
      </c>
      <c r="K2402" s="2">
        <v>572212.75</v>
      </c>
      <c r="L2402" s="2">
        <v>453769.90625</v>
      </c>
      <c r="M2402" s="2" t="s">
        <v>10</v>
      </c>
      <c r="N2402" s="2" t="s">
        <v>10</v>
      </c>
    </row>
    <row r="2403" spans="1:14" x14ac:dyDescent="0.25">
      <c r="A2403" s="2" t="s">
        <v>10</v>
      </c>
      <c r="B2403" s="2" t="s">
        <v>4516</v>
      </c>
      <c r="C2403" s="2" t="s">
        <v>36</v>
      </c>
      <c r="D2403" s="2">
        <v>3</v>
      </c>
      <c r="E2403" s="2">
        <v>1</v>
      </c>
      <c r="F2403" s="2" t="s">
        <v>532</v>
      </c>
      <c r="G2403" s="2" t="s">
        <v>4517</v>
      </c>
      <c r="H2403" s="2" t="s">
        <v>36</v>
      </c>
      <c r="I2403" s="2" t="s">
        <v>534</v>
      </c>
      <c r="J2403" s="2">
        <v>0</v>
      </c>
      <c r="K2403" s="2">
        <v>78308.0234375</v>
      </c>
      <c r="L2403" s="2">
        <v>13069.17578125</v>
      </c>
      <c r="M2403" s="2" t="s">
        <v>10</v>
      </c>
      <c r="N2403" s="2" t="s">
        <v>23</v>
      </c>
    </row>
    <row r="2404" spans="1:14" x14ac:dyDescent="0.25">
      <c r="A2404" s="2" t="s">
        <v>10</v>
      </c>
      <c r="B2404" s="2" t="s">
        <v>3218</v>
      </c>
      <c r="C2404" s="2" t="s">
        <v>36</v>
      </c>
      <c r="D2404" s="2">
        <v>1</v>
      </c>
      <c r="E2404" s="2">
        <v>1</v>
      </c>
      <c r="F2404" s="2" t="s">
        <v>532</v>
      </c>
      <c r="G2404" s="2" t="s">
        <v>3219</v>
      </c>
      <c r="H2404" s="2" t="s">
        <v>36</v>
      </c>
      <c r="I2404" s="2" t="s">
        <v>534</v>
      </c>
      <c r="J2404" s="2">
        <v>0</v>
      </c>
      <c r="K2404" s="2">
        <v>19104.9453125</v>
      </c>
      <c r="L2404" s="2" t="s">
        <v>36</v>
      </c>
      <c r="M2404" s="2" t="s">
        <v>10</v>
      </c>
      <c r="N2404" s="2" t="s">
        <v>37</v>
      </c>
    </row>
    <row r="2405" spans="1:14" x14ac:dyDescent="0.25">
      <c r="A2405" s="2" t="s">
        <v>10</v>
      </c>
      <c r="B2405" s="2" t="s">
        <v>9135</v>
      </c>
      <c r="C2405" s="2" t="s">
        <v>36</v>
      </c>
      <c r="D2405" s="2">
        <v>1</v>
      </c>
      <c r="E2405" s="2">
        <v>2</v>
      </c>
      <c r="F2405" s="2" t="s">
        <v>532</v>
      </c>
      <c r="G2405" s="2" t="s">
        <v>9136</v>
      </c>
      <c r="H2405" s="2" t="s">
        <v>36</v>
      </c>
      <c r="I2405" s="2" t="s">
        <v>534</v>
      </c>
      <c r="J2405" s="2">
        <v>0</v>
      </c>
      <c r="K2405" s="2">
        <v>47508.3046875</v>
      </c>
      <c r="L2405" s="2">
        <v>53983.09375</v>
      </c>
      <c r="M2405" s="2" t="s">
        <v>10</v>
      </c>
      <c r="N2405" s="2" t="s">
        <v>10</v>
      </c>
    </row>
    <row r="2406" spans="1:14" x14ac:dyDescent="0.25">
      <c r="A2406" s="2" t="s">
        <v>10</v>
      </c>
      <c r="B2406" s="2" t="s">
        <v>531</v>
      </c>
      <c r="C2406" s="2" t="s">
        <v>36</v>
      </c>
      <c r="D2406" s="2">
        <v>4</v>
      </c>
      <c r="E2406" s="2">
        <v>2</v>
      </c>
      <c r="F2406" s="2" t="s">
        <v>532</v>
      </c>
      <c r="G2406" s="2" t="s">
        <v>533</v>
      </c>
      <c r="H2406" s="2" t="s">
        <v>36</v>
      </c>
      <c r="I2406" s="2" t="s">
        <v>534</v>
      </c>
      <c r="J2406" s="2">
        <v>0</v>
      </c>
      <c r="K2406" s="2">
        <v>33360.4453125</v>
      </c>
      <c r="L2406" s="2">
        <v>49215.734375</v>
      </c>
      <c r="M2406" s="2" t="s">
        <v>10</v>
      </c>
      <c r="N2406" s="2" t="s">
        <v>10</v>
      </c>
    </row>
    <row r="2407" spans="1:14" x14ac:dyDescent="0.25">
      <c r="A2407" s="2" t="s">
        <v>10</v>
      </c>
      <c r="B2407" s="2" t="s">
        <v>10073</v>
      </c>
      <c r="C2407" s="2" t="s">
        <v>132</v>
      </c>
      <c r="D2407" s="2">
        <v>2</v>
      </c>
      <c r="E2407" s="2">
        <v>1</v>
      </c>
      <c r="F2407" s="2" t="s">
        <v>4709</v>
      </c>
      <c r="G2407" s="2" t="s">
        <v>10074</v>
      </c>
      <c r="H2407" s="2" t="s">
        <v>10075</v>
      </c>
      <c r="I2407" s="2" t="s">
        <v>4711</v>
      </c>
      <c r="J2407" s="2">
        <v>0</v>
      </c>
      <c r="K2407" s="2" t="s">
        <v>36</v>
      </c>
      <c r="L2407" s="2" t="s">
        <v>36</v>
      </c>
      <c r="M2407" s="2" t="s">
        <v>37</v>
      </c>
      <c r="N2407" s="2" t="s">
        <v>10</v>
      </c>
    </row>
    <row r="2408" spans="1:14" x14ac:dyDescent="0.25">
      <c r="A2408" s="2" t="s">
        <v>10</v>
      </c>
      <c r="B2408" s="2" t="s">
        <v>4708</v>
      </c>
      <c r="C2408" s="2" t="s">
        <v>1110</v>
      </c>
      <c r="D2408" s="2">
        <v>2</v>
      </c>
      <c r="E2408" s="2">
        <v>4</v>
      </c>
      <c r="F2408" s="2" t="s">
        <v>4709</v>
      </c>
      <c r="G2408" s="2" t="s">
        <v>4710</v>
      </c>
      <c r="H2408" s="2" t="s">
        <v>36</v>
      </c>
      <c r="I2408" s="2" t="s">
        <v>4711</v>
      </c>
      <c r="J2408" s="2">
        <v>0</v>
      </c>
      <c r="K2408" s="2">
        <v>540252.734375</v>
      </c>
      <c r="L2408" s="2">
        <v>438337.5</v>
      </c>
      <c r="M2408" s="2" t="s">
        <v>10</v>
      </c>
      <c r="N2408" s="2" t="s">
        <v>10</v>
      </c>
    </row>
    <row r="2409" spans="1:14" x14ac:dyDescent="0.25">
      <c r="A2409" s="2" t="s">
        <v>10</v>
      </c>
      <c r="B2409" s="2" t="s">
        <v>4708</v>
      </c>
      <c r="C2409" s="2" t="s">
        <v>4716</v>
      </c>
      <c r="D2409" s="2">
        <v>2</v>
      </c>
      <c r="E2409" s="2">
        <v>1</v>
      </c>
      <c r="F2409" s="2" t="s">
        <v>4709</v>
      </c>
      <c r="G2409" s="2" t="s">
        <v>4710</v>
      </c>
      <c r="H2409" s="2" t="s">
        <v>4717</v>
      </c>
      <c r="I2409" s="2" t="s">
        <v>4711</v>
      </c>
      <c r="J2409" s="2">
        <v>0</v>
      </c>
      <c r="K2409" s="2">
        <v>16482.431640625</v>
      </c>
      <c r="L2409" s="2">
        <v>11358.5244140625</v>
      </c>
      <c r="M2409" s="2" t="s">
        <v>23</v>
      </c>
      <c r="N2409" s="2" t="s">
        <v>10</v>
      </c>
    </row>
    <row r="2410" spans="1:14" x14ac:dyDescent="0.25">
      <c r="A2410" s="2" t="s">
        <v>10</v>
      </c>
      <c r="B2410" s="2" t="s">
        <v>11055</v>
      </c>
      <c r="C2410" s="2" t="s">
        <v>36</v>
      </c>
      <c r="D2410" s="2">
        <v>2</v>
      </c>
      <c r="E2410" s="2">
        <v>1</v>
      </c>
      <c r="F2410" s="2" t="s">
        <v>4709</v>
      </c>
      <c r="G2410" s="2" t="s">
        <v>11056</v>
      </c>
      <c r="H2410" s="2" t="s">
        <v>36</v>
      </c>
      <c r="I2410" s="2" t="s">
        <v>4711</v>
      </c>
      <c r="J2410" s="2">
        <v>0</v>
      </c>
      <c r="K2410" s="2" t="s">
        <v>36</v>
      </c>
      <c r="L2410" s="2" t="s">
        <v>36</v>
      </c>
      <c r="M2410" s="2" t="s">
        <v>10</v>
      </c>
      <c r="N2410" s="2" t="s">
        <v>37</v>
      </c>
    </row>
    <row r="2411" spans="1:14" x14ac:dyDescent="0.25">
      <c r="A2411" s="2" t="s">
        <v>10</v>
      </c>
      <c r="B2411" s="2" t="s">
        <v>8064</v>
      </c>
      <c r="C2411" s="2" t="s">
        <v>6308</v>
      </c>
      <c r="D2411" s="2">
        <v>2</v>
      </c>
      <c r="E2411" s="2">
        <v>3</v>
      </c>
      <c r="F2411" s="2" t="s">
        <v>4709</v>
      </c>
      <c r="G2411" s="2" t="s">
        <v>8065</v>
      </c>
      <c r="H2411" s="2" t="s">
        <v>8066</v>
      </c>
      <c r="I2411" s="2" t="s">
        <v>4711</v>
      </c>
      <c r="J2411" s="2">
        <v>1</v>
      </c>
      <c r="K2411" s="2">
        <v>801995.6875</v>
      </c>
      <c r="L2411" s="2">
        <v>546030.25</v>
      </c>
      <c r="M2411" s="2" t="s">
        <v>10</v>
      </c>
      <c r="N2411" s="2" t="s">
        <v>10</v>
      </c>
    </row>
    <row r="2412" spans="1:14" x14ac:dyDescent="0.25">
      <c r="A2412" s="2" t="s">
        <v>10</v>
      </c>
      <c r="B2412" s="2" t="s">
        <v>8064</v>
      </c>
      <c r="C2412" s="2" t="s">
        <v>8071</v>
      </c>
      <c r="D2412" s="2">
        <v>2</v>
      </c>
      <c r="E2412" s="2">
        <v>7</v>
      </c>
      <c r="F2412" s="2" t="s">
        <v>4709</v>
      </c>
      <c r="G2412" s="2" t="s">
        <v>8065</v>
      </c>
      <c r="H2412" s="2" t="s">
        <v>8072</v>
      </c>
      <c r="I2412" s="2" t="s">
        <v>4711</v>
      </c>
      <c r="J2412" s="2">
        <v>1</v>
      </c>
      <c r="K2412" s="2">
        <v>1344301.0859375</v>
      </c>
      <c r="L2412" s="2">
        <v>799658.421875</v>
      </c>
      <c r="M2412" s="2" t="s">
        <v>10</v>
      </c>
      <c r="N2412" s="2" t="s">
        <v>10</v>
      </c>
    </row>
    <row r="2413" spans="1:14" x14ac:dyDescent="0.25">
      <c r="A2413" s="2" t="s">
        <v>10</v>
      </c>
      <c r="B2413" s="2" t="s">
        <v>8997</v>
      </c>
      <c r="C2413" s="2" t="s">
        <v>36</v>
      </c>
      <c r="D2413" s="2">
        <v>3</v>
      </c>
      <c r="E2413" s="2">
        <v>2</v>
      </c>
      <c r="F2413" s="2" t="s">
        <v>1689</v>
      </c>
      <c r="G2413" s="2" t="s">
        <v>8998</v>
      </c>
      <c r="H2413" s="2" t="s">
        <v>36</v>
      </c>
      <c r="I2413" s="2" t="s">
        <v>1691</v>
      </c>
      <c r="J2413" s="2">
        <v>0</v>
      </c>
      <c r="K2413" s="2">
        <v>12234.0966796875</v>
      </c>
      <c r="L2413" s="2" t="s">
        <v>36</v>
      </c>
      <c r="M2413" s="2" t="s">
        <v>10</v>
      </c>
      <c r="N2413" s="2" t="s">
        <v>10</v>
      </c>
    </row>
    <row r="2414" spans="1:14" x14ac:dyDescent="0.25">
      <c r="A2414" s="2" t="s">
        <v>10</v>
      </c>
      <c r="B2414" s="2" t="s">
        <v>1688</v>
      </c>
      <c r="C2414" s="2" t="s">
        <v>36</v>
      </c>
      <c r="D2414" s="2">
        <v>1</v>
      </c>
      <c r="E2414" s="2">
        <v>1</v>
      </c>
      <c r="F2414" s="2" t="s">
        <v>1689</v>
      </c>
      <c r="G2414" s="2" t="s">
        <v>1690</v>
      </c>
      <c r="H2414" s="2" t="s">
        <v>36</v>
      </c>
      <c r="I2414" s="2" t="s">
        <v>1691</v>
      </c>
      <c r="J2414" s="2">
        <v>0</v>
      </c>
      <c r="K2414" s="2">
        <v>82137.6640625</v>
      </c>
      <c r="L2414" s="2">
        <v>29060.775390625</v>
      </c>
      <c r="M2414" s="2" t="s">
        <v>23</v>
      </c>
      <c r="N2414" s="2" t="s">
        <v>10</v>
      </c>
    </row>
    <row r="2415" spans="1:14" x14ac:dyDescent="0.25">
      <c r="A2415" s="2" t="s">
        <v>10</v>
      </c>
      <c r="B2415" s="2" t="s">
        <v>7964</v>
      </c>
      <c r="C2415" s="2" t="s">
        <v>36</v>
      </c>
      <c r="D2415" s="2">
        <v>1</v>
      </c>
      <c r="E2415" s="2">
        <v>1</v>
      </c>
      <c r="F2415" s="2" t="s">
        <v>1689</v>
      </c>
      <c r="G2415" s="2" t="s">
        <v>7965</v>
      </c>
      <c r="H2415" s="2" t="s">
        <v>36</v>
      </c>
      <c r="I2415" s="2" t="s">
        <v>1691</v>
      </c>
      <c r="J2415" s="2">
        <v>0</v>
      </c>
      <c r="K2415" s="2">
        <v>194221.046875</v>
      </c>
      <c r="L2415" s="2">
        <v>18216.525390625</v>
      </c>
      <c r="M2415" s="2" t="s">
        <v>10</v>
      </c>
      <c r="N2415" s="2" t="s">
        <v>23</v>
      </c>
    </row>
    <row r="2416" spans="1:14" x14ac:dyDescent="0.25">
      <c r="A2416" s="2" t="s">
        <v>10</v>
      </c>
      <c r="B2416" s="2" t="s">
        <v>10979</v>
      </c>
      <c r="C2416" s="2" t="s">
        <v>285</v>
      </c>
      <c r="D2416" s="2">
        <v>1</v>
      </c>
      <c r="E2416" s="2">
        <v>1</v>
      </c>
      <c r="F2416" s="2" t="s">
        <v>4999</v>
      </c>
      <c r="G2416" s="2" t="s">
        <v>10980</v>
      </c>
      <c r="H2416" s="2" t="s">
        <v>10981</v>
      </c>
      <c r="I2416" s="2" t="s">
        <v>5002</v>
      </c>
      <c r="J2416" s="2">
        <v>1</v>
      </c>
      <c r="K2416" s="2">
        <v>27671.873046875</v>
      </c>
      <c r="L2416" s="2">
        <v>25894.205078125</v>
      </c>
      <c r="M2416" s="2" t="s">
        <v>23</v>
      </c>
      <c r="N2416" s="2" t="s">
        <v>10</v>
      </c>
    </row>
    <row r="2417" spans="1:14" x14ac:dyDescent="0.25">
      <c r="A2417" s="2" t="s">
        <v>10</v>
      </c>
      <c r="B2417" s="2" t="s">
        <v>10161</v>
      </c>
      <c r="C2417" s="2" t="s">
        <v>2913</v>
      </c>
      <c r="D2417" s="2">
        <v>2</v>
      </c>
      <c r="E2417" s="2">
        <v>1</v>
      </c>
      <c r="F2417" s="2" t="s">
        <v>4999</v>
      </c>
      <c r="G2417" s="2" t="s">
        <v>10162</v>
      </c>
      <c r="H2417" s="2" t="s">
        <v>5001</v>
      </c>
      <c r="I2417" s="2" t="s">
        <v>5002</v>
      </c>
      <c r="J2417" s="2">
        <v>1</v>
      </c>
      <c r="K2417" s="2">
        <v>23771.1796875</v>
      </c>
      <c r="L2417" s="2">
        <v>12296.4091796875</v>
      </c>
      <c r="M2417" s="2" t="s">
        <v>23</v>
      </c>
      <c r="N2417" s="2" t="s">
        <v>10</v>
      </c>
    </row>
    <row r="2418" spans="1:14" x14ac:dyDescent="0.25">
      <c r="A2418" s="2" t="s">
        <v>10</v>
      </c>
      <c r="B2418" s="2" t="s">
        <v>4998</v>
      </c>
      <c r="C2418" s="2" t="s">
        <v>285</v>
      </c>
      <c r="D2418" s="2">
        <v>2</v>
      </c>
      <c r="E2418" s="2">
        <v>3</v>
      </c>
      <c r="F2418" s="2" t="s">
        <v>4999</v>
      </c>
      <c r="G2418" s="2" t="s">
        <v>5000</v>
      </c>
      <c r="H2418" s="2" t="s">
        <v>5001</v>
      </c>
      <c r="I2418" s="2" t="s">
        <v>5002</v>
      </c>
      <c r="J2418" s="2">
        <v>0</v>
      </c>
      <c r="K2418" s="2">
        <v>42408.37890625</v>
      </c>
      <c r="L2418" s="2">
        <v>33882.3828125</v>
      </c>
      <c r="M2418" s="2" t="s">
        <v>10</v>
      </c>
      <c r="N2418" s="2" t="s">
        <v>10</v>
      </c>
    </row>
    <row r="2419" spans="1:14" x14ac:dyDescent="0.25">
      <c r="A2419" s="2" t="s">
        <v>10</v>
      </c>
      <c r="B2419" s="2" t="s">
        <v>10103</v>
      </c>
      <c r="C2419" s="2" t="s">
        <v>2973</v>
      </c>
      <c r="D2419" s="2">
        <v>1</v>
      </c>
      <c r="E2419" s="2">
        <v>1</v>
      </c>
      <c r="F2419" s="2" t="s">
        <v>4999</v>
      </c>
      <c r="G2419" s="2" t="s">
        <v>10104</v>
      </c>
      <c r="H2419" s="2" t="s">
        <v>10105</v>
      </c>
      <c r="I2419" s="2" t="s">
        <v>5002</v>
      </c>
      <c r="J2419" s="2">
        <v>2</v>
      </c>
      <c r="K2419" s="2">
        <v>68346.21875</v>
      </c>
      <c r="L2419" s="2">
        <v>56739.046875</v>
      </c>
      <c r="M2419" s="2" t="s">
        <v>10</v>
      </c>
      <c r="N2419" s="2" t="s">
        <v>23</v>
      </c>
    </row>
    <row r="2420" spans="1:14" x14ac:dyDescent="0.25">
      <c r="A2420" s="2" t="s">
        <v>10</v>
      </c>
      <c r="B2420" s="2" t="s">
        <v>10103</v>
      </c>
      <c r="C2420" s="2" t="s">
        <v>12039</v>
      </c>
      <c r="D2420" s="2">
        <v>1</v>
      </c>
      <c r="E2420" s="2">
        <v>1</v>
      </c>
      <c r="F2420" s="2" t="s">
        <v>4999</v>
      </c>
      <c r="G2420" s="2" t="s">
        <v>10104</v>
      </c>
      <c r="H2420" s="2" t="s">
        <v>12040</v>
      </c>
      <c r="I2420" s="2" t="s">
        <v>5002</v>
      </c>
      <c r="J2420" s="2">
        <v>2</v>
      </c>
      <c r="K2420" s="2">
        <v>56785.08203125</v>
      </c>
      <c r="L2420" s="2">
        <v>27149.822265625</v>
      </c>
      <c r="M2420" s="2" t="s">
        <v>10</v>
      </c>
      <c r="N2420" s="2" t="s">
        <v>23</v>
      </c>
    </row>
    <row r="2421" spans="1:14" x14ac:dyDescent="0.25">
      <c r="A2421" s="2" t="s">
        <v>10</v>
      </c>
      <c r="B2421" s="2" t="s">
        <v>1892</v>
      </c>
      <c r="C2421" s="2" t="s">
        <v>285</v>
      </c>
      <c r="D2421" s="2">
        <v>1</v>
      </c>
      <c r="E2421" s="2">
        <v>2</v>
      </c>
      <c r="F2421" s="2" t="s">
        <v>1551</v>
      </c>
      <c r="G2421" s="2" t="s">
        <v>1893</v>
      </c>
      <c r="H2421" s="2" t="s">
        <v>1894</v>
      </c>
      <c r="I2421" s="2" t="s">
        <v>1554</v>
      </c>
      <c r="J2421" s="2">
        <v>0</v>
      </c>
      <c r="K2421" s="2">
        <v>59096.94921875</v>
      </c>
      <c r="L2421" s="2">
        <v>53843.34765625</v>
      </c>
      <c r="M2421" s="2" t="s">
        <v>10</v>
      </c>
      <c r="N2421" s="2" t="s">
        <v>10</v>
      </c>
    </row>
    <row r="2422" spans="1:14" x14ac:dyDescent="0.25">
      <c r="A2422" s="2" t="s">
        <v>10</v>
      </c>
      <c r="B2422" s="2" t="s">
        <v>1550</v>
      </c>
      <c r="C2422" s="2" t="s">
        <v>285</v>
      </c>
      <c r="D2422" s="2">
        <v>1</v>
      </c>
      <c r="E2422" s="2">
        <v>2</v>
      </c>
      <c r="F2422" s="2" t="s">
        <v>1551</v>
      </c>
      <c r="G2422" s="2" t="s">
        <v>1552</v>
      </c>
      <c r="H2422" s="2" t="s">
        <v>1553</v>
      </c>
      <c r="I2422" s="2" t="s">
        <v>1554</v>
      </c>
      <c r="J2422" s="2">
        <v>0</v>
      </c>
      <c r="K2422" s="2">
        <v>10963.39453125</v>
      </c>
      <c r="L2422" s="2">
        <v>9874.951171875</v>
      </c>
      <c r="M2422" s="2" t="s">
        <v>10</v>
      </c>
      <c r="N2422" s="2" t="s">
        <v>10</v>
      </c>
    </row>
    <row r="2423" spans="1:14" x14ac:dyDescent="0.25">
      <c r="A2423" s="2" t="s">
        <v>10</v>
      </c>
      <c r="B2423" s="2" t="s">
        <v>10533</v>
      </c>
      <c r="C2423" s="2" t="s">
        <v>1110</v>
      </c>
      <c r="D2423" s="2">
        <v>1</v>
      </c>
      <c r="E2423" s="2">
        <v>1</v>
      </c>
      <c r="F2423" s="2" t="s">
        <v>1551</v>
      </c>
      <c r="G2423" s="2" t="s">
        <v>10534</v>
      </c>
      <c r="H2423" s="2" t="s">
        <v>36</v>
      </c>
      <c r="I2423" s="2" t="s">
        <v>1554</v>
      </c>
      <c r="J2423" s="2">
        <v>1</v>
      </c>
      <c r="K2423" s="2">
        <v>30415.447265625</v>
      </c>
      <c r="L2423" s="2">
        <v>18309.1328125</v>
      </c>
      <c r="M2423" s="2" t="s">
        <v>10</v>
      </c>
      <c r="N2423" s="2" t="s">
        <v>23</v>
      </c>
    </row>
    <row r="2424" spans="1:14" x14ac:dyDescent="0.25">
      <c r="A2424" s="2" t="s">
        <v>10</v>
      </c>
      <c r="B2424" s="2" t="s">
        <v>6057</v>
      </c>
      <c r="C2424" s="2" t="s">
        <v>36</v>
      </c>
      <c r="D2424" s="2">
        <v>1</v>
      </c>
      <c r="E2424" s="2">
        <v>1</v>
      </c>
      <c r="F2424" s="2" t="s">
        <v>6058</v>
      </c>
      <c r="G2424" s="2" t="s">
        <v>6059</v>
      </c>
      <c r="H2424" s="2" t="s">
        <v>36</v>
      </c>
      <c r="I2424" s="2" t="s">
        <v>6060</v>
      </c>
      <c r="J2424" s="2">
        <v>0</v>
      </c>
      <c r="K2424" s="2">
        <v>171314.875</v>
      </c>
      <c r="L2424" s="2">
        <v>24108.392578125</v>
      </c>
      <c r="M2424" s="2" t="s">
        <v>10</v>
      </c>
      <c r="N2424" s="2" t="s">
        <v>23</v>
      </c>
    </row>
    <row r="2425" spans="1:14" x14ac:dyDescent="0.25">
      <c r="A2425" s="2" t="s">
        <v>10</v>
      </c>
      <c r="B2425" s="2" t="s">
        <v>9985</v>
      </c>
      <c r="C2425" s="2" t="s">
        <v>70</v>
      </c>
      <c r="D2425" s="2">
        <v>1</v>
      </c>
      <c r="E2425" s="2">
        <v>2</v>
      </c>
      <c r="F2425" s="2" t="s">
        <v>6058</v>
      </c>
      <c r="G2425" s="2" t="s">
        <v>9986</v>
      </c>
      <c r="H2425" s="2" t="s">
        <v>9987</v>
      </c>
      <c r="I2425" s="2" t="s">
        <v>6060</v>
      </c>
      <c r="J2425" s="2">
        <v>0</v>
      </c>
      <c r="K2425" s="2" t="s">
        <v>36</v>
      </c>
      <c r="L2425" s="2" t="s">
        <v>36</v>
      </c>
      <c r="M2425" s="2" t="s">
        <v>10</v>
      </c>
      <c r="N2425" s="2" t="s">
        <v>10</v>
      </c>
    </row>
    <row r="2426" spans="1:14" x14ac:dyDescent="0.25">
      <c r="A2426" s="2" t="s">
        <v>10</v>
      </c>
      <c r="B2426" s="2" t="s">
        <v>6897</v>
      </c>
      <c r="C2426" s="2" t="s">
        <v>36</v>
      </c>
      <c r="D2426" s="2">
        <v>1</v>
      </c>
      <c r="E2426" s="2">
        <v>2</v>
      </c>
      <c r="F2426" s="2" t="s">
        <v>6058</v>
      </c>
      <c r="G2426" s="2" t="s">
        <v>6898</v>
      </c>
      <c r="H2426" s="2" t="s">
        <v>36</v>
      </c>
      <c r="I2426" s="2" t="s">
        <v>6060</v>
      </c>
      <c r="J2426" s="2">
        <v>0</v>
      </c>
      <c r="K2426" s="2">
        <v>435580.65625</v>
      </c>
      <c r="L2426" s="2">
        <v>172001.265625</v>
      </c>
      <c r="M2426" s="2" t="s">
        <v>10</v>
      </c>
      <c r="N2426" s="2" t="s">
        <v>10</v>
      </c>
    </row>
    <row r="2427" spans="1:14" x14ac:dyDescent="0.25">
      <c r="A2427" s="2" t="s">
        <v>10</v>
      </c>
      <c r="B2427" s="2" t="s">
        <v>4418</v>
      </c>
      <c r="C2427" s="2" t="s">
        <v>36</v>
      </c>
      <c r="D2427" s="2">
        <v>2</v>
      </c>
      <c r="E2427" s="2">
        <v>1</v>
      </c>
      <c r="F2427" s="2" t="s">
        <v>852</v>
      </c>
      <c r="G2427" s="2" t="s">
        <v>4419</v>
      </c>
      <c r="H2427" s="2" t="s">
        <v>36</v>
      </c>
      <c r="I2427" s="2" t="s">
        <v>854</v>
      </c>
      <c r="J2427" s="2">
        <v>0</v>
      </c>
      <c r="K2427" s="2">
        <v>154530.96875</v>
      </c>
      <c r="L2427" s="2">
        <v>49933.6328125</v>
      </c>
      <c r="M2427" s="2" t="s">
        <v>23</v>
      </c>
      <c r="N2427" s="2" t="s">
        <v>10</v>
      </c>
    </row>
    <row r="2428" spans="1:14" x14ac:dyDescent="0.25">
      <c r="A2428" s="2" t="s">
        <v>10</v>
      </c>
      <c r="B2428" s="2" t="s">
        <v>11691</v>
      </c>
      <c r="C2428" s="2" t="s">
        <v>36</v>
      </c>
      <c r="D2428" s="2">
        <v>2</v>
      </c>
      <c r="E2428" s="2">
        <v>1</v>
      </c>
      <c r="F2428" s="2" t="s">
        <v>852</v>
      </c>
      <c r="G2428" s="2" t="s">
        <v>11692</v>
      </c>
      <c r="H2428" s="2" t="s">
        <v>36</v>
      </c>
      <c r="I2428" s="2" t="s">
        <v>854</v>
      </c>
      <c r="J2428" s="2">
        <v>0</v>
      </c>
      <c r="K2428" s="2">
        <v>16302.1474609375</v>
      </c>
      <c r="L2428" s="2">
        <v>20886.6953125</v>
      </c>
      <c r="M2428" s="2" t="s">
        <v>23</v>
      </c>
      <c r="N2428" s="2" t="s">
        <v>10</v>
      </c>
    </row>
    <row r="2429" spans="1:14" x14ac:dyDescent="0.25">
      <c r="A2429" s="2" t="s">
        <v>10</v>
      </c>
      <c r="B2429" s="2" t="s">
        <v>8794</v>
      </c>
      <c r="C2429" s="2" t="s">
        <v>36</v>
      </c>
      <c r="D2429" s="2">
        <v>2</v>
      </c>
      <c r="E2429" s="2">
        <v>1</v>
      </c>
      <c r="F2429" s="2" t="s">
        <v>852</v>
      </c>
      <c r="G2429" s="2" t="s">
        <v>8795</v>
      </c>
      <c r="H2429" s="2" t="s">
        <v>36</v>
      </c>
      <c r="I2429" s="2" t="s">
        <v>854</v>
      </c>
      <c r="J2429" s="2">
        <v>0</v>
      </c>
      <c r="K2429" s="2">
        <v>35522.4375</v>
      </c>
      <c r="L2429" s="2">
        <v>21982.349609375</v>
      </c>
      <c r="M2429" s="2" t="s">
        <v>10</v>
      </c>
      <c r="N2429" s="2" t="s">
        <v>23</v>
      </c>
    </row>
    <row r="2430" spans="1:14" x14ac:dyDescent="0.25">
      <c r="A2430" s="2" t="s">
        <v>10</v>
      </c>
      <c r="B2430" s="2" t="s">
        <v>851</v>
      </c>
      <c r="C2430" s="2" t="s">
        <v>36</v>
      </c>
      <c r="D2430" s="2">
        <v>1</v>
      </c>
      <c r="E2430" s="2">
        <v>2</v>
      </c>
      <c r="F2430" s="2" t="s">
        <v>852</v>
      </c>
      <c r="G2430" s="2" t="s">
        <v>853</v>
      </c>
      <c r="H2430" s="2" t="s">
        <v>36</v>
      </c>
      <c r="I2430" s="2" t="s">
        <v>854</v>
      </c>
      <c r="J2430" s="2">
        <v>0</v>
      </c>
      <c r="K2430" s="2">
        <v>26161.19140625</v>
      </c>
      <c r="L2430" s="2">
        <v>20701.693359375</v>
      </c>
      <c r="M2430" s="2" t="s">
        <v>10</v>
      </c>
      <c r="N2430" s="2" t="s">
        <v>10</v>
      </c>
    </row>
    <row r="2431" spans="1:14" x14ac:dyDescent="0.25">
      <c r="A2431" s="2" t="s">
        <v>10</v>
      </c>
      <c r="B2431" s="2" t="s">
        <v>10246</v>
      </c>
      <c r="C2431" s="2" t="s">
        <v>3566</v>
      </c>
      <c r="D2431" s="2">
        <v>2</v>
      </c>
      <c r="E2431" s="2">
        <v>1</v>
      </c>
      <c r="F2431" s="2" t="s">
        <v>852</v>
      </c>
      <c r="G2431" s="2" t="s">
        <v>10247</v>
      </c>
      <c r="H2431" s="2" t="s">
        <v>36</v>
      </c>
      <c r="I2431" s="2" t="s">
        <v>854</v>
      </c>
      <c r="J2431" s="2">
        <v>1</v>
      </c>
      <c r="K2431" s="2">
        <v>58165.78125</v>
      </c>
      <c r="L2431" s="2" t="s">
        <v>36</v>
      </c>
      <c r="M2431" s="2" t="s">
        <v>10</v>
      </c>
      <c r="N2431" s="2" t="s">
        <v>37</v>
      </c>
    </row>
    <row r="2432" spans="1:14" x14ac:dyDescent="0.25">
      <c r="A2432" s="2" t="s">
        <v>10</v>
      </c>
      <c r="B2432" s="2" t="s">
        <v>1833</v>
      </c>
      <c r="C2432" s="2" t="s">
        <v>1834</v>
      </c>
      <c r="D2432" s="2">
        <v>2</v>
      </c>
      <c r="E2432" s="2">
        <v>2</v>
      </c>
      <c r="F2432" s="2" t="s">
        <v>852</v>
      </c>
      <c r="G2432" s="2" t="s">
        <v>1835</v>
      </c>
      <c r="H2432" s="2" t="s">
        <v>36</v>
      </c>
      <c r="I2432" s="2" t="s">
        <v>854</v>
      </c>
      <c r="J2432" s="2">
        <v>0</v>
      </c>
      <c r="K2432" s="2">
        <v>193904.578125</v>
      </c>
      <c r="L2432" s="2">
        <v>57412.6953125</v>
      </c>
      <c r="M2432" s="2" t="s">
        <v>10</v>
      </c>
      <c r="N2432" s="2" t="s">
        <v>10</v>
      </c>
    </row>
    <row r="2433" spans="1:14" x14ac:dyDescent="0.25">
      <c r="A2433" s="2" t="s">
        <v>10</v>
      </c>
      <c r="B2433" s="2" t="s">
        <v>2184</v>
      </c>
      <c r="C2433" s="2" t="s">
        <v>36</v>
      </c>
      <c r="D2433" s="2">
        <v>2</v>
      </c>
      <c r="E2433" s="2">
        <v>1</v>
      </c>
      <c r="F2433" s="2" t="s">
        <v>2185</v>
      </c>
      <c r="G2433" s="2" t="s">
        <v>2186</v>
      </c>
      <c r="H2433" s="2" t="s">
        <v>36</v>
      </c>
      <c r="I2433" s="2" t="s">
        <v>2187</v>
      </c>
      <c r="J2433" s="2">
        <v>0</v>
      </c>
      <c r="K2433" s="2">
        <v>82172.84375</v>
      </c>
      <c r="L2433" s="2">
        <v>39029.09765625</v>
      </c>
      <c r="M2433" s="2" t="s">
        <v>10</v>
      </c>
      <c r="N2433" s="2" t="s">
        <v>23</v>
      </c>
    </row>
    <row r="2434" spans="1:14" x14ac:dyDescent="0.25">
      <c r="A2434" s="2" t="s">
        <v>10</v>
      </c>
      <c r="B2434" s="2" t="s">
        <v>10464</v>
      </c>
      <c r="C2434" s="2" t="s">
        <v>10465</v>
      </c>
      <c r="D2434" s="2">
        <v>3</v>
      </c>
      <c r="E2434" s="2">
        <v>1</v>
      </c>
      <c r="F2434" s="2" t="s">
        <v>7371</v>
      </c>
      <c r="G2434" s="2" t="s">
        <v>10466</v>
      </c>
      <c r="H2434" s="2" t="s">
        <v>10467</v>
      </c>
      <c r="I2434" s="2" t="s">
        <v>7373</v>
      </c>
      <c r="J2434" s="2">
        <v>0</v>
      </c>
      <c r="K2434" s="2">
        <v>26276.84375</v>
      </c>
      <c r="L2434" s="2">
        <v>20776.189453125</v>
      </c>
      <c r="M2434" s="2" t="s">
        <v>23</v>
      </c>
      <c r="N2434" s="2" t="s">
        <v>10</v>
      </c>
    </row>
    <row r="2435" spans="1:14" x14ac:dyDescent="0.25">
      <c r="A2435" s="2" t="s">
        <v>10</v>
      </c>
      <c r="B2435" s="2" t="s">
        <v>7370</v>
      </c>
      <c r="C2435" s="2" t="s">
        <v>36</v>
      </c>
      <c r="D2435" s="2">
        <v>2</v>
      </c>
      <c r="E2435" s="2">
        <v>1</v>
      </c>
      <c r="F2435" s="2" t="s">
        <v>7371</v>
      </c>
      <c r="G2435" s="2" t="s">
        <v>7372</v>
      </c>
      <c r="H2435" s="2" t="s">
        <v>36</v>
      </c>
      <c r="I2435" s="2" t="s">
        <v>7373</v>
      </c>
      <c r="J2435" s="2">
        <v>0</v>
      </c>
      <c r="K2435" s="2">
        <v>114632.46875</v>
      </c>
      <c r="L2435" s="2">
        <v>57004.86328125</v>
      </c>
      <c r="M2435" s="2" t="s">
        <v>10</v>
      </c>
      <c r="N2435" s="2" t="s">
        <v>23</v>
      </c>
    </row>
    <row r="2436" spans="1:14" x14ac:dyDescent="0.25">
      <c r="A2436" s="2" t="s">
        <v>10</v>
      </c>
      <c r="B2436" s="2" t="s">
        <v>6754</v>
      </c>
      <c r="C2436" s="2" t="s">
        <v>36</v>
      </c>
      <c r="D2436" s="2">
        <v>4</v>
      </c>
      <c r="E2436" s="2">
        <v>1</v>
      </c>
      <c r="F2436" s="2" t="s">
        <v>6755</v>
      </c>
      <c r="G2436" s="2" t="s">
        <v>6756</v>
      </c>
      <c r="H2436" s="2" t="s">
        <v>36</v>
      </c>
      <c r="I2436" s="2" t="s">
        <v>6757</v>
      </c>
      <c r="J2436" s="2">
        <v>0</v>
      </c>
      <c r="K2436" s="2">
        <v>80379.2265625</v>
      </c>
      <c r="L2436" s="2">
        <v>8449.07421875</v>
      </c>
      <c r="M2436" s="2" t="s">
        <v>10</v>
      </c>
      <c r="N2436" s="2" t="s">
        <v>23</v>
      </c>
    </row>
    <row r="2437" spans="1:14" x14ac:dyDescent="0.25">
      <c r="A2437" s="2" t="s">
        <v>10</v>
      </c>
      <c r="B2437" s="2" t="s">
        <v>10061</v>
      </c>
      <c r="C2437" s="2" t="s">
        <v>340</v>
      </c>
      <c r="D2437" s="2">
        <v>4</v>
      </c>
      <c r="E2437" s="2">
        <v>3</v>
      </c>
      <c r="F2437" s="2" t="s">
        <v>255</v>
      </c>
      <c r="G2437" s="2" t="s">
        <v>10062</v>
      </c>
      <c r="H2437" s="2" t="s">
        <v>36</v>
      </c>
      <c r="I2437" s="2" t="s">
        <v>257</v>
      </c>
      <c r="J2437" s="2">
        <v>0</v>
      </c>
      <c r="K2437" s="2">
        <v>35883.751953125</v>
      </c>
      <c r="L2437" s="2">
        <v>21909.987792968801</v>
      </c>
      <c r="M2437" s="2" t="s">
        <v>10</v>
      </c>
      <c r="N2437" s="2" t="s">
        <v>10</v>
      </c>
    </row>
    <row r="2438" spans="1:14" x14ac:dyDescent="0.25">
      <c r="A2438" s="2" t="s">
        <v>10</v>
      </c>
      <c r="B2438" s="2" t="s">
        <v>6145</v>
      </c>
      <c r="C2438" s="2" t="s">
        <v>36</v>
      </c>
      <c r="D2438" s="2">
        <v>1</v>
      </c>
      <c r="E2438" s="2">
        <v>2</v>
      </c>
      <c r="F2438" s="2" t="s">
        <v>255</v>
      </c>
      <c r="G2438" s="2" t="s">
        <v>6146</v>
      </c>
      <c r="H2438" s="2" t="s">
        <v>36</v>
      </c>
      <c r="I2438" s="2" t="s">
        <v>257</v>
      </c>
      <c r="J2438" s="2">
        <v>0</v>
      </c>
      <c r="K2438" s="2">
        <v>931018.8125</v>
      </c>
      <c r="L2438" s="2">
        <v>121103.3359375</v>
      </c>
      <c r="M2438" s="2" t="s">
        <v>10</v>
      </c>
      <c r="N2438" s="2" t="s">
        <v>10</v>
      </c>
    </row>
    <row r="2439" spans="1:14" x14ac:dyDescent="0.25">
      <c r="A2439" s="2" t="s">
        <v>10</v>
      </c>
      <c r="B2439" s="2" t="s">
        <v>1670</v>
      </c>
      <c r="C2439" s="2" t="s">
        <v>36</v>
      </c>
      <c r="D2439" s="2">
        <v>4</v>
      </c>
      <c r="E2439" s="2">
        <v>9</v>
      </c>
      <c r="F2439" s="2" t="s">
        <v>255</v>
      </c>
      <c r="G2439" s="2" t="s">
        <v>1671</v>
      </c>
      <c r="H2439" s="2" t="s">
        <v>36</v>
      </c>
      <c r="I2439" s="2" t="s">
        <v>257</v>
      </c>
      <c r="J2439" s="2">
        <v>0</v>
      </c>
      <c r="K2439" s="2">
        <v>244576.033203125</v>
      </c>
      <c r="L2439" s="2">
        <v>89488.888183593794</v>
      </c>
      <c r="M2439" s="2" t="s">
        <v>10</v>
      </c>
      <c r="N2439" s="2" t="s">
        <v>10</v>
      </c>
    </row>
    <row r="2440" spans="1:14" x14ac:dyDescent="0.25">
      <c r="A2440" s="2" t="s">
        <v>10</v>
      </c>
      <c r="B2440" s="2" t="s">
        <v>1612</v>
      </c>
      <c r="C2440" s="2" t="s">
        <v>36</v>
      </c>
      <c r="D2440" s="2">
        <v>1</v>
      </c>
      <c r="E2440" s="2">
        <v>1</v>
      </c>
      <c r="F2440" s="2" t="s">
        <v>255</v>
      </c>
      <c r="G2440" s="2" t="s">
        <v>1613</v>
      </c>
      <c r="H2440" s="2" t="s">
        <v>36</v>
      </c>
      <c r="I2440" s="2" t="s">
        <v>257</v>
      </c>
      <c r="J2440" s="2">
        <v>1</v>
      </c>
      <c r="K2440" s="2">
        <v>78216.625</v>
      </c>
      <c r="L2440" s="2">
        <v>25736.4609375</v>
      </c>
      <c r="M2440" s="2" t="s">
        <v>10</v>
      </c>
      <c r="N2440" s="2" t="s">
        <v>23</v>
      </c>
    </row>
    <row r="2441" spans="1:14" x14ac:dyDescent="0.25">
      <c r="A2441" s="2" t="s">
        <v>10</v>
      </c>
      <c r="B2441" s="2" t="s">
        <v>254</v>
      </c>
      <c r="C2441" s="2" t="s">
        <v>36</v>
      </c>
      <c r="D2441" s="2">
        <v>1</v>
      </c>
      <c r="E2441" s="2">
        <v>1</v>
      </c>
      <c r="F2441" s="2" t="s">
        <v>255</v>
      </c>
      <c r="G2441" s="2" t="s">
        <v>256</v>
      </c>
      <c r="H2441" s="2" t="s">
        <v>36</v>
      </c>
      <c r="I2441" s="2" t="s">
        <v>257</v>
      </c>
      <c r="J2441" s="2">
        <v>0</v>
      </c>
      <c r="K2441" s="2">
        <v>190241.390625</v>
      </c>
      <c r="L2441" s="2">
        <v>43395.76953125</v>
      </c>
      <c r="M2441" s="2" t="s">
        <v>10</v>
      </c>
      <c r="N2441" s="2" t="s">
        <v>23</v>
      </c>
    </row>
    <row r="2442" spans="1:14" x14ac:dyDescent="0.25">
      <c r="A2442" s="2" t="s">
        <v>10</v>
      </c>
      <c r="B2442" s="2" t="s">
        <v>6128</v>
      </c>
      <c r="C2442" s="2" t="s">
        <v>36</v>
      </c>
      <c r="D2442" s="2">
        <v>1</v>
      </c>
      <c r="E2442" s="2">
        <v>2</v>
      </c>
      <c r="F2442" s="2" t="s">
        <v>255</v>
      </c>
      <c r="G2442" s="2" t="s">
        <v>6129</v>
      </c>
      <c r="H2442" s="2" t="s">
        <v>36</v>
      </c>
      <c r="I2442" s="2" t="s">
        <v>257</v>
      </c>
      <c r="J2442" s="2">
        <v>0</v>
      </c>
      <c r="K2442" s="2">
        <v>62000.87890625</v>
      </c>
      <c r="L2442" s="2">
        <v>61465.2109375</v>
      </c>
      <c r="M2442" s="2" t="s">
        <v>10</v>
      </c>
      <c r="N2442" s="2" t="s">
        <v>10</v>
      </c>
    </row>
    <row r="2443" spans="1:14" x14ac:dyDescent="0.25">
      <c r="A2443" s="2" t="s">
        <v>10</v>
      </c>
      <c r="B2443" s="2" t="s">
        <v>6128</v>
      </c>
      <c r="C2443" s="2" t="s">
        <v>2480</v>
      </c>
      <c r="D2443" s="2">
        <v>1</v>
      </c>
      <c r="E2443" s="2">
        <v>2</v>
      </c>
      <c r="F2443" s="2" t="s">
        <v>255</v>
      </c>
      <c r="G2443" s="2" t="s">
        <v>6129</v>
      </c>
      <c r="H2443" s="2" t="s">
        <v>36</v>
      </c>
      <c r="I2443" s="2" t="s">
        <v>257</v>
      </c>
      <c r="J2443" s="2">
        <v>0</v>
      </c>
      <c r="K2443" s="2">
        <v>36265.197265625</v>
      </c>
      <c r="L2443" s="2">
        <v>25956.3125</v>
      </c>
      <c r="M2443" s="2" t="s">
        <v>10</v>
      </c>
      <c r="N2443" s="2" t="s">
        <v>10</v>
      </c>
    </row>
    <row r="2444" spans="1:14" x14ac:dyDescent="0.25">
      <c r="A2444" s="2" t="s">
        <v>10</v>
      </c>
      <c r="B2444" s="2" t="s">
        <v>6128</v>
      </c>
      <c r="C2444" s="2" t="s">
        <v>818</v>
      </c>
      <c r="D2444" s="2">
        <v>1</v>
      </c>
      <c r="E2444" s="2">
        <v>4</v>
      </c>
      <c r="F2444" s="2" t="s">
        <v>255</v>
      </c>
      <c r="G2444" s="2" t="s">
        <v>6129</v>
      </c>
      <c r="H2444" s="2" t="s">
        <v>6130</v>
      </c>
      <c r="I2444" s="2" t="s">
        <v>257</v>
      </c>
      <c r="J2444" s="2">
        <v>0</v>
      </c>
      <c r="K2444" s="2">
        <v>2522171</v>
      </c>
      <c r="L2444" s="2">
        <v>2317219.5</v>
      </c>
      <c r="M2444" s="2" t="s">
        <v>10</v>
      </c>
      <c r="N2444" s="2" t="s">
        <v>10</v>
      </c>
    </row>
    <row r="2445" spans="1:14" x14ac:dyDescent="0.25">
      <c r="A2445" s="2" t="s">
        <v>10</v>
      </c>
      <c r="B2445" s="2" t="s">
        <v>6128</v>
      </c>
      <c r="C2445" s="2" t="s">
        <v>6134</v>
      </c>
      <c r="D2445" s="2">
        <v>1</v>
      </c>
      <c r="E2445" s="2">
        <v>57</v>
      </c>
      <c r="F2445" s="2" t="s">
        <v>255</v>
      </c>
      <c r="G2445" s="2" t="s">
        <v>6129</v>
      </c>
      <c r="H2445" s="2" t="s">
        <v>6130</v>
      </c>
      <c r="I2445" s="2" t="s">
        <v>257</v>
      </c>
      <c r="J2445" s="2">
        <v>0</v>
      </c>
      <c r="K2445" s="2">
        <v>2544998.8574218801</v>
      </c>
      <c r="L2445" s="2">
        <v>2878129.1230468801</v>
      </c>
      <c r="M2445" s="2" t="s">
        <v>10</v>
      </c>
      <c r="N2445" s="2" t="s">
        <v>10</v>
      </c>
    </row>
    <row r="2446" spans="1:14" x14ac:dyDescent="0.25">
      <c r="A2446" s="2" t="s">
        <v>10</v>
      </c>
      <c r="B2446" s="2" t="s">
        <v>6137</v>
      </c>
      <c r="C2446" s="2" t="s">
        <v>818</v>
      </c>
      <c r="D2446" s="2">
        <v>1</v>
      </c>
      <c r="E2446" s="2">
        <v>2</v>
      </c>
      <c r="F2446" s="2" t="s">
        <v>255</v>
      </c>
      <c r="G2446" s="2" t="s">
        <v>6138</v>
      </c>
      <c r="H2446" s="2" t="s">
        <v>6130</v>
      </c>
      <c r="I2446" s="2" t="s">
        <v>257</v>
      </c>
      <c r="J2446" s="2">
        <v>1</v>
      </c>
      <c r="K2446" s="2">
        <v>135574.015625</v>
      </c>
      <c r="L2446" s="2">
        <v>32616.513671875</v>
      </c>
      <c r="M2446" s="2" t="s">
        <v>10</v>
      </c>
      <c r="N2446" s="2" t="s">
        <v>10</v>
      </c>
    </row>
    <row r="2447" spans="1:14" x14ac:dyDescent="0.25">
      <c r="A2447" s="2" t="s">
        <v>10</v>
      </c>
      <c r="B2447" s="2" t="s">
        <v>6137</v>
      </c>
      <c r="C2447" s="2" t="s">
        <v>6134</v>
      </c>
      <c r="D2447" s="2">
        <v>1</v>
      </c>
      <c r="E2447" s="2">
        <v>2</v>
      </c>
      <c r="F2447" s="2" t="s">
        <v>255</v>
      </c>
      <c r="G2447" s="2" t="s">
        <v>6138</v>
      </c>
      <c r="H2447" s="2" t="s">
        <v>6130</v>
      </c>
      <c r="I2447" s="2" t="s">
        <v>257</v>
      </c>
      <c r="J2447" s="2">
        <v>1</v>
      </c>
      <c r="K2447" s="2">
        <v>247978.5</v>
      </c>
      <c r="L2447" s="2">
        <v>125363.375</v>
      </c>
      <c r="M2447" s="2" t="s">
        <v>10</v>
      </c>
      <c r="N2447" s="2" t="s">
        <v>10</v>
      </c>
    </row>
    <row r="2448" spans="1:14" x14ac:dyDescent="0.25">
      <c r="A2448" s="2" t="s">
        <v>10</v>
      </c>
      <c r="B2448" s="2" t="s">
        <v>2220</v>
      </c>
      <c r="C2448" s="2" t="s">
        <v>36</v>
      </c>
      <c r="D2448" s="2">
        <v>5</v>
      </c>
      <c r="E2448" s="2">
        <v>2</v>
      </c>
      <c r="F2448" s="2" t="s">
        <v>255</v>
      </c>
      <c r="G2448" s="2" t="s">
        <v>2221</v>
      </c>
      <c r="H2448" s="2" t="s">
        <v>36</v>
      </c>
      <c r="I2448" s="2" t="s">
        <v>257</v>
      </c>
      <c r="J2448" s="2">
        <v>0</v>
      </c>
      <c r="K2448" s="2">
        <v>72964.125</v>
      </c>
      <c r="L2448" s="2">
        <v>68534.296875</v>
      </c>
      <c r="M2448" s="2" t="s">
        <v>10</v>
      </c>
      <c r="N2448" s="2" t="s">
        <v>10</v>
      </c>
    </row>
    <row r="2449" spans="1:14" x14ac:dyDescent="0.25">
      <c r="A2449" s="2" t="s">
        <v>10</v>
      </c>
      <c r="B2449" s="2" t="s">
        <v>8462</v>
      </c>
      <c r="C2449" s="2" t="s">
        <v>8463</v>
      </c>
      <c r="D2449" s="2">
        <v>1</v>
      </c>
      <c r="E2449" s="2">
        <v>1</v>
      </c>
      <c r="F2449" s="2" t="s">
        <v>255</v>
      </c>
      <c r="G2449" s="2" t="s">
        <v>8464</v>
      </c>
      <c r="H2449" s="2" t="s">
        <v>8465</v>
      </c>
      <c r="I2449" s="2" t="s">
        <v>257</v>
      </c>
      <c r="J2449" s="2">
        <v>0</v>
      </c>
      <c r="K2449" s="2">
        <v>31684.83203125</v>
      </c>
      <c r="L2449" s="2">
        <v>29098.212890625</v>
      </c>
      <c r="M2449" s="2" t="s">
        <v>10</v>
      </c>
      <c r="N2449" s="2" t="s">
        <v>23</v>
      </c>
    </row>
    <row r="2450" spans="1:14" x14ac:dyDescent="0.25">
      <c r="A2450" s="2" t="s">
        <v>10</v>
      </c>
      <c r="B2450" s="2" t="s">
        <v>7882</v>
      </c>
      <c r="C2450" s="2" t="s">
        <v>36</v>
      </c>
      <c r="D2450" s="2">
        <v>1</v>
      </c>
      <c r="E2450" s="2">
        <v>2</v>
      </c>
      <c r="F2450" s="2" t="s">
        <v>255</v>
      </c>
      <c r="G2450" s="2" t="s">
        <v>7883</v>
      </c>
      <c r="H2450" s="2" t="s">
        <v>36</v>
      </c>
      <c r="I2450" s="2" t="s">
        <v>257</v>
      </c>
      <c r="J2450" s="2">
        <v>1</v>
      </c>
      <c r="K2450" s="2">
        <v>306711.5625</v>
      </c>
      <c r="L2450" s="2">
        <v>63309.88671875</v>
      </c>
      <c r="M2450" s="2" t="s">
        <v>10</v>
      </c>
      <c r="N2450" s="2" t="s">
        <v>10</v>
      </c>
    </row>
    <row r="2451" spans="1:14" x14ac:dyDescent="0.25">
      <c r="A2451" s="2" t="s">
        <v>10</v>
      </c>
      <c r="B2451" s="2" t="s">
        <v>10760</v>
      </c>
      <c r="C2451" s="2" t="s">
        <v>1834</v>
      </c>
      <c r="D2451" s="2">
        <v>1</v>
      </c>
      <c r="E2451" s="2">
        <v>1</v>
      </c>
      <c r="F2451" s="2" t="s">
        <v>255</v>
      </c>
      <c r="G2451" s="2" t="s">
        <v>10761</v>
      </c>
      <c r="H2451" s="2" t="s">
        <v>36</v>
      </c>
      <c r="I2451" s="2" t="s">
        <v>257</v>
      </c>
      <c r="J2451" s="2">
        <v>0</v>
      </c>
      <c r="K2451" s="2">
        <v>10492.123046875</v>
      </c>
      <c r="L2451" s="2">
        <v>12641.8125</v>
      </c>
      <c r="M2451" s="2" t="s">
        <v>23</v>
      </c>
      <c r="N2451" s="2" t="s">
        <v>10</v>
      </c>
    </row>
    <row r="2452" spans="1:14" x14ac:dyDescent="0.25">
      <c r="A2452" s="2" t="s">
        <v>10</v>
      </c>
      <c r="B2452" s="2" t="s">
        <v>952</v>
      </c>
      <c r="C2452" s="2" t="s">
        <v>36</v>
      </c>
      <c r="D2452" s="2">
        <v>1</v>
      </c>
      <c r="E2452" s="2">
        <v>2</v>
      </c>
      <c r="F2452" s="2" t="s">
        <v>255</v>
      </c>
      <c r="G2452" s="2" t="s">
        <v>953</v>
      </c>
      <c r="H2452" s="2" t="s">
        <v>36</v>
      </c>
      <c r="I2452" s="2" t="s">
        <v>257</v>
      </c>
      <c r="J2452" s="2">
        <v>0</v>
      </c>
      <c r="K2452" s="2">
        <v>71191.4453125</v>
      </c>
      <c r="L2452" s="2">
        <v>74252.2734375</v>
      </c>
      <c r="M2452" s="2" t="s">
        <v>10</v>
      </c>
      <c r="N2452" s="2" t="s">
        <v>10</v>
      </c>
    </row>
    <row r="2453" spans="1:14" x14ac:dyDescent="0.25">
      <c r="A2453" s="2" t="s">
        <v>10</v>
      </c>
      <c r="B2453" s="2" t="s">
        <v>2688</v>
      </c>
      <c r="C2453" s="2" t="s">
        <v>36</v>
      </c>
      <c r="D2453" s="2">
        <v>1</v>
      </c>
      <c r="E2453" s="2">
        <v>2</v>
      </c>
      <c r="F2453" s="2" t="s">
        <v>255</v>
      </c>
      <c r="G2453" s="2" t="s">
        <v>2689</v>
      </c>
      <c r="H2453" s="2" t="s">
        <v>36</v>
      </c>
      <c r="I2453" s="2" t="s">
        <v>257</v>
      </c>
      <c r="J2453" s="2">
        <v>0</v>
      </c>
      <c r="K2453" s="2">
        <v>1774790.875</v>
      </c>
      <c r="L2453" s="2">
        <v>221077.4375</v>
      </c>
      <c r="M2453" s="2" t="s">
        <v>10</v>
      </c>
      <c r="N2453" s="2" t="s">
        <v>10</v>
      </c>
    </row>
    <row r="2454" spans="1:14" x14ac:dyDescent="0.25">
      <c r="A2454" s="2" t="s">
        <v>10</v>
      </c>
      <c r="B2454" s="2" t="s">
        <v>3696</v>
      </c>
      <c r="C2454" s="2" t="s">
        <v>36</v>
      </c>
      <c r="D2454" s="2">
        <v>1</v>
      </c>
      <c r="E2454" s="2">
        <v>2</v>
      </c>
      <c r="F2454" s="2" t="s">
        <v>255</v>
      </c>
      <c r="G2454" s="2" t="s">
        <v>3697</v>
      </c>
      <c r="H2454" s="2" t="s">
        <v>36</v>
      </c>
      <c r="I2454" s="2" t="s">
        <v>257</v>
      </c>
      <c r="J2454" s="2">
        <v>0</v>
      </c>
      <c r="K2454" s="2">
        <v>7123417</v>
      </c>
      <c r="L2454" s="2">
        <v>591701.25</v>
      </c>
      <c r="M2454" s="2" t="s">
        <v>10</v>
      </c>
      <c r="N2454" s="2" t="s">
        <v>10</v>
      </c>
    </row>
    <row r="2455" spans="1:14" x14ac:dyDescent="0.25">
      <c r="A2455" s="2" t="s">
        <v>10</v>
      </c>
      <c r="B2455" s="2" t="s">
        <v>7064</v>
      </c>
      <c r="C2455" s="2" t="s">
        <v>7065</v>
      </c>
      <c r="D2455" s="2">
        <v>5</v>
      </c>
      <c r="E2455" s="2">
        <v>27</v>
      </c>
      <c r="F2455" s="2" t="s">
        <v>255</v>
      </c>
      <c r="G2455" s="2" t="s">
        <v>7066</v>
      </c>
      <c r="H2455" s="2" t="s">
        <v>7067</v>
      </c>
      <c r="I2455" s="2" t="s">
        <v>257</v>
      </c>
      <c r="J2455" s="2">
        <v>0</v>
      </c>
      <c r="K2455" s="2">
        <v>338363.3203125</v>
      </c>
      <c r="L2455" s="2">
        <v>413495.837890625</v>
      </c>
      <c r="M2455" s="2" t="s">
        <v>10</v>
      </c>
      <c r="N2455" s="2" t="s">
        <v>10</v>
      </c>
    </row>
    <row r="2456" spans="1:14" x14ac:dyDescent="0.25">
      <c r="A2456" s="2" t="s">
        <v>10</v>
      </c>
      <c r="B2456" s="2" t="s">
        <v>7064</v>
      </c>
      <c r="C2456" s="2" t="s">
        <v>57</v>
      </c>
      <c r="D2456" s="2">
        <v>5</v>
      </c>
      <c r="E2456" s="2">
        <v>26</v>
      </c>
      <c r="F2456" s="2" t="s">
        <v>255</v>
      </c>
      <c r="G2456" s="2" t="s">
        <v>7066</v>
      </c>
      <c r="H2456" s="2" t="s">
        <v>7068</v>
      </c>
      <c r="I2456" s="2" t="s">
        <v>257</v>
      </c>
      <c r="J2456" s="2">
        <v>0</v>
      </c>
      <c r="K2456" s="2">
        <v>722392.30859375</v>
      </c>
      <c r="L2456" s="2">
        <v>802040.25390625</v>
      </c>
      <c r="M2456" s="2" t="s">
        <v>10</v>
      </c>
      <c r="N2456" s="2" t="s">
        <v>10</v>
      </c>
    </row>
    <row r="2457" spans="1:14" x14ac:dyDescent="0.25">
      <c r="A2457" s="2" t="s">
        <v>10</v>
      </c>
      <c r="B2457" s="2" t="s">
        <v>7064</v>
      </c>
      <c r="C2457" s="2" t="s">
        <v>50</v>
      </c>
      <c r="D2457" s="2">
        <v>5</v>
      </c>
      <c r="E2457" s="2">
        <v>4</v>
      </c>
      <c r="F2457" s="2" t="s">
        <v>255</v>
      </c>
      <c r="G2457" s="2" t="s">
        <v>7066</v>
      </c>
      <c r="H2457" s="2" t="s">
        <v>7068</v>
      </c>
      <c r="I2457" s="2" t="s">
        <v>257</v>
      </c>
      <c r="J2457" s="2">
        <v>0</v>
      </c>
      <c r="K2457" s="2">
        <v>386849.40625</v>
      </c>
      <c r="L2457" s="2">
        <v>332043.28125</v>
      </c>
      <c r="M2457" s="2" t="s">
        <v>10</v>
      </c>
      <c r="N2457" s="2" t="s">
        <v>10</v>
      </c>
    </row>
    <row r="2458" spans="1:14" x14ac:dyDescent="0.25">
      <c r="A2458" s="2" t="s">
        <v>10</v>
      </c>
      <c r="B2458" s="2" t="s">
        <v>7064</v>
      </c>
      <c r="C2458" s="2" t="s">
        <v>36</v>
      </c>
      <c r="D2458" s="2">
        <v>5</v>
      </c>
      <c r="E2458" s="2">
        <v>2</v>
      </c>
      <c r="F2458" s="2" t="s">
        <v>255</v>
      </c>
      <c r="G2458" s="2" t="s">
        <v>7066</v>
      </c>
      <c r="H2458" s="2" t="s">
        <v>36</v>
      </c>
      <c r="I2458" s="2" t="s">
        <v>257</v>
      </c>
      <c r="J2458" s="2">
        <v>0</v>
      </c>
      <c r="K2458" s="2">
        <v>31880.142578125</v>
      </c>
      <c r="L2458" s="2">
        <v>28842.642578125</v>
      </c>
      <c r="M2458" s="2" t="s">
        <v>10</v>
      </c>
      <c r="N2458" s="2" t="s">
        <v>10</v>
      </c>
    </row>
    <row r="2459" spans="1:14" x14ac:dyDescent="0.25">
      <c r="A2459" s="2" t="s">
        <v>10</v>
      </c>
      <c r="B2459" s="2" t="s">
        <v>7064</v>
      </c>
      <c r="C2459" s="2" t="s">
        <v>2480</v>
      </c>
      <c r="D2459" s="2">
        <v>5</v>
      </c>
      <c r="E2459" s="2">
        <v>1</v>
      </c>
      <c r="F2459" s="2" t="s">
        <v>255</v>
      </c>
      <c r="G2459" s="2" t="s">
        <v>7066</v>
      </c>
      <c r="H2459" s="2" t="s">
        <v>36</v>
      </c>
      <c r="I2459" s="2" t="s">
        <v>257</v>
      </c>
      <c r="J2459" s="2">
        <v>0</v>
      </c>
      <c r="K2459" s="2" t="s">
        <v>36</v>
      </c>
      <c r="L2459" s="2" t="s">
        <v>36</v>
      </c>
      <c r="M2459" s="2" t="s">
        <v>37</v>
      </c>
      <c r="N2459" s="2" t="s">
        <v>10</v>
      </c>
    </row>
    <row r="2460" spans="1:14" x14ac:dyDescent="0.25">
      <c r="A2460" s="2" t="s">
        <v>10</v>
      </c>
      <c r="B2460" s="2" t="s">
        <v>6013</v>
      </c>
      <c r="C2460" s="2" t="s">
        <v>36</v>
      </c>
      <c r="D2460" s="2">
        <v>1</v>
      </c>
      <c r="E2460" s="2">
        <v>2</v>
      </c>
      <c r="F2460" s="2" t="s">
        <v>255</v>
      </c>
      <c r="G2460" s="2" t="s">
        <v>6014</v>
      </c>
      <c r="H2460" s="2" t="s">
        <v>36</v>
      </c>
      <c r="I2460" s="2" t="s">
        <v>257</v>
      </c>
      <c r="J2460" s="2">
        <v>0</v>
      </c>
      <c r="K2460" s="2">
        <v>355585.90625</v>
      </c>
      <c r="L2460" s="2">
        <v>61860.65625</v>
      </c>
      <c r="M2460" s="2" t="s">
        <v>10</v>
      </c>
      <c r="N2460" s="2" t="s">
        <v>10</v>
      </c>
    </row>
    <row r="2461" spans="1:14" x14ac:dyDescent="0.25">
      <c r="A2461" s="2" t="s">
        <v>10</v>
      </c>
      <c r="B2461" s="2" t="s">
        <v>6013</v>
      </c>
      <c r="C2461" s="2" t="s">
        <v>50</v>
      </c>
      <c r="D2461" s="2">
        <v>1</v>
      </c>
      <c r="E2461" s="2">
        <v>1</v>
      </c>
      <c r="F2461" s="2" t="s">
        <v>255</v>
      </c>
      <c r="G2461" s="2" t="s">
        <v>6014</v>
      </c>
      <c r="H2461" s="2" t="s">
        <v>6015</v>
      </c>
      <c r="I2461" s="2" t="s">
        <v>257</v>
      </c>
      <c r="J2461" s="2">
        <v>0</v>
      </c>
      <c r="K2461" s="2">
        <v>55694.0390625</v>
      </c>
      <c r="L2461" s="2">
        <v>51419.125</v>
      </c>
      <c r="M2461" s="2" t="s">
        <v>23</v>
      </c>
      <c r="N2461" s="2" t="s">
        <v>10</v>
      </c>
    </row>
    <row r="2462" spans="1:14" x14ac:dyDescent="0.25">
      <c r="A2462" s="2" t="s">
        <v>10</v>
      </c>
      <c r="B2462" s="2" t="s">
        <v>3328</v>
      </c>
      <c r="C2462" s="2" t="s">
        <v>36</v>
      </c>
      <c r="D2462" s="2">
        <v>1</v>
      </c>
      <c r="E2462" s="2">
        <v>2</v>
      </c>
      <c r="F2462" s="2" t="s">
        <v>255</v>
      </c>
      <c r="G2462" s="2" t="s">
        <v>3329</v>
      </c>
      <c r="H2462" s="2" t="s">
        <v>36</v>
      </c>
      <c r="I2462" s="2" t="s">
        <v>257</v>
      </c>
      <c r="J2462" s="2">
        <v>0</v>
      </c>
      <c r="K2462" s="2">
        <v>1573834.75</v>
      </c>
      <c r="L2462" s="2">
        <v>334290.5625</v>
      </c>
      <c r="M2462" s="2" t="s">
        <v>10</v>
      </c>
      <c r="N2462" s="2" t="s">
        <v>10</v>
      </c>
    </row>
    <row r="2463" spans="1:14" x14ac:dyDescent="0.25">
      <c r="A2463" s="2" t="s">
        <v>10</v>
      </c>
      <c r="B2463" s="2" t="s">
        <v>3328</v>
      </c>
      <c r="C2463" s="2" t="s">
        <v>1644</v>
      </c>
      <c r="D2463" s="2">
        <v>1</v>
      </c>
      <c r="E2463" s="2">
        <v>2</v>
      </c>
      <c r="F2463" s="2" t="s">
        <v>255</v>
      </c>
      <c r="G2463" s="2" t="s">
        <v>3329</v>
      </c>
      <c r="H2463" s="2" t="s">
        <v>36</v>
      </c>
      <c r="I2463" s="2" t="s">
        <v>257</v>
      </c>
      <c r="J2463" s="2">
        <v>0</v>
      </c>
      <c r="K2463" s="2">
        <v>374607.03125</v>
      </c>
      <c r="L2463" s="2">
        <v>119148.34375</v>
      </c>
      <c r="M2463" s="2" t="s">
        <v>10</v>
      </c>
      <c r="N2463" s="2" t="s">
        <v>10</v>
      </c>
    </row>
    <row r="2464" spans="1:14" x14ac:dyDescent="0.25">
      <c r="A2464" s="2" t="s">
        <v>10</v>
      </c>
      <c r="B2464" s="2" t="s">
        <v>3554</v>
      </c>
      <c r="C2464" s="2" t="s">
        <v>36</v>
      </c>
      <c r="D2464" s="2">
        <v>1</v>
      </c>
      <c r="E2464" s="2">
        <v>3</v>
      </c>
      <c r="F2464" s="2" t="s">
        <v>255</v>
      </c>
      <c r="G2464" s="2" t="s">
        <v>3555</v>
      </c>
      <c r="H2464" s="2" t="s">
        <v>36</v>
      </c>
      <c r="I2464" s="2" t="s">
        <v>257</v>
      </c>
      <c r="J2464" s="2">
        <v>0</v>
      </c>
      <c r="K2464" s="2">
        <v>154182.875</v>
      </c>
      <c r="L2464" s="2">
        <v>12811.7939453125</v>
      </c>
      <c r="M2464" s="2" t="s">
        <v>10</v>
      </c>
      <c r="N2464" s="2" t="s">
        <v>10</v>
      </c>
    </row>
    <row r="2465" spans="1:14" x14ac:dyDescent="0.25">
      <c r="A2465" s="2" t="s">
        <v>10</v>
      </c>
      <c r="B2465" s="2" t="s">
        <v>3687</v>
      </c>
      <c r="C2465" s="2" t="s">
        <v>36</v>
      </c>
      <c r="D2465" s="2">
        <v>1</v>
      </c>
      <c r="E2465" s="2">
        <v>2</v>
      </c>
      <c r="F2465" s="2" t="s">
        <v>255</v>
      </c>
      <c r="G2465" s="2" t="s">
        <v>3688</v>
      </c>
      <c r="H2465" s="2" t="s">
        <v>36</v>
      </c>
      <c r="I2465" s="2" t="s">
        <v>257</v>
      </c>
      <c r="J2465" s="2">
        <v>0</v>
      </c>
      <c r="K2465" s="2">
        <v>281647.96875</v>
      </c>
      <c r="L2465" s="2">
        <v>66486.890625</v>
      </c>
      <c r="M2465" s="2" t="s">
        <v>10</v>
      </c>
      <c r="N2465" s="2" t="s">
        <v>10</v>
      </c>
    </row>
    <row r="2466" spans="1:14" x14ac:dyDescent="0.25">
      <c r="A2466" s="2" t="s">
        <v>10</v>
      </c>
      <c r="B2466" s="2" t="s">
        <v>6796</v>
      </c>
      <c r="C2466" s="2" t="s">
        <v>1936</v>
      </c>
      <c r="D2466" s="2">
        <v>5</v>
      </c>
      <c r="E2466" s="2">
        <v>4</v>
      </c>
      <c r="F2466" s="2" t="s">
        <v>255</v>
      </c>
      <c r="G2466" s="2" t="s">
        <v>6797</v>
      </c>
      <c r="H2466" s="2" t="s">
        <v>36</v>
      </c>
      <c r="I2466" s="2" t="s">
        <v>257</v>
      </c>
      <c r="J2466" s="2">
        <v>0</v>
      </c>
      <c r="K2466" s="2">
        <v>62088.8125</v>
      </c>
      <c r="L2466" s="2">
        <v>30072.22265625</v>
      </c>
      <c r="M2466" s="2" t="s">
        <v>10</v>
      </c>
      <c r="N2466" s="2" t="s">
        <v>10</v>
      </c>
    </row>
    <row r="2467" spans="1:14" x14ac:dyDescent="0.25">
      <c r="A2467" s="2" t="s">
        <v>10</v>
      </c>
      <c r="B2467" s="2" t="s">
        <v>6802</v>
      </c>
      <c r="C2467" s="2" t="s">
        <v>36</v>
      </c>
      <c r="D2467" s="2">
        <v>5</v>
      </c>
      <c r="E2467" s="2">
        <v>1</v>
      </c>
      <c r="F2467" s="2" t="s">
        <v>255</v>
      </c>
      <c r="G2467" s="2" t="s">
        <v>6803</v>
      </c>
      <c r="H2467" s="2" t="s">
        <v>36</v>
      </c>
      <c r="I2467" s="2" t="s">
        <v>257</v>
      </c>
      <c r="J2467" s="2">
        <v>1</v>
      </c>
      <c r="K2467" s="2">
        <v>152817.734375</v>
      </c>
      <c r="L2467" s="2">
        <v>48712.671875</v>
      </c>
      <c r="M2467" s="2" t="s">
        <v>10</v>
      </c>
      <c r="N2467" s="2" t="s">
        <v>23</v>
      </c>
    </row>
    <row r="2468" spans="1:14" x14ac:dyDescent="0.25">
      <c r="A2468" s="2" t="s">
        <v>10</v>
      </c>
      <c r="B2468" s="2" t="s">
        <v>6802</v>
      </c>
      <c r="C2468" s="2" t="s">
        <v>1936</v>
      </c>
      <c r="D2468" s="2">
        <v>5</v>
      </c>
      <c r="E2468" s="2">
        <v>1</v>
      </c>
      <c r="F2468" s="2" t="s">
        <v>255</v>
      </c>
      <c r="G2468" s="2" t="s">
        <v>6803</v>
      </c>
      <c r="H2468" s="2" t="s">
        <v>36</v>
      </c>
      <c r="I2468" s="2" t="s">
        <v>257</v>
      </c>
      <c r="J2468" s="2">
        <v>1</v>
      </c>
      <c r="K2468" s="2" t="s">
        <v>36</v>
      </c>
      <c r="L2468" s="2" t="s">
        <v>36</v>
      </c>
      <c r="M2468" s="2" t="s">
        <v>10</v>
      </c>
      <c r="N2468" s="2" t="s">
        <v>37</v>
      </c>
    </row>
    <row r="2469" spans="1:14" x14ac:dyDescent="0.25">
      <c r="A2469" s="2" t="s">
        <v>10</v>
      </c>
      <c r="B2469" s="2" t="s">
        <v>8460</v>
      </c>
      <c r="C2469" s="2" t="s">
        <v>36</v>
      </c>
      <c r="D2469" s="2">
        <v>1</v>
      </c>
      <c r="E2469" s="2">
        <v>2</v>
      </c>
      <c r="F2469" s="2" t="s">
        <v>255</v>
      </c>
      <c r="G2469" s="2" t="s">
        <v>8461</v>
      </c>
      <c r="H2469" s="2" t="s">
        <v>36</v>
      </c>
      <c r="I2469" s="2" t="s">
        <v>257</v>
      </c>
      <c r="J2469" s="2">
        <v>0</v>
      </c>
      <c r="K2469" s="2">
        <v>62809.953125</v>
      </c>
      <c r="L2469" s="2">
        <v>70175.078125</v>
      </c>
      <c r="M2469" s="2" t="s">
        <v>10</v>
      </c>
      <c r="N2469" s="2" t="s">
        <v>10</v>
      </c>
    </row>
    <row r="2470" spans="1:14" x14ac:dyDescent="0.25">
      <c r="A2470" s="2" t="s">
        <v>10</v>
      </c>
      <c r="B2470" s="2" t="s">
        <v>8460</v>
      </c>
      <c r="C2470" s="2" t="s">
        <v>4511</v>
      </c>
      <c r="D2470" s="2">
        <v>1</v>
      </c>
      <c r="E2470" s="2">
        <v>1</v>
      </c>
      <c r="F2470" s="2" t="s">
        <v>255</v>
      </c>
      <c r="G2470" s="2" t="s">
        <v>8461</v>
      </c>
      <c r="H2470" s="2" t="s">
        <v>9483</v>
      </c>
      <c r="I2470" s="2" t="s">
        <v>257</v>
      </c>
      <c r="J2470" s="2">
        <v>0</v>
      </c>
      <c r="K2470" s="2">
        <v>30245.01171875</v>
      </c>
      <c r="L2470" s="2">
        <v>31135.52734375</v>
      </c>
      <c r="M2470" s="2" t="s">
        <v>23</v>
      </c>
      <c r="N2470" s="2" t="s">
        <v>10</v>
      </c>
    </row>
    <row r="2471" spans="1:14" x14ac:dyDescent="0.25">
      <c r="A2471" s="2" t="s">
        <v>10</v>
      </c>
      <c r="B2471" s="2" t="s">
        <v>11160</v>
      </c>
      <c r="C2471" s="2" t="s">
        <v>4511</v>
      </c>
      <c r="D2471" s="2">
        <v>1</v>
      </c>
      <c r="E2471" s="2">
        <v>2</v>
      </c>
      <c r="F2471" s="2" t="s">
        <v>255</v>
      </c>
      <c r="G2471" s="2" t="s">
        <v>11161</v>
      </c>
      <c r="H2471" s="2" t="s">
        <v>9483</v>
      </c>
      <c r="I2471" s="2" t="s">
        <v>257</v>
      </c>
      <c r="J2471" s="2">
        <v>1</v>
      </c>
      <c r="K2471" s="2">
        <v>43695.296875</v>
      </c>
      <c r="L2471" s="2">
        <v>29784.525390625</v>
      </c>
      <c r="M2471" s="2" t="s">
        <v>10</v>
      </c>
      <c r="N2471" s="2" t="s">
        <v>10</v>
      </c>
    </row>
    <row r="2472" spans="1:14" x14ac:dyDescent="0.25">
      <c r="A2472" s="2" t="s">
        <v>10</v>
      </c>
      <c r="B2472" s="2" t="s">
        <v>2168</v>
      </c>
      <c r="C2472" s="2" t="s">
        <v>36</v>
      </c>
      <c r="D2472" s="2">
        <v>1</v>
      </c>
      <c r="E2472" s="2">
        <v>2</v>
      </c>
      <c r="F2472" s="2" t="s">
        <v>255</v>
      </c>
      <c r="G2472" s="2" t="s">
        <v>2169</v>
      </c>
      <c r="H2472" s="2" t="s">
        <v>36</v>
      </c>
      <c r="I2472" s="2" t="s">
        <v>257</v>
      </c>
      <c r="J2472" s="2">
        <v>0</v>
      </c>
      <c r="K2472" s="2">
        <v>790083.3125</v>
      </c>
      <c r="L2472" s="2">
        <v>175967.921875</v>
      </c>
      <c r="M2472" s="2" t="s">
        <v>10</v>
      </c>
      <c r="N2472" s="2" t="s">
        <v>10</v>
      </c>
    </row>
    <row r="2473" spans="1:14" x14ac:dyDescent="0.25">
      <c r="A2473" s="2" t="s">
        <v>10</v>
      </c>
      <c r="B2473" s="2" t="s">
        <v>3923</v>
      </c>
      <c r="C2473" s="2" t="s">
        <v>36</v>
      </c>
      <c r="D2473" s="2">
        <v>1</v>
      </c>
      <c r="E2473" s="2">
        <v>2</v>
      </c>
      <c r="F2473" s="2" t="s">
        <v>255</v>
      </c>
      <c r="G2473" s="2" t="s">
        <v>3924</v>
      </c>
      <c r="H2473" s="2" t="s">
        <v>36</v>
      </c>
      <c r="I2473" s="2" t="s">
        <v>257</v>
      </c>
      <c r="J2473" s="2">
        <v>1</v>
      </c>
      <c r="K2473" s="2">
        <v>93384.9375</v>
      </c>
      <c r="L2473" s="2">
        <v>116651.5703125</v>
      </c>
      <c r="M2473" s="2" t="s">
        <v>10</v>
      </c>
      <c r="N2473" s="2" t="s">
        <v>10</v>
      </c>
    </row>
    <row r="2474" spans="1:14" x14ac:dyDescent="0.25">
      <c r="A2474" s="2" t="s">
        <v>10</v>
      </c>
      <c r="B2474" s="2" t="s">
        <v>10346</v>
      </c>
      <c r="C2474" s="2" t="s">
        <v>36</v>
      </c>
      <c r="D2474" s="2">
        <v>1</v>
      </c>
      <c r="E2474" s="2">
        <v>1</v>
      </c>
      <c r="F2474" s="2" t="s">
        <v>255</v>
      </c>
      <c r="G2474" s="2" t="s">
        <v>10347</v>
      </c>
      <c r="H2474" s="2" t="s">
        <v>36</v>
      </c>
      <c r="I2474" s="2" t="s">
        <v>257</v>
      </c>
      <c r="J2474" s="2">
        <v>0</v>
      </c>
      <c r="K2474" s="2">
        <v>43303.35546875</v>
      </c>
      <c r="L2474" s="2">
        <v>42467.2109375</v>
      </c>
      <c r="M2474" s="2" t="s">
        <v>10</v>
      </c>
      <c r="N2474" s="2" t="s">
        <v>23</v>
      </c>
    </row>
    <row r="2475" spans="1:14" x14ac:dyDescent="0.25">
      <c r="A2475" s="2" t="s">
        <v>10</v>
      </c>
      <c r="B2475" s="2" t="s">
        <v>3448</v>
      </c>
      <c r="C2475" s="2" t="s">
        <v>36</v>
      </c>
      <c r="D2475" s="2">
        <v>1</v>
      </c>
      <c r="E2475" s="2">
        <v>1</v>
      </c>
      <c r="F2475" s="2" t="s">
        <v>255</v>
      </c>
      <c r="G2475" s="2" t="s">
        <v>3449</v>
      </c>
      <c r="H2475" s="2" t="s">
        <v>36</v>
      </c>
      <c r="I2475" s="2" t="s">
        <v>257</v>
      </c>
      <c r="J2475" s="2">
        <v>0</v>
      </c>
      <c r="K2475" s="2">
        <v>147352.5625</v>
      </c>
      <c r="L2475" s="2">
        <v>84707.3828125</v>
      </c>
      <c r="M2475" s="2" t="s">
        <v>23</v>
      </c>
      <c r="N2475" s="2" t="s">
        <v>10</v>
      </c>
    </row>
    <row r="2476" spans="1:14" x14ac:dyDescent="0.25">
      <c r="A2476" s="2" t="s">
        <v>10</v>
      </c>
      <c r="B2476" s="2" t="s">
        <v>2273</v>
      </c>
      <c r="C2476" s="2" t="s">
        <v>36</v>
      </c>
      <c r="D2476" s="2">
        <v>5</v>
      </c>
      <c r="E2476" s="2">
        <v>2</v>
      </c>
      <c r="F2476" s="2" t="s">
        <v>255</v>
      </c>
      <c r="G2476" s="2" t="s">
        <v>2274</v>
      </c>
      <c r="H2476" s="2" t="s">
        <v>36</v>
      </c>
      <c r="I2476" s="2" t="s">
        <v>257</v>
      </c>
      <c r="J2476" s="2">
        <v>0</v>
      </c>
      <c r="K2476" s="2">
        <v>96460.0859375</v>
      </c>
      <c r="L2476" s="2">
        <v>64009.72265625</v>
      </c>
      <c r="M2476" s="2" t="s">
        <v>10</v>
      </c>
      <c r="N2476" s="2" t="s">
        <v>10</v>
      </c>
    </row>
    <row r="2477" spans="1:14" x14ac:dyDescent="0.25">
      <c r="A2477" s="2" t="s">
        <v>10</v>
      </c>
      <c r="B2477" s="2" t="s">
        <v>7739</v>
      </c>
      <c r="C2477" s="2" t="s">
        <v>915</v>
      </c>
      <c r="D2477" s="2">
        <v>2</v>
      </c>
      <c r="E2477" s="2">
        <v>2</v>
      </c>
      <c r="F2477" s="2" t="s">
        <v>7740</v>
      </c>
      <c r="G2477" s="2" t="s">
        <v>7741</v>
      </c>
      <c r="H2477" s="2" t="s">
        <v>7742</v>
      </c>
      <c r="I2477" s="2" t="s">
        <v>7743</v>
      </c>
      <c r="J2477" s="2">
        <v>0</v>
      </c>
      <c r="K2477" s="2">
        <v>48236.98828125</v>
      </c>
      <c r="L2477" s="2">
        <v>26709.322265625</v>
      </c>
      <c r="M2477" s="2" t="s">
        <v>10</v>
      </c>
      <c r="N2477" s="2" t="s">
        <v>10</v>
      </c>
    </row>
    <row r="2478" spans="1:14" x14ac:dyDescent="0.25">
      <c r="A2478" s="2" t="s">
        <v>10</v>
      </c>
      <c r="B2478" s="2" t="s">
        <v>11357</v>
      </c>
      <c r="C2478" s="2" t="s">
        <v>11358</v>
      </c>
      <c r="D2478" s="2">
        <v>2</v>
      </c>
      <c r="E2478" s="2">
        <v>3</v>
      </c>
      <c r="F2478" s="2" t="s">
        <v>7740</v>
      </c>
      <c r="G2478" s="2" t="s">
        <v>11359</v>
      </c>
      <c r="H2478" s="2" t="s">
        <v>11360</v>
      </c>
      <c r="I2478" s="2" t="s">
        <v>7743</v>
      </c>
      <c r="J2478" s="2">
        <v>0</v>
      </c>
      <c r="K2478" s="2">
        <v>60220.91015625</v>
      </c>
      <c r="L2478" s="2">
        <v>46520.78515625</v>
      </c>
      <c r="M2478" s="2" t="s">
        <v>10</v>
      </c>
      <c r="N2478" s="2" t="s">
        <v>10</v>
      </c>
    </row>
    <row r="2479" spans="1:14" x14ac:dyDescent="0.25">
      <c r="A2479" s="2" t="s">
        <v>10</v>
      </c>
      <c r="B2479" s="2" t="s">
        <v>574</v>
      </c>
      <c r="C2479" s="2" t="s">
        <v>441</v>
      </c>
      <c r="D2479" s="2">
        <v>1</v>
      </c>
      <c r="E2479" s="2">
        <v>2</v>
      </c>
      <c r="F2479" s="2" t="s">
        <v>575</v>
      </c>
      <c r="G2479" s="2" t="s">
        <v>576</v>
      </c>
      <c r="H2479" s="2" t="s">
        <v>577</v>
      </c>
      <c r="I2479" s="2" t="s">
        <v>578</v>
      </c>
      <c r="J2479" s="2">
        <v>0</v>
      </c>
      <c r="K2479" s="2">
        <v>46093.79296875</v>
      </c>
      <c r="L2479" s="2">
        <v>33411.859375</v>
      </c>
      <c r="M2479" s="2" t="s">
        <v>10</v>
      </c>
      <c r="N2479" s="2" t="s">
        <v>10</v>
      </c>
    </row>
    <row r="2480" spans="1:14" x14ac:dyDescent="0.25">
      <c r="A2480" s="2" t="s">
        <v>10</v>
      </c>
      <c r="B2480" s="2" t="s">
        <v>8680</v>
      </c>
      <c r="C2480" s="2" t="s">
        <v>36</v>
      </c>
      <c r="D2480" s="2">
        <v>5</v>
      </c>
      <c r="E2480" s="2">
        <v>1</v>
      </c>
      <c r="F2480" s="2" t="s">
        <v>6311</v>
      </c>
      <c r="G2480" s="2" t="s">
        <v>8681</v>
      </c>
      <c r="H2480" s="2" t="s">
        <v>36</v>
      </c>
      <c r="I2480" s="2" t="s">
        <v>6313</v>
      </c>
      <c r="J2480" s="2">
        <v>0</v>
      </c>
      <c r="K2480" s="2">
        <v>19417.85546875</v>
      </c>
      <c r="L2480" s="2" t="s">
        <v>36</v>
      </c>
      <c r="M2480" s="2" t="s">
        <v>10</v>
      </c>
      <c r="N2480" s="2" t="s">
        <v>37</v>
      </c>
    </row>
    <row r="2481" spans="1:14" x14ac:dyDescent="0.25">
      <c r="A2481" s="2" t="s">
        <v>10</v>
      </c>
      <c r="B2481" s="2" t="s">
        <v>6310</v>
      </c>
      <c r="C2481" s="2" t="s">
        <v>36</v>
      </c>
      <c r="D2481" s="2">
        <v>2</v>
      </c>
      <c r="E2481" s="2">
        <v>1</v>
      </c>
      <c r="F2481" s="2" t="s">
        <v>6311</v>
      </c>
      <c r="G2481" s="2" t="s">
        <v>6312</v>
      </c>
      <c r="H2481" s="2" t="s">
        <v>36</v>
      </c>
      <c r="I2481" s="2" t="s">
        <v>6313</v>
      </c>
      <c r="J2481" s="2">
        <v>0</v>
      </c>
      <c r="K2481" s="2">
        <v>17964.54296875</v>
      </c>
      <c r="L2481" s="2">
        <v>4798.0263671875</v>
      </c>
      <c r="M2481" s="2" t="s">
        <v>10</v>
      </c>
      <c r="N2481" s="2" t="s">
        <v>23</v>
      </c>
    </row>
    <row r="2482" spans="1:14" x14ac:dyDescent="0.25">
      <c r="A2482" s="2" t="s">
        <v>10</v>
      </c>
      <c r="B2482" s="2" t="s">
        <v>6310</v>
      </c>
      <c r="C2482" s="2" t="s">
        <v>9315</v>
      </c>
      <c r="D2482" s="2">
        <v>2</v>
      </c>
      <c r="E2482" s="2">
        <v>1</v>
      </c>
      <c r="F2482" s="2" t="s">
        <v>6311</v>
      </c>
      <c r="G2482" s="2" t="s">
        <v>6312</v>
      </c>
      <c r="H2482" s="2" t="s">
        <v>9316</v>
      </c>
      <c r="I2482" s="2" t="s">
        <v>6313</v>
      </c>
      <c r="J2482" s="2">
        <v>0</v>
      </c>
      <c r="K2482" s="2">
        <v>8751.17578125</v>
      </c>
      <c r="L2482" s="2">
        <v>5837.9287109375</v>
      </c>
      <c r="M2482" s="2" t="s">
        <v>23</v>
      </c>
      <c r="N2482" s="2" t="s">
        <v>10</v>
      </c>
    </row>
    <row r="2483" spans="1:14" x14ac:dyDescent="0.25">
      <c r="A2483" s="2" t="s">
        <v>10</v>
      </c>
      <c r="B2483" s="2" t="s">
        <v>8399</v>
      </c>
      <c r="C2483" s="2" t="s">
        <v>36</v>
      </c>
      <c r="D2483" s="2">
        <v>2</v>
      </c>
      <c r="E2483" s="2">
        <v>2</v>
      </c>
      <c r="F2483" s="2" t="s">
        <v>6311</v>
      </c>
      <c r="G2483" s="2" t="s">
        <v>8400</v>
      </c>
      <c r="H2483" s="2" t="s">
        <v>36</v>
      </c>
      <c r="I2483" s="2" t="s">
        <v>6313</v>
      </c>
      <c r="J2483" s="2">
        <v>0</v>
      </c>
      <c r="K2483" s="2">
        <v>21614.58984375</v>
      </c>
      <c r="L2483" s="2">
        <v>11867.2978515625</v>
      </c>
      <c r="M2483" s="2" t="s">
        <v>10</v>
      </c>
      <c r="N2483" s="2" t="s">
        <v>10</v>
      </c>
    </row>
    <row r="2484" spans="1:14" x14ac:dyDescent="0.25">
      <c r="A2484" s="2" t="s">
        <v>10</v>
      </c>
      <c r="B2484" s="2" t="s">
        <v>9058</v>
      </c>
      <c r="C2484" s="2" t="s">
        <v>36</v>
      </c>
      <c r="D2484" s="2">
        <v>2</v>
      </c>
      <c r="E2484" s="2">
        <v>1</v>
      </c>
      <c r="F2484" s="2" t="s">
        <v>6311</v>
      </c>
      <c r="G2484" s="2" t="s">
        <v>9059</v>
      </c>
      <c r="H2484" s="2" t="s">
        <v>36</v>
      </c>
      <c r="I2484" s="2" t="s">
        <v>6313</v>
      </c>
      <c r="J2484" s="2">
        <v>1</v>
      </c>
      <c r="K2484" s="2" t="s">
        <v>36</v>
      </c>
      <c r="L2484" s="2" t="s">
        <v>36</v>
      </c>
      <c r="M2484" s="2" t="s">
        <v>10</v>
      </c>
      <c r="N2484" s="2" t="s">
        <v>37</v>
      </c>
    </row>
    <row r="2485" spans="1:14" x14ac:dyDescent="0.25">
      <c r="A2485" s="2" t="s">
        <v>10</v>
      </c>
      <c r="B2485" s="2" t="s">
        <v>6595</v>
      </c>
      <c r="C2485" s="2" t="s">
        <v>285</v>
      </c>
      <c r="D2485" s="2">
        <v>2</v>
      </c>
      <c r="E2485" s="2">
        <v>1</v>
      </c>
      <c r="F2485" s="2" t="s">
        <v>6311</v>
      </c>
      <c r="G2485" s="2" t="s">
        <v>6596</v>
      </c>
      <c r="H2485" s="2" t="s">
        <v>6597</v>
      </c>
      <c r="I2485" s="2" t="s">
        <v>6313</v>
      </c>
      <c r="J2485" s="2">
        <v>0</v>
      </c>
      <c r="K2485" s="2">
        <v>104546.5546875</v>
      </c>
      <c r="L2485" s="2">
        <v>81033.3046875</v>
      </c>
      <c r="M2485" s="2" t="s">
        <v>10</v>
      </c>
      <c r="N2485" s="2" t="s">
        <v>23</v>
      </c>
    </row>
    <row r="2486" spans="1:14" x14ac:dyDescent="0.25">
      <c r="A2486" s="2" t="s">
        <v>10</v>
      </c>
      <c r="B2486" s="2" t="s">
        <v>9056</v>
      </c>
      <c r="C2486" s="2" t="s">
        <v>36</v>
      </c>
      <c r="D2486" s="2">
        <v>2</v>
      </c>
      <c r="E2486" s="2">
        <v>1</v>
      </c>
      <c r="F2486" s="2" t="s">
        <v>6311</v>
      </c>
      <c r="G2486" s="2" t="s">
        <v>9057</v>
      </c>
      <c r="H2486" s="2" t="s">
        <v>36</v>
      </c>
      <c r="I2486" s="2" t="s">
        <v>6313</v>
      </c>
      <c r="J2486" s="2">
        <v>0</v>
      </c>
      <c r="K2486" s="2">
        <v>9182.2041015625</v>
      </c>
      <c r="L2486" s="2">
        <v>10815.1396484375</v>
      </c>
      <c r="M2486" s="2" t="s">
        <v>23</v>
      </c>
      <c r="N2486" s="2" t="s">
        <v>10</v>
      </c>
    </row>
    <row r="2487" spans="1:14" x14ac:dyDescent="0.25">
      <c r="A2487" s="2" t="s">
        <v>10</v>
      </c>
      <c r="B2487" s="2" t="s">
        <v>6946</v>
      </c>
      <c r="C2487" s="2" t="s">
        <v>2482</v>
      </c>
      <c r="D2487" s="2">
        <v>5</v>
      </c>
      <c r="E2487" s="2">
        <v>1</v>
      </c>
      <c r="F2487" s="2" t="s">
        <v>4326</v>
      </c>
      <c r="G2487" s="2" t="s">
        <v>6947</v>
      </c>
      <c r="H2487" s="2" t="s">
        <v>36</v>
      </c>
      <c r="I2487" s="2" t="s">
        <v>4329</v>
      </c>
      <c r="J2487" s="2">
        <v>0</v>
      </c>
      <c r="K2487" s="2">
        <v>18372.482421875</v>
      </c>
      <c r="L2487" s="2">
        <v>15134.5859375</v>
      </c>
      <c r="M2487" s="2" t="s">
        <v>10</v>
      </c>
      <c r="N2487" s="2" t="s">
        <v>23</v>
      </c>
    </row>
    <row r="2488" spans="1:14" x14ac:dyDescent="0.25">
      <c r="A2488" s="2" t="s">
        <v>10</v>
      </c>
      <c r="B2488" s="2" t="s">
        <v>11293</v>
      </c>
      <c r="C2488" s="2" t="s">
        <v>3507</v>
      </c>
      <c r="D2488" s="2">
        <v>5</v>
      </c>
      <c r="E2488" s="2">
        <v>1</v>
      </c>
      <c r="F2488" s="2" t="s">
        <v>4326</v>
      </c>
      <c r="G2488" s="2" t="s">
        <v>11294</v>
      </c>
      <c r="H2488" s="2" t="s">
        <v>11295</v>
      </c>
      <c r="I2488" s="2" t="s">
        <v>4329</v>
      </c>
      <c r="J2488" s="2">
        <v>1</v>
      </c>
      <c r="K2488" s="2" t="s">
        <v>36</v>
      </c>
      <c r="L2488" s="2" t="s">
        <v>36</v>
      </c>
      <c r="M2488" s="2" t="s">
        <v>10</v>
      </c>
      <c r="N2488" s="2" t="s">
        <v>37</v>
      </c>
    </row>
    <row r="2489" spans="1:14" x14ac:dyDescent="0.25">
      <c r="A2489" s="2" t="s">
        <v>10</v>
      </c>
      <c r="B2489" s="2" t="s">
        <v>4542</v>
      </c>
      <c r="C2489" s="2" t="s">
        <v>4053</v>
      </c>
      <c r="D2489" s="2">
        <v>5</v>
      </c>
      <c r="E2489" s="2">
        <v>3</v>
      </c>
      <c r="F2489" s="2" t="s">
        <v>4326</v>
      </c>
      <c r="G2489" s="2" t="s">
        <v>4543</v>
      </c>
      <c r="H2489" s="2" t="s">
        <v>4544</v>
      </c>
      <c r="I2489" s="2" t="s">
        <v>4329</v>
      </c>
      <c r="J2489" s="2">
        <v>0</v>
      </c>
      <c r="K2489" s="2">
        <v>145695.6875</v>
      </c>
      <c r="L2489" s="2">
        <v>100174.2265625</v>
      </c>
      <c r="M2489" s="2" t="s">
        <v>10</v>
      </c>
      <c r="N2489" s="2" t="s">
        <v>10</v>
      </c>
    </row>
    <row r="2490" spans="1:14" x14ac:dyDescent="0.25">
      <c r="A2490" s="2" t="s">
        <v>10</v>
      </c>
      <c r="B2490" s="2" t="s">
        <v>4393</v>
      </c>
      <c r="C2490" s="2" t="s">
        <v>4394</v>
      </c>
      <c r="D2490" s="2">
        <v>6</v>
      </c>
      <c r="E2490" s="2">
        <v>3</v>
      </c>
      <c r="F2490" s="2" t="s">
        <v>4326</v>
      </c>
      <c r="G2490" s="2" t="s">
        <v>4395</v>
      </c>
      <c r="H2490" s="2" t="s">
        <v>4396</v>
      </c>
      <c r="I2490" s="2" t="s">
        <v>4329</v>
      </c>
      <c r="J2490" s="2">
        <v>1</v>
      </c>
      <c r="K2490" s="2">
        <v>275008.458984375</v>
      </c>
      <c r="L2490" s="2">
        <v>205791.525390625</v>
      </c>
      <c r="M2490" s="2" t="s">
        <v>10</v>
      </c>
      <c r="N2490" s="2" t="s">
        <v>23</v>
      </c>
    </row>
    <row r="2491" spans="1:14" x14ac:dyDescent="0.25">
      <c r="A2491" s="2" t="s">
        <v>10</v>
      </c>
      <c r="B2491" s="2" t="s">
        <v>4393</v>
      </c>
      <c r="C2491" s="2" t="s">
        <v>285</v>
      </c>
      <c r="D2491" s="2">
        <v>6</v>
      </c>
      <c r="E2491" s="2">
        <v>1</v>
      </c>
      <c r="F2491" s="2" t="s">
        <v>4326</v>
      </c>
      <c r="G2491" s="2" t="s">
        <v>4395</v>
      </c>
      <c r="H2491" s="2" t="s">
        <v>4396</v>
      </c>
      <c r="I2491" s="2" t="s">
        <v>4329</v>
      </c>
      <c r="J2491" s="2">
        <v>1</v>
      </c>
      <c r="K2491" s="2">
        <v>230635.078125</v>
      </c>
      <c r="L2491" s="2">
        <v>122924.1328125</v>
      </c>
      <c r="M2491" s="2" t="s">
        <v>23</v>
      </c>
      <c r="N2491" s="2" t="s">
        <v>10</v>
      </c>
    </row>
    <row r="2492" spans="1:14" x14ac:dyDescent="0.25">
      <c r="A2492" s="2" t="s">
        <v>10</v>
      </c>
      <c r="B2492" s="2" t="s">
        <v>4324</v>
      </c>
      <c r="C2492" s="2" t="s">
        <v>4325</v>
      </c>
      <c r="D2492" s="2">
        <v>2</v>
      </c>
      <c r="E2492" s="2">
        <v>2</v>
      </c>
      <c r="F2492" s="2" t="s">
        <v>4326</v>
      </c>
      <c r="G2492" s="2" t="s">
        <v>4327</v>
      </c>
      <c r="H2492" s="2" t="s">
        <v>4328</v>
      </c>
      <c r="I2492" s="2" t="s">
        <v>4329</v>
      </c>
      <c r="J2492" s="2">
        <v>0</v>
      </c>
      <c r="K2492" s="2">
        <v>373977.09375</v>
      </c>
      <c r="L2492" s="2">
        <v>322602.5625</v>
      </c>
      <c r="M2492" s="2" t="s">
        <v>10</v>
      </c>
      <c r="N2492" s="2" t="s">
        <v>10</v>
      </c>
    </row>
    <row r="2493" spans="1:14" x14ac:dyDescent="0.25">
      <c r="A2493" s="2" t="s">
        <v>10</v>
      </c>
      <c r="B2493" s="2" t="s">
        <v>4324</v>
      </c>
      <c r="C2493" s="2" t="s">
        <v>4330</v>
      </c>
      <c r="D2493" s="2">
        <v>2</v>
      </c>
      <c r="E2493" s="2">
        <v>4</v>
      </c>
      <c r="F2493" s="2" t="s">
        <v>4326</v>
      </c>
      <c r="G2493" s="2" t="s">
        <v>4327</v>
      </c>
      <c r="H2493" s="2" t="s">
        <v>4331</v>
      </c>
      <c r="I2493" s="2" t="s">
        <v>4329</v>
      </c>
      <c r="J2493" s="2">
        <v>0</v>
      </c>
      <c r="K2493" s="2">
        <v>195568.880859375</v>
      </c>
      <c r="L2493" s="2">
        <v>163069.478515625</v>
      </c>
      <c r="M2493" s="2" t="s">
        <v>10</v>
      </c>
      <c r="N2493" s="2" t="s">
        <v>10</v>
      </c>
    </row>
    <row r="2494" spans="1:14" x14ac:dyDescent="0.25">
      <c r="A2494" s="2" t="s">
        <v>10</v>
      </c>
      <c r="B2494" s="2" t="s">
        <v>10970</v>
      </c>
      <c r="C2494" s="2" t="s">
        <v>818</v>
      </c>
      <c r="D2494" s="2">
        <v>1</v>
      </c>
      <c r="E2494" s="2">
        <v>1</v>
      </c>
      <c r="F2494" s="2" t="s">
        <v>10971</v>
      </c>
      <c r="G2494" s="2" t="s">
        <v>10972</v>
      </c>
      <c r="H2494" s="2" t="s">
        <v>10973</v>
      </c>
      <c r="I2494" s="2" t="s">
        <v>10974</v>
      </c>
      <c r="J2494" s="2">
        <v>0</v>
      </c>
      <c r="K2494" s="2">
        <v>10128.3359375</v>
      </c>
      <c r="L2494" s="2">
        <v>9676.0009765625</v>
      </c>
      <c r="M2494" s="2" t="s">
        <v>10</v>
      </c>
      <c r="N2494" s="2" t="s">
        <v>23</v>
      </c>
    </row>
    <row r="2495" spans="1:14" x14ac:dyDescent="0.25">
      <c r="A2495" s="2" t="s">
        <v>10</v>
      </c>
      <c r="B2495" s="2" t="s">
        <v>7692</v>
      </c>
      <c r="C2495" s="2" t="s">
        <v>36</v>
      </c>
      <c r="D2495" s="2">
        <v>3</v>
      </c>
      <c r="E2495" s="2">
        <v>1</v>
      </c>
      <c r="F2495" s="2" t="s">
        <v>7693</v>
      </c>
      <c r="G2495" s="2" t="s">
        <v>7694</v>
      </c>
      <c r="H2495" s="2" t="s">
        <v>36</v>
      </c>
      <c r="I2495" s="2" t="s">
        <v>7695</v>
      </c>
      <c r="J2495" s="2">
        <v>0</v>
      </c>
      <c r="K2495" s="2">
        <v>67388.265625</v>
      </c>
      <c r="L2495" s="2" t="s">
        <v>36</v>
      </c>
      <c r="M2495" s="2" t="s">
        <v>10</v>
      </c>
      <c r="N2495" s="2" t="s">
        <v>37</v>
      </c>
    </row>
    <row r="2496" spans="1:14" x14ac:dyDescent="0.25">
      <c r="A2496" s="2" t="s">
        <v>10</v>
      </c>
      <c r="B2496" s="2" t="s">
        <v>906</v>
      </c>
      <c r="C2496" s="2" t="s">
        <v>36</v>
      </c>
      <c r="D2496" s="2">
        <v>1</v>
      </c>
      <c r="E2496" s="2">
        <v>1</v>
      </c>
      <c r="F2496" s="2" t="s">
        <v>907</v>
      </c>
      <c r="G2496" s="2" t="s">
        <v>908</v>
      </c>
      <c r="H2496" s="2" t="s">
        <v>36</v>
      </c>
      <c r="I2496" s="2" t="s">
        <v>909</v>
      </c>
      <c r="J2496" s="2">
        <v>0</v>
      </c>
      <c r="K2496" s="2">
        <v>57840.05078125</v>
      </c>
      <c r="L2496" s="2">
        <v>11684.439453125</v>
      </c>
      <c r="M2496" s="2" t="s">
        <v>10</v>
      </c>
      <c r="N2496" s="2" t="s">
        <v>23</v>
      </c>
    </row>
    <row r="2497" spans="1:14" x14ac:dyDescent="0.25">
      <c r="A2497" s="2" t="s">
        <v>10</v>
      </c>
      <c r="B2497" s="2" t="s">
        <v>3873</v>
      </c>
      <c r="C2497" s="2" t="s">
        <v>36</v>
      </c>
      <c r="D2497" s="2">
        <v>2</v>
      </c>
      <c r="E2497" s="2">
        <v>1</v>
      </c>
      <c r="F2497" s="2" t="s">
        <v>3874</v>
      </c>
      <c r="G2497" s="2" t="s">
        <v>3875</v>
      </c>
      <c r="H2497" s="2" t="s">
        <v>36</v>
      </c>
      <c r="I2497" s="2" t="s">
        <v>3876</v>
      </c>
      <c r="J2497" s="2">
        <v>0</v>
      </c>
      <c r="K2497" s="2">
        <v>119058.328125</v>
      </c>
      <c r="L2497" s="2">
        <v>15307.8740234375</v>
      </c>
      <c r="M2497" s="2" t="s">
        <v>10</v>
      </c>
      <c r="N2497" s="2" t="s">
        <v>23</v>
      </c>
    </row>
    <row r="2498" spans="1:14" x14ac:dyDescent="0.25">
      <c r="A2498" s="2" t="s">
        <v>10</v>
      </c>
      <c r="B2498" s="2" t="s">
        <v>5274</v>
      </c>
      <c r="C2498" s="2" t="s">
        <v>36</v>
      </c>
      <c r="D2498" s="2">
        <v>2</v>
      </c>
      <c r="E2498" s="2">
        <v>2</v>
      </c>
      <c r="F2498" s="2" t="s">
        <v>3874</v>
      </c>
      <c r="G2498" s="2" t="s">
        <v>5275</v>
      </c>
      <c r="H2498" s="2" t="s">
        <v>36</v>
      </c>
      <c r="I2498" s="2" t="s">
        <v>3876</v>
      </c>
      <c r="J2498" s="2">
        <v>0</v>
      </c>
      <c r="K2498" s="2">
        <v>386996.25</v>
      </c>
      <c r="L2498" s="2">
        <v>67309.359375</v>
      </c>
      <c r="M2498" s="2" t="s">
        <v>10</v>
      </c>
      <c r="N2498" s="2" t="s">
        <v>10</v>
      </c>
    </row>
    <row r="2499" spans="1:14" x14ac:dyDescent="0.25">
      <c r="A2499" s="2" t="s">
        <v>10</v>
      </c>
      <c r="B2499" s="2" t="s">
        <v>5695</v>
      </c>
      <c r="C2499" s="2" t="s">
        <v>36</v>
      </c>
      <c r="D2499" s="2">
        <v>2</v>
      </c>
      <c r="E2499" s="2">
        <v>2</v>
      </c>
      <c r="F2499" s="2" t="s">
        <v>3874</v>
      </c>
      <c r="G2499" s="2" t="s">
        <v>5696</v>
      </c>
      <c r="H2499" s="2" t="s">
        <v>36</v>
      </c>
      <c r="I2499" s="2" t="s">
        <v>3876</v>
      </c>
      <c r="J2499" s="2">
        <v>0</v>
      </c>
      <c r="K2499" s="2">
        <v>408201.5</v>
      </c>
      <c r="L2499" s="2">
        <v>63814.890625</v>
      </c>
      <c r="M2499" s="2" t="s">
        <v>10</v>
      </c>
      <c r="N2499" s="2" t="s">
        <v>10</v>
      </c>
    </row>
    <row r="2500" spans="1:14" x14ac:dyDescent="0.25">
      <c r="A2500" s="2" t="s">
        <v>10</v>
      </c>
      <c r="B2500" s="2" t="s">
        <v>5685</v>
      </c>
      <c r="C2500" s="2" t="s">
        <v>36</v>
      </c>
      <c r="D2500" s="2">
        <v>1</v>
      </c>
      <c r="E2500" s="2">
        <v>2</v>
      </c>
      <c r="F2500" s="2" t="s">
        <v>3874</v>
      </c>
      <c r="G2500" s="2" t="s">
        <v>5686</v>
      </c>
      <c r="H2500" s="2" t="s">
        <v>36</v>
      </c>
      <c r="I2500" s="2" t="s">
        <v>3876</v>
      </c>
      <c r="J2500" s="2">
        <v>0</v>
      </c>
      <c r="K2500" s="2">
        <v>119971.046875</v>
      </c>
      <c r="L2500" s="2">
        <v>58606.28515625</v>
      </c>
      <c r="M2500" s="2" t="s">
        <v>10</v>
      </c>
      <c r="N2500" s="2" t="s">
        <v>10</v>
      </c>
    </row>
    <row r="2501" spans="1:14" x14ac:dyDescent="0.25">
      <c r="A2501" s="2" t="s">
        <v>10</v>
      </c>
      <c r="B2501" s="2" t="s">
        <v>9568</v>
      </c>
      <c r="C2501" s="2" t="s">
        <v>36</v>
      </c>
      <c r="D2501" s="2">
        <v>4</v>
      </c>
      <c r="E2501" s="2">
        <v>1</v>
      </c>
      <c r="F2501" s="2" t="s">
        <v>3874</v>
      </c>
      <c r="G2501" s="2" t="s">
        <v>9569</v>
      </c>
      <c r="H2501" s="2" t="s">
        <v>36</v>
      </c>
      <c r="I2501" s="2" t="s">
        <v>3876</v>
      </c>
      <c r="J2501" s="2">
        <v>0</v>
      </c>
      <c r="K2501" s="2">
        <v>15214.759765625</v>
      </c>
      <c r="L2501" s="2">
        <v>10045.716796875</v>
      </c>
      <c r="M2501" s="2" t="s">
        <v>10</v>
      </c>
      <c r="N2501" s="2" t="s">
        <v>23</v>
      </c>
    </row>
    <row r="2502" spans="1:14" x14ac:dyDescent="0.25">
      <c r="A2502" s="2" t="s">
        <v>10</v>
      </c>
      <c r="B2502" s="2" t="s">
        <v>9255</v>
      </c>
      <c r="C2502" s="2" t="s">
        <v>340</v>
      </c>
      <c r="D2502" s="2">
        <v>1</v>
      </c>
      <c r="E2502" s="2">
        <v>1</v>
      </c>
      <c r="F2502" s="2" t="s">
        <v>3874</v>
      </c>
      <c r="G2502" s="2" t="s">
        <v>9256</v>
      </c>
      <c r="H2502" s="2" t="s">
        <v>36</v>
      </c>
      <c r="I2502" s="2" t="s">
        <v>3876</v>
      </c>
      <c r="J2502" s="2">
        <v>0</v>
      </c>
      <c r="K2502" s="2" t="s">
        <v>36</v>
      </c>
      <c r="L2502" s="2" t="s">
        <v>36</v>
      </c>
      <c r="M2502" s="2" t="s">
        <v>10</v>
      </c>
      <c r="N2502" s="2" t="s">
        <v>37</v>
      </c>
    </row>
    <row r="2503" spans="1:14" x14ac:dyDescent="0.25">
      <c r="A2503" s="2" t="s">
        <v>10</v>
      </c>
      <c r="B2503" s="2" t="s">
        <v>4470</v>
      </c>
      <c r="C2503" s="2" t="s">
        <v>36</v>
      </c>
      <c r="D2503" s="2">
        <v>1</v>
      </c>
      <c r="E2503" s="2">
        <v>1</v>
      </c>
      <c r="F2503" s="2" t="s">
        <v>4471</v>
      </c>
      <c r="G2503" s="2" t="s">
        <v>4472</v>
      </c>
      <c r="H2503" s="2" t="s">
        <v>36</v>
      </c>
      <c r="I2503" s="2" t="s">
        <v>4473</v>
      </c>
      <c r="J2503" s="2">
        <v>1</v>
      </c>
      <c r="K2503" s="2">
        <v>150515.90625</v>
      </c>
      <c r="L2503" s="2">
        <v>59359.98046875</v>
      </c>
      <c r="M2503" s="2" t="s">
        <v>10</v>
      </c>
      <c r="N2503" s="2" t="s">
        <v>23</v>
      </c>
    </row>
    <row r="2504" spans="1:14" x14ac:dyDescent="0.25">
      <c r="A2504" s="2" t="s">
        <v>10</v>
      </c>
      <c r="B2504" s="2" t="s">
        <v>10381</v>
      </c>
      <c r="C2504" s="2" t="s">
        <v>36</v>
      </c>
      <c r="D2504" s="2">
        <v>1</v>
      </c>
      <c r="E2504" s="2">
        <v>1</v>
      </c>
      <c r="F2504" s="2" t="s">
        <v>4471</v>
      </c>
      <c r="G2504" s="2" t="s">
        <v>10382</v>
      </c>
      <c r="H2504" s="2" t="s">
        <v>36</v>
      </c>
      <c r="I2504" s="2" t="s">
        <v>4473</v>
      </c>
      <c r="J2504" s="2">
        <v>0</v>
      </c>
      <c r="K2504" s="2" t="s">
        <v>36</v>
      </c>
      <c r="L2504" s="2" t="s">
        <v>36</v>
      </c>
      <c r="M2504" s="2" t="s">
        <v>37</v>
      </c>
      <c r="N2504" s="2" t="s">
        <v>10</v>
      </c>
    </row>
    <row r="2505" spans="1:14" x14ac:dyDescent="0.25">
      <c r="A2505" s="2" t="s">
        <v>10</v>
      </c>
      <c r="B2505" s="2" t="s">
        <v>8230</v>
      </c>
      <c r="C2505" s="2" t="s">
        <v>8231</v>
      </c>
      <c r="D2505" s="2">
        <v>1</v>
      </c>
      <c r="E2505" s="2">
        <v>1</v>
      </c>
      <c r="F2505" s="2" t="s">
        <v>8232</v>
      </c>
      <c r="G2505" s="2" t="s">
        <v>8233</v>
      </c>
      <c r="H2505" s="2" t="s">
        <v>8234</v>
      </c>
      <c r="I2505" s="2" t="s">
        <v>8235</v>
      </c>
      <c r="J2505" s="2">
        <v>1</v>
      </c>
      <c r="K2505" s="2">
        <v>177364.4375</v>
      </c>
      <c r="L2505" s="2">
        <v>188249.140625</v>
      </c>
      <c r="M2505" s="2" t="s">
        <v>23</v>
      </c>
      <c r="N2505" s="2" t="s">
        <v>10</v>
      </c>
    </row>
    <row r="2506" spans="1:14" x14ac:dyDescent="0.25">
      <c r="A2506" s="2" t="s">
        <v>10</v>
      </c>
      <c r="B2506" s="2" t="s">
        <v>7676</v>
      </c>
      <c r="C2506" s="2" t="s">
        <v>2762</v>
      </c>
      <c r="D2506" s="2">
        <v>12</v>
      </c>
      <c r="E2506" s="2">
        <v>2</v>
      </c>
      <c r="F2506" s="2" t="s">
        <v>2255</v>
      </c>
      <c r="G2506" s="2" t="s">
        <v>7677</v>
      </c>
      <c r="H2506" s="2" t="s">
        <v>36</v>
      </c>
      <c r="I2506" s="2" t="s">
        <v>2258</v>
      </c>
      <c r="J2506" s="2">
        <v>0</v>
      </c>
      <c r="K2506" s="2">
        <v>23110.78515625</v>
      </c>
      <c r="L2506" s="2">
        <v>16458.916015625</v>
      </c>
      <c r="M2506" s="2" t="s">
        <v>10</v>
      </c>
      <c r="N2506" s="2" t="s">
        <v>10</v>
      </c>
    </row>
    <row r="2507" spans="1:14" x14ac:dyDescent="0.25">
      <c r="A2507" s="2" t="s">
        <v>10</v>
      </c>
      <c r="B2507" s="2" t="s">
        <v>2253</v>
      </c>
      <c r="C2507" s="2" t="s">
        <v>2254</v>
      </c>
      <c r="D2507" s="2">
        <v>2</v>
      </c>
      <c r="E2507" s="2">
        <v>1</v>
      </c>
      <c r="F2507" s="2" t="s">
        <v>2255</v>
      </c>
      <c r="G2507" s="2" t="s">
        <v>2256</v>
      </c>
      <c r="H2507" s="2" t="s">
        <v>2257</v>
      </c>
      <c r="I2507" s="2" t="s">
        <v>2258</v>
      </c>
      <c r="J2507" s="2">
        <v>0</v>
      </c>
      <c r="K2507" s="2">
        <v>26782.58984375</v>
      </c>
      <c r="L2507" s="2">
        <v>8051.34814453125</v>
      </c>
      <c r="M2507" s="2" t="s">
        <v>10</v>
      </c>
      <c r="N2507" s="2" t="s">
        <v>23</v>
      </c>
    </row>
    <row r="2508" spans="1:14" x14ac:dyDescent="0.25">
      <c r="A2508" s="2" t="s">
        <v>10</v>
      </c>
      <c r="B2508" s="2" t="s">
        <v>11873</v>
      </c>
      <c r="C2508" s="2" t="s">
        <v>11874</v>
      </c>
      <c r="D2508" s="2">
        <v>2</v>
      </c>
      <c r="E2508" s="2">
        <v>1</v>
      </c>
      <c r="F2508" s="2" t="s">
        <v>2255</v>
      </c>
      <c r="G2508" s="2" t="s">
        <v>11875</v>
      </c>
      <c r="H2508" s="2" t="s">
        <v>11876</v>
      </c>
      <c r="I2508" s="2" t="s">
        <v>2258</v>
      </c>
      <c r="J2508" s="2">
        <v>1</v>
      </c>
      <c r="K2508" s="2">
        <v>49554.5234375</v>
      </c>
      <c r="L2508" s="2">
        <v>28852.48046875</v>
      </c>
      <c r="M2508" s="2" t="s">
        <v>23</v>
      </c>
      <c r="N2508" s="2" t="s">
        <v>10</v>
      </c>
    </row>
    <row r="2509" spans="1:14" x14ac:dyDescent="0.25">
      <c r="A2509" s="2" t="s">
        <v>10</v>
      </c>
      <c r="B2509" s="2" t="s">
        <v>9487</v>
      </c>
      <c r="C2509" s="2" t="s">
        <v>9488</v>
      </c>
      <c r="D2509" s="2">
        <v>2</v>
      </c>
      <c r="E2509" s="2">
        <v>1</v>
      </c>
      <c r="F2509" s="2" t="s">
        <v>2255</v>
      </c>
      <c r="G2509" s="2" t="s">
        <v>9489</v>
      </c>
      <c r="H2509" s="2" t="s">
        <v>9490</v>
      </c>
      <c r="I2509" s="2" t="s">
        <v>2258</v>
      </c>
      <c r="J2509" s="2">
        <v>0</v>
      </c>
      <c r="K2509" s="2">
        <v>37578.66015625</v>
      </c>
      <c r="L2509" s="2">
        <v>35966.75390625</v>
      </c>
      <c r="M2509" s="2" t="s">
        <v>23</v>
      </c>
      <c r="N2509" s="2" t="s">
        <v>10</v>
      </c>
    </row>
    <row r="2510" spans="1:14" x14ac:dyDescent="0.25">
      <c r="A2510" s="2" t="s">
        <v>10</v>
      </c>
      <c r="B2510" s="2" t="s">
        <v>8492</v>
      </c>
      <c r="C2510" s="2" t="s">
        <v>8493</v>
      </c>
      <c r="D2510" s="2">
        <v>4</v>
      </c>
      <c r="E2510" s="2">
        <v>1</v>
      </c>
      <c r="F2510" s="2" t="s">
        <v>2255</v>
      </c>
      <c r="G2510" s="2" t="s">
        <v>8494</v>
      </c>
      <c r="H2510" s="2" t="s">
        <v>8495</v>
      </c>
      <c r="I2510" s="2" t="s">
        <v>2258</v>
      </c>
      <c r="J2510" s="2">
        <v>1</v>
      </c>
      <c r="K2510" s="2">
        <v>33758.08203125</v>
      </c>
      <c r="L2510" s="2">
        <v>17753.478515625</v>
      </c>
      <c r="M2510" s="2" t="s">
        <v>10</v>
      </c>
      <c r="N2510" s="2" t="s">
        <v>23</v>
      </c>
    </row>
    <row r="2511" spans="1:14" x14ac:dyDescent="0.25">
      <c r="A2511" s="2" t="s">
        <v>10</v>
      </c>
      <c r="B2511" s="2" t="s">
        <v>8001</v>
      </c>
      <c r="C2511" s="2" t="s">
        <v>36</v>
      </c>
      <c r="D2511" s="2">
        <v>3</v>
      </c>
      <c r="E2511" s="2">
        <v>2</v>
      </c>
      <c r="F2511" s="2" t="s">
        <v>1362</v>
      </c>
      <c r="G2511" s="2" t="s">
        <v>8002</v>
      </c>
      <c r="H2511" s="2" t="s">
        <v>36</v>
      </c>
      <c r="I2511" s="2" t="s">
        <v>1364</v>
      </c>
      <c r="J2511" s="2">
        <v>0</v>
      </c>
      <c r="K2511" s="2">
        <v>88829.828125</v>
      </c>
      <c r="L2511" s="2">
        <v>98754.8828125</v>
      </c>
      <c r="M2511" s="2" t="s">
        <v>10</v>
      </c>
      <c r="N2511" s="2" t="s">
        <v>10</v>
      </c>
    </row>
    <row r="2512" spans="1:14" x14ac:dyDescent="0.25">
      <c r="A2512" s="2" t="s">
        <v>10</v>
      </c>
      <c r="B2512" s="2" t="s">
        <v>2573</v>
      </c>
      <c r="C2512" s="2" t="s">
        <v>36</v>
      </c>
      <c r="D2512" s="2">
        <v>2</v>
      </c>
      <c r="E2512" s="2">
        <v>1</v>
      </c>
      <c r="F2512" s="2" t="s">
        <v>1362</v>
      </c>
      <c r="G2512" s="2" t="s">
        <v>2574</v>
      </c>
      <c r="H2512" s="2" t="s">
        <v>36</v>
      </c>
      <c r="I2512" s="2" t="s">
        <v>1364</v>
      </c>
      <c r="J2512" s="2">
        <v>0</v>
      </c>
      <c r="K2512" s="2">
        <v>10765.107421875</v>
      </c>
      <c r="L2512" s="2">
        <v>10000.0361328125</v>
      </c>
      <c r="M2512" s="2" t="s">
        <v>23</v>
      </c>
      <c r="N2512" s="2" t="s">
        <v>10</v>
      </c>
    </row>
    <row r="2513" spans="1:14" x14ac:dyDescent="0.25">
      <c r="A2513" s="2" t="s">
        <v>10</v>
      </c>
      <c r="B2513" s="2" t="s">
        <v>1361</v>
      </c>
      <c r="C2513" s="2" t="s">
        <v>36</v>
      </c>
      <c r="D2513" s="2">
        <v>2</v>
      </c>
      <c r="E2513" s="2">
        <v>2</v>
      </c>
      <c r="F2513" s="2" t="s">
        <v>1362</v>
      </c>
      <c r="G2513" s="2" t="s">
        <v>1363</v>
      </c>
      <c r="H2513" s="2" t="s">
        <v>36</v>
      </c>
      <c r="I2513" s="2" t="s">
        <v>1364</v>
      </c>
      <c r="J2513" s="2">
        <v>0</v>
      </c>
      <c r="K2513" s="2">
        <v>593606.625</v>
      </c>
      <c r="L2513" s="2">
        <v>360757.90625</v>
      </c>
      <c r="M2513" s="2" t="s">
        <v>10</v>
      </c>
      <c r="N2513" s="2" t="s">
        <v>10</v>
      </c>
    </row>
    <row r="2514" spans="1:14" x14ac:dyDescent="0.25">
      <c r="A2514" s="2" t="s">
        <v>10</v>
      </c>
      <c r="B2514" s="2" t="s">
        <v>2888</v>
      </c>
      <c r="C2514" s="2" t="s">
        <v>36</v>
      </c>
      <c r="D2514" s="2">
        <v>7</v>
      </c>
      <c r="E2514" s="2">
        <v>1</v>
      </c>
      <c r="F2514" s="2" t="s">
        <v>2889</v>
      </c>
      <c r="G2514" s="2" t="s">
        <v>2890</v>
      </c>
      <c r="H2514" s="2" t="s">
        <v>36</v>
      </c>
      <c r="I2514" s="2" t="s">
        <v>2891</v>
      </c>
      <c r="J2514" s="2">
        <v>0</v>
      </c>
      <c r="K2514" s="2">
        <v>150225.359375</v>
      </c>
      <c r="L2514" s="2">
        <v>95580.515625</v>
      </c>
      <c r="M2514" s="2" t="s">
        <v>10</v>
      </c>
      <c r="N2514" s="2" t="s">
        <v>23</v>
      </c>
    </row>
    <row r="2515" spans="1:14" x14ac:dyDescent="0.25">
      <c r="A2515" s="2" t="s">
        <v>10</v>
      </c>
      <c r="B2515" s="2" t="s">
        <v>4437</v>
      </c>
      <c r="C2515" s="2" t="s">
        <v>36</v>
      </c>
      <c r="D2515" s="2">
        <v>2</v>
      </c>
      <c r="E2515" s="2">
        <v>1</v>
      </c>
      <c r="F2515" s="2" t="s">
        <v>1362</v>
      </c>
      <c r="G2515" s="2" t="s">
        <v>4438</v>
      </c>
      <c r="H2515" s="2" t="s">
        <v>36</v>
      </c>
      <c r="I2515" s="2" t="s">
        <v>1364</v>
      </c>
      <c r="J2515" s="2">
        <v>0</v>
      </c>
      <c r="K2515" s="2" t="s">
        <v>36</v>
      </c>
      <c r="L2515" s="2" t="s">
        <v>36</v>
      </c>
      <c r="M2515" s="2" t="s">
        <v>10</v>
      </c>
      <c r="N2515" s="2" t="s">
        <v>37</v>
      </c>
    </row>
    <row r="2516" spans="1:14" x14ac:dyDescent="0.25">
      <c r="A2516" s="2" t="s">
        <v>10</v>
      </c>
      <c r="B2516" s="2" t="s">
        <v>9736</v>
      </c>
      <c r="C2516" s="2" t="s">
        <v>36</v>
      </c>
      <c r="D2516" s="2">
        <v>6</v>
      </c>
      <c r="E2516" s="2">
        <v>2</v>
      </c>
      <c r="F2516" s="2" t="s">
        <v>2889</v>
      </c>
      <c r="G2516" s="2" t="s">
        <v>9737</v>
      </c>
      <c r="H2516" s="2" t="s">
        <v>36</v>
      </c>
      <c r="I2516" s="2" t="s">
        <v>2891</v>
      </c>
      <c r="J2516" s="2">
        <v>0</v>
      </c>
      <c r="K2516" s="2">
        <v>60115.18359375</v>
      </c>
      <c r="L2516" s="2">
        <v>82206.46875</v>
      </c>
      <c r="M2516" s="2" t="s">
        <v>10</v>
      </c>
      <c r="N2516" s="2" t="s">
        <v>10</v>
      </c>
    </row>
    <row r="2517" spans="1:14" x14ac:dyDescent="0.25">
      <c r="A2517" s="2" t="s">
        <v>10</v>
      </c>
      <c r="B2517" s="2" t="s">
        <v>9069</v>
      </c>
      <c r="C2517" s="2" t="s">
        <v>36</v>
      </c>
      <c r="D2517" s="2">
        <v>2</v>
      </c>
      <c r="E2517" s="2">
        <v>1</v>
      </c>
      <c r="F2517" s="2" t="s">
        <v>1362</v>
      </c>
      <c r="G2517" s="2" t="s">
        <v>9070</v>
      </c>
      <c r="H2517" s="2" t="s">
        <v>36</v>
      </c>
      <c r="I2517" s="2" t="s">
        <v>1364</v>
      </c>
      <c r="J2517" s="2">
        <v>0</v>
      </c>
      <c r="K2517" s="2" t="s">
        <v>36</v>
      </c>
      <c r="L2517" s="2" t="s">
        <v>36</v>
      </c>
      <c r="M2517" s="2" t="s">
        <v>10</v>
      </c>
      <c r="N2517" s="2" t="s">
        <v>37</v>
      </c>
    </row>
    <row r="2518" spans="1:14" x14ac:dyDescent="0.25">
      <c r="A2518" s="2" t="s">
        <v>10</v>
      </c>
      <c r="B2518" s="2" t="s">
        <v>623</v>
      </c>
      <c r="C2518" s="2" t="s">
        <v>36</v>
      </c>
      <c r="D2518" s="2">
        <v>1</v>
      </c>
      <c r="E2518" s="2">
        <v>1</v>
      </c>
      <c r="F2518" s="2" t="s">
        <v>624</v>
      </c>
      <c r="G2518" s="2" t="s">
        <v>625</v>
      </c>
      <c r="H2518" s="2" t="s">
        <v>36</v>
      </c>
      <c r="I2518" s="2" t="s">
        <v>626</v>
      </c>
      <c r="J2518" s="2">
        <v>0</v>
      </c>
      <c r="K2518" s="2">
        <v>205479.390625</v>
      </c>
      <c r="L2518" s="2" t="s">
        <v>36</v>
      </c>
      <c r="M2518" s="2" t="s">
        <v>10</v>
      </c>
      <c r="N2518" s="2" t="s">
        <v>37</v>
      </c>
    </row>
    <row r="2519" spans="1:14" x14ac:dyDescent="0.25">
      <c r="A2519" s="2" t="s">
        <v>10</v>
      </c>
      <c r="B2519" s="2" t="s">
        <v>3422</v>
      </c>
      <c r="C2519" s="2" t="s">
        <v>36</v>
      </c>
      <c r="D2519" s="2">
        <v>1</v>
      </c>
      <c r="E2519" s="2">
        <v>2</v>
      </c>
      <c r="F2519" s="2" t="s">
        <v>624</v>
      </c>
      <c r="G2519" s="2" t="s">
        <v>3423</v>
      </c>
      <c r="H2519" s="2" t="s">
        <v>36</v>
      </c>
      <c r="I2519" s="2" t="s">
        <v>626</v>
      </c>
      <c r="J2519" s="2">
        <v>0</v>
      </c>
      <c r="K2519" s="2">
        <v>172873.65625</v>
      </c>
      <c r="L2519" s="2">
        <v>36945.16015625</v>
      </c>
      <c r="M2519" s="2" t="s">
        <v>10</v>
      </c>
      <c r="N2519" s="2" t="s">
        <v>23</v>
      </c>
    </row>
    <row r="2520" spans="1:14" x14ac:dyDescent="0.25">
      <c r="A2520" s="2" t="s">
        <v>10</v>
      </c>
      <c r="B2520" s="2" t="s">
        <v>6139</v>
      </c>
      <c r="C2520" s="2" t="s">
        <v>36</v>
      </c>
      <c r="D2520" s="2">
        <v>1</v>
      </c>
      <c r="E2520" s="2">
        <v>2</v>
      </c>
      <c r="F2520" s="2" t="s">
        <v>624</v>
      </c>
      <c r="G2520" s="2" t="s">
        <v>6140</v>
      </c>
      <c r="H2520" s="2" t="s">
        <v>36</v>
      </c>
      <c r="I2520" s="2" t="s">
        <v>626</v>
      </c>
      <c r="J2520" s="2">
        <v>0</v>
      </c>
      <c r="K2520" s="2">
        <v>348793.75</v>
      </c>
      <c r="L2520" s="2">
        <v>82527.3125</v>
      </c>
      <c r="M2520" s="2" t="s">
        <v>10</v>
      </c>
      <c r="N2520" s="2" t="s">
        <v>10</v>
      </c>
    </row>
    <row r="2521" spans="1:14" x14ac:dyDescent="0.25">
      <c r="A2521" s="2" t="s">
        <v>10</v>
      </c>
      <c r="B2521" s="2" t="s">
        <v>8079</v>
      </c>
      <c r="C2521" s="2" t="s">
        <v>8080</v>
      </c>
      <c r="D2521" s="2">
        <v>4</v>
      </c>
      <c r="E2521" s="2">
        <v>6</v>
      </c>
      <c r="F2521" s="2" t="s">
        <v>5733</v>
      </c>
      <c r="G2521" s="2" t="s">
        <v>8081</v>
      </c>
      <c r="H2521" s="2" t="s">
        <v>8082</v>
      </c>
      <c r="I2521" s="2" t="s">
        <v>5736</v>
      </c>
      <c r="J2521" s="2">
        <v>0</v>
      </c>
      <c r="K2521" s="2">
        <v>383710.171875</v>
      </c>
      <c r="L2521" s="2">
        <v>203628.6171875</v>
      </c>
      <c r="M2521" s="2" t="s">
        <v>10</v>
      </c>
      <c r="N2521" s="2" t="s">
        <v>10</v>
      </c>
    </row>
    <row r="2522" spans="1:14" x14ac:dyDescent="0.25">
      <c r="A2522" s="2" t="s">
        <v>10</v>
      </c>
      <c r="B2522" s="2" t="s">
        <v>10221</v>
      </c>
      <c r="C2522" s="2" t="s">
        <v>36</v>
      </c>
      <c r="D2522" s="2">
        <v>4</v>
      </c>
      <c r="E2522" s="2">
        <v>2</v>
      </c>
      <c r="F2522" s="2" t="s">
        <v>5733</v>
      </c>
      <c r="G2522" s="2" t="s">
        <v>10222</v>
      </c>
      <c r="H2522" s="2" t="s">
        <v>36</v>
      </c>
      <c r="I2522" s="2" t="s">
        <v>5736</v>
      </c>
      <c r="J2522" s="2">
        <v>0</v>
      </c>
      <c r="K2522" s="2">
        <v>24706.439453125</v>
      </c>
      <c r="L2522" s="2">
        <v>35054.79296875</v>
      </c>
      <c r="M2522" s="2" t="s">
        <v>10</v>
      </c>
      <c r="N2522" s="2" t="s">
        <v>10</v>
      </c>
    </row>
    <row r="2523" spans="1:14" x14ac:dyDescent="0.25">
      <c r="A2523" s="2" t="s">
        <v>10</v>
      </c>
      <c r="B2523" s="2" t="s">
        <v>8282</v>
      </c>
      <c r="C2523" s="2" t="s">
        <v>36</v>
      </c>
      <c r="D2523" s="2">
        <v>4</v>
      </c>
      <c r="E2523" s="2">
        <v>2</v>
      </c>
      <c r="F2523" s="2" t="s">
        <v>5733</v>
      </c>
      <c r="G2523" s="2" t="s">
        <v>8283</v>
      </c>
      <c r="H2523" s="2" t="s">
        <v>36</v>
      </c>
      <c r="I2523" s="2" t="s">
        <v>5736</v>
      </c>
      <c r="J2523" s="2">
        <v>0</v>
      </c>
      <c r="K2523" s="2">
        <v>34507.73828125</v>
      </c>
      <c r="L2523" s="2">
        <v>32335.771484375</v>
      </c>
      <c r="M2523" s="2" t="s">
        <v>10</v>
      </c>
      <c r="N2523" s="2" t="s">
        <v>10</v>
      </c>
    </row>
    <row r="2524" spans="1:14" x14ac:dyDescent="0.25">
      <c r="A2524" s="2" t="s">
        <v>10</v>
      </c>
      <c r="B2524" s="2" t="s">
        <v>5731</v>
      </c>
      <c r="C2524" s="2" t="s">
        <v>5732</v>
      </c>
      <c r="D2524" s="2">
        <v>4</v>
      </c>
      <c r="E2524" s="2">
        <v>4</v>
      </c>
      <c r="F2524" s="2" t="s">
        <v>5733</v>
      </c>
      <c r="G2524" s="2" t="s">
        <v>5734</v>
      </c>
      <c r="H2524" s="2" t="s">
        <v>5735</v>
      </c>
      <c r="I2524" s="2" t="s">
        <v>5736</v>
      </c>
      <c r="J2524" s="2">
        <v>0</v>
      </c>
      <c r="K2524" s="2">
        <v>40472.322265625</v>
      </c>
      <c r="L2524" s="2">
        <v>83350.8046875</v>
      </c>
      <c r="M2524" s="2" t="s">
        <v>10</v>
      </c>
      <c r="N2524" s="2" t="s">
        <v>10</v>
      </c>
    </row>
    <row r="2525" spans="1:14" x14ac:dyDescent="0.25">
      <c r="A2525" s="2" t="s">
        <v>10</v>
      </c>
      <c r="B2525" s="2" t="s">
        <v>5731</v>
      </c>
      <c r="C2525" s="2" t="s">
        <v>2593</v>
      </c>
      <c r="D2525" s="2">
        <v>4</v>
      </c>
      <c r="E2525" s="2">
        <v>1</v>
      </c>
      <c r="F2525" s="2" t="s">
        <v>5733</v>
      </c>
      <c r="G2525" s="2" t="s">
        <v>5734</v>
      </c>
      <c r="H2525" s="2" t="s">
        <v>9887</v>
      </c>
      <c r="I2525" s="2" t="s">
        <v>5736</v>
      </c>
      <c r="J2525" s="2">
        <v>0</v>
      </c>
      <c r="K2525" s="2">
        <v>116869.3046875</v>
      </c>
      <c r="L2525" s="2">
        <v>128728.59375</v>
      </c>
      <c r="M2525" s="2" t="s">
        <v>23</v>
      </c>
      <c r="N2525" s="2" t="s">
        <v>10</v>
      </c>
    </row>
    <row r="2526" spans="1:14" x14ac:dyDescent="0.25">
      <c r="A2526" s="2" t="s">
        <v>10</v>
      </c>
      <c r="B2526" s="2" t="s">
        <v>736</v>
      </c>
      <c r="C2526" s="2" t="s">
        <v>356</v>
      </c>
      <c r="D2526" s="2">
        <v>11</v>
      </c>
      <c r="E2526" s="2">
        <v>2</v>
      </c>
      <c r="F2526" s="2" t="s">
        <v>737</v>
      </c>
      <c r="G2526" s="2" t="s">
        <v>738</v>
      </c>
      <c r="H2526" s="2" t="s">
        <v>739</v>
      </c>
      <c r="I2526" s="2" t="s">
        <v>740</v>
      </c>
      <c r="J2526" s="2">
        <v>0</v>
      </c>
      <c r="K2526" s="2">
        <v>65165.0703125</v>
      </c>
      <c r="L2526" s="2">
        <v>54609.546875</v>
      </c>
      <c r="M2526" s="2" t="s">
        <v>10</v>
      </c>
      <c r="N2526" s="2" t="s">
        <v>10</v>
      </c>
    </row>
    <row r="2527" spans="1:14" x14ac:dyDescent="0.25">
      <c r="A2527" s="2" t="s">
        <v>10</v>
      </c>
      <c r="B2527" s="2" t="s">
        <v>1027</v>
      </c>
      <c r="C2527" s="2" t="s">
        <v>36</v>
      </c>
      <c r="D2527" s="2">
        <v>8</v>
      </c>
      <c r="E2527" s="2">
        <v>2</v>
      </c>
      <c r="F2527" s="2" t="s">
        <v>737</v>
      </c>
      <c r="G2527" s="2" t="s">
        <v>1028</v>
      </c>
      <c r="H2527" s="2" t="s">
        <v>36</v>
      </c>
      <c r="I2527" s="2" t="s">
        <v>740</v>
      </c>
      <c r="J2527" s="2">
        <v>0</v>
      </c>
      <c r="K2527" s="2">
        <v>307852.625</v>
      </c>
      <c r="L2527" s="2">
        <v>55540.40625</v>
      </c>
      <c r="M2527" s="2" t="s">
        <v>10</v>
      </c>
      <c r="N2527" s="2" t="s">
        <v>10</v>
      </c>
    </row>
    <row r="2528" spans="1:14" x14ac:dyDescent="0.25">
      <c r="A2528" s="2" t="s">
        <v>10</v>
      </c>
      <c r="B2528" s="2" t="s">
        <v>8010</v>
      </c>
      <c r="C2528" s="2" t="s">
        <v>8011</v>
      </c>
      <c r="D2528" s="2">
        <v>1</v>
      </c>
      <c r="E2528" s="2">
        <v>1</v>
      </c>
      <c r="F2528" s="2" t="s">
        <v>7664</v>
      </c>
      <c r="G2528" s="2" t="s">
        <v>8012</v>
      </c>
      <c r="H2528" s="2" t="s">
        <v>8013</v>
      </c>
      <c r="I2528" s="2" t="s">
        <v>7667</v>
      </c>
      <c r="J2528" s="2">
        <v>1</v>
      </c>
      <c r="K2528" s="2">
        <v>65315.0390625</v>
      </c>
      <c r="L2528" s="2">
        <v>35481.92578125</v>
      </c>
      <c r="M2528" s="2" t="s">
        <v>10</v>
      </c>
      <c r="N2528" s="2" t="s">
        <v>23</v>
      </c>
    </row>
    <row r="2529" spans="1:14" x14ac:dyDescent="0.25">
      <c r="A2529" s="2" t="s">
        <v>10</v>
      </c>
      <c r="B2529" s="2" t="s">
        <v>8010</v>
      </c>
      <c r="C2529" s="2" t="s">
        <v>11368</v>
      </c>
      <c r="D2529" s="2">
        <v>1</v>
      </c>
      <c r="E2529" s="2">
        <v>1</v>
      </c>
      <c r="F2529" s="2" t="s">
        <v>7664</v>
      </c>
      <c r="G2529" s="2" t="s">
        <v>8012</v>
      </c>
      <c r="H2529" s="2" t="s">
        <v>11369</v>
      </c>
      <c r="I2529" s="2" t="s">
        <v>7667</v>
      </c>
      <c r="J2529" s="2">
        <v>1</v>
      </c>
      <c r="K2529" s="2">
        <v>61619.12890625</v>
      </c>
      <c r="L2529" s="2">
        <v>51748.66015625</v>
      </c>
      <c r="M2529" s="2" t="s">
        <v>23</v>
      </c>
      <c r="N2529" s="2" t="s">
        <v>10</v>
      </c>
    </row>
    <row r="2530" spans="1:14" x14ac:dyDescent="0.25">
      <c r="A2530" s="2" t="s">
        <v>10</v>
      </c>
      <c r="B2530" s="2" t="s">
        <v>10025</v>
      </c>
      <c r="C2530" s="2" t="s">
        <v>10026</v>
      </c>
      <c r="D2530" s="2">
        <v>1</v>
      </c>
      <c r="E2530" s="2">
        <v>1</v>
      </c>
      <c r="F2530" s="2" t="s">
        <v>7664</v>
      </c>
      <c r="G2530" s="2" t="s">
        <v>10027</v>
      </c>
      <c r="H2530" s="2" t="s">
        <v>10028</v>
      </c>
      <c r="I2530" s="2" t="s">
        <v>7667</v>
      </c>
      <c r="J2530" s="2">
        <v>0</v>
      </c>
      <c r="K2530" s="2">
        <v>5717.04833984375</v>
      </c>
      <c r="L2530" s="2">
        <v>5846.4091796875</v>
      </c>
      <c r="M2530" s="2" t="s">
        <v>10</v>
      </c>
      <c r="N2530" s="2" t="s">
        <v>23</v>
      </c>
    </row>
    <row r="2531" spans="1:14" x14ac:dyDescent="0.25">
      <c r="A2531" s="2" t="s">
        <v>10</v>
      </c>
      <c r="B2531" s="2" t="s">
        <v>7662</v>
      </c>
      <c r="C2531" s="2" t="s">
        <v>7663</v>
      </c>
      <c r="D2531" s="2">
        <v>1</v>
      </c>
      <c r="E2531" s="2">
        <v>2</v>
      </c>
      <c r="F2531" s="2" t="s">
        <v>7664</v>
      </c>
      <c r="G2531" s="2" t="s">
        <v>7665</v>
      </c>
      <c r="H2531" s="2" t="s">
        <v>7666</v>
      </c>
      <c r="I2531" s="2" t="s">
        <v>7667</v>
      </c>
      <c r="J2531" s="2">
        <v>0</v>
      </c>
      <c r="K2531" s="2">
        <v>68529.1328125</v>
      </c>
      <c r="L2531" s="2">
        <v>49510.40234375</v>
      </c>
      <c r="M2531" s="2" t="s">
        <v>10</v>
      </c>
      <c r="N2531" s="2" t="s">
        <v>10</v>
      </c>
    </row>
    <row r="2532" spans="1:14" x14ac:dyDescent="0.25">
      <c r="A2532" s="2" t="s">
        <v>10</v>
      </c>
      <c r="B2532" s="2" t="s">
        <v>1147</v>
      </c>
      <c r="C2532" s="2" t="s">
        <v>285</v>
      </c>
      <c r="D2532" s="2">
        <v>1</v>
      </c>
      <c r="E2532" s="2">
        <v>5</v>
      </c>
      <c r="F2532" s="2" t="s">
        <v>421</v>
      </c>
      <c r="G2532" s="2" t="s">
        <v>1148</v>
      </c>
      <c r="H2532" s="2" t="s">
        <v>1149</v>
      </c>
      <c r="I2532" s="2" t="s">
        <v>424</v>
      </c>
      <c r="J2532" s="2">
        <v>0</v>
      </c>
      <c r="K2532" s="2">
        <v>691639.4375</v>
      </c>
      <c r="L2532" s="2">
        <v>1163735.125</v>
      </c>
      <c r="M2532" s="2" t="s">
        <v>10</v>
      </c>
      <c r="N2532" s="2" t="s">
        <v>10</v>
      </c>
    </row>
    <row r="2533" spans="1:14" x14ac:dyDescent="0.25">
      <c r="A2533" s="2" t="s">
        <v>10</v>
      </c>
      <c r="B2533" s="2" t="s">
        <v>420</v>
      </c>
      <c r="C2533" s="2" t="s">
        <v>70</v>
      </c>
      <c r="D2533" s="2">
        <v>2</v>
      </c>
      <c r="E2533" s="2">
        <v>1</v>
      </c>
      <c r="F2533" s="2" t="s">
        <v>421</v>
      </c>
      <c r="G2533" s="2" t="s">
        <v>422</v>
      </c>
      <c r="H2533" s="2" t="s">
        <v>423</v>
      </c>
      <c r="I2533" s="2" t="s">
        <v>424</v>
      </c>
      <c r="J2533" s="2">
        <v>0</v>
      </c>
      <c r="K2533" s="2">
        <v>58628.48046875</v>
      </c>
      <c r="L2533" s="2" t="s">
        <v>36</v>
      </c>
      <c r="M2533" s="2" t="s">
        <v>10</v>
      </c>
      <c r="N2533" s="2" t="s">
        <v>37</v>
      </c>
    </row>
    <row r="2534" spans="1:14" x14ac:dyDescent="0.25">
      <c r="A2534" s="2" t="s">
        <v>10</v>
      </c>
      <c r="B2534" s="2" t="s">
        <v>10881</v>
      </c>
      <c r="C2534" s="2" t="s">
        <v>2913</v>
      </c>
      <c r="D2534" s="2">
        <v>1</v>
      </c>
      <c r="E2534" s="2">
        <v>1</v>
      </c>
      <c r="F2534" s="2" t="s">
        <v>421</v>
      </c>
      <c r="G2534" s="2" t="s">
        <v>10882</v>
      </c>
      <c r="H2534" s="2" t="s">
        <v>10883</v>
      </c>
      <c r="I2534" s="2" t="s">
        <v>424</v>
      </c>
      <c r="J2534" s="2">
        <v>1</v>
      </c>
      <c r="K2534" s="2">
        <v>26907.779296875</v>
      </c>
      <c r="L2534" s="2">
        <v>31504.93359375</v>
      </c>
      <c r="M2534" s="2" t="s">
        <v>10</v>
      </c>
      <c r="N2534" s="2" t="s">
        <v>23</v>
      </c>
    </row>
    <row r="2535" spans="1:14" x14ac:dyDescent="0.25">
      <c r="A2535" s="2" t="s">
        <v>10</v>
      </c>
      <c r="B2535" s="2" t="s">
        <v>4118</v>
      </c>
      <c r="C2535" s="2" t="s">
        <v>4053</v>
      </c>
      <c r="D2535" s="2">
        <v>4</v>
      </c>
      <c r="E2535" s="2">
        <v>2</v>
      </c>
      <c r="F2535" s="2" t="s">
        <v>4119</v>
      </c>
      <c r="G2535" s="2" t="s">
        <v>4120</v>
      </c>
      <c r="H2535" s="2" t="s">
        <v>4121</v>
      </c>
      <c r="I2535" s="2" t="s">
        <v>4122</v>
      </c>
      <c r="J2535" s="2">
        <v>0</v>
      </c>
      <c r="K2535" s="2">
        <v>35047.99609375</v>
      </c>
      <c r="L2535" s="2">
        <v>21930.619140625</v>
      </c>
      <c r="M2535" s="2" t="s">
        <v>10</v>
      </c>
      <c r="N2535" s="2" t="s">
        <v>10</v>
      </c>
    </row>
    <row r="2536" spans="1:14" x14ac:dyDescent="0.25">
      <c r="A2536" s="2" t="s">
        <v>10</v>
      </c>
      <c r="B2536" s="2" t="s">
        <v>11836</v>
      </c>
      <c r="C2536" s="2" t="s">
        <v>36</v>
      </c>
      <c r="D2536" s="2">
        <v>1</v>
      </c>
      <c r="E2536" s="2">
        <v>1</v>
      </c>
      <c r="F2536" s="2" t="s">
        <v>2979</v>
      </c>
      <c r="G2536" s="2" t="s">
        <v>11837</v>
      </c>
      <c r="H2536" s="2" t="s">
        <v>36</v>
      </c>
      <c r="I2536" s="2" t="s">
        <v>2981</v>
      </c>
      <c r="J2536" s="2">
        <v>0</v>
      </c>
      <c r="K2536" s="2" t="s">
        <v>36</v>
      </c>
      <c r="L2536" s="2">
        <v>249425.71875</v>
      </c>
      <c r="M2536" s="2" t="s">
        <v>37</v>
      </c>
      <c r="N2536" s="2" t="s">
        <v>10</v>
      </c>
    </row>
    <row r="2537" spans="1:14" x14ac:dyDescent="0.25">
      <c r="A2537" s="2" t="s">
        <v>10</v>
      </c>
      <c r="B2537" s="2" t="s">
        <v>11727</v>
      </c>
      <c r="C2537" s="2" t="s">
        <v>11728</v>
      </c>
      <c r="D2537" s="2">
        <v>1</v>
      </c>
      <c r="E2537" s="2">
        <v>1</v>
      </c>
      <c r="F2537" s="2" t="s">
        <v>2979</v>
      </c>
      <c r="G2537" s="2" t="s">
        <v>11729</v>
      </c>
      <c r="H2537" s="2" t="s">
        <v>11730</v>
      </c>
      <c r="I2537" s="2" t="s">
        <v>2981</v>
      </c>
      <c r="J2537" s="2">
        <v>1</v>
      </c>
      <c r="K2537" s="2">
        <v>851805.0625</v>
      </c>
      <c r="L2537" s="2">
        <v>338230.65625</v>
      </c>
      <c r="M2537" s="2" t="s">
        <v>10</v>
      </c>
      <c r="N2537" s="2" t="s">
        <v>23</v>
      </c>
    </row>
    <row r="2538" spans="1:14" x14ac:dyDescent="0.25">
      <c r="A2538" s="2" t="s">
        <v>10</v>
      </c>
      <c r="B2538" s="2" t="s">
        <v>10993</v>
      </c>
      <c r="C2538" s="2" t="s">
        <v>2215</v>
      </c>
      <c r="D2538" s="2">
        <v>1</v>
      </c>
      <c r="E2538" s="2">
        <v>1</v>
      </c>
      <c r="F2538" s="2" t="s">
        <v>2979</v>
      </c>
      <c r="G2538" s="2" t="s">
        <v>10994</v>
      </c>
      <c r="H2538" s="2" t="s">
        <v>10995</v>
      </c>
      <c r="I2538" s="2" t="s">
        <v>2981</v>
      </c>
      <c r="J2538" s="2">
        <v>0</v>
      </c>
      <c r="K2538" s="2">
        <v>410019.125</v>
      </c>
      <c r="L2538" s="2">
        <v>534883.375</v>
      </c>
      <c r="M2538" s="2" t="s">
        <v>10</v>
      </c>
      <c r="N2538" s="2" t="s">
        <v>23</v>
      </c>
    </row>
    <row r="2539" spans="1:14" x14ac:dyDescent="0.25">
      <c r="A2539" s="2" t="s">
        <v>10</v>
      </c>
      <c r="B2539" s="2" t="s">
        <v>2978</v>
      </c>
      <c r="C2539" s="2" t="s">
        <v>36</v>
      </c>
      <c r="D2539" s="2">
        <v>1</v>
      </c>
      <c r="E2539" s="2">
        <v>2</v>
      </c>
      <c r="F2539" s="2" t="s">
        <v>2979</v>
      </c>
      <c r="G2539" s="2" t="s">
        <v>2980</v>
      </c>
      <c r="H2539" s="2" t="s">
        <v>36</v>
      </c>
      <c r="I2539" s="2" t="s">
        <v>2981</v>
      </c>
      <c r="J2539" s="2">
        <v>0</v>
      </c>
      <c r="K2539" s="2">
        <v>16407.97265625</v>
      </c>
      <c r="L2539" s="2">
        <v>16326.9833984375</v>
      </c>
      <c r="M2539" s="2" t="s">
        <v>10</v>
      </c>
      <c r="N2539" s="2" t="s">
        <v>10</v>
      </c>
    </row>
    <row r="2540" spans="1:14" x14ac:dyDescent="0.25">
      <c r="A2540" s="2" t="s">
        <v>10</v>
      </c>
      <c r="B2540" s="2" t="s">
        <v>4866</v>
      </c>
      <c r="C2540" s="2" t="s">
        <v>36</v>
      </c>
      <c r="D2540" s="2">
        <v>1</v>
      </c>
      <c r="E2540" s="2">
        <v>1</v>
      </c>
      <c r="F2540" s="2" t="s">
        <v>4867</v>
      </c>
      <c r="G2540" s="2" t="s">
        <v>4868</v>
      </c>
      <c r="H2540" s="2" t="s">
        <v>36</v>
      </c>
      <c r="I2540" s="2" t="s">
        <v>4869</v>
      </c>
      <c r="J2540" s="2">
        <v>0</v>
      </c>
      <c r="K2540" s="2">
        <v>82839.9765625</v>
      </c>
      <c r="L2540" s="2" t="s">
        <v>36</v>
      </c>
      <c r="M2540" s="2" t="s">
        <v>10</v>
      </c>
      <c r="N2540" s="2" t="s">
        <v>37</v>
      </c>
    </row>
    <row r="2541" spans="1:14" x14ac:dyDescent="0.25">
      <c r="A2541" s="2" t="s">
        <v>10</v>
      </c>
      <c r="B2541" s="2" t="s">
        <v>5753</v>
      </c>
      <c r="C2541" s="2" t="s">
        <v>36</v>
      </c>
      <c r="D2541" s="2">
        <v>3</v>
      </c>
      <c r="E2541" s="2">
        <v>2</v>
      </c>
      <c r="F2541" s="2" t="s">
        <v>4867</v>
      </c>
      <c r="G2541" s="2" t="s">
        <v>5754</v>
      </c>
      <c r="H2541" s="2" t="s">
        <v>36</v>
      </c>
      <c r="I2541" s="2" t="s">
        <v>4869</v>
      </c>
      <c r="J2541" s="2">
        <v>0</v>
      </c>
      <c r="K2541" s="2">
        <v>51339.27734375</v>
      </c>
      <c r="L2541" s="2">
        <v>21707.939453125</v>
      </c>
      <c r="M2541" s="2" t="s">
        <v>10</v>
      </c>
      <c r="N2541" s="2" t="s">
        <v>10</v>
      </c>
    </row>
    <row r="2542" spans="1:14" x14ac:dyDescent="0.25">
      <c r="A2542" s="2" t="s">
        <v>10</v>
      </c>
      <c r="B2542" s="2" t="s">
        <v>8706</v>
      </c>
      <c r="C2542" s="2" t="s">
        <v>8707</v>
      </c>
      <c r="D2542" s="2">
        <v>2</v>
      </c>
      <c r="E2542" s="2">
        <v>2</v>
      </c>
      <c r="F2542" s="2" t="s">
        <v>8708</v>
      </c>
      <c r="G2542" s="2" t="s">
        <v>8709</v>
      </c>
      <c r="H2542" s="2" t="s">
        <v>8710</v>
      </c>
      <c r="I2542" s="2" t="s">
        <v>8711</v>
      </c>
      <c r="J2542" s="2">
        <v>0</v>
      </c>
      <c r="K2542" s="2">
        <v>30295.0703125</v>
      </c>
      <c r="L2542" s="2">
        <v>23098.50390625</v>
      </c>
      <c r="M2542" s="2" t="s">
        <v>10</v>
      </c>
      <c r="N2542" s="2" t="s">
        <v>10</v>
      </c>
    </row>
    <row r="2543" spans="1:14" x14ac:dyDescent="0.25">
      <c r="A2543" s="2" t="s">
        <v>10</v>
      </c>
      <c r="B2543" s="2" t="s">
        <v>8706</v>
      </c>
      <c r="C2543" s="2" t="s">
        <v>2482</v>
      </c>
      <c r="D2543" s="2">
        <v>2</v>
      </c>
      <c r="E2543" s="2">
        <v>2</v>
      </c>
      <c r="F2543" s="2" t="s">
        <v>8708</v>
      </c>
      <c r="G2543" s="2" t="s">
        <v>8709</v>
      </c>
      <c r="H2543" s="2" t="s">
        <v>36</v>
      </c>
      <c r="I2543" s="2" t="s">
        <v>8711</v>
      </c>
      <c r="J2543" s="2">
        <v>0</v>
      </c>
      <c r="K2543" s="2">
        <v>19807.6171875</v>
      </c>
      <c r="L2543" s="2">
        <v>18031.962890625</v>
      </c>
      <c r="M2543" s="2" t="s">
        <v>10</v>
      </c>
      <c r="N2543" s="2" t="s">
        <v>10</v>
      </c>
    </row>
    <row r="2544" spans="1:14" x14ac:dyDescent="0.25">
      <c r="A2544" s="2" t="s">
        <v>10</v>
      </c>
      <c r="B2544" s="2" t="s">
        <v>10801</v>
      </c>
      <c r="C2544" s="2" t="s">
        <v>36</v>
      </c>
      <c r="D2544" s="2">
        <v>2</v>
      </c>
      <c r="E2544" s="2">
        <v>1</v>
      </c>
      <c r="F2544" s="2" t="s">
        <v>10802</v>
      </c>
      <c r="G2544" s="2" t="s">
        <v>10803</v>
      </c>
      <c r="H2544" s="2" t="s">
        <v>36</v>
      </c>
      <c r="I2544" s="2" t="s">
        <v>10804</v>
      </c>
      <c r="J2544" s="2">
        <v>0</v>
      </c>
      <c r="K2544" s="2">
        <v>14570.6689453125</v>
      </c>
      <c r="L2544" s="2">
        <v>3422.03295898438</v>
      </c>
      <c r="M2544" s="2" t="s">
        <v>10</v>
      </c>
      <c r="N2544" s="2" t="s">
        <v>23</v>
      </c>
    </row>
    <row r="2545" spans="1:14" x14ac:dyDescent="0.25">
      <c r="A2545" s="2" t="s">
        <v>10</v>
      </c>
      <c r="B2545" s="2" t="s">
        <v>11857</v>
      </c>
      <c r="C2545" s="2" t="s">
        <v>4929</v>
      </c>
      <c r="D2545" s="2">
        <v>1</v>
      </c>
      <c r="E2545" s="2">
        <v>1</v>
      </c>
      <c r="F2545" s="2" t="s">
        <v>11858</v>
      </c>
      <c r="G2545" s="2" t="s">
        <v>11859</v>
      </c>
      <c r="H2545" s="2" t="s">
        <v>11860</v>
      </c>
      <c r="I2545" s="2" t="s">
        <v>11861</v>
      </c>
      <c r="J2545" s="2">
        <v>0</v>
      </c>
      <c r="K2545" s="2">
        <v>64987.2890625</v>
      </c>
      <c r="L2545" s="2">
        <v>59190.65625</v>
      </c>
      <c r="M2545" s="2" t="s">
        <v>10</v>
      </c>
      <c r="N2545" s="2" t="s">
        <v>23</v>
      </c>
    </row>
    <row r="2546" spans="1:14" x14ac:dyDescent="0.25">
      <c r="A2546" s="2" t="s">
        <v>10</v>
      </c>
      <c r="B2546" s="2" t="s">
        <v>6047</v>
      </c>
      <c r="C2546" s="2" t="s">
        <v>36</v>
      </c>
      <c r="D2546" s="2">
        <v>2</v>
      </c>
      <c r="E2546" s="2">
        <v>1</v>
      </c>
      <c r="F2546" s="2" t="s">
        <v>2354</v>
      </c>
      <c r="G2546" s="2" t="s">
        <v>6048</v>
      </c>
      <c r="H2546" s="2" t="s">
        <v>36</v>
      </c>
      <c r="I2546" s="2" t="s">
        <v>2356</v>
      </c>
      <c r="J2546" s="2">
        <v>0</v>
      </c>
      <c r="K2546" s="2">
        <v>24095.369140625</v>
      </c>
      <c r="L2546" s="2" t="s">
        <v>36</v>
      </c>
      <c r="M2546" s="2" t="s">
        <v>10</v>
      </c>
      <c r="N2546" s="2" t="s">
        <v>37</v>
      </c>
    </row>
    <row r="2547" spans="1:14" x14ac:dyDescent="0.25">
      <c r="A2547" s="2" t="s">
        <v>10</v>
      </c>
      <c r="B2547" s="2" t="s">
        <v>4333</v>
      </c>
      <c r="C2547" s="2" t="s">
        <v>818</v>
      </c>
      <c r="D2547" s="2">
        <v>1</v>
      </c>
      <c r="E2547" s="2">
        <v>4</v>
      </c>
      <c r="F2547" s="2" t="s">
        <v>2354</v>
      </c>
      <c r="G2547" s="2" t="s">
        <v>4334</v>
      </c>
      <c r="H2547" s="2" t="s">
        <v>4335</v>
      </c>
      <c r="I2547" s="2" t="s">
        <v>2356</v>
      </c>
      <c r="J2547" s="2">
        <v>0</v>
      </c>
      <c r="K2547" s="2">
        <v>190985.53125</v>
      </c>
      <c r="L2547" s="2">
        <v>205149.8125</v>
      </c>
      <c r="M2547" s="2" t="s">
        <v>10</v>
      </c>
      <c r="N2547" s="2" t="s">
        <v>10</v>
      </c>
    </row>
    <row r="2548" spans="1:14" x14ac:dyDescent="0.25">
      <c r="A2548" s="2" t="s">
        <v>10</v>
      </c>
      <c r="B2548" s="2" t="s">
        <v>11047</v>
      </c>
      <c r="C2548" s="2" t="s">
        <v>5882</v>
      </c>
      <c r="D2548" s="2">
        <v>1</v>
      </c>
      <c r="E2548" s="2">
        <v>2</v>
      </c>
      <c r="F2548" s="2" t="s">
        <v>2354</v>
      </c>
      <c r="G2548" s="2" t="s">
        <v>11048</v>
      </c>
      <c r="H2548" s="2" t="s">
        <v>11049</v>
      </c>
      <c r="I2548" s="2" t="s">
        <v>2356</v>
      </c>
      <c r="J2548" s="2">
        <v>0</v>
      </c>
      <c r="K2548" s="2">
        <v>13946.849609375</v>
      </c>
      <c r="L2548" s="2">
        <v>13009.3046875</v>
      </c>
      <c r="M2548" s="2" t="s">
        <v>10</v>
      </c>
      <c r="N2548" s="2" t="s">
        <v>10</v>
      </c>
    </row>
    <row r="2549" spans="1:14" x14ac:dyDescent="0.25">
      <c r="A2549" s="2" t="s">
        <v>10</v>
      </c>
      <c r="B2549" s="2" t="s">
        <v>2854</v>
      </c>
      <c r="C2549" s="2" t="s">
        <v>2855</v>
      </c>
      <c r="D2549" s="2">
        <v>1</v>
      </c>
      <c r="E2549" s="2">
        <v>6</v>
      </c>
      <c r="F2549" s="2" t="s">
        <v>2354</v>
      </c>
      <c r="G2549" s="2" t="s">
        <v>2856</v>
      </c>
      <c r="H2549" s="2" t="s">
        <v>2857</v>
      </c>
      <c r="I2549" s="2" t="s">
        <v>2356</v>
      </c>
      <c r="J2549" s="2">
        <v>1</v>
      </c>
      <c r="K2549" s="2">
        <v>229377.1171875</v>
      </c>
      <c r="L2549" s="2">
        <v>103202.80859375</v>
      </c>
      <c r="M2549" s="2" t="s">
        <v>10</v>
      </c>
      <c r="N2549" s="2" t="s">
        <v>10</v>
      </c>
    </row>
    <row r="2550" spans="1:14" x14ac:dyDescent="0.25">
      <c r="A2550" s="2" t="s">
        <v>10</v>
      </c>
      <c r="B2550" s="2" t="s">
        <v>2854</v>
      </c>
      <c r="C2550" s="2" t="s">
        <v>9001</v>
      </c>
      <c r="D2550" s="2">
        <v>1</v>
      </c>
      <c r="E2550" s="2">
        <v>1</v>
      </c>
      <c r="F2550" s="2" t="s">
        <v>2354</v>
      </c>
      <c r="G2550" s="2" t="s">
        <v>2856</v>
      </c>
      <c r="H2550" s="2" t="s">
        <v>9002</v>
      </c>
      <c r="I2550" s="2" t="s">
        <v>2356</v>
      </c>
      <c r="J2550" s="2">
        <v>1</v>
      </c>
      <c r="K2550" s="2">
        <v>116662.3671875</v>
      </c>
      <c r="L2550" s="2">
        <v>85977.8125</v>
      </c>
      <c r="M2550" s="2" t="s">
        <v>10</v>
      </c>
      <c r="N2550" s="2" t="s">
        <v>23</v>
      </c>
    </row>
    <row r="2551" spans="1:14" x14ac:dyDescent="0.25">
      <c r="A2551" s="2" t="s">
        <v>10</v>
      </c>
      <c r="B2551" s="2" t="s">
        <v>8915</v>
      </c>
      <c r="C2551" s="2" t="s">
        <v>7000</v>
      </c>
      <c r="D2551" s="2">
        <v>1</v>
      </c>
      <c r="E2551" s="2">
        <v>1</v>
      </c>
      <c r="F2551" s="2" t="s">
        <v>2354</v>
      </c>
      <c r="G2551" s="2" t="s">
        <v>8916</v>
      </c>
      <c r="H2551" s="2" t="s">
        <v>36</v>
      </c>
      <c r="I2551" s="2" t="s">
        <v>2356</v>
      </c>
      <c r="J2551" s="2">
        <v>2</v>
      </c>
      <c r="K2551" s="2">
        <v>45892.90234375</v>
      </c>
      <c r="L2551" s="2">
        <v>29451.421875</v>
      </c>
      <c r="M2551" s="2" t="s">
        <v>23</v>
      </c>
      <c r="N2551" s="2" t="s">
        <v>10</v>
      </c>
    </row>
    <row r="2552" spans="1:14" x14ac:dyDescent="0.25">
      <c r="A2552" s="2" t="s">
        <v>10</v>
      </c>
      <c r="B2552" s="2" t="s">
        <v>5528</v>
      </c>
      <c r="C2552" s="2" t="s">
        <v>5529</v>
      </c>
      <c r="D2552" s="2">
        <v>1</v>
      </c>
      <c r="E2552" s="2">
        <v>3</v>
      </c>
      <c r="F2552" s="2" t="s">
        <v>2354</v>
      </c>
      <c r="G2552" s="2" t="s">
        <v>5530</v>
      </c>
      <c r="H2552" s="2" t="s">
        <v>5531</v>
      </c>
      <c r="I2552" s="2" t="s">
        <v>2356</v>
      </c>
      <c r="J2552" s="2">
        <v>0</v>
      </c>
      <c r="K2552" s="2">
        <v>558072.078125</v>
      </c>
      <c r="L2552" s="2">
        <v>453061.0859375</v>
      </c>
      <c r="M2552" s="2" t="s">
        <v>10</v>
      </c>
      <c r="N2552" s="2" t="s">
        <v>10</v>
      </c>
    </row>
    <row r="2553" spans="1:14" x14ac:dyDescent="0.25">
      <c r="A2553" s="2" t="s">
        <v>10</v>
      </c>
      <c r="B2553" s="2" t="s">
        <v>5528</v>
      </c>
      <c r="C2553" s="2" t="s">
        <v>8553</v>
      </c>
      <c r="D2553" s="2">
        <v>1</v>
      </c>
      <c r="E2553" s="2">
        <v>1</v>
      </c>
      <c r="F2553" s="2" t="s">
        <v>2354</v>
      </c>
      <c r="G2553" s="2" t="s">
        <v>5530</v>
      </c>
      <c r="H2553" s="2" t="s">
        <v>8554</v>
      </c>
      <c r="I2553" s="2" t="s">
        <v>2356</v>
      </c>
      <c r="J2553" s="2">
        <v>0</v>
      </c>
      <c r="K2553" s="2">
        <v>182695.890625</v>
      </c>
      <c r="L2553" s="2">
        <v>136114.078125</v>
      </c>
      <c r="M2553" s="2" t="s">
        <v>10</v>
      </c>
      <c r="N2553" s="2" t="s">
        <v>23</v>
      </c>
    </row>
    <row r="2554" spans="1:14" x14ac:dyDescent="0.25">
      <c r="A2554" s="2" t="s">
        <v>10</v>
      </c>
      <c r="B2554" s="2" t="s">
        <v>2353</v>
      </c>
      <c r="C2554" s="2" t="s">
        <v>36</v>
      </c>
      <c r="D2554" s="2">
        <v>2</v>
      </c>
      <c r="E2554" s="2">
        <v>1</v>
      </c>
      <c r="F2554" s="2" t="s">
        <v>2354</v>
      </c>
      <c r="G2554" s="2" t="s">
        <v>2355</v>
      </c>
      <c r="H2554" s="2" t="s">
        <v>36</v>
      </c>
      <c r="I2554" s="2" t="s">
        <v>2356</v>
      </c>
      <c r="J2554" s="2">
        <v>0</v>
      </c>
      <c r="K2554" s="2">
        <v>72795.5859375</v>
      </c>
      <c r="L2554" s="2">
        <v>12297.908203125</v>
      </c>
      <c r="M2554" s="2" t="s">
        <v>10</v>
      </c>
      <c r="N2554" s="2" t="s">
        <v>23</v>
      </c>
    </row>
    <row r="2555" spans="1:14" x14ac:dyDescent="0.25">
      <c r="A2555" s="2" t="s">
        <v>10</v>
      </c>
      <c r="B2555" s="2" t="s">
        <v>8892</v>
      </c>
      <c r="C2555" s="2" t="s">
        <v>915</v>
      </c>
      <c r="D2555" s="2">
        <v>1</v>
      </c>
      <c r="E2555" s="2">
        <v>2</v>
      </c>
      <c r="F2555" s="2" t="s">
        <v>8893</v>
      </c>
      <c r="G2555" s="2" t="s">
        <v>8894</v>
      </c>
      <c r="H2555" s="2" t="s">
        <v>8895</v>
      </c>
      <c r="I2555" s="2" t="s">
        <v>8896</v>
      </c>
      <c r="J2555" s="2">
        <v>0</v>
      </c>
      <c r="K2555" s="2">
        <v>21028.099609375</v>
      </c>
      <c r="L2555" s="2">
        <v>21488.080078125</v>
      </c>
      <c r="M2555" s="2" t="s">
        <v>10</v>
      </c>
      <c r="N2555" s="2" t="s">
        <v>10</v>
      </c>
    </row>
    <row r="2556" spans="1:14" x14ac:dyDescent="0.25">
      <c r="A2556" s="2" t="s">
        <v>10</v>
      </c>
      <c r="B2556" s="2" t="s">
        <v>5211</v>
      </c>
      <c r="C2556" s="2" t="s">
        <v>4351</v>
      </c>
      <c r="D2556" s="2">
        <v>1</v>
      </c>
      <c r="E2556" s="2">
        <v>3</v>
      </c>
      <c r="F2556" s="2" t="s">
        <v>4104</v>
      </c>
      <c r="G2556" s="2" t="s">
        <v>5212</v>
      </c>
      <c r="H2556" s="2" t="s">
        <v>5213</v>
      </c>
      <c r="I2556" s="2" t="s">
        <v>4107</v>
      </c>
      <c r="J2556" s="2">
        <v>1</v>
      </c>
      <c r="K2556" s="2">
        <v>729061.5</v>
      </c>
      <c r="L2556" s="2">
        <v>536830.25</v>
      </c>
      <c r="M2556" s="2" t="s">
        <v>10</v>
      </c>
      <c r="N2556" s="2" t="s">
        <v>10</v>
      </c>
    </row>
    <row r="2557" spans="1:14" x14ac:dyDescent="0.25">
      <c r="A2557" s="2" t="s">
        <v>10</v>
      </c>
      <c r="B2557" s="2" t="s">
        <v>4103</v>
      </c>
      <c r="C2557" s="2" t="s">
        <v>4053</v>
      </c>
      <c r="D2557" s="2">
        <v>1</v>
      </c>
      <c r="E2557" s="2">
        <v>2</v>
      </c>
      <c r="F2557" s="2" t="s">
        <v>4104</v>
      </c>
      <c r="G2557" s="2" t="s">
        <v>4105</v>
      </c>
      <c r="H2557" s="2" t="s">
        <v>4106</v>
      </c>
      <c r="I2557" s="2" t="s">
        <v>4107</v>
      </c>
      <c r="J2557" s="2">
        <v>0</v>
      </c>
      <c r="K2557" s="2">
        <v>460788.5625</v>
      </c>
      <c r="L2557" s="2">
        <v>347946.625</v>
      </c>
      <c r="M2557" s="2" t="s">
        <v>10</v>
      </c>
      <c r="N2557" s="2" t="s">
        <v>10</v>
      </c>
    </row>
    <row r="2558" spans="1:14" x14ac:dyDescent="0.25">
      <c r="A2558" s="2" t="s">
        <v>10</v>
      </c>
      <c r="B2558" s="2" t="s">
        <v>172</v>
      </c>
      <c r="C2558" s="2" t="s">
        <v>70</v>
      </c>
      <c r="D2558" s="2">
        <v>1</v>
      </c>
      <c r="E2558" s="2">
        <v>2</v>
      </c>
      <c r="F2558" s="2" t="s">
        <v>173</v>
      </c>
      <c r="G2558" s="2" t="s">
        <v>174</v>
      </c>
      <c r="H2558" s="2" t="s">
        <v>175</v>
      </c>
      <c r="I2558" s="2" t="s">
        <v>176</v>
      </c>
      <c r="J2558" s="2">
        <v>0</v>
      </c>
      <c r="K2558" s="2">
        <v>178169.375</v>
      </c>
      <c r="L2558" s="2">
        <v>32233.2373046875</v>
      </c>
      <c r="M2558" s="2" t="s">
        <v>10</v>
      </c>
      <c r="N2558" s="2" t="s">
        <v>10</v>
      </c>
    </row>
    <row r="2559" spans="1:14" x14ac:dyDescent="0.25">
      <c r="A2559" s="2" t="s">
        <v>10</v>
      </c>
      <c r="B2559" s="2" t="s">
        <v>224</v>
      </c>
      <c r="C2559" s="2" t="s">
        <v>70</v>
      </c>
      <c r="D2559" s="2">
        <v>1</v>
      </c>
      <c r="E2559" s="2">
        <v>2</v>
      </c>
      <c r="F2559" s="2" t="s">
        <v>173</v>
      </c>
      <c r="G2559" s="2" t="s">
        <v>225</v>
      </c>
      <c r="H2559" s="2" t="s">
        <v>175</v>
      </c>
      <c r="I2559" s="2" t="s">
        <v>176</v>
      </c>
      <c r="J2559" s="2">
        <v>1</v>
      </c>
      <c r="K2559" s="2">
        <v>749470.8125</v>
      </c>
      <c r="L2559" s="2">
        <v>107007.3515625</v>
      </c>
      <c r="M2559" s="2" t="s">
        <v>10</v>
      </c>
      <c r="N2559" s="2" t="s">
        <v>10</v>
      </c>
    </row>
    <row r="2560" spans="1:14" x14ac:dyDescent="0.25">
      <c r="A2560" s="2" t="s">
        <v>10</v>
      </c>
      <c r="B2560" s="2" t="s">
        <v>7890</v>
      </c>
      <c r="C2560" s="2" t="s">
        <v>36</v>
      </c>
      <c r="D2560" s="2">
        <v>1</v>
      </c>
      <c r="E2560" s="2">
        <v>2</v>
      </c>
      <c r="F2560" s="2" t="s">
        <v>173</v>
      </c>
      <c r="G2560" s="2" t="s">
        <v>7891</v>
      </c>
      <c r="H2560" s="2" t="s">
        <v>36</v>
      </c>
      <c r="I2560" s="2" t="s">
        <v>176</v>
      </c>
      <c r="J2560" s="2">
        <v>0</v>
      </c>
      <c r="K2560" s="2">
        <v>857320.8125</v>
      </c>
      <c r="L2560" s="2">
        <v>155490.796875</v>
      </c>
      <c r="M2560" s="2" t="s">
        <v>10</v>
      </c>
      <c r="N2560" s="2" t="s">
        <v>10</v>
      </c>
    </row>
    <row r="2561" spans="1:14" x14ac:dyDescent="0.25">
      <c r="A2561" s="2" t="s">
        <v>10</v>
      </c>
      <c r="B2561" s="2" t="s">
        <v>9178</v>
      </c>
      <c r="C2561" s="2" t="s">
        <v>36</v>
      </c>
      <c r="D2561" s="2">
        <v>2</v>
      </c>
      <c r="E2561" s="2">
        <v>1</v>
      </c>
      <c r="F2561" s="2" t="s">
        <v>6509</v>
      </c>
      <c r="G2561" s="2" t="s">
        <v>9179</v>
      </c>
      <c r="H2561" s="2" t="s">
        <v>36</v>
      </c>
      <c r="I2561" s="2" t="s">
        <v>6511</v>
      </c>
      <c r="J2561" s="2">
        <v>0</v>
      </c>
      <c r="K2561" s="2" t="s">
        <v>36</v>
      </c>
      <c r="L2561" s="2" t="s">
        <v>36</v>
      </c>
      <c r="M2561" s="2" t="s">
        <v>37</v>
      </c>
      <c r="N2561" s="2" t="s">
        <v>10</v>
      </c>
    </row>
    <row r="2562" spans="1:14" x14ac:dyDescent="0.25">
      <c r="A2562" s="2" t="s">
        <v>10</v>
      </c>
      <c r="B2562" s="2" t="s">
        <v>10471</v>
      </c>
      <c r="C2562" s="2" t="s">
        <v>36</v>
      </c>
      <c r="D2562" s="2">
        <v>2</v>
      </c>
      <c r="E2562" s="2">
        <v>1</v>
      </c>
      <c r="F2562" s="2" t="s">
        <v>6509</v>
      </c>
      <c r="G2562" s="2" t="s">
        <v>10472</v>
      </c>
      <c r="H2562" s="2" t="s">
        <v>36</v>
      </c>
      <c r="I2562" s="2" t="s">
        <v>6511</v>
      </c>
      <c r="J2562" s="2">
        <v>0</v>
      </c>
      <c r="K2562" s="2">
        <v>136785.59375</v>
      </c>
      <c r="L2562" s="2">
        <v>76109.109375</v>
      </c>
      <c r="M2562" s="2" t="s">
        <v>23</v>
      </c>
      <c r="N2562" s="2" t="s">
        <v>10</v>
      </c>
    </row>
    <row r="2563" spans="1:14" x14ac:dyDescent="0.25">
      <c r="A2563" s="2" t="s">
        <v>10</v>
      </c>
      <c r="B2563" s="2" t="s">
        <v>6508</v>
      </c>
      <c r="C2563" s="2" t="s">
        <v>36</v>
      </c>
      <c r="D2563" s="2">
        <v>1</v>
      </c>
      <c r="E2563" s="2">
        <v>1</v>
      </c>
      <c r="F2563" s="2" t="s">
        <v>6509</v>
      </c>
      <c r="G2563" s="2" t="s">
        <v>6510</v>
      </c>
      <c r="H2563" s="2" t="s">
        <v>36</v>
      </c>
      <c r="I2563" s="2" t="s">
        <v>6511</v>
      </c>
      <c r="J2563" s="2">
        <v>0</v>
      </c>
      <c r="K2563" s="2">
        <v>88801.3515625</v>
      </c>
      <c r="L2563" s="2">
        <v>19624.23828125</v>
      </c>
      <c r="M2563" s="2" t="s">
        <v>10</v>
      </c>
      <c r="N2563" s="2" t="s">
        <v>23</v>
      </c>
    </row>
    <row r="2564" spans="1:14" x14ac:dyDescent="0.25">
      <c r="A2564" s="2" t="s">
        <v>10</v>
      </c>
      <c r="B2564" s="2" t="s">
        <v>6508</v>
      </c>
      <c r="C2564" s="2" t="s">
        <v>2512</v>
      </c>
      <c r="D2564" s="2">
        <v>1</v>
      </c>
      <c r="E2564" s="2">
        <v>2</v>
      </c>
      <c r="F2564" s="2" t="s">
        <v>6509</v>
      </c>
      <c r="G2564" s="2" t="s">
        <v>6510</v>
      </c>
      <c r="H2564" s="2" t="s">
        <v>36</v>
      </c>
      <c r="I2564" s="2" t="s">
        <v>6511</v>
      </c>
      <c r="J2564" s="2">
        <v>0</v>
      </c>
      <c r="K2564" s="2">
        <v>89567.34375</v>
      </c>
      <c r="L2564" s="2">
        <v>25247.78125</v>
      </c>
      <c r="M2564" s="2" t="s">
        <v>10</v>
      </c>
      <c r="N2564" s="2" t="s">
        <v>10</v>
      </c>
    </row>
    <row r="2565" spans="1:14" x14ac:dyDescent="0.25">
      <c r="A2565" s="2" t="s">
        <v>10</v>
      </c>
      <c r="B2565" s="2" t="s">
        <v>7833</v>
      </c>
      <c r="C2565" s="2" t="s">
        <v>2913</v>
      </c>
      <c r="D2565" s="2">
        <v>1</v>
      </c>
      <c r="E2565" s="2">
        <v>1</v>
      </c>
      <c r="F2565" s="2" t="s">
        <v>7834</v>
      </c>
      <c r="G2565" s="2" t="s">
        <v>7835</v>
      </c>
      <c r="H2565" s="2" t="s">
        <v>7836</v>
      </c>
      <c r="I2565" s="2" t="s">
        <v>7837</v>
      </c>
      <c r="J2565" s="2">
        <v>0</v>
      </c>
      <c r="K2565" s="2">
        <v>22677.013671875</v>
      </c>
      <c r="L2565" s="2">
        <v>15469.921875</v>
      </c>
      <c r="M2565" s="2" t="s">
        <v>10</v>
      </c>
      <c r="N2565" s="2" t="s">
        <v>23</v>
      </c>
    </row>
    <row r="2566" spans="1:14" x14ac:dyDescent="0.25">
      <c r="A2566" s="2" t="s">
        <v>10</v>
      </c>
      <c r="B2566" s="2" t="s">
        <v>148</v>
      </c>
      <c r="C2566" s="2" t="s">
        <v>149</v>
      </c>
      <c r="D2566" s="2">
        <v>1</v>
      </c>
      <c r="E2566" s="2">
        <v>2</v>
      </c>
      <c r="F2566" s="2" t="s">
        <v>150</v>
      </c>
      <c r="G2566" s="2" t="s">
        <v>151</v>
      </c>
      <c r="H2566" s="2" t="s">
        <v>152</v>
      </c>
      <c r="I2566" s="2" t="s">
        <v>153</v>
      </c>
      <c r="J2566" s="2">
        <v>0</v>
      </c>
      <c r="K2566" s="2">
        <v>93805.1796875</v>
      </c>
      <c r="L2566" s="2">
        <v>77394.125</v>
      </c>
      <c r="M2566" s="2" t="s">
        <v>10</v>
      </c>
      <c r="N2566" s="2" t="s">
        <v>10</v>
      </c>
    </row>
    <row r="2567" spans="1:14" x14ac:dyDescent="0.25">
      <c r="A2567" s="2" t="s">
        <v>10</v>
      </c>
      <c r="B2567" s="2" t="s">
        <v>7033</v>
      </c>
      <c r="C2567" s="2" t="s">
        <v>36</v>
      </c>
      <c r="D2567" s="2">
        <v>1</v>
      </c>
      <c r="E2567" s="2">
        <v>1</v>
      </c>
      <c r="F2567" s="2" t="s">
        <v>7034</v>
      </c>
      <c r="G2567" s="2" t="s">
        <v>7035</v>
      </c>
      <c r="H2567" s="2" t="s">
        <v>36</v>
      </c>
      <c r="I2567" s="2" t="s">
        <v>7036</v>
      </c>
      <c r="J2567" s="2">
        <v>0</v>
      </c>
      <c r="K2567" s="2">
        <v>87895.5390625</v>
      </c>
      <c r="L2567" s="2">
        <v>44261.7265625</v>
      </c>
      <c r="M2567" s="2" t="s">
        <v>23</v>
      </c>
      <c r="N2567" s="2" t="s">
        <v>10</v>
      </c>
    </row>
    <row r="2568" spans="1:14" x14ac:dyDescent="0.25">
      <c r="A2568" s="2" t="s">
        <v>10</v>
      </c>
      <c r="B2568" s="2" t="s">
        <v>9931</v>
      </c>
      <c r="C2568" s="2" t="s">
        <v>36</v>
      </c>
      <c r="D2568" s="2">
        <v>1</v>
      </c>
      <c r="E2568" s="2">
        <v>1</v>
      </c>
      <c r="F2568" s="2" t="s">
        <v>7034</v>
      </c>
      <c r="G2568" s="2" t="s">
        <v>9932</v>
      </c>
      <c r="H2568" s="2" t="s">
        <v>36</v>
      </c>
      <c r="I2568" s="2" t="s">
        <v>7036</v>
      </c>
      <c r="J2568" s="2">
        <v>0</v>
      </c>
      <c r="K2568" s="2">
        <v>20477.234375</v>
      </c>
      <c r="L2568" s="2" t="s">
        <v>36</v>
      </c>
      <c r="M2568" s="2" t="s">
        <v>10</v>
      </c>
      <c r="N2568" s="2" t="s">
        <v>37</v>
      </c>
    </row>
    <row r="2569" spans="1:14" x14ac:dyDescent="0.25">
      <c r="A2569" s="2" t="s">
        <v>10</v>
      </c>
      <c r="B2569" s="2" t="s">
        <v>7148</v>
      </c>
      <c r="C2569" s="2" t="s">
        <v>36</v>
      </c>
      <c r="D2569" s="2">
        <v>2</v>
      </c>
      <c r="E2569" s="2">
        <v>1</v>
      </c>
      <c r="F2569" s="2" t="s">
        <v>3231</v>
      </c>
      <c r="G2569" s="2" t="s">
        <v>7149</v>
      </c>
      <c r="H2569" s="2" t="s">
        <v>36</v>
      </c>
      <c r="I2569" s="2" t="s">
        <v>3233</v>
      </c>
      <c r="J2569" s="2">
        <v>0</v>
      </c>
      <c r="K2569" s="2">
        <v>55072.5390625</v>
      </c>
      <c r="L2569" s="2" t="s">
        <v>36</v>
      </c>
      <c r="M2569" s="2" t="s">
        <v>10</v>
      </c>
      <c r="N2569" s="2" t="s">
        <v>37</v>
      </c>
    </row>
    <row r="2570" spans="1:14" x14ac:dyDescent="0.25">
      <c r="A2570" s="2" t="s">
        <v>10</v>
      </c>
      <c r="B2570" s="2" t="s">
        <v>3318</v>
      </c>
      <c r="C2570" s="2" t="s">
        <v>2179</v>
      </c>
      <c r="D2570" s="2">
        <v>1</v>
      </c>
      <c r="E2570" s="2">
        <v>6</v>
      </c>
      <c r="F2570" s="2" t="s">
        <v>3231</v>
      </c>
      <c r="G2570" s="2" t="s">
        <v>3319</v>
      </c>
      <c r="H2570" s="2" t="s">
        <v>3320</v>
      </c>
      <c r="I2570" s="2" t="s">
        <v>3233</v>
      </c>
      <c r="J2570" s="2">
        <v>0</v>
      </c>
      <c r="K2570" s="2">
        <v>3432196.75</v>
      </c>
      <c r="L2570" s="2">
        <v>2333026</v>
      </c>
      <c r="M2570" s="2" t="s">
        <v>10</v>
      </c>
      <c r="N2570" s="2" t="s">
        <v>10</v>
      </c>
    </row>
    <row r="2571" spans="1:14" x14ac:dyDescent="0.25">
      <c r="A2571" s="2" t="s">
        <v>10</v>
      </c>
      <c r="B2571" s="2" t="s">
        <v>3230</v>
      </c>
      <c r="C2571" s="2" t="s">
        <v>36</v>
      </c>
      <c r="D2571" s="2">
        <v>2</v>
      </c>
      <c r="E2571" s="2">
        <v>2</v>
      </c>
      <c r="F2571" s="2" t="s">
        <v>3231</v>
      </c>
      <c r="G2571" s="2" t="s">
        <v>3232</v>
      </c>
      <c r="H2571" s="2" t="s">
        <v>36</v>
      </c>
      <c r="I2571" s="2" t="s">
        <v>3233</v>
      </c>
      <c r="J2571" s="2">
        <v>0</v>
      </c>
      <c r="K2571" s="2">
        <v>97899.3515625</v>
      </c>
      <c r="L2571" s="2">
        <v>186098.078125</v>
      </c>
      <c r="M2571" s="2" t="s">
        <v>10</v>
      </c>
      <c r="N2571" s="2" t="s">
        <v>10</v>
      </c>
    </row>
    <row r="2572" spans="1:14" x14ac:dyDescent="0.25">
      <c r="A2572" s="2" t="s">
        <v>10</v>
      </c>
      <c r="B2572" s="2" t="s">
        <v>855</v>
      </c>
      <c r="C2572" s="2" t="s">
        <v>36</v>
      </c>
      <c r="D2572" s="2">
        <v>1</v>
      </c>
      <c r="E2572" s="2">
        <v>2</v>
      </c>
      <c r="F2572" s="2" t="s">
        <v>856</v>
      </c>
      <c r="G2572" s="2" t="s">
        <v>857</v>
      </c>
      <c r="H2572" s="2" t="s">
        <v>36</v>
      </c>
      <c r="I2572" s="2" t="s">
        <v>858</v>
      </c>
      <c r="J2572" s="2">
        <v>0</v>
      </c>
      <c r="K2572" s="2">
        <v>114049.9140625</v>
      </c>
      <c r="L2572" s="2">
        <v>16193.600097656299</v>
      </c>
      <c r="M2572" s="2" t="s">
        <v>10</v>
      </c>
      <c r="N2572" s="2" t="s">
        <v>23</v>
      </c>
    </row>
    <row r="2573" spans="1:14" x14ac:dyDescent="0.25">
      <c r="A2573" s="2" t="s">
        <v>10</v>
      </c>
      <c r="B2573" s="2" t="s">
        <v>11</v>
      </c>
      <c r="C2573" s="2" t="s">
        <v>12</v>
      </c>
      <c r="D2573" s="2">
        <v>3</v>
      </c>
      <c r="E2573" s="2">
        <v>4</v>
      </c>
      <c r="F2573" s="2" t="s">
        <v>13</v>
      </c>
      <c r="G2573" s="2" t="s">
        <v>14</v>
      </c>
      <c r="H2573" s="2" t="s">
        <v>15</v>
      </c>
      <c r="I2573" s="2" t="s">
        <v>16</v>
      </c>
      <c r="J2573" s="2">
        <v>0</v>
      </c>
      <c r="K2573" s="2">
        <v>272645.39453125</v>
      </c>
      <c r="L2573" s="2">
        <v>225551.0546875</v>
      </c>
      <c r="M2573" s="2" t="s">
        <v>10</v>
      </c>
      <c r="N2573" s="2" t="s">
        <v>10</v>
      </c>
    </row>
    <row r="2574" spans="1:14" x14ac:dyDescent="0.25">
      <c r="A2574" s="2" t="s">
        <v>10</v>
      </c>
      <c r="B2574" s="2" t="s">
        <v>11</v>
      </c>
      <c r="C2574" s="2" t="s">
        <v>7397</v>
      </c>
      <c r="D2574" s="2">
        <v>3</v>
      </c>
      <c r="E2574" s="2">
        <v>1</v>
      </c>
      <c r="F2574" s="2" t="s">
        <v>13</v>
      </c>
      <c r="G2574" s="2" t="s">
        <v>14</v>
      </c>
      <c r="H2574" s="2" t="s">
        <v>7398</v>
      </c>
      <c r="I2574" s="2" t="s">
        <v>16</v>
      </c>
      <c r="J2574" s="2">
        <v>0</v>
      </c>
      <c r="K2574" s="2">
        <v>78353.4296875</v>
      </c>
      <c r="L2574" s="2">
        <v>51780.11328125</v>
      </c>
      <c r="M2574" s="2" t="s">
        <v>10</v>
      </c>
      <c r="N2574" s="2" t="s">
        <v>23</v>
      </c>
    </row>
    <row r="2575" spans="1:14" x14ac:dyDescent="0.25">
      <c r="A2575" s="2" t="s">
        <v>10</v>
      </c>
      <c r="B2575" s="2" t="s">
        <v>11</v>
      </c>
      <c r="C2575" s="2" t="s">
        <v>11862</v>
      </c>
      <c r="D2575" s="2">
        <v>3</v>
      </c>
      <c r="E2575" s="2">
        <v>1</v>
      </c>
      <c r="F2575" s="2" t="s">
        <v>13</v>
      </c>
      <c r="G2575" s="2" t="s">
        <v>14</v>
      </c>
      <c r="H2575" s="2" t="s">
        <v>11863</v>
      </c>
      <c r="I2575" s="2" t="s">
        <v>16</v>
      </c>
      <c r="J2575" s="2">
        <v>0</v>
      </c>
      <c r="K2575" s="2">
        <v>17930.48046875</v>
      </c>
      <c r="L2575" s="2">
        <v>10112.203125</v>
      </c>
      <c r="M2575" s="2" t="s">
        <v>23</v>
      </c>
      <c r="N2575" s="2" t="s">
        <v>10</v>
      </c>
    </row>
    <row r="2576" spans="1:14" x14ac:dyDescent="0.25">
      <c r="A2576" s="2" t="s">
        <v>10</v>
      </c>
      <c r="B2576" s="2" t="s">
        <v>87</v>
      </c>
      <c r="C2576" s="2" t="s">
        <v>39</v>
      </c>
      <c r="D2576" s="2">
        <v>10</v>
      </c>
      <c r="E2576" s="2">
        <v>1</v>
      </c>
      <c r="F2576" s="2" t="s">
        <v>88</v>
      </c>
      <c r="G2576" s="2" t="s">
        <v>89</v>
      </c>
      <c r="H2576" s="2" t="s">
        <v>90</v>
      </c>
      <c r="I2576" s="2" t="s">
        <v>91</v>
      </c>
      <c r="J2576" s="2">
        <v>1</v>
      </c>
      <c r="K2576" s="2">
        <v>17317.98828125</v>
      </c>
      <c r="L2576" s="2">
        <v>7000.51171875</v>
      </c>
      <c r="M2576" s="2" t="s">
        <v>10</v>
      </c>
      <c r="N2576" s="2" t="s">
        <v>23</v>
      </c>
    </row>
    <row r="2577" spans="1:14" x14ac:dyDescent="0.25">
      <c r="A2577" s="2" t="s">
        <v>10</v>
      </c>
      <c r="B2577" s="2" t="s">
        <v>8284</v>
      </c>
      <c r="C2577" s="2" t="s">
        <v>3961</v>
      </c>
      <c r="D2577" s="2">
        <v>1</v>
      </c>
      <c r="E2577" s="2">
        <v>1</v>
      </c>
      <c r="F2577" s="2" t="s">
        <v>88</v>
      </c>
      <c r="G2577" s="2" t="s">
        <v>8285</v>
      </c>
      <c r="H2577" s="2" t="s">
        <v>8286</v>
      </c>
      <c r="I2577" s="2" t="s">
        <v>91</v>
      </c>
      <c r="J2577" s="2">
        <v>0</v>
      </c>
      <c r="K2577" s="2">
        <v>14652.609375</v>
      </c>
      <c r="L2577" s="2">
        <v>15560.5625</v>
      </c>
      <c r="M2577" s="2" t="s">
        <v>23</v>
      </c>
      <c r="N2577" s="2" t="s">
        <v>10</v>
      </c>
    </row>
    <row r="2578" spans="1:14" x14ac:dyDescent="0.25">
      <c r="A2578" s="2" t="s">
        <v>10</v>
      </c>
      <c r="B2578" s="2" t="s">
        <v>2670</v>
      </c>
      <c r="C2578" s="2" t="s">
        <v>2671</v>
      </c>
      <c r="D2578" s="2">
        <v>1</v>
      </c>
      <c r="E2578" s="2">
        <v>2</v>
      </c>
      <c r="F2578" s="2" t="s">
        <v>2667</v>
      </c>
      <c r="G2578" s="2" t="s">
        <v>2672</v>
      </c>
      <c r="H2578" s="2" t="s">
        <v>36</v>
      </c>
      <c r="I2578" s="2" t="s">
        <v>2669</v>
      </c>
      <c r="J2578" s="2">
        <v>0</v>
      </c>
      <c r="K2578" s="2">
        <v>607678.375</v>
      </c>
      <c r="L2578" s="2">
        <v>216849.171875</v>
      </c>
      <c r="M2578" s="2" t="s">
        <v>10</v>
      </c>
      <c r="N2578" s="2" t="s">
        <v>10</v>
      </c>
    </row>
    <row r="2579" spans="1:14" x14ac:dyDescent="0.25">
      <c r="A2579" s="2" t="s">
        <v>10</v>
      </c>
      <c r="B2579" s="2" t="s">
        <v>2670</v>
      </c>
      <c r="C2579" s="2" t="s">
        <v>36</v>
      </c>
      <c r="D2579" s="2">
        <v>1</v>
      </c>
      <c r="E2579" s="2">
        <v>2</v>
      </c>
      <c r="F2579" s="2" t="s">
        <v>2667</v>
      </c>
      <c r="G2579" s="2" t="s">
        <v>2672</v>
      </c>
      <c r="H2579" s="2" t="s">
        <v>36</v>
      </c>
      <c r="I2579" s="2" t="s">
        <v>2669</v>
      </c>
      <c r="J2579" s="2">
        <v>0</v>
      </c>
      <c r="K2579" s="2">
        <v>757742.875</v>
      </c>
      <c r="L2579" s="2">
        <v>196250.234375</v>
      </c>
      <c r="M2579" s="2" t="s">
        <v>10</v>
      </c>
      <c r="N2579" s="2" t="s">
        <v>10</v>
      </c>
    </row>
    <row r="2580" spans="1:14" x14ac:dyDescent="0.25">
      <c r="A2580" s="2" t="s">
        <v>10</v>
      </c>
      <c r="B2580" s="2" t="s">
        <v>2666</v>
      </c>
      <c r="C2580" s="2" t="s">
        <v>36</v>
      </c>
      <c r="D2580" s="2">
        <v>1</v>
      </c>
      <c r="E2580" s="2">
        <v>1</v>
      </c>
      <c r="F2580" s="2" t="s">
        <v>2667</v>
      </c>
      <c r="G2580" s="2" t="s">
        <v>2668</v>
      </c>
      <c r="H2580" s="2" t="s">
        <v>36</v>
      </c>
      <c r="I2580" s="2" t="s">
        <v>2669</v>
      </c>
      <c r="J2580" s="2">
        <v>1</v>
      </c>
      <c r="K2580" s="2">
        <v>50417.4765625</v>
      </c>
      <c r="L2580" s="2">
        <v>16626.080078125</v>
      </c>
      <c r="M2580" s="2" t="s">
        <v>10</v>
      </c>
      <c r="N2580" s="2" t="s">
        <v>23</v>
      </c>
    </row>
    <row r="2581" spans="1:14" x14ac:dyDescent="0.25">
      <c r="A2581" s="2" t="s">
        <v>10</v>
      </c>
      <c r="B2581" s="2" t="s">
        <v>9722</v>
      </c>
      <c r="C2581" s="2" t="s">
        <v>36</v>
      </c>
      <c r="D2581" s="2">
        <v>1</v>
      </c>
      <c r="E2581" s="2">
        <v>2</v>
      </c>
      <c r="F2581" s="2" t="s">
        <v>2667</v>
      </c>
      <c r="G2581" s="2" t="s">
        <v>9723</v>
      </c>
      <c r="H2581" s="2" t="s">
        <v>36</v>
      </c>
      <c r="I2581" s="2" t="s">
        <v>2669</v>
      </c>
      <c r="J2581" s="2">
        <v>0</v>
      </c>
      <c r="K2581" s="2">
        <v>32997.5625</v>
      </c>
      <c r="L2581" s="2">
        <v>7132.81103515625</v>
      </c>
      <c r="M2581" s="2" t="s">
        <v>10</v>
      </c>
      <c r="N2581" s="2" t="s">
        <v>10</v>
      </c>
    </row>
    <row r="2582" spans="1:14" x14ac:dyDescent="0.25">
      <c r="A2582" s="2" t="s">
        <v>10</v>
      </c>
      <c r="B2582" s="2" t="s">
        <v>2783</v>
      </c>
      <c r="C2582" s="2" t="s">
        <v>36</v>
      </c>
      <c r="D2582" s="2">
        <v>1</v>
      </c>
      <c r="E2582" s="2">
        <v>2</v>
      </c>
      <c r="F2582" s="2" t="s">
        <v>2667</v>
      </c>
      <c r="G2582" s="2" t="s">
        <v>2784</v>
      </c>
      <c r="H2582" s="2" t="s">
        <v>36</v>
      </c>
      <c r="I2582" s="2" t="s">
        <v>2669</v>
      </c>
      <c r="J2582" s="2">
        <v>0</v>
      </c>
      <c r="K2582" s="2">
        <v>702533.4375</v>
      </c>
      <c r="L2582" s="2">
        <v>68879.1328125</v>
      </c>
      <c r="M2582" s="2" t="s">
        <v>10</v>
      </c>
      <c r="N2582" s="2" t="s">
        <v>10</v>
      </c>
    </row>
    <row r="2583" spans="1:14" x14ac:dyDescent="0.25">
      <c r="A2583" s="2" t="s">
        <v>10</v>
      </c>
      <c r="B2583" s="2" t="s">
        <v>3648</v>
      </c>
      <c r="C2583" s="2" t="s">
        <v>36</v>
      </c>
      <c r="D2583" s="2">
        <v>1</v>
      </c>
      <c r="E2583" s="2">
        <v>2</v>
      </c>
      <c r="F2583" s="2" t="s">
        <v>2667</v>
      </c>
      <c r="G2583" s="2" t="s">
        <v>3649</v>
      </c>
      <c r="H2583" s="2" t="s">
        <v>36</v>
      </c>
      <c r="I2583" s="2" t="s">
        <v>2669</v>
      </c>
      <c r="J2583" s="2">
        <v>0</v>
      </c>
      <c r="K2583" s="2">
        <v>19117.626953125</v>
      </c>
      <c r="L2583" s="2">
        <v>17543.72265625</v>
      </c>
      <c r="M2583" s="2" t="s">
        <v>10</v>
      </c>
      <c r="N2583" s="2" t="s">
        <v>10</v>
      </c>
    </row>
    <row r="2584" spans="1:14" x14ac:dyDescent="0.25">
      <c r="A2584" s="2" t="s">
        <v>10</v>
      </c>
      <c r="B2584" s="2" t="s">
        <v>11933</v>
      </c>
      <c r="C2584" s="2" t="s">
        <v>1914</v>
      </c>
      <c r="D2584" s="2">
        <v>3</v>
      </c>
      <c r="E2584" s="2">
        <v>1</v>
      </c>
      <c r="F2584" s="2" t="s">
        <v>11934</v>
      </c>
      <c r="G2584" s="2" t="s">
        <v>11935</v>
      </c>
      <c r="H2584" s="2" t="s">
        <v>36</v>
      </c>
      <c r="I2584" s="2" t="s">
        <v>11936</v>
      </c>
      <c r="J2584" s="2">
        <v>1</v>
      </c>
      <c r="K2584" s="2">
        <v>17937.890625</v>
      </c>
      <c r="L2584" s="2">
        <v>16052.1142578125</v>
      </c>
      <c r="M2584" s="2" t="s">
        <v>23</v>
      </c>
      <c r="N2584" s="2" t="s">
        <v>10</v>
      </c>
    </row>
    <row r="2585" spans="1:14" x14ac:dyDescent="0.25">
      <c r="A2585" s="2" t="s">
        <v>10</v>
      </c>
      <c r="B2585" s="2" t="s">
        <v>5030</v>
      </c>
      <c r="C2585" s="2" t="s">
        <v>4053</v>
      </c>
      <c r="D2585" s="2">
        <v>2</v>
      </c>
      <c r="E2585" s="2">
        <v>4</v>
      </c>
      <c r="F2585" s="2" t="s">
        <v>5031</v>
      </c>
      <c r="G2585" s="2" t="s">
        <v>5032</v>
      </c>
      <c r="H2585" s="2" t="s">
        <v>5033</v>
      </c>
      <c r="I2585" s="2" t="s">
        <v>5034</v>
      </c>
      <c r="J2585" s="2">
        <v>0</v>
      </c>
      <c r="K2585" s="2">
        <v>847927.25</v>
      </c>
      <c r="L2585" s="2">
        <v>557325.4375</v>
      </c>
      <c r="M2585" s="2" t="s">
        <v>10</v>
      </c>
      <c r="N2585" s="2" t="s">
        <v>10</v>
      </c>
    </row>
    <row r="2586" spans="1:14" x14ac:dyDescent="0.25">
      <c r="A2586" s="2" t="s">
        <v>10</v>
      </c>
      <c r="B2586" s="2" t="s">
        <v>3734</v>
      </c>
      <c r="C2586" s="2" t="s">
        <v>36</v>
      </c>
      <c r="D2586" s="2">
        <v>1</v>
      </c>
      <c r="E2586" s="2">
        <v>2</v>
      </c>
      <c r="F2586" s="2" t="s">
        <v>3735</v>
      </c>
      <c r="G2586" s="2" t="s">
        <v>3736</v>
      </c>
      <c r="H2586" s="2" t="s">
        <v>36</v>
      </c>
      <c r="I2586" s="2" t="s">
        <v>3737</v>
      </c>
      <c r="J2586" s="2">
        <v>1</v>
      </c>
      <c r="K2586" s="2">
        <v>653758.375</v>
      </c>
      <c r="L2586" s="2">
        <v>164229.5</v>
      </c>
      <c r="M2586" s="2" t="s">
        <v>10</v>
      </c>
      <c r="N2586" s="2" t="s">
        <v>10</v>
      </c>
    </row>
    <row r="2587" spans="1:14" x14ac:dyDescent="0.25">
      <c r="A2587" s="2" t="s">
        <v>10</v>
      </c>
      <c r="B2587" s="2" t="s">
        <v>9406</v>
      </c>
      <c r="C2587" s="2" t="s">
        <v>36</v>
      </c>
      <c r="D2587" s="2">
        <v>4</v>
      </c>
      <c r="E2587" s="2">
        <v>1</v>
      </c>
      <c r="F2587" s="2" t="s">
        <v>7153</v>
      </c>
      <c r="G2587" s="2" t="s">
        <v>9407</v>
      </c>
      <c r="H2587" s="2" t="s">
        <v>36</v>
      </c>
      <c r="I2587" s="2" t="s">
        <v>7155</v>
      </c>
      <c r="J2587" s="2">
        <v>0</v>
      </c>
      <c r="K2587" s="2" t="s">
        <v>36</v>
      </c>
      <c r="L2587" s="2" t="s">
        <v>36</v>
      </c>
      <c r="M2587" s="2" t="s">
        <v>10</v>
      </c>
      <c r="N2587" s="2" t="s">
        <v>37</v>
      </c>
    </row>
    <row r="2588" spans="1:14" x14ac:dyDescent="0.25">
      <c r="A2588" s="2" t="s">
        <v>10</v>
      </c>
      <c r="B2588" s="2" t="s">
        <v>7152</v>
      </c>
      <c r="C2588" s="2" t="s">
        <v>36</v>
      </c>
      <c r="D2588" s="2">
        <v>4</v>
      </c>
      <c r="E2588" s="2">
        <v>1</v>
      </c>
      <c r="F2588" s="2" t="s">
        <v>7153</v>
      </c>
      <c r="G2588" s="2" t="s">
        <v>7154</v>
      </c>
      <c r="H2588" s="2" t="s">
        <v>36</v>
      </c>
      <c r="I2588" s="2" t="s">
        <v>7155</v>
      </c>
      <c r="J2588" s="2">
        <v>0</v>
      </c>
      <c r="K2588" s="2">
        <v>50433.109375</v>
      </c>
      <c r="L2588" s="2" t="s">
        <v>36</v>
      </c>
      <c r="M2588" s="2" t="s">
        <v>10</v>
      </c>
      <c r="N2588" s="2" t="s">
        <v>37</v>
      </c>
    </row>
    <row r="2589" spans="1:14" x14ac:dyDescent="0.25">
      <c r="A2589" s="2" t="s">
        <v>10</v>
      </c>
      <c r="B2589" s="2" t="s">
        <v>5699</v>
      </c>
      <c r="C2589" s="2" t="s">
        <v>5700</v>
      </c>
      <c r="D2589" s="2">
        <v>1</v>
      </c>
      <c r="E2589" s="2">
        <v>2</v>
      </c>
      <c r="F2589" s="2" t="s">
        <v>5701</v>
      </c>
      <c r="G2589" s="2" t="s">
        <v>5702</v>
      </c>
      <c r="H2589" s="2" t="s">
        <v>5703</v>
      </c>
      <c r="I2589" s="2" t="s">
        <v>5704</v>
      </c>
      <c r="J2589" s="2">
        <v>0</v>
      </c>
      <c r="K2589" s="2">
        <v>771455.1875</v>
      </c>
      <c r="L2589" s="2">
        <v>625575.3515625</v>
      </c>
      <c r="M2589" s="2" t="s">
        <v>10</v>
      </c>
      <c r="N2589" s="2" t="s">
        <v>23</v>
      </c>
    </row>
    <row r="2590" spans="1:14" x14ac:dyDescent="0.25">
      <c r="A2590" s="2" t="s">
        <v>10</v>
      </c>
      <c r="B2590" s="2" t="s">
        <v>9357</v>
      </c>
      <c r="C2590" s="2" t="s">
        <v>1038</v>
      </c>
      <c r="D2590" s="2">
        <v>1</v>
      </c>
      <c r="E2590" s="2">
        <v>1</v>
      </c>
      <c r="F2590" s="2" t="s">
        <v>9358</v>
      </c>
      <c r="G2590" s="2" t="s">
        <v>9359</v>
      </c>
      <c r="H2590" s="2" t="s">
        <v>9360</v>
      </c>
      <c r="I2590" s="2" t="s">
        <v>9361</v>
      </c>
      <c r="J2590" s="2">
        <v>0</v>
      </c>
      <c r="K2590" s="2" t="s">
        <v>36</v>
      </c>
      <c r="L2590" s="2" t="s">
        <v>36</v>
      </c>
      <c r="M2590" s="2" t="s">
        <v>37</v>
      </c>
      <c r="N2590" s="2" t="s">
        <v>10</v>
      </c>
    </row>
    <row r="2591" spans="1:14" x14ac:dyDescent="0.25">
      <c r="A2591" s="2" t="s">
        <v>10</v>
      </c>
      <c r="B2591" s="2" t="s">
        <v>4668</v>
      </c>
      <c r="C2591" s="2" t="s">
        <v>1110</v>
      </c>
      <c r="D2591" s="2">
        <v>2</v>
      </c>
      <c r="E2591" s="2">
        <v>2</v>
      </c>
      <c r="F2591" s="2" t="s">
        <v>4669</v>
      </c>
      <c r="G2591" s="2" t="s">
        <v>4670</v>
      </c>
      <c r="H2591" s="2" t="s">
        <v>36</v>
      </c>
      <c r="I2591" s="2" t="s">
        <v>4671</v>
      </c>
      <c r="J2591" s="2">
        <v>2</v>
      </c>
      <c r="K2591" s="2">
        <v>27445.607421875</v>
      </c>
      <c r="L2591" s="2">
        <v>29221.13671875</v>
      </c>
      <c r="M2591" s="2" t="s">
        <v>10</v>
      </c>
      <c r="N2591" s="2" t="s">
        <v>10</v>
      </c>
    </row>
    <row r="2592" spans="1:14" x14ac:dyDescent="0.25">
      <c r="A2592" s="2" t="s">
        <v>10</v>
      </c>
      <c r="B2592" s="2" t="s">
        <v>11546</v>
      </c>
      <c r="C2592" s="2" t="s">
        <v>11547</v>
      </c>
      <c r="D2592" s="2">
        <v>2</v>
      </c>
      <c r="E2592" s="2">
        <v>1</v>
      </c>
      <c r="F2592" s="2" t="s">
        <v>4669</v>
      </c>
      <c r="G2592" s="2" t="s">
        <v>11548</v>
      </c>
      <c r="H2592" s="2" t="s">
        <v>11549</v>
      </c>
      <c r="I2592" s="2" t="s">
        <v>4671</v>
      </c>
      <c r="J2592" s="2">
        <v>0</v>
      </c>
      <c r="K2592" s="2">
        <v>32976.6484375</v>
      </c>
      <c r="L2592" s="2">
        <v>48771.05078125</v>
      </c>
      <c r="M2592" s="2" t="s">
        <v>23</v>
      </c>
      <c r="N2592" s="2" t="s">
        <v>10</v>
      </c>
    </row>
    <row r="2593" spans="1:14" x14ac:dyDescent="0.25">
      <c r="A2593" s="2" t="s">
        <v>10</v>
      </c>
      <c r="B2593" s="2" t="s">
        <v>11546</v>
      </c>
      <c r="C2593" s="2" t="s">
        <v>11662</v>
      </c>
      <c r="D2593" s="2">
        <v>2</v>
      </c>
      <c r="E2593" s="2">
        <v>1</v>
      </c>
      <c r="F2593" s="2" t="s">
        <v>4669</v>
      </c>
      <c r="G2593" s="2" t="s">
        <v>11548</v>
      </c>
      <c r="H2593" s="2" t="s">
        <v>11663</v>
      </c>
      <c r="I2593" s="2" t="s">
        <v>4671</v>
      </c>
      <c r="J2593" s="2">
        <v>0</v>
      </c>
      <c r="K2593" s="2" t="s">
        <v>36</v>
      </c>
      <c r="L2593" s="2" t="s">
        <v>36</v>
      </c>
      <c r="M2593" s="2" t="s">
        <v>10</v>
      </c>
      <c r="N2593" s="2" t="s">
        <v>37</v>
      </c>
    </row>
    <row r="2594" spans="1:14" x14ac:dyDescent="0.25">
      <c r="A2594" s="2" t="s">
        <v>10</v>
      </c>
      <c r="B2594" s="2" t="s">
        <v>8923</v>
      </c>
      <c r="C2594" s="2" t="s">
        <v>1110</v>
      </c>
      <c r="D2594" s="2">
        <v>2</v>
      </c>
      <c r="E2594" s="2">
        <v>2</v>
      </c>
      <c r="F2594" s="2" t="s">
        <v>8924</v>
      </c>
      <c r="G2594" s="2" t="s">
        <v>8925</v>
      </c>
      <c r="H2594" s="2" t="s">
        <v>36</v>
      </c>
      <c r="I2594" s="2" t="s">
        <v>8926</v>
      </c>
      <c r="J2594" s="2">
        <v>0</v>
      </c>
      <c r="K2594" s="2">
        <v>46056.109375</v>
      </c>
      <c r="L2594" s="2">
        <v>30493.216796875</v>
      </c>
      <c r="M2594" s="2" t="s">
        <v>10</v>
      </c>
      <c r="N2594" s="2" t="s">
        <v>10</v>
      </c>
    </row>
    <row r="2595" spans="1:14" x14ac:dyDescent="0.25">
      <c r="A2595" s="2" t="s">
        <v>10</v>
      </c>
      <c r="B2595" s="2" t="s">
        <v>8751</v>
      </c>
      <c r="C2595" s="2" t="s">
        <v>36</v>
      </c>
      <c r="D2595" s="2">
        <v>2</v>
      </c>
      <c r="E2595" s="2">
        <v>1</v>
      </c>
      <c r="F2595" s="2" t="s">
        <v>8752</v>
      </c>
      <c r="G2595" s="2" t="s">
        <v>8753</v>
      </c>
      <c r="H2595" s="2" t="s">
        <v>36</v>
      </c>
      <c r="I2595" s="2" t="s">
        <v>8754</v>
      </c>
      <c r="J2595" s="2">
        <v>0</v>
      </c>
      <c r="K2595" s="2" t="s">
        <v>36</v>
      </c>
      <c r="L2595" s="2" t="s">
        <v>36</v>
      </c>
      <c r="M2595" s="2" t="s">
        <v>10</v>
      </c>
      <c r="N2595" s="2" t="s">
        <v>37</v>
      </c>
    </row>
    <row r="2596" spans="1:14" x14ac:dyDescent="0.25">
      <c r="A2596" s="2" t="s">
        <v>10</v>
      </c>
      <c r="B2596" s="2" t="s">
        <v>12043</v>
      </c>
      <c r="C2596" s="2" t="s">
        <v>36</v>
      </c>
      <c r="D2596" s="2">
        <v>1</v>
      </c>
      <c r="E2596" s="2">
        <v>1</v>
      </c>
      <c r="F2596" s="2" t="s">
        <v>8752</v>
      </c>
      <c r="G2596" s="2" t="s">
        <v>12044</v>
      </c>
      <c r="H2596" s="2" t="s">
        <v>36</v>
      </c>
      <c r="I2596" s="2" t="s">
        <v>8754</v>
      </c>
      <c r="J2596" s="2">
        <v>0</v>
      </c>
      <c r="K2596" s="2">
        <v>10510.521484375</v>
      </c>
      <c r="L2596" s="2">
        <v>9211.740234375</v>
      </c>
      <c r="M2596" s="2" t="s">
        <v>10</v>
      </c>
      <c r="N2596" s="2" t="s">
        <v>23</v>
      </c>
    </row>
    <row r="2597" spans="1:14" x14ac:dyDescent="0.25">
      <c r="A2597" s="2" t="s">
        <v>10</v>
      </c>
      <c r="B2597" s="2" t="s">
        <v>10423</v>
      </c>
      <c r="C2597" s="2" t="s">
        <v>1914</v>
      </c>
      <c r="D2597" s="2">
        <v>1</v>
      </c>
      <c r="E2597" s="2">
        <v>1</v>
      </c>
      <c r="F2597" s="2" t="s">
        <v>10424</v>
      </c>
      <c r="G2597" s="2" t="s">
        <v>10425</v>
      </c>
      <c r="H2597" s="2" t="s">
        <v>36</v>
      </c>
      <c r="I2597" s="2" t="s">
        <v>10426</v>
      </c>
      <c r="J2597" s="2">
        <v>1</v>
      </c>
      <c r="K2597" s="2">
        <v>123232.25</v>
      </c>
      <c r="L2597" s="2">
        <v>90713.15625</v>
      </c>
      <c r="M2597" s="2" t="s">
        <v>23</v>
      </c>
      <c r="N2597" s="2" t="s">
        <v>10</v>
      </c>
    </row>
    <row r="2598" spans="1:14" x14ac:dyDescent="0.25">
      <c r="A2598" s="2" t="s">
        <v>10</v>
      </c>
      <c r="B2598" s="2" t="s">
        <v>2533</v>
      </c>
      <c r="C2598" s="2" t="s">
        <v>36</v>
      </c>
      <c r="D2598" s="2">
        <v>13</v>
      </c>
      <c r="E2598" s="2">
        <v>17</v>
      </c>
      <c r="F2598" s="2" t="s">
        <v>1012</v>
      </c>
      <c r="G2598" s="2" t="s">
        <v>2534</v>
      </c>
      <c r="H2598" s="2" t="s">
        <v>36</v>
      </c>
      <c r="I2598" s="2" t="s">
        <v>1014</v>
      </c>
      <c r="J2598" s="2">
        <v>0</v>
      </c>
      <c r="K2598" s="2">
        <v>986465.8359375</v>
      </c>
      <c r="L2598" s="2">
        <v>694669.59375</v>
      </c>
      <c r="M2598" s="2" t="s">
        <v>10</v>
      </c>
      <c r="N2598" s="2" t="s">
        <v>10</v>
      </c>
    </row>
    <row r="2599" spans="1:14" x14ac:dyDescent="0.25">
      <c r="A2599" s="2" t="s">
        <v>10</v>
      </c>
      <c r="B2599" s="2" t="s">
        <v>8758</v>
      </c>
      <c r="C2599" s="2" t="s">
        <v>36</v>
      </c>
      <c r="D2599" s="2">
        <v>9</v>
      </c>
      <c r="E2599" s="2">
        <v>1</v>
      </c>
      <c r="F2599" s="2" t="s">
        <v>1012</v>
      </c>
      <c r="G2599" s="2" t="s">
        <v>8759</v>
      </c>
      <c r="H2599" s="2" t="s">
        <v>36</v>
      </c>
      <c r="I2599" s="2" t="s">
        <v>1014</v>
      </c>
      <c r="J2599" s="2">
        <v>1</v>
      </c>
      <c r="K2599" s="2">
        <v>19538.640625</v>
      </c>
      <c r="L2599" s="2">
        <v>11432.900390625</v>
      </c>
      <c r="M2599" s="2" t="s">
        <v>23</v>
      </c>
      <c r="N2599" s="2" t="s">
        <v>10</v>
      </c>
    </row>
    <row r="2600" spans="1:14" x14ac:dyDescent="0.25">
      <c r="A2600" s="2" t="s">
        <v>10</v>
      </c>
      <c r="B2600" s="2" t="s">
        <v>5575</v>
      </c>
      <c r="C2600" s="2" t="s">
        <v>36</v>
      </c>
      <c r="D2600" s="2">
        <v>9</v>
      </c>
      <c r="E2600" s="2">
        <v>2</v>
      </c>
      <c r="F2600" s="2" t="s">
        <v>1012</v>
      </c>
      <c r="G2600" s="2" t="s">
        <v>5576</v>
      </c>
      <c r="H2600" s="2" t="s">
        <v>36</v>
      </c>
      <c r="I2600" s="2" t="s">
        <v>1014</v>
      </c>
      <c r="J2600" s="2">
        <v>0</v>
      </c>
      <c r="K2600" s="2">
        <v>215053.4375</v>
      </c>
      <c r="L2600" s="2">
        <v>217307.078125</v>
      </c>
      <c r="M2600" s="2" t="s">
        <v>10</v>
      </c>
      <c r="N2600" s="2" t="s">
        <v>10</v>
      </c>
    </row>
    <row r="2601" spans="1:14" x14ac:dyDescent="0.25">
      <c r="A2601" s="2" t="s">
        <v>10</v>
      </c>
      <c r="B2601" s="2" t="s">
        <v>5575</v>
      </c>
      <c r="C2601" s="2" t="s">
        <v>8567</v>
      </c>
      <c r="D2601" s="2">
        <v>9</v>
      </c>
      <c r="E2601" s="2">
        <v>2</v>
      </c>
      <c r="F2601" s="2" t="s">
        <v>1012</v>
      </c>
      <c r="G2601" s="2" t="s">
        <v>5576</v>
      </c>
      <c r="H2601" s="2" t="s">
        <v>8568</v>
      </c>
      <c r="I2601" s="2" t="s">
        <v>1014</v>
      </c>
      <c r="J2601" s="2">
        <v>0</v>
      </c>
      <c r="K2601" s="2">
        <v>65137.14453125</v>
      </c>
      <c r="L2601" s="2">
        <v>63024.66015625</v>
      </c>
      <c r="M2601" s="2" t="s">
        <v>10</v>
      </c>
      <c r="N2601" s="2" t="s">
        <v>10</v>
      </c>
    </row>
    <row r="2602" spans="1:14" x14ac:dyDescent="0.25">
      <c r="A2602" s="2" t="s">
        <v>10</v>
      </c>
      <c r="B2602" s="2" t="s">
        <v>1011</v>
      </c>
      <c r="C2602" s="2" t="s">
        <v>36</v>
      </c>
      <c r="D2602" s="2">
        <v>13</v>
      </c>
      <c r="E2602" s="2">
        <v>3</v>
      </c>
      <c r="F2602" s="2" t="s">
        <v>1012</v>
      </c>
      <c r="G2602" s="2" t="s">
        <v>1013</v>
      </c>
      <c r="H2602" s="2" t="s">
        <v>36</v>
      </c>
      <c r="I2602" s="2" t="s">
        <v>1014</v>
      </c>
      <c r="J2602" s="2">
        <v>0</v>
      </c>
      <c r="K2602" s="2">
        <v>81058.4453125</v>
      </c>
      <c r="L2602" s="2">
        <v>94809.9765625</v>
      </c>
      <c r="M2602" s="2" t="s">
        <v>10</v>
      </c>
      <c r="N2602" s="2" t="s">
        <v>10</v>
      </c>
    </row>
    <row r="2603" spans="1:14" x14ac:dyDescent="0.25">
      <c r="A2603" s="2" t="s">
        <v>10</v>
      </c>
      <c r="B2603" s="2" t="s">
        <v>7553</v>
      </c>
      <c r="C2603" s="2" t="s">
        <v>7554</v>
      </c>
      <c r="D2603" s="2">
        <v>12</v>
      </c>
      <c r="E2603" s="2">
        <v>5</v>
      </c>
      <c r="F2603" s="2" t="s">
        <v>1012</v>
      </c>
      <c r="G2603" s="2" t="s">
        <v>7555</v>
      </c>
      <c r="H2603" s="2" t="s">
        <v>36</v>
      </c>
      <c r="I2603" s="2" t="s">
        <v>1014</v>
      </c>
      <c r="J2603" s="2">
        <v>0</v>
      </c>
      <c r="K2603" s="2">
        <v>111322.296875</v>
      </c>
      <c r="L2603" s="2">
        <v>76720.15625</v>
      </c>
      <c r="M2603" s="2" t="s">
        <v>10</v>
      </c>
      <c r="N2603" s="2" t="s">
        <v>10</v>
      </c>
    </row>
    <row r="2604" spans="1:14" x14ac:dyDescent="0.25">
      <c r="A2604" s="2" t="s">
        <v>10</v>
      </c>
      <c r="B2604" s="2" t="s">
        <v>7553</v>
      </c>
      <c r="C2604" s="2" t="s">
        <v>2512</v>
      </c>
      <c r="D2604" s="2">
        <v>12</v>
      </c>
      <c r="E2604" s="2">
        <v>2</v>
      </c>
      <c r="F2604" s="2" t="s">
        <v>1012</v>
      </c>
      <c r="G2604" s="2" t="s">
        <v>7555</v>
      </c>
      <c r="H2604" s="2" t="s">
        <v>36</v>
      </c>
      <c r="I2604" s="2" t="s">
        <v>1014</v>
      </c>
      <c r="J2604" s="2">
        <v>0</v>
      </c>
      <c r="K2604" s="2">
        <v>519650.90625</v>
      </c>
      <c r="L2604" s="2">
        <v>147382.53125</v>
      </c>
      <c r="M2604" s="2" t="s">
        <v>10</v>
      </c>
      <c r="N2604" s="2" t="s">
        <v>10</v>
      </c>
    </row>
    <row r="2605" spans="1:14" x14ac:dyDescent="0.25">
      <c r="A2605" s="2" t="s">
        <v>10</v>
      </c>
      <c r="B2605" s="2" t="s">
        <v>7553</v>
      </c>
      <c r="C2605" s="2" t="s">
        <v>36</v>
      </c>
      <c r="D2605" s="2">
        <v>12</v>
      </c>
      <c r="E2605" s="2">
        <v>2</v>
      </c>
      <c r="F2605" s="2" t="s">
        <v>1012</v>
      </c>
      <c r="G2605" s="2" t="s">
        <v>7555</v>
      </c>
      <c r="H2605" s="2" t="s">
        <v>36</v>
      </c>
      <c r="I2605" s="2" t="s">
        <v>1014</v>
      </c>
      <c r="J2605" s="2">
        <v>0</v>
      </c>
      <c r="K2605" s="2">
        <v>1575398.75</v>
      </c>
      <c r="L2605" s="2">
        <v>270643.28125</v>
      </c>
      <c r="M2605" s="2" t="s">
        <v>10</v>
      </c>
      <c r="N2605" s="2" t="s">
        <v>10</v>
      </c>
    </row>
    <row r="2606" spans="1:14" x14ac:dyDescent="0.25">
      <c r="A2606" s="2" t="s">
        <v>10</v>
      </c>
      <c r="B2606" s="2" t="s">
        <v>1470</v>
      </c>
      <c r="C2606" s="2" t="s">
        <v>1471</v>
      </c>
      <c r="D2606" s="2">
        <v>2</v>
      </c>
      <c r="E2606" s="2">
        <v>1</v>
      </c>
      <c r="F2606" s="2" t="s">
        <v>1472</v>
      </c>
      <c r="G2606" s="2" t="s">
        <v>1473</v>
      </c>
      <c r="H2606" s="2" t="s">
        <v>1474</v>
      </c>
      <c r="I2606" s="2" t="s">
        <v>1475</v>
      </c>
      <c r="J2606" s="2">
        <v>1</v>
      </c>
      <c r="K2606" s="2">
        <v>144928</v>
      </c>
      <c r="L2606" s="2">
        <v>103478.7890625</v>
      </c>
      <c r="M2606" s="2" t="s">
        <v>10</v>
      </c>
      <c r="N2606" s="2" t="s">
        <v>23</v>
      </c>
    </row>
    <row r="2607" spans="1:14" x14ac:dyDescent="0.25">
      <c r="A2607" s="2" t="s">
        <v>10</v>
      </c>
      <c r="B2607" s="2" t="s">
        <v>3550</v>
      </c>
      <c r="C2607" s="2" t="s">
        <v>3551</v>
      </c>
      <c r="D2607" s="2">
        <v>2</v>
      </c>
      <c r="E2607" s="2">
        <v>1</v>
      </c>
      <c r="F2607" s="2" t="s">
        <v>1472</v>
      </c>
      <c r="G2607" s="2" t="s">
        <v>3552</v>
      </c>
      <c r="H2607" s="2" t="s">
        <v>3553</v>
      </c>
      <c r="I2607" s="2" t="s">
        <v>1475</v>
      </c>
      <c r="J2607" s="2">
        <v>0</v>
      </c>
      <c r="K2607" s="2">
        <v>26734.716796875</v>
      </c>
      <c r="L2607" s="2">
        <v>33839.9765625</v>
      </c>
      <c r="M2607" s="2" t="s">
        <v>23</v>
      </c>
      <c r="N2607" s="2" t="s">
        <v>10</v>
      </c>
    </row>
    <row r="2608" spans="1:14" x14ac:dyDescent="0.25">
      <c r="A2608" s="2" t="s">
        <v>10</v>
      </c>
      <c r="B2608" s="2" t="s">
        <v>3724</v>
      </c>
      <c r="C2608" s="2" t="s">
        <v>3725</v>
      </c>
      <c r="D2608" s="2">
        <v>2</v>
      </c>
      <c r="E2608" s="2">
        <v>1</v>
      </c>
      <c r="F2608" s="2" t="s">
        <v>1472</v>
      </c>
      <c r="G2608" s="2" t="s">
        <v>3726</v>
      </c>
      <c r="H2608" s="2" t="s">
        <v>3727</v>
      </c>
      <c r="I2608" s="2" t="s">
        <v>1475</v>
      </c>
      <c r="J2608" s="2">
        <v>2</v>
      </c>
      <c r="K2608" s="2">
        <v>65511.1953125</v>
      </c>
      <c r="L2608" s="2">
        <v>33651.81640625</v>
      </c>
      <c r="M2608" s="2" t="s">
        <v>10</v>
      </c>
      <c r="N2608" s="2" t="s">
        <v>23</v>
      </c>
    </row>
    <row r="2609" spans="1:14" x14ac:dyDescent="0.25">
      <c r="A2609" s="2" t="s">
        <v>10</v>
      </c>
      <c r="B2609" s="2" t="s">
        <v>3724</v>
      </c>
      <c r="C2609" s="2" t="s">
        <v>3728</v>
      </c>
      <c r="D2609" s="2">
        <v>2</v>
      </c>
      <c r="E2609" s="2">
        <v>2</v>
      </c>
      <c r="F2609" s="2" t="s">
        <v>1472</v>
      </c>
      <c r="G2609" s="2" t="s">
        <v>3726</v>
      </c>
      <c r="H2609" s="2" t="s">
        <v>3729</v>
      </c>
      <c r="I2609" s="2" t="s">
        <v>1475</v>
      </c>
      <c r="J2609" s="2">
        <v>2</v>
      </c>
      <c r="K2609" s="2">
        <v>87750.796875</v>
      </c>
      <c r="L2609" s="2">
        <v>61728.734375</v>
      </c>
      <c r="M2609" s="2" t="s">
        <v>10</v>
      </c>
      <c r="N2609" s="2" t="s">
        <v>10</v>
      </c>
    </row>
    <row r="2610" spans="1:14" x14ac:dyDescent="0.25">
      <c r="A2610" s="2" t="s">
        <v>10</v>
      </c>
      <c r="B2610" s="2" t="s">
        <v>11716</v>
      </c>
      <c r="C2610" s="2" t="s">
        <v>1110</v>
      </c>
      <c r="D2610" s="2">
        <v>2</v>
      </c>
      <c r="E2610" s="2">
        <v>1</v>
      </c>
      <c r="F2610" s="2" t="s">
        <v>1472</v>
      </c>
      <c r="G2610" s="2" t="s">
        <v>11717</v>
      </c>
      <c r="H2610" s="2" t="s">
        <v>36</v>
      </c>
      <c r="I2610" s="2" t="s">
        <v>1475</v>
      </c>
      <c r="J2610" s="2">
        <v>1</v>
      </c>
      <c r="K2610" s="2">
        <v>313668.1875</v>
      </c>
      <c r="L2610" s="2">
        <v>222346.53125</v>
      </c>
      <c r="M2610" s="2" t="s">
        <v>23</v>
      </c>
      <c r="N2610" s="2" t="s">
        <v>10</v>
      </c>
    </row>
    <row r="2611" spans="1:14" x14ac:dyDescent="0.25">
      <c r="A2611" s="2" t="s">
        <v>10</v>
      </c>
      <c r="B2611" s="2" t="s">
        <v>10805</v>
      </c>
      <c r="C2611" s="2" t="s">
        <v>10806</v>
      </c>
      <c r="D2611" s="2">
        <v>1</v>
      </c>
      <c r="E2611" s="2">
        <v>2</v>
      </c>
      <c r="F2611" s="2" t="s">
        <v>1472</v>
      </c>
      <c r="G2611" s="2" t="s">
        <v>10807</v>
      </c>
      <c r="H2611" s="2" t="s">
        <v>10808</v>
      </c>
      <c r="I2611" s="2" t="s">
        <v>1475</v>
      </c>
      <c r="J2611" s="2">
        <v>1</v>
      </c>
      <c r="K2611" s="2">
        <v>88459.6640625</v>
      </c>
      <c r="L2611" s="2">
        <v>52071.423828125</v>
      </c>
      <c r="M2611" s="2" t="s">
        <v>10</v>
      </c>
      <c r="N2611" s="2" t="s">
        <v>23</v>
      </c>
    </row>
    <row r="2612" spans="1:14" x14ac:dyDescent="0.25">
      <c r="A2612" s="2" t="s">
        <v>10</v>
      </c>
      <c r="B2612" s="2" t="s">
        <v>2418</v>
      </c>
      <c r="C2612" s="2" t="s">
        <v>2419</v>
      </c>
      <c r="D2612" s="2">
        <v>1</v>
      </c>
      <c r="E2612" s="2">
        <v>2</v>
      </c>
      <c r="F2612" s="2" t="s">
        <v>1472</v>
      </c>
      <c r="G2612" s="2" t="s">
        <v>2420</v>
      </c>
      <c r="H2612" s="2" t="s">
        <v>2421</v>
      </c>
      <c r="I2612" s="2" t="s">
        <v>1475</v>
      </c>
      <c r="J2612" s="2">
        <v>0</v>
      </c>
      <c r="K2612" s="2">
        <v>282719.4453125</v>
      </c>
      <c r="L2612" s="2">
        <v>186427.03515625</v>
      </c>
      <c r="M2612" s="2" t="s">
        <v>10</v>
      </c>
      <c r="N2612" s="2" t="s">
        <v>23</v>
      </c>
    </row>
    <row r="2613" spans="1:14" x14ac:dyDescent="0.25">
      <c r="A2613" s="2" t="s">
        <v>10</v>
      </c>
      <c r="B2613" s="2" t="s">
        <v>7477</v>
      </c>
      <c r="C2613" s="2" t="s">
        <v>3955</v>
      </c>
      <c r="D2613" s="2">
        <v>1</v>
      </c>
      <c r="E2613" s="2">
        <v>2</v>
      </c>
      <c r="F2613" s="2" t="s">
        <v>1472</v>
      </c>
      <c r="G2613" s="2" t="s">
        <v>7478</v>
      </c>
      <c r="H2613" s="2" t="s">
        <v>7479</v>
      </c>
      <c r="I2613" s="2" t="s">
        <v>1475</v>
      </c>
      <c r="J2613" s="2">
        <v>1</v>
      </c>
      <c r="K2613" s="2">
        <v>32819.34375</v>
      </c>
      <c r="L2613" s="2">
        <v>32268.25</v>
      </c>
      <c r="M2613" s="2" t="s">
        <v>10</v>
      </c>
      <c r="N2613" s="2" t="s">
        <v>10</v>
      </c>
    </row>
    <row r="2614" spans="1:14" x14ac:dyDescent="0.25">
      <c r="A2614" s="2" t="s">
        <v>10</v>
      </c>
      <c r="B2614" s="2" t="s">
        <v>7477</v>
      </c>
      <c r="C2614" s="2" t="s">
        <v>4280</v>
      </c>
      <c r="D2614" s="2">
        <v>1</v>
      </c>
      <c r="E2614" s="2">
        <v>1</v>
      </c>
      <c r="F2614" s="2" t="s">
        <v>1472</v>
      </c>
      <c r="G2614" s="2" t="s">
        <v>7478</v>
      </c>
      <c r="H2614" s="2" t="s">
        <v>8195</v>
      </c>
      <c r="I2614" s="2" t="s">
        <v>1475</v>
      </c>
      <c r="J2614" s="2">
        <v>1</v>
      </c>
      <c r="K2614" s="2">
        <v>12862.724609375</v>
      </c>
      <c r="L2614" s="2">
        <v>13551.1240234375</v>
      </c>
      <c r="M2614" s="2" t="s">
        <v>23</v>
      </c>
      <c r="N2614" s="2" t="s">
        <v>10</v>
      </c>
    </row>
    <row r="2615" spans="1:14" x14ac:dyDescent="0.25">
      <c r="A2615" s="2" t="s">
        <v>10</v>
      </c>
      <c r="B2615" s="2" t="s">
        <v>7322</v>
      </c>
      <c r="C2615" s="2" t="s">
        <v>7323</v>
      </c>
      <c r="D2615" s="2">
        <v>1</v>
      </c>
      <c r="E2615" s="2">
        <v>1</v>
      </c>
      <c r="F2615" s="2" t="s">
        <v>1472</v>
      </c>
      <c r="G2615" s="2" t="s">
        <v>7324</v>
      </c>
      <c r="H2615" s="2" t="s">
        <v>7325</v>
      </c>
      <c r="I2615" s="2" t="s">
        <v>1475</v>
      </c>
      <c r="J2615" s="2">
        <v>1</v>
      </c>
      <c r="K2615" s="2">
        <v>117342.4609375</v>
      </c>
      <c r="L2615" s="2">
        <v>41268.6796875</v>
      </c>
      <c r="M2615" s="2" t="s">
        <v>10</v>
      </c>
      <c r="N2615" s="2" t="s">
        <v>23</v>
      </c>
    </row>
    <row r="2616" spans="1:14" x14ac:dyDescent="0.25">
      <c r="A2616" s="2" t="s">
        <v>10</v>
      </c>
      <c r="B2616" s="2" t="s">
        <v>11760</v>
      </c>
      <c r="C2616" s="2" t="s">
        <v>11761</v>
      </c>
      <c r="D2616" s="2">
        <v>1</v>
      </c>
      <c r="E2616" s="2">
        <v>1</v>
      </c>
      <c r="F2616" s="2" t="s">
        <v>1472</v>
      </c>
      <c r="G2616" s="2" t="s">
        <v>11762</v>
      </c>
      <c r="H2616" s="2" t="s">
        <v>11763</v>
      </c>
      <c r="I2616" s="2" t="s">
        <v>1475</v>
      </c>
      <c r="J2616" s="2">
        <v>0</v>
      </c>
      <c r="K2616" s="2" t="s">
        <v>36</v>
      </c>
      <c r="L2616" s="2" t="s">
        <v>36</v>
      </c>
      <c r="M2616" s="2" t="s">
        <v>37</v>
      </c>
      <c r="N2616" s="2" t="s">
        <v>10</v>
      </c>
    </row>
    <row r="2617" spans="1:14" x14ac:dyDescent="0.25">
      <c r="A2617" s="2" t="s">
        <v>10</v>
      </c>
      <c r="B2617" s="2" t="s">
        <v>5435</v>
      </c>
      <c r="C2617" s="2" t="s">
        <v>36</v>
      </c>
      <c r="D2617" s="2">
        <v>2</v>
      </c>
      <c r="E2617" s="2">
        <v>1</v>
      </c>
      <c r="F2617" s="2" t="s">
        <v>5436</v>
      </c>
      <c r="G2617" s="2" t="s">
        <v>5437</v>
      </c>
      <c r="H2617" s="2" t="s">
        <v>36</v>
      </c>
      <c r="I2617" s="2" t="s">
        <v>5438</v>
      </c>
      <c r="J2617" s="2">
        <v>0</v>
      </c>
      <c r="K2617" s="2">
        <v>30417.611328125</v>
      </c>
      <c r="L2617" s="2">
        <v>11538.1298828125</v>
      </c>
      <c r="M2617" s="2" t="s">
        <v>10</v>
      </c>
      <c r="N2617" s="2" t="s">
        <v>23</v>
      </c>
    </row>
    <row r="2618" spans="1:14" x14ac:dyDescent="0.25">
      <c r="A2618" s="2" t="s">
        <v>10</v>
      </c>
      <c r="B2618" s="2" t="s">
        <v>1710</v>
      </c>
      <c r="C2618" s="2" t="s">
        <v>36</v>
      </c>
      <c r="D2618" s="2">
        <v>2</v>
      </c>
      <c r="E2618" s="2">
        <v>2</v>
      </c>
      <c r="F2618" s="2" t="s">
        <v>1711</v>
      </c>
      <c r="G2618" s="2" t="s">
        <v>1712</v>
      </c>
      <c r="H2618" s="2" t="s">
        <v>36</v>
      </c>
      <c r="I2618" s="2" t="s">
        <v>1713</v>
      </c>
      <c r="J2618" s="2">
        <v>0</v>
      </c>
      <c r="K2618" s="2">
        <v>258704.953125</v>
      </c>
      <c r="L2618" s="2">
        <v>46215.70703125</v>
      </c>
      <c r="M2618" s="2" t="s">
        <v>10</v>
      </c>
      <c r="N2618" s="2" t="s">
        <v>10</v>
      </c>
    </row>
    <row r="2619" spans="1:14" x14ac:dyDescent="0.25">
      <c r="A2619" s="2" t="s">
        <v>10</v>
      </c>
      <c r="B2619" s="2" t="s">
        <v>3804</v>
      </c>
      <c r="C2619" s="2" t="s">
        <v>36</v>
      </c>
      <c r="D2619" s="2">
        <v>10</v>
      </c>
      <c r="E2619" s="2">
        <v>2</v>
      </c>
      <c r="F2619" s="2" t="s">
        <v>3805</v>
      </c>
      <c r="G2619" s="2" t="s">
        <v>3806</v>
      </c>
      <c r="H2619" s="2" t="s">
        <v>36</v>
      </c>
      <c r="I2619" s="2" t="s">
        <v>3807</v>
      </c>
      <c r="J2619" s="2">
        <v>0</v>
      </c>
      <c r="K2619" s="2">
        <v>1614436.625</v>
      </c>
      <c r="L2619" s="2">
        <v>339314.234375</v>
      </c>
      <c r="M2619" s="2" t="s">
        <v>10</v>
      </c>
      <c r="N2619" s="2" t="s">
        <v>10</v>
      </c>
    </row>
    <row r="2620" spans="1:14" x14ac:dyDescent="0.25">
      <c r="A2620" s="2" t="s">
        <v>10</v>
      </c>
      <c r="B2620" s="2" t="s">
        <v>6745</v>
      </c>
      <c r="C2620" s="2" t="s">
        <v>36</v>
      </c>
      <c r="D2620" s="2">
        <v>16</v>
      </c>
      <c r="E2620" s="2">
        <v>3</v>
      </c>
      <c r="F2620" s="2" t="s">
        <v>6746</v>
      </c>
      <c r="G2620" s="2" t="s">
        <v>6747</v>
      </c>
      <c r="H2620" s="2" t="s">
        <v>36</v>
      </c>
      <c r="I2620" s="2" t="s">
        <v>6748</v>
      </c>
      <c r="J2620" s="2">
        <v>0</v>
      </c>
      <c r="K2620" s="2">
        <v>497541.03125</v>
      </c>
      <c r="L2620" s="2">
        <v>375083.0625</v>
      </c>
      <c r="M2620" s="2" t="s">
        <v>10</v>
      </c>
      <c r="N2620" s="2" t="s">
        <v>10</v>
      </c>
    </row>
    <row r="2621" spans="1:14" x14ac:dyDescent="0.25">
      <c r="A2621" s="2" t="s">
        <v>10</v>
      </c>
      <c r="B2621" s="2" t="s">
        <v>2964</v>
      </c>
      <c r="C2621" s="2" t="s">
        <v>36</v>
      </c>
      <c r="D2621" s="2">
        <v>3</v>
      </c>
      <c r="E2621" s="2">
        <v>6</v>
      </c>
      <c r="F2621" s="2" t="s">
        <v>2965</v>
      </c>
      <c r="G2621" s="2" t="s">
        <v>2966</v>
      </c>
      <c r="H2621" s="2" t="s">
        <v>36</v>
      </c>
      <c r="I2621" s="2" t="s">
        <v>2967</v>
      </c>
      <c r="J2621" s="2">
        <v>0</v>
      </c>
      <c r="K2621" s="2">
        <v>11215417.380859399</v>
      </c>
      <c r="L2621" s="2">
        <v>1370819.3515625</v>
      </c>
      <c r="M2621" s="2" t="s">
        <v>10</v>
      </c>
      <c r="N2621" s="2" t="s">
        <v>10</v>
      </c>
    </row>
    <row r="2622" spans="1:14" x14ac:dyDescent="0.25">
      <c r="A2622" s="2" t="s">
        <v>10</v>
      </c>
      <c r="B2622" s="2" t="s">
        <v>2964</v>
      </c>
      <c r="C2622" s="2" t="s">
        <v>2480</v>
      </c>
      <c r="D2622" s="2">
        <v>3</v>
      </c>
      <c r="E2622" s="2">
        <v>4</v>
      </c>
      <c r="F2622" s="2" t="s">
        <v>2965</v>
      </c>
      <c r="G2622" s="2" t="s">
        <v>2966</v>
      </c>
      <c r="H2622" s="2" t="s">
        <v>36</v>
      </c>
      <c r="I2622" s="2" t="s">
        <v>2967</v>
      </c>
      <c r="J2622" s="2">
        <v>0</v>
      </c>
      <c r="K2622" s="2">
        <v>1240639.9453125</v>
      </c>
      <c r="L2622" s="2">
        <v>337406.341796875</v>
      </c>
      <c r="M2622" s="2" t="s">
        <v>10</v>
      </c>
      <c r="N2622" s="2" t="s">
        <v>10</v>
      </c>
    </row>
    <row r="2623" spans="1:14" x14ac:dyDescent="0.25">
      <c r="A2623" s="2" t="s">
        <v>10</v>
      </c>
      <c r="B2623" s="2" t="s">
        <v>9747</v>
      </c>
      <c r="C2623" s="2" t="s">
        <v>36</v>
      </c>
      <c r="D2623" s="2">
        <v>14</v>
      </c>
      <c r="E2623" s="2">
        <v>2</v>
      </c>
      <c r="F2623" s="2" t="s">
        <v>9748</v>
      </c>
      <c r="G2623" s="2" t="s">
        <v>9749</v>
      </c>
      <c r="H2623" s="2" t="s">
        <v>36</v>
      </c>
      <c r="I2623" s="2" t="s">
        <v>9750</v>
      </c>
      <c r="J2623" s="2">
        <v>0</v>
      </c>
      <c r="K2623" s="2">
        <v>185703.646484375</v>
      </c>
      <c r="L2623" s="2">
        <v>16539.737792968801</v>
      </c>
      <c r="M2623" s="2" t="s">
        <v>10</v>
      </c>
      <c r="N2623" s="2" t="s">
        <v>10</v>
      </c>
    </row>
    <row r="2624" spans="1:14" x14ac:dyDescent="0.25">
      <c r="A2624" s="2" t="s">
        <v>10</v>
      </c>
      <c r="B2624" s="2" t="s">
        <v>7803</v>
      </c>
      <c r="C2624" s="2" t="s">
        <v>36</v>
      </c>
      <c r="D2624" s="2">
        <v>1</v>
      </c>
      <c r="E2624" s="2">
        <v>1</v>
      </c>
      <c r="F2624" s="2" t="s">
        <v>7804</v>
      </c>
      <c r="G2624" s="2" t="s">
        <v>7805</v>
      </c>
      <c r="H2624" s="2" t="s">
        <v>36</v>
      </c>
      <c r="I2624" s="2" t="s">
        <v>7806</v>
      </c>
      <c r="J2624" s="2">
        <v>0</v>
      </c>
      <c r="K2624" s="2">
        <v>109880.9140625</v>
      </c>
      <c r="L2624" s="2" t="s">
        <v>36</v>
      </c>
      <c r="M2624" s="2" t="s">
        <v>10</v>
      </c>
      <c r="N2624" s="2" t="s">
        <v>37</v>
      </c>
    </row>
    <row r="2625" spans="1:14" x14ac:dyDescent="0.25">
      <c r="A2625" s="2" t="s">
        <v>10</v>
      </c>
      <c r="B2625" s="2" t="s">
        <v>7813</v>
      </c>
      <c r="C2625" s="2" t="s">
        <v>36</v>
      </c>
      <c r="D2625" s="2">
        <v>1</v>
      </c>
      <c r="E2625" s="2">
        <v>1</v>
      </c>
      <c r="F2625" s="2" t="s">
        <v>7804</v>
      </c>
      <c r="G2625" s="2" t="s">
        <v>7814</v>
      </c>
      <c r="H2625" s="2" t="s">
        <v>36</v>
      </c>
      <c r="I2625" s="2" t="s">
        <v>7806</v>
      </c>
      <c r="J2625" s="2">
        <v>0</v>
      </c>
      <c r="K2625" s="2">
        <v>76749.3359375</v>
      </c>
      <c r="L2625" s="2">
        <v>6836.96240234375</v>
      </c>
      <c r="M2625" s="2" t="s">
        <v>10</v>
      </c>
      <c r="N2625" s="2" t="s">
        <v>23</v>
      </c>
    </row>
    <row r="2626" spans="1:14" x14ac:dyDescent="0.25">
      <c r="A2626" s="2" t="s">
        <v>10</v>
      </c>
      <c r="B2626" s="2" t="s">
        <v>4578</v>
      </c>
      <c r="C2626" s="2" t="s">
        <v>36</v>
      </c>
      <c r="D2626" s="2">
        <v>1</v>
      </c>
      <c r="E2626" s="2">
        <v>1</v>
      </c>
      <c r="F2626" s="2" t="s">
        <v>4579</v>
      </c>
      <c r="G2626" s="2" t="s">
        <v>4580</v>
      </c>
      <c r="H2626" s="2" t="s">
        <v>36</v>
      </c>
      <c r="I2626" s="2" t="s">
        <v>4581</v>
      </c>
      <c r="J2626" s="2">
        <v>0</v>
      </c>
      <c r="K2626" s="2">
        <v>159445.84375</v>
      </c>
      <c r="L2626" s="2">
        <v>79671.2734375</v>
      </c>
      <c r="M2626" s="2" t="s">
        <v>23</v>
      </c>
      <c r="N2626" s="2" t="s">
        <v>10</v>
      </c>
    </row>
    <row r="2627" spans="1:14" x14ac:dyDescent="0.25">
      <c r="A2627" s="2" t="s">
        <v>10</v>
      </c>
      <c r="B2627" s="2" t="s">
        <v>3055</v>
      </c>
      <c r="C2627" s="2" t="s">
        <v>3056</v>
      </c>
      <c r="D2627" s="2">
        <v>2</v>
      </c>
      <c r="E2627" s="2">
        <v>2</v>
      </c>
      <c r="F2627" s="2" t="s">
        <v>3057</v>
      </c>
      <c r="G2627" s="2" t="s">
        <v>3058</v>
      </c>
      <c r="H2627" s="2" t="s">
        <v>3059</v>
      </c>
      <c r="I2627" s="2" t="s">
        <v>3060</v>
      </c>
      <c r="J2627" s="2">
        <v>0</v>
      </c>
      <c r="K2627" s="2">
        <v>720325.40625</v>
      </c>
      <c r="L2627" s="2">
        <v>598882.75</v>
      </c>
      <c r="M2627" s="2" t="s">
        <v>10</v>
      </c>
      <c r="N2627" s="2" t="s">
        <v>10</v>
      </c>
    </row>
    <row r="2628" spans="1:14" x14ac:dyDescent="0.25">
      <c r="A2628" s="2" t="s">
        <v>10</v>
      </c>
      <c r="B2628" s="2" t="s">
        <v>11550</v>
      </c>
      <c r="C2628" s="2" t="s">
        <v>11551</v>
      </c>
      <c r="D2628" s="2">
        <v>1</v>
      </c>
      <c r="E2628" s="2">
        <v>1</v>
      </c>
      <c r="F2628" s="2" t="s">
        <v>11552</v>
      </c>
      <c r="G2628" s="2" t="s">
        <v>11553</v>
      </c>
      <c r="H2628" s="2" t="s">
        <v>11554</v>
      </c>
      <c r="I2628" s="2" t="s">
        <v>11555</v>
      </c>
      <c r="J2628" s="2">
        <v>0</v>
      </c>
      <c r="K2628" s="2" t="s">
        <v>36</v>
      </c>
      <c r="L2628" s="2" t="s">
        <v>36</v>
      </c>
      <c r="M2628" s="2" t="s">
        <v>10</v>
      </c>
      <c r="N2628" s="2" t="s">
        <v>37</v>
      </c>
    </row>
    <row r="2629" spans="1:14" x14ac:dyDescent="0.25">
      <c r="A2629" s="2" t="s">
        <v>10</v>
      </c>
      <c r="B2629" s="2" t="s">
        <v>1238</v>
      </c>
      <c r="C2629" s="2" t="s">
        <v>36</v>
      </c>
      <c r="D2629" s="2">
        <v>2</v>
      </c>
      <c r="E2629" s="2">
        <v>2</v>
      </c>
      <c r="F2629" s="2" t="s">
        <v>1216</v>
      </c>
      <c r="G2629" s="2" t="s">
        <v>1239</v>
      </c>
      <c r="H2629" s="2" t="s">
        <v>36</v>
      </c>
      <c r="I2629" s="2" t="s">
        <v>1218</v>
      </c>
      <c r="J2629" s="2">
        <v>0</v>
      </c>
      <c r="K2629" s="2">
        <v>681535.5</v>
      </c>
      <c r="L2629" s="2">
        <v>77392.3984375</v>
      </c>
      <c r="M2629" s="2" t="s">
        <v>10</v>
      </c>
      <c r="N2629" s="2" t="s">
        <v>10</v>
      </c>
    </row>
    <row r="2630" spans="1:14" x14ac:dyDescent="0.25">
      <c r="A2630" s="2" t="s">
        <v>10</v>
      </c>
      <c r="B2630" s="2" t="s">
        <v>1871</v>
      </c>
      <c r="C2630" s="2" t="s">
        <v>36</v>
      </c>
      <c r="D2630" s="2">
        <v>2</v>
      </c>
      <c r="E2630" s="2">
        <v>2</v>
      </c>
      <c r="F2630" s="2" t="s">
        <v>1216</v>
      </c>
      <c r="G2630" s="2" t="s">
        <v>1872</v>
      </c>
      <c r="H2630" s="2" t="s">
        <v>36</v>
      </c>
      <c r="I2630" s="2" t="s">
        <v>1218</v>
      </c>
      <c r="J2630" s="2">
        <v>0</v>
      </c>
      <c r="K2630" s="2">
        <v>1888656</v>
      </c>
      <c r="L2630" s="2">
        <v>286613.75</v>
      </c>
      <c r="M2630" s="2" t="s">
        <v>10</v>
      </c>
      <c r="N2630" s="2" t="s">
        <v>10</v>
      </c>
    </row>
    <row r="2631" spans="1:14" x14ac:dyDescent="0.25">
      <c r="A2631" s="2" t="s">
        <v>10</v>
      </c>
      <c r="B2631" s="2" t="s">
        <v>3424</v>
      </c>
      <c r="C2631" s="2" t="s">
        <v>36</v>
      </c>
      <c r="D2631" s="2">
        <v>2</v>
      </c>
      <c r="E2631" s="2">
        <v>2</v>
      </c>
      <c r="F2631" s="2" t="s">
        <v>1216</v>
      </c>
      <c r="G2631" s="2" t="s">
        <v>3425</v>
      </c>
      <c r="H2631" s="2" t="s">
        <v>36</v>
      </c>
      <c r="I2631" s="2" t="s">
        <v>1218</v>
      </c>
      <c r="J2631" s="2">
        <v>0</v>
      </c>
      <c r="K2631" s="2">
        <v>495435.375</v>
      </c>
      <c r="L2631" s="2">
        <v>73555.40625</v>
      </c>
      <c r="M2631" s="2" t="s">
        <v>10</v>
      </c>
      <c r="N2631" s="2" t="s">
        <v>10</v>
      </c>
    </row>
    <row r="2632" spans="1:14" x14ac:dyDescent="0.25">
      <c r="A2632" s="2" t="s">
        <v>10</v>
      </c>
      <c r="B2632" s="2" t="s">
        <v>5552</v>
      </c>
      <c r="C2632" s="2" t="s">
        <v>36</v>
      </c>
      <c r="D2632" s="2">
        <v>2</v>
      </c>
      <c r="E2632" s="2">
        <v>2</v>
      </c>
      <c r="F2632" s="2" t="s">
        <v>1216</v>
      </c>
      <c r="G2632" s="2" t="s">
        <v>5553</v>
      </c>
      <c r="H2632" s="2" t="s">
        <v>36</v>
      </c>
      <c r="I2632" s="2" t="s">
        <v>1218</v>
      </c>
      <c r="J2632" s="2">
        <v>0</v>
      </c>
      <c r="K2632" s="2">
        <v>346200.15625</v>
      </c>
      <c r="L2632" s="2">
        <v>219939.671875</v>
      </c>
      <c r="M2632" s="2" t="s">
        <v>10</v>
      </c>
      <c r="N2632" s="2" t="s">
        <v>10</v>
      </c>
    </row>
    <row r="2633" spans="1:14" x14ac:dyDescent="0.25">
      <c r="A2633" s="2" t="s">
        <v>10</v>
      </c>
      <c r="B2633" s="2" t="s">
        <v>6997</v>
      </c>
      <c r="C2633" s="2" t="s">
        <v>2480</v>
      </c>
      <c r="D2633" s="2">
        <v>2</v>
      </c>
      <c r="E2633" s="2">
        <v>1</v>
      </c>
      <c r="F2633" s="2" t="s">
        <v>1216</v>
      </c>
      <c r="G2633" s="2" t="s">
        <v>6998</v>
      </c>
      <c r="H2633" s="2" t="s">
        <v>36</v>
      </c>
      <c r="I2633" s="2" t="s">
        <v>1218</v>
      </c>
      <c r="J2633" s="2">
        <v>0</v>
      </c>
      <c r="K2633" s="2">
        <v>30299.71484375</v>
      </c>
      <c r="L2633" s="2" t="s">
        <v>36</v>
      </c>
      <c r="M2633" s="2" t="s">
        <v>10</v>
      </c>
      <c r="N2633" s="2" t="s">
        <v>37</v>
      </c>
    </row>
    <row r="2634" spans="1:14" x14ac:dyDescent="0.25">
      <c r="A2634" s="2" t="s">
        <v>10</v>
      </c>
      <c r="B2634" s="2" t="s">
        <v>6997</v>
      </c>
      <c r="C2634" s="2" t="s">
        <v>36</v>
      </c>
      <c r="D2634" s="2">
        <v>2</v>
      </c>
      <c r="E2634" s="2">
        <v>1</v>
      </c>
      <c r="F2634" s="2" t="s">
        <v>1216</v>
      </c>
      <c r="G2634" s="2" t="s">
        <v>6998</v>
      </c>
      <c r="H2634" s="2" t="s">
        <v>36</v>
      </c>
      <c r="I2634" s="2" t="s">
        <v>1218</v>
      </c>
      <c r="J2634" s="2">
        <v>0</v>
      </c>
      <c r="K2634" s="2">
        <v>36851.7734375</v>
      </c>
      <c r="L2634" s="2" t="s">
        <v>36</v>
      </c>
      <c r="M2634" s="2" t="s">
        <v>10</v>
      </c>
      <c r="N2634" s="2" t="s">
        <v>37</v>
      </c>
    </row>
    <row r="2635" spans="1:14" x14ac:dyDescent="0.25">
      <c r="A2635" s="2" t="s">
        <v>10</v>
      </c>
      <c r="B2635" s="2" t="s">
        <v>8255</v>
      </c>
      <c r="C2635" s="2" t="s">
        <v>36</v>
      </c>
      <c r="D2635" s="2">
        <v>2</v>
      </c>
      <c r="E2635" s="2">
        <v>1</v>
      </c>
      <c r="F2635" s="2" t="s">
        <v>1216</v>
      </c>
      <c r="G2635" s="2" t="s">
        <v>8256</v>
      </c>
      <c r="H2635" s="2" t="s">
        <v>36</v>
      </c>
      <c r="I2635" s="2" t="s">
        <v>1218</v>
      </c>
      <c r="J2635" s="2">
        <v>0</v>
      </c>
      <c r="K2635" s="2" t="s">
        <v>36</v>
      </c>
      <c r="L2635" s="2" t="s">
        <v>36</v>
      </c>
      <c r="M2635" s="2" t="s">
        <v>10</v>
      </c>
      <c r="N2635" s="2" t="s">
        <v>37</v>
      </c>
    </row>
    <row r="2636" spans="1:14" x14ac:dyDescent="0.25">
      <c r="A2636" s="2" t="s">
        <v>10</v>
      </c>
      <c r="B2636" s="2" t="s">
        <v>11675</v>
      </c>
      <c r="C2636" s="2" t="s">
        <v>36</v>
      </c>
      <c r="D2636" s="2">
        <v>2</v>
      </c>
      <c r="E2636" s="2">
        <v>1</v>
      </c>
      <c r="F2636" s="2" t="s">
        <v>1216</v>
      </c>
      <c r="G2636" s="2" t="s">
        <v>11676</v>
      </c>
      <c r="H2636" s="2" t="s">
        <v>36</v>
      </c>
      <c r="I2636" s="2" t="s">
        <v>1218</v>
      </c>
      <c r="J2636" s="2">
        <v>0</v>
      </c>
      <c r="K2636" s="2">
        <v>12998.5185546875</v>
      </c>
      <c r="L2636" s="2">
        <v>9971.99609375</v>
      </c>
      <c r="M2636" s="2" t="s">
        <v>10</v>
      </c>
      <c r="N2636" s="2" t="s">
        <v>23</v>
      </c>
    </row>
    <row r="2637" spans="1:14" x14ac:dyDescent="0.25">
      <c r="A2637" s="2" t="s">
        <v>10</v>
      </c>
      <c r="B2637" s="2" t="s">
        <v>8524</v>
      </c>
      <c r="C2637" s="2" t="s">
        <v>1477</v>
      </c>
      <c r="D2637" s="2">
        <v>3</v>
      </c>
      <c r="E2637" s="2">
        <v>1</v>
      </c>
      <c r="F2637" s="2" t="s">
        <v>1216</v>
      </c>
      <c r="G2637" s="2" t="s">
        <v>8525</v>
      </c>
      <c r="H2637" s="2" t="s">
        <v>8526</v>
      </c>
      <c r="I2637" s="2" t="s">
        <v>1218</v>
      </c>
      <c r="J2637" s="2">
        <v>0</v>
      </c>
      <c r="K2637" s="2">
        <v>15290.0146484375</v>
      </c>
      <c r="L2637" s="2">
        <v>12162.8818359375</v>
      </c>
      <c r="M2637" s="2" t="s">
        <v>10</v>
      </c>
      <c r="N2637" s="2" t="s">
        <v>23</v>
      </c>
    </row>
    <row r="2638" spans="1:14" x14ac:dyDescent="0.25">
      <c r="A2638" s="2" t="s">
        <v>10</v>
      </c>
      <c r="B2638" s="2" t="s">
        <v>8524</v>
      </c>
      <c r="C2638" s="2" t="s">
        <v>36</v>
      </c>
      <c r="D2638" s="2">
        <v>3</v>
      </c>
      <c r="E2638" s="2">
        <v>1</v>
      </c>
      <c r="F2638" s="2" t="s">
        <v>1216</v>
      </c>
      <c r="G2638" s="2" t="s">
        <v>8525</v>
      </c>
      <c r="H2638" s="2" t="s">
        <v>36</v>
      </c>
      <c r="I2638" s="2" t="s">
        <v>1218</v>
      </c>
      <c r="J2638" s="2">
        <v>0</v>
      </c>
      <c r="K2638" s="2" t="s">
        <v>36</v>
      </c>
      <c r="L2638" s="2" t="s">
        <v>36</v>
      </c>
      <c r="M2638" s="2" t="s">
        <v>10</v>
      </c>
      <c r="N2638" s="2" t="s">
        <v>37</v>
      </c>
    </row>
    <row r="2639" spans="1:14" x14ac:dyDescent="0.25">
      <c r="A2639" s="2" t="s">
        <v>10</v>
      </c>
      <c r="B2639" s="2" t="s">
        <v>6230</v>
      </c>
      <c r="C2639" s="2" t="s">
        <v>36</v>
      </c>
      <c r="D2639" s="2">
        <v>3</v>
      </c>
      <c r="E2639" s="2">
        <v>1</v>
      </c>
      <c r="F2639" s="2" t="s">
        <v>1216</v>
      </c>
      <c r="G2639" s="2" t="s">
        <v>6231</v>
      </c>
      <c r="H2639" s="2" t="s">
        <v>36</v>
      </c>
      <c r="I2639" s="2" t="s">
        <v>1218</v>
      </c>
      <c r="J2639" s="2">
        <v>0</v>
      </c>
      <c r="K2639" s="2">
        <v>97155.7265625</v>
      </c>
      <c r="L2639" s="2" t="s">
        <v>36</v>
      </c>
      <c r="M2639" s="2" t="s">
        <v>10</v>
      </c>
      <c r="N2639" s="2" t="s">
        <v>37</v>
      </c>
    </row>
    <row r="2640" spans="1:14" x14ac:dyDescent="0.25">
      <c r="A2640" s="2" t="s">
        <v>10</v>
      </c>
      <c r="B2640" s="2" t="s">
        <v>3492</v>
      </c>
      <c r="C2640" s="2" t="s">
        <v>36</v>
      </c>
      <c r="D2640" s="2">
        <v>2</v>
      </c>
      <c r="E2640" s="2">
        <v>1</v>
      </c>
      <c r="F2640" s="2" t="s">
        <v>1216</v>
      </c>
      <c r="G2640" s="2" t="s">
        <v>3493</v>
      </c>
      <c r="H2640" s="2" t="s">
        <v>36</v>
      </c>
      <c r="I2640" s="2" t="s">
        <v>1218</v>
      </c>
      <c r="J2640" s="2">
        <v>0</v>
      </c>
      <c r="K2640" s="2">
        <v>28098</v>
      </c>
      <c r="L2640" s="2" t="s">
        <v>36</v>
      </c>
      <c r="M2640" s="2" t="s">
        <v>10</v>
      </c>
      <c r="N2640" s="2" t="s">
        <v>37</v>
      </c>
    </row>
    <row r="2641" spans="1:14" x14ac:dyDescent="0.25">
      <c r="A2641" s="2" t="s">
        <v>10</v>
      </c>
      <c r="B2641" s="2" t="s">
        <v>1215</v>
      </c>
      <c r="C2641" s="2" t="s">
        <v>36</v>
      </c>
      <c r="D2641" s="2">
        <v>2</v>
      </c>
      <c r="E2641" s="2">
        <v>1</v>
      </c>
      <c r="F2641" s="2" t="s">
        <v>1216</v>
      </c>
      <c r="G2641" s="2" t="s">
        <v>1217</v>
      </c>
      <c r="H2641" s="2" t="s">
        <v>36</v>
      </c>
      <c r="I2641" s="2" t="s">
        <v>1218</v>
      </c>
      <c r="J2641" s="2">
        <v>0</v>
      </c>
      <c r="K2641" s="2">
        <v>15320.8349609375</v>
      </c>
      <c r="L2641" s="2">
        <v>6890.2421875</v>
      </c>
      <c r="M2641" s="2" t="s">
        <v>10</v>
      </c>
      <c r="N2641" s="2" t="s">
        <v>23</v>
      </c>
    </row>
    <row r="2642" spans="1:14" x14ac:dyDescent="0.25">
      <c r="A2642" s="2" t="s">
        <v>10</v>
      </c>
      <c r="B2642" s="2" t="s">
        <v>4608</v>
      </c>
      <c r="C2642" s="2" t="s">
        <v>36</v>
      </c>
      <c r="D2642" s="2">
        <v>2</v>
      </c>
      <c r="E2642" s="2">
        <v>1</v>
      </c>
      <c r="F2642" s="2" t="s">
        <v>1216</v>
      </c>
      <c r="G2642" s="2" t="s">
        <v>4609</v>
      </c>
      <c r="H2642" s="2" t="s">
        <v>36</v>
      </c>
      <c r="I2642" s="2" t="s">
        <v>1218</v>
      </c>
      <c r="J2642" s="2">
        <v>0</v>
      </c>
      <c r="K2642" s="2">
        <v>29563.546875</v>
      </c>
      <c r="L2642" s="2">
        <v>5581.1259765625</v>
      </c>
      <c r="M2642" s="2" t="s">
        <v>10</v>
      </c>
      <c r="N2642" s="2" t="s">
        <v>23</v>
      </c>
    </row>
    <row r="2643" spans="1:14" x14ac:dyDescent="0.25">
      <c r="A2643" s="2" t="s">
        <v>10</v>
      </c>
      <c r="B2643" s="2" t="s">
        <v>11718</v>
      </c>
      <c r="C2643" s="2" t="s">
        <v>36</v>
      </c>
      <c r="D2643" s="2">
        <v>2</v>
      </c>
      <c r="E2643" s="2">
        <v>1</v>
      </c>
      <c r="F2643" s="2" t="s">
        <v>1216</v>
      </c>
      <c r="G2643" s="2" t="s">
        <v>11719</v>
      </c>
      <c r="H2643" s="2" t="s">
        <v>36</v>
      </c>
      <c r="I2643" s="2" t="s">
        <v>1218</v>
      </c>
      <c r="J2643" s="2">
        <v>1</v>
      </c>
      <c r="K2643" s="2">
        <v>14318.4169921875</v>
      </c>
      <c r="L2643" s="2">
        <v>3306.396484375</v>
      </c>
      <c r="M2643" s="2" t="s">
        <v>10</v>
      </c>
      <c r="N2643" s="2" t="s">
        <v>23</v>
      </c>
    </row>
    <row r="2644" spans="1:14" x14ac:dyDescent="0.25">
      <c r="A2644" s="2" t="s">
        <v>10</v>
      </c>
      <c r="B2644" s="2" t="s">
        <v>3594</v>
      </c>
      <c r="C2644" s="2" t="s">
        <v>36</v>
      </c>
      <c r="D2644" s="2">
        <v>2</v>
      </c>
      <c r="E2644" s="2">
        <v>1</v>
      </c>
      <c r="F2644" s="2" t="s">
        <v>1216</v>
      </c>
      <c r="G2644" s="2" t="s">
        <v>3595</v>
      </c>
      <c r="H2644" s="2" t="s">
        <v>36</v>
      </c>
      <c r="I2644" s="2" t="s">
        <v>1218</v>
      </c>
      <c r="J2644" s="2">
        <v>0</v>
      </c>
      <c r="K2644" s="2">
        <v>445584.125</v>
      </c>
      <c r="L2644" s="2">
        <v>30510.97265625</v>
      </c>
      <c r="M2644" s="2" t="s">
        <v>10</v>
      </c>
      <c r="N2644" s="2" t="s">
        <v>23</v>
      </c>
    </row>
    <row r="2645" spans="1:14" x14ac:dyDescent="0.25">
      <c r="A2645" s="2" t="s">
        <v>10</v>
      </c>
      <c r="B2645" s="2" t="s">
        <v>9817</v>
      </c>
      <c r="C2645" s="2" t="s">
        <v>36</v>
      </c>
      <c r="D2645" s="2">
        <v>2</v>
      </c>
      <c r="E2645" s="2">
        <v>1</v>
      </c>
      <c r="F2645" s="2" t="s">
        <v>1216</v>
      </c>
      <c r="G2645" s="2" t="s">
        <v>9818</v>
      </c>
      <c r="H2645" s="2" t="s">
        <v>36</v>
      </c>
      <c r="I2645" s="2" t="s">
        <v>1218</v>
      </c>
      <c r="J2645" s="2">
        <v>0</v>
      </c>
      <c r="K2645" s="2">
        <v>9761.9033203125</v>
      </c>
      <c r="L2645" s="2">
        <v>9223.4033203125</v>
      </c>
      <c r="M2645" s="2" t="s">
        <v>10</v>
      </c>
      <c r="N2645" s="2" t="s">
        <v>23</v>
      </c>
    </row>
    <row r="2646" spans="1:14" x14ac:dyDescent="0.25">
      <c r="A2646" s="2" t="s">
        <v>10</v>
      </c>
      <c r="B2646" s="2" t="s">
        <v>2535</v>
      </c>
      <c r="C2646" s="2" t="s">
        <v>36</v>
      </c>
      <c r="D2646" s="2">
        <v>2</v>
      </c>
      <c r="E2646" s="2">
        <v>2</v>
      </c>
      <c r="F2646" s="2" t="s">
        <v>1216</v>
      </c>
      <c r="G2646" s="2" t="s">
        <v>2536</v>
      </c>
      <c r="H2646" s="2" t="s">
        <v>36</v>
      </c>
      <c r="I2646" s="2" t="s">
        <v>1218</v>
      </c>
      <c r="J2646" s="2">
        <v>0</v>
      </c>
      <c r="K2646" s="2">
        <v>124726.40625</v>
      </c>
      <c r="L2646" s="2">
        <v>34047.8671875</v>
      </c>
      <c r="M2646" s="2" t="s">
        <v>10</v>
      </c>
      <c r="N2646" s="2" t="s">
        <v>10</v>
      </c>
    </row>
    <row r="2647" spans="1:14" x14ac:dyDescent="0.25">
      <c r="A2647" s="2" t="s">
        <v>10</v>
      </c>
      <c r="B2647" s="2" t="s">
        <v>2374</v>
      </c>
      <c r="C2647" s="2" t="s">
        <v>36</v>
      </c>
      <c r="D2647" s="2">
        <v>2</v>
      </c>
      <c r="E2647" s="2">
        <v>2</v>
      </c>
      <c r="F2647" s="2" t="s">
        <v>1216</v>
      </c>
      <c r="G2647" s="2" t="s">
        <v>2375</v>
      </c>
      <c r="H2647" s="2" t="s">
        <v>36</v>
      </c>
      <c r="I2647" s="2" t="s">
        <v>1218</v>
      </c>
      <c r="J2647" s="2">
        <v>0</v>
      </c>
      <c r="K2647" s="2">
        <v>288332.96875</v>
      </c>
      <c r="L2647" s="2">
        <v>198771.78125</v>
      </c>
      <c r="M2647" s="2" t="s">
        <v>10</v>
      </c>
      <c r="N2647" s="2" t="s">
        <v>10</v>
      </c>
    </row>
    <row r="2648" spans="1:14" x14ac:dyDescent="0.25">
      <c r="A2648" s="2" t="s">
        <v>10</v>
      </c>
      <c r="B2648" s="2" t="s">
        <v>4411</v>
      </c>
      <c r="C2648" s="2" t="s">
        <v>36</v>
      </c>
      <c r="D2648" s="2">
        <v>2</v>
      </c>
      <c r="E2648" s="2">
        <v>1</v>
      </c>
      <c r="F2648" s="2" t="s">
        <v>1216</v>
      </c>
      <c r="G2648" s="2" t="s">
        <v>4412</v>
      </c>
      <c r="H2648" s="2" t="s">
        <v>36</v>
      </c>
      <c r="I2648" s="2" t="s">
        <v>1218</v>
      </c>
      <c r="J2648" s="2">
        <v>0</v>
      </c>
      <c r="K2648" s="2">
        <v>55329.140625</v>
      </c>
      <c r="L2648" s="2">
        <v>14388.279296875</v>
      </c>
      <c r="M2648" s="2" t="s">
        <v>10</v>
      </c>
      <c r="N2648" s="2" t="s">
        <v>23</v>
      </c>
    </row>
    <row r="2649" spans="1:14" x14ac:dyDescent="0.25">
      <c r="A2649" s="2" t="s">
        <v>10</v>
      </c>
      <c r="B2649" s="2" t="s">
        <v>6585</v>
      </c>
      <c r="C2649" s="2" t="s">
        <v>36</v>
      </c>
      <c r="D2649" s="2">
        <v>2</v>
      </c>
      <c r="E2649" s="2">
        <v>1</v>
      </c>
      <c r="F2649" s="2" t="s">
        <v>1216</v>
      </c>
      <c r="G2649" s="2" t="s">
        <v>6586</v>
      </c>
      <c r="H2649" s="2" t="s">
        <v>36</v>
      </c>
      <c r="I2649" s="2" t="s">
        <v>1218</v>
      </c>
      <c r="J2649" s="2">
        <v>0</v>
      </c>
      <c r="K2649" s="2" t="s">
        <v>36</v>
      </c>
      <c r="L2649" s="2" t="s">
        <v>36</v>
      </c>
      <c r="M2649" s="2" t="s">
        <v>10</v>
      </c>
      <c r="N2649" s="2" t="s">
        <v>37</v>
      </c>
    </row>
    <row r="2650" spans="1:14" x14ac:dyDescent="0.25">
      <c r="A2650" s="2" t="s">
        <v>10</v>
      </c>
      <c r="B2650" s="2" t="s">
        <v>11907</v>
      </c>
      <c r="C2650" s="2" t="s">
        <v>11908</v>
      </c>
      <c r="D2650" s="2">
        <v>1</v>
      </c>
      <c r="E2650" s="2">
        <v>1</v>
      </c>
      <c r="F2650" s="2" t="s">
        <v>11909</v>
      </c>
      <c r="G2650" s="2" t="s">
        <v>11910</v>
      </c>
      <c r="H2650" s="2" t="s">
        <v>36</v>
      </c>
      <c r="I2650" s="2" t="s">
        <v>11911</v>
      </c>
      <c r="J2650" s="2">
        <v>0</v>
      </c>
      <c r="K2650" s="2">
        <v>24473.1484375</v>
      </c>
      <c r="L2650" s="2">
        <v>21677.958984375</v>
      </c>
      <c r="M2650" s="2" t="s">
        <v>23</v>
      </c>
      <c r="N2650" s="2" t="s">
        <v>10</v>
      </c>
    </row>
    <row r="2651" spans="1:14" x14ac:dyDescent="0.25">
      <c r="A2651" s="2" t="s">
        <v>10</v>
      </c>
      <c r="B2651" s="2" t="s">
        <v>4983</v>
      </c>
      <c r="C2651" s="2" t="s">
        <v>2482</v>
      </c>
      <c r="D2651" s="2">
        <v>2</v>
      </c>
      <c r="E2651" s="2">
        <v>1</v>
      </c>
      <c r="F2651" s="2" t="s">
        <v>4984</v>
      </c>
      <c r="G2651" s="2" t="s">
        <v>4985</v>
      </c>
      <c r="H2651" s="2" t="s">
        <v>36</v>
      </c>
      <c r="I2651" s="2" t="s">
        <v>4986</v>
      </c>
      <c r="J2651" s="2">
        <v>0</v>
      </c>
      <c r="K2651" s="2">
        <v>155561.453125</v>
      </c>
      <c r="L2651" s="2">
        <v>109934.9375</v>
      </c>
      <c r="M2651" s="2" t="s">
        <v>10</v>
      </c>
      <c r="N2651" s="2" t="s">
        <v>23</v>
      </c>
    </row>
    <row r="2652" spans="1:14" x14ac:dyDescent="0.25">
      <c r="A2652" s="2" t="s">
        <v>10</v>
      </c>
      <c r="B2652" s="2" t="s">
        <v>9638</v>
      </c>
      <c r="C2652" s="2" t="s">
        <v>2913</v>
      </c>
      <c r="D2652" s="2">
        <v>1</v>
      </c>
      <c r="E2652" s="2">
        <v>4</v>
      </c>
      <c r="F2652" s="2" t="s">
        <v>9639</v>
      </c>
      <c r="G2652" s="2" t="s">
        <v>9640</v>
      </c>
      <c r="H2652" s="2" t="s">
        <v>9641</v>
      </c>
      <c r="I2652" s="2" t="s">
        <v>9642</v>
      </c>
      <c r="J2652" s="2">
        <v>0</v>
      </c>
      <c r="K2652" s="2" t="s">
        <v>36</v>
      </c>
      <c r="L2652" s="2" t="s">
        <v>36</v>
      </c>
      <c r="M2652" s="2" t="s">
        <v>10</v>
      </c>
      <c r="N2652" s="2" t="s">
        <v>10</v>
      </c>
    </row>
    <row r="2653" spans="1:14" x14ac:dyDescent="0.25">
      <c r="A2653" s="2" t="s">
        <v>10</v>
      </c>
      <c r="B2653" s="2" t="s">
        <v>9787</v>
      </c>
      <c r="C2653" s="2" t="s">
        <v>1477</v>
      </c>
      <c r="D2653" s="2">
        <v>1</v>
      </c>
      <c r="E2653" s="2">
        <v>1</v>
      </c>
      <c r="F2653" s="2" t="s">
        <v>9788</v>
      </c>
      <c r="G2653" s="2" t="s">
        <v>9789</v>
      </c>
      <c r="H2653" s="2" t="s">
        <v>9790</v>
      </c>
      <c r="I2653" s="2" t="s">
        <v>9791</v>
      </c>
      <c r="J2653" s="2">
        <v>1</v>
      </c>
      <c r="K2653" s="2">
        <v>17038.962890625</v>
      </c>
      <c r="L2653" s="2">
        <v>14452.6171875</v>
      </c>
      <c r="M2653" s="2" t="s">
        <v>23</v>
      </c>
      <c r="N2653" s="2" t="s">
        <v>10</v>
      </c>
    </row>
    <row r="2654" spans="1:14" x14ac:dyDescent="0.25">
      <c r="A2654" s="2" t="s">
        <v>10</v>
      </c>
      <c r="B2654" s="2" t="s">
        <v>7936</v>
      </c>
      <c r="C2654" s="2" t="s">
        <v>7937</v>
      </c>
      <c r="D2654" s="2">
        <v>1</v>
      </c>
      <c r="E2654" s="2">
        <v>1</v>
      </c>
      <c r="F2654" s="2" t="s">
        <v>7938</v>
      </c>
      <c r="G2654" s="2" t="s">
        <v>7939</v>
      </c>
      <c r="H2654" s="2" t="s">
        <v>7940</v>
      </c>
      <c r="I2654" s="2" t="s">
        <v>7941</v>
      </c>
      <c r="J2654" s="2">
        <v>1</v>
      </c>
      <c r="K2654" s="2">
        <v>106096.234375</v>
      </c>
      <c r="L2654" s="2" t="s">
        <v>36</v>
      </c>
      <c r="M2654" s="2" t="s">
        <v>10</v>
      </c>
      <c r="N2654" s="2" t="s">
        <v>37</v>
      </c>
    </row>
    <row r="2655" spans="1:14" x14ac:dyDescent="0.25">
      <c r="A2655" s="2" t="s">
        <v>10</v>
      </c>
      <c r="B2655" s="2" t="s">
        <v>5055</v>
      </c>
      <c r="C2655" s="2" t="s">
        <v>4053</v>
      </c>
      <c r="D2655" s="2">
        <v>1</v>
      </c>
      <c r="E2655" s="2">
        <v>2</v>
      </c>
      <c r="F2655" s="2" t="s">
        <v>5056</v>
      </c>
      <c r="G2655" s="2" t="s">
        <v>5057</v>
      </c>
      <c r="H2655" s="2" t="s">
        <v>5058</v>
      </c>
      <c r="I2655" s="2" t="s">
        <v>5059</v>
      </c>
      <c r="J2655" s="2">
        <v>0</v>
      </c>
      <c r="K2655" s="2">
        <v>78782.0859375</v>
      </c>
      <c r="L2655" s="2">
        <v>60308.3359375</v>
      </c>
      <c r="M2655" s="2" t="s">
        <v>10</v>
      </c>
      <c r="N2655" s="2" t="s">
        <v>10</v>
      </c>
    </row>
    <row r="2656" spans="1:14" x14ac:dyDescent="0.25">
      <c r="A2656" s="2" t="s">
        <v>10</v>
      </c>
      <c r="B2656" s="2" t="s">
        <v>1003</v>
      </c>
      <c r="C2656" s="2" t="s">
        <v>36</v>
      </c>
      <c r="D2656" s="2">
        <v>1</v>
      </c>
      <c r="E2656" s="2">
        <v>1</v>
      </c>
      <c r="F2656" s="2" t="s">
        <v>1004</v>
      </c>
      <c r="G2656" s="2" t="s">
        <v>1005</v>
      </c>
      <c r="H2656" s="2" t="s">
        <v>36</v>
      </c>
      <c r="I2656" s="2" t="s">
        <v>1006</v>
      </c>
      <c r="J2656" s="2">
        <v>0</v>
      </c>
      <c r="K2656" s="2">
        <v>137956.6875</v>
      </c>
      <c r="L2656" s="2" t="s">
        <v>36</v>
      </c>
      <c r="M2656" s="2" t="s">
        <v>10</v>
      </c>
      <c r="N2656" s="2" t="s">
        <v>37</v>
      </c>
    </row>
    <row r="2657" spans="1:14" x14ac:dyDescent="0.25">
      <c r="A2657" s="2" t="s">
        <v>10</v>
      </c>
      <c r="B2657" s="2" t="s">
        <v>6837</v>
      </c>
      <c r="C2657" s="2" t="s">
        <v>285</v>
      </c>
      <c r="D2657" s="2">
        <v>1</v>
      </c>
      <c r="E2657" s="2">
        <v>2</v>
      </c>
      <c r="F2657" s="2" t="s">
        <v>1520</v>
      </c>
      <c r="G2657" s="2" t="s">
        <v>6838</v>
      </c>
      <c r="H2657" s="2" t="s">
        <v>6839</v>
      </c>
      <c r="I2657" s="2" t="s">
        <v>1523</v>
      </c>
      <c r="J2657" s="2">
        <v>0</v>
      </c>
      <c r="K2657" s="2">
        <v>74884.515625</v>
      </c>
      <c r="L2657" s="2">
        <v>47726.4609375</v>
      </c>
      <c r="M2657" s="2" t="s">
        <v>10</v>
      </c>
      <c r="N2657" s="2" t="s">
        <v>10</v>
      </c>
    </row>
    <row r="2658" spans="1:14" x14ac:dyDescent="0.25">
      <c r="A2658" s="2" t="s">
        <v>10</v>
      </c>
      <c r="B2658" s="2" t="s">
        <v>4924</v>
      </c>
      <c r="C2658" s="2" t="s">
        <v>4925</v>
      </c>
      <c r="D2658" s="2">
        <v>1</v>
      </c>
      <c r="E2658" s="2">
        <v>2</v>
      </c>
      <c r="F2658" s="2" t="s">
        <v>1520</v>
      </c>
      <c r="G2658" s="2" t="s">
        <v>4926</v>
      </c>
      <c r="H2658" s="2" t="s">
        <v>4927</v>
      </c>
      <c r="I2658" s="2" t="s">
        <v>1523</v>
      </c>
      <c r="J2658" s="2">
        <v>0</v>
      </c>
      <c r="K2658" s="2">
        <v>182747.390625</v>
      </c>
      <c r="L2658" s="2">
        <v>119526.96875</v>
      </c>
      <c r="M2658" s="2" t="s">
        <v>10</v>
      </c>
      <c r="N2658" s="2" t="s">
        <v>10</v>
      </c>
    </row>
    <row r="2659" spans="1:14" x14ac:dyDescent="0.25">
      <c r="A2659" s="2" t="s">
        <v>10</v>
      </c>
      <c r="B2659" s="2" t="s">
        <v>4928</v>
      </c>
      <c r="C2659" s="2" t="s">
        <v>4929</v>
      </c>
      <c r="D2659" s="2">
        <v>1</v>
      </c>
      <c r="E2659" s="2">
        <v>1</v>
      </c>
      <c r="F2659" s="2" t="s">
        <v>1520</v>
      </c>
      <c r="G2659" s="2" t="s">
        <v>4930</v>
      </c>
      <c r="H2659" s="2" t="s">
        <v>4931</v>
      </c>
      <c r="I2659" s="2" t="s">
        <v>1523</v>
      </c>
      <c r="J2659" s="2">
        <v>1</v>
      </c>
      <c r="K2659" s="2">
        <v>29446.845703125</v>
      </c>
      <c r="L2659" s="2">
        <v>13588.8232421875</v>
      </c>
      <c r="M2659" s="2" t="s">
        <v>10</v>
      </c>
      <c r="N2659" s="2" t="s">
        <v>23</v>
      </c>
    </row>
    <row r="2660" spans="1:14" x14ac:dyDescent="0.25">
      <c r="A2660" s="2" t="s">
        <v>10</v>
      </c>
      <c r="B2660" s="2" t="s">
        <v>1519</v>
      </c>
      <c r="C2660" s="2" t="s">
        <v>285</v>
      </c>
      <c r="D2660" s="2">
        <v>1</v>
      </c>
      <c r="E2660" s="2">
        <v>2</v>
      </c>
      <c r="F2660" s="2" t="s">
        <v>1520</v>
      </c>
      <c r="G2660" s="2" t="s">
        <v>1521</v>
      </c>
      <c r="H2660" s="2" t="s">
        <v>1522</v>
      </c>
      <c r="I2660" s="2" t="s">
        <v>1523</v>
      </c>
      <c r="J2660" s="2">
        <v>1</v>
      </c>
      <c r="K2660" s="2">
        <v>133327.53125</v>
      </c>
      <c r="L2660" s="2">
        <v>126226.484375</v>
      </c>
      <c r="M2660" s="2" t="s">
        <v>10</v>
      </c>
      <c r="N2660" s="2" t="s">
        <v>10</v>
      </c>
    </row>
    <row r="2661" spans="1:14" x14ac:dyDescent="0.25">
      <c r="A2661" s="2" t="s">
        <v>10</v>
      </c>
      <c r="B2661" s="2" t="s">
        <v>10468</v>
      </c>
      <c r="C2661" s="2" t="s">
        <v>4276</v>
      </c>
      <c r="D2661" s="2">
        <v>1</v>
      </c>
      <c r="E2661" s="2">
        <v>2</v>
      </c>
      <c r="F2661" s="2" t="s">
        <v>1520</v>
      </c>
      <c r="G2661" s="2" t="s">
        <v>10469</v>
      </c>
      <c r="H2661" s="2" t="s">
        <v>10470</v>
      </c>
      <c r="I2661" s="2" t="s">
        <v>1523</v>
      </c>
      <c r="J2661" s="2">
        <v>1</v>
      </c>
      <c r="K2661" s="2">
        <v>56539.484375</v>
      </c>
      <c r="L2661" s="2">
        <v>52582.236328125</v>
      </c>
      <c r="M2661" s="2" t="s">
        <v>10</v>
      </c>
      <c r="N2661" s="2" t="s">
        <v>23</v>
      </c>
    </row>
    <row r="2662" spans="1:14" x14ac:dyDescent="0.25">
      <c r="A2662" s="2" t="s">
        <v>10</v>
      </c>
      <c r="B2662" s="2" t="s">
        <v>9905</v>
      </c>
      <c r="C2662" s="2" t="s">
        <v>9906</v>
      </c>
      <c r="D2662" s="2">
        <v>1</v>
      </c>
      <c r="E2662" s="2">
        <v>1</v>
      </c>
      <c r="F2662" s="2" t="s">
        <v>9907</v>
      </c>
      <c r="G2662" s="2" t="s">
        <v>9908</v>
      </c>
      <c r="H2662" s="2" t="s">
        <v>9909</v>
      </c>
      <c r="I2662" s="2" t="s">
        <v>9910</v>
      </c>
      <c r="J2662" s="2">
        <v>0</v>
      </c>
      <c r="K2662" s="2">
        <v>118427.1953125</v>
      </c>
      <c r="L2662" s="2">
        <v>78010.96875</v>
      </c>
      <c r="M2662" s="2" t="s">
        <v>23</v>
      </c>
      <c r="N2662" s="2" t="s">
        <v>10</v>
      </c>
    </row>
    <row r="2663" spans="1:14" x14ac:dyDescent="0.25">
      <c r="A2663" s="2" t="s">
        <v>10</v>
      </c>
      <c r="B2663" s="2" t="s">
        <v>5308</v>
      </c>
      <c r="C2663" s="2" t="s">
        <v>36</v>
      </c>
      <c r="D2663" s="2">
        <v>3</v>
      </c>
      <c r="E2663" s="2">
        <v>1</v>
      </c>
      <c r="F2663" s="2" t="s">
        <v>1782</v>
      </c>
      <c r="G2663" s="2" t="s">
        <v>5309</v>
      </c>
      <c r="H2663" s="2" t="s">
        <v>36</v>
      </c>
      <c r="I2663" s="2" t="s">
        <v>1784</v>
      </c>
      <c r="J2663" s="2">
        <v>0</v>
      </c>
      <c r="K2663" s="2">
        <v>196258</v>
      </c>
      <c r="L2663" s="2">
        <v>30370.91015625</v>
      </c>
      <c r="M2663" s="2" t="s">
        <v>10</v>
      </c>
      <c r="N2663" s="2" t="s">
        <v>23</v>
      </c>
    </row>
    <row r="2664" spans="1:14" x14ac:dyDescent="0.25">
      <c r="A2664" s="2" t="s">
        <v>10</v>
      </c>
      <c r="B2664" s="2" t="s">
        <v>9581</v>
      </c>
      <c r="C2664" s="2" t="s">
        <v>132</v>
      </c>
      <c r="D2664" s="2">
        <v>3</v>
      </c>
      <c r="E2664" s="2">
        <v>1</v>
      </c>
      <c r="F2664" s="2" t="s">
        <v>1782</v>
      </c>
      <c r="G2664" s="2" t="s">
        <v>9582</v>
      </c>
      <c r="H2664" s="2" t="s">
        <v>9583</v>
      </c>
      <c r="I2664" s="2" t="s">
        <v>1784</v>
      </c>
      <c r="J2664" s="2">
        <v>0</v>
      </c>
      <c r="K2664" s="2">
        <v>24631.13671875</v>
      </c>
      <c r="L2664" s="2">
        <v>4936.45556640625</v>
      </c>
      <c r="M2664" s="2" t="s">
        <v>10</v>
      </c>
      <c r="N2664" s="2" t="s">
        <v>23</v>
      </c>
    </row>
    <row r="2665" spans="1:14" x14ac:dyDescent="0.25">
      <c r="A2665" s="2" t="s">
        <v>10</v>
      </c>
      <c r="B2665" s="2" t="s">
        <v>9513</v>
      </c>
      <c r="C2665" s="2" t="s">
        <v>36</v>
      </c>
      <c r="D2665" s="2">
        <v>3</v>
      </c>
      <c r="E2665" s="2">
        <v>1</v>
      </c>
      <c r="F2665" s="2" t="s">
        <v>1782</v>
      </c>
      <c r="G2665" s="2" t="s">
        <v>9514</v>
      </c>
      <c r="H2665" s="2" t="s">
        <v>36</v>
      </c>
      <c r="I2665" s="2" t="s">
        <v>1784</v>
      </c>
      <c r="J2665" s="2">
        <v>0</v>
      </c>
      <c r="K2665" s="2">
        <v>11539</v>
      </c>
      <c r="L2665" s="2">
        <v>11159.5361328125</v>
      </c>
      <c r="M2665" s="2" t="s">
        <v>10</v>
      </c>
      <c r="N2665" s="2" t="s">
        <v>23</v>
      </c>
    </row>
    <row r="2666" spans="1:14" x14ac:dyDescent="0.25">
      <c r="A2666" s="2" t="s">
        <v>10</v>
      </c>
      <c r="B2666" s="2" t="s">
        <v>5367</v>
      </c>
      <c r="C2666" s="2" t="s">
        <v>36</v>
      </c>
      <c r="D2666" s="2">
        <v>2</v>
      </c>
      <c r="E2666" s="2">
        <v>1</v>
      </c>
      <c r="F2666" s="2" t="s">
        <v>1782</v>
      </c>
      <c r="G2666" s="2" t="s">
        <v>5368</v>
      </c>
      <c r="H2666" s="2" t="s">
        <v>36</v>
      </c>
      <c r="I2666" s="2" t="s">
        <v>1784</v>
      </c>
      <c r="J2666" s="2">
        <v>0</v>
      </c>
      <c r="K2666" s="2">
        <v>91600.6796875</v>
      </c>
      <c r="L2666" s="2">
        <v>9723.97265625</v>
      </c>
      <c r="M2666" s="2" t="s">
        <v>10</v>
      </c>
      <c r="N2666" s="2" t="s">
        <v>23</v>
      </c>
    </row>
    <row r="2667" spans="1:14" x14ac:dyDescent="0.25">
      <c r="A2667" s="2" t="s">
        <v>10</v>
      </c>
      <c r="B2667" s="2" t="s">
        <v>1781</v>
      </c>
      <c r="C2667" s="2" t="s">
        <v>36</v>
      </c>
      <c r="D2667" s="2">
        <v>3</v>
      </c>
      <c r="E2667" s="2">
        <v>2</v>
      </c>
      <c r="F2667" s="2" t="s">
        <v>1782</v>
      </c>
      <c r="G2667" s="2" t="s">
        <v>1783</v>
      </c>
      <c r="H2667" s="2" t="s">
        <v>36</v>
      </c>
      <c r="I2667" s="2" t="s">
        <v>1784</v>
      </c>
      <c r="J2667" s="2">
        <v>0</v>
      </c>
      <c r="K2667" s="2">
        <v>100755.8046875</v>
      </c>
      <c r="L2667" s="2" t="s">
        <v>36</v>
      </c>
      <c r="M2667" s="2" t="s">
        <v>10</v>
      </c>
      <c r="N2667" s="2" t="s">
        <v>37</v>
      </c>
    </row>
    <row r="2668" spans="1:14" x14ac:dyDescent="0.25">
      <c r="A2668" s="2" t="s">
        <v>10</v>
      </c>
      <c r="B2668" s="2" t="s">
        <v>9366</v>
      </c>
      <c r="C2668" s="2" t="s">
        <v>36</v>
      </c>
      <c r="D2668" s="2">
        <v>4</v>
      </c>
      <c r="E2668" s="2">
        <v>2</v>
      </c>
      <c r="F2668" s="2" t="s">
        <v>1782</v>
      </c>
      <c r="G2668" s="2" t="s">
        <v>9367</v>
      </c>
      <c r="H2668" s="2" t="s">
        <v>36</v>
      </c>
      <c r="I2668" s="2" t="s">
        <v>1784</v>
      </c>
      <c r="J2668" s="2">
        <v>0</v>
      </c>
      <c r="K2668" s="2">
        <v>34096.5390625</v>
      </c>
      <c r="L2668" s="2">
        <v>34092.5390625</v>
      </c>
      <c r="M2668" s="2" t="s">
        <v>10</v>
      </c>
      <c r="N2668" s="2" t="s">
        <v>10</v>
      </c>
    </row>
    <row r="2669" spans="1:14" x14ac:dyDescent="0.25">
      <c r="A2669" s="2" t="s">
        <v>10</v>
      </c>
      <c r="B2669" s="2" t="s">
        <v>8897</v>
      </c>
      <c r="C2669" s="2" t="s">
        <v>36</v>
      </c>
      <c r="D2669" s="2">
        <v>2</v>
      </c>
      <c r="E2669" s="2">
        <v>1</v>
      </c>
      <c r="F2669" s="2" t="s">
        <v>8898</v>
      </c>
      <c r="G2669" s="2" t="s">
        <v>8899</v>
      </c>
      <c r="H2669" s="2" t="s">
        <v>36</v>
      </c>
      <c r="I2669" s="2" t="s">
        <v>8900</v>
      </c>
      <c r="J2669" s="2">
        <v>0</v>
      </c>
      <c r="K2669" s="2">
        <v>100381.59375</v>
      </c>
      <c r="L2669" s="2">
        <v>15994.7353515625</v>
      </c>
      <c r="M2669" s="2" t="s">
        <v>10</v>
      </c>
      <c r="N2669" s="2" t="s">
        <v>23</v>
      </c>
    </row>
    <row r="2670" spans="1:14" x14ac:dyDescent="0.25">
      <c r="A2670" s="2" t="s">
        <v>10</v>
      </c>
      <c r="B2670" s="2" t="s">
        <v>4699</v>
      </c>
      <c r="C2670" s="2" t="s">
        <v>1110</v>
      </c>
      <c r="D2670" s="2">
        <v>4</v>
      </c>
      <c r="E2670" s="2">
        <v>1</v>
      </c>
      <c r="F2670" s="2" t="s">
        <v>4700</v>
      </c>
      <c r="G2670" s="2" t="s">
        <v>4701</v>
      </c>
      <c r="H2670" s="2" t="s">
        <v>36</v>
      </c>
      <c r="I2670" s="2" t="s">
        <v>4702</v>
      </c>
      <c r="J2670" s="2">
        <v>0</v>
      </c>
      <c r="K2670" s="2">
        <v>60841.5234375</v>
      </c>
      <c r="L2670" s="2">
        <v>55258.71875</v>
      </c>
      <c r="M2670" s="2" t="s">
        <v>23</v>
      </c>
      <c r="N2670" s="2" t="s">
        <v>10</v>
      </c>
    </row>
    <row r="2671" spans="1:14" x14ac:dyDescent="0.25">
      <c r="A2671" s="2" t="s">
        <v>10</v>
      </c>
      <c r="B2671" s="2" t="s">
        <v>430</v>
      </c>
      <c r="C2671" s="2" t="s">
        <v>70</v>
      </c>
      <c r="D2671" s="2">
        <v>1</v>
      </c>
      <c r="E2671" s="2">
        <v>2</v>
      </c>
      <c r="F2671" s="2" t="s">
        <v>431</v>
      </c>
      <c r="G2671" s="2" t="s">
        <v>432</v>
      </c>
      <c r="H2671" s="2" t="s">
        <v>433</v>
      </c>
      <c r="I2671" s="2" t="s">
        <v>434</v>
      </c>
      <c r="J2671" s="2">
        <v>0</v>
      </c>
      <c r="K2671" s="2">
        <v>40275.8359375</v>
      </c>
      <c r="L2671" s="2">
        <v>32313.439453125</v>
      </c>
      <c r="M2671" s="2" t="s">
        <v>10</v>
      </c>
      <c r="N2671" s="2" t="s">
        <v>10</v>
      </c>
    </row>
    <row r="2672" spans="1:14" x14ac:dyDescent="0.25">
      <c r="A2672" s="2" t="s">
        <v>10</v>
      </c>
      <c r="B2672" s="2" t="s">
        <v>4510</v>
      </c>
      <c r="C2672" s="2" t="s">
        <v>4511</v>
      </c>
      <c r="D2672" s="2">
        <v>1</v>
      </c>
      <c r="E2672" s="2">
        <v>2</v>
      </c>
      <c r="F2672" s="2" t="s">
        <v>4512</v>
      </c>
      <c r="G2672" s="2" t="s">
        <v>4513</v>
      </c>
      <c r="H2672" s="2" t="s">
        <v>4514</v>
      </c>
      <c r="I2672" s="2" t="s">
        <v>4515</v>
      </c>
      <c r="J2672" s="2">
        <v>0</v>
      </c>
      <c r="K2672" s="2">
        <v>208791.96875</v>
      </c>
      <c r="L2672" s="2">
        <v>172881.734375</v>
      </c>
      <c r="M2672" s="2" t="s">
        <v>10</v>
      </c>
      <c r="N2672" s="2" t="s">
        <v>10</v>
      </c>
    </row>
    <row r="2673" spans="1:14" x14ac:dyDescent="0.25">
      <c r="A2673" s="2" t="s">
        <v>10</v>
      </c>
      <c r="B2673" s="2" t="s">
        <v>9943</v>
      </c>
      <c r="C2673" s="2" t="s">
        <v>9944</v>
      </c>
      <c r="D2673" s="2">
        <v>1</v>
      </c>
      <c r="E2673" s="2">
        <v>2</v>
      </c>
      <c r="F2673" s="2" t="s">
        <v>6920</v>
      </c>
      <c r="G2673" s="2" t="s">
        <v>9945</v>
      </c>
      <c r="H2673" s="2" t="s">
        <v>9946</v>
      </c>
      <c r="I2673" s="2" t="s">
        <v>6923</v>
      </c>
      <c r="J2673" s="2">
        <v>0</v>
      </c>
      <c r="K2673" s="2">
        <v>18777.953125</v>
      </c>
      <c r="L2673" s="2">
        <v>16827.70703125</v>
      </c>
      <c r="M2673" s="2" t="s">
        <v>10</v>
      </c>
      <c r="N2673" s="2" t="s">
        <v>10</v>
      </c>
    </row>
    <row r="2674" spans="1:14" x14ac:dyDescent="0.25">
      <c r="A2674" s="2" t="s">
        <v>10</v>
      </c>
      <c r="B2674" s="2" t="s">
        <v>6919</v>
      </c>
      <c r="C2674" s="2" t="s">
        <v>512</v>
      </c>
      <c r="D2674" s="2">
        <v>1</v>
      </c>
      <c r="E2674" s="2">
        <v>3</v>
      </c>
      <c r="F2674" s="2" t="s">
        <v>6920</v>
      </c>
      <c r="G2674" s="2" t="s">
        <v>6921</v>
      </c>
      <c r="H2674" s="2" t="s">
        <v>6922</v>
      </c>
      <c r="I2674" s="2" t="s">
        <v>6923</v>
      </c>
      <c r="J2674" s="2">
        <v>0</v>
      </c>
      <c r="K2674" s="2">
        <v>286632.8125</v>
      </c>
      <c r="L2674" s="2">
        <v>144550.84375</v>
      </c>
      <c r="M2674" s="2" t="s">
        <v>10</v>
      </c>
      <c r="N2674" s="2" t="s">
        <v>10</v>
      </c>
    </row>
    <row r="2675" spans="1:14" x14ac:dyDescent="0.25">
      <c r="A2675" s="2" t="s">
        <v>10</v>
      </c>
      <c r="B2675" s="2" t="s">
        <v>5597</v>
      </c>
      <c r="C2675" s="2" t="s">
        <v>36</v>
      </c>
      <c r="D2675" s="2">
        <v>1</v>
      </c>
      <c r="E2675" s="2">
        <v>1</v>
      </c>
      <c r="F2675" s="2" t="s">
        <v>5598</v>
      </c>
      <c r="G2675" s="2" t="s">
        <v>5599</v>
      </c>
      <c r="H2675" s="2" t="s">
        <v>36</v>
      </c>
      <c r="I2675" s="2" t="s">
        <v>5600</v>
      </c>
      <c r="J2675" s="2">
        <v>0</v>
      </c>
      <c r="K2675" s="2">
        <v>72781.3984375</v>
      </c>
      <c r="L2675" s="2" t="s">
        <v>36</v>
      </c>
      <c r="M2675" s="2" t="s">
        <v>10</v>
      </c>
      <c r="N2675" s="2" t="s">
        <v>37</v>
      </c>
    </row>
    <row r="2676" spans="1:14" x14ac:dyDescent="0.25">
      <c r="A2676" s="2" t="s">
        <v>10</v>
      </c>
      <c r="B2676" s="2" t="s">
        <v>11972</v>
      </c>
      <c r="C2676" s="2" t="s">
        <v>11973</v>
      </c>
      <c r="D2676" s="2">
        <v>1</v>
      </c>
      <c r="E2676" s="2">
        <v>1</v>
      </c>
      <c r="F2676" s="2" t="s">
        <v>11802</v>
      </c>
      <c r="G2676" s="2" t="s">
        <v>11974</v>
      </c>
      <c r="H2676" s="2" t="s">
        <v>11975</v>
      </c>
      <c r="I2676" s="2" t="s">
        <v>11805</v>
      </c>
      <c r="J2676" s="2">
        <v>0</v>
      </c>
      <c r="K2676" s="2">
        <v>12408.837890625</v>
      </c>
      <c r="L2676" s="2">
        <v>6217.68603515625</v>
      </c>
      <c r="M2676" s="2" t="s">
        <v>10</v>
      </c>
      <c r="N2676" s="2" t="s">
        <v>23</v>
      </c>
    </row>
    <row r="2677" spans="1:14" x14ac:dyDescent="0.25">
      <c r="A2677" s="2" t="s">
        <v>10</v>
      </c>
      <c r="B2677" s="2" t="s">
        <v>11801</v>
      </c>
      <c r="C2677" s="2" t="s">
        <v>2913</v>
      </c>
      <c r="D2677" s="2">
        <v>1</v>
      </c>
      <c r="E2677" s="2">
        <v>1</v>
      </c>
      <c r="F2677" s="2" t="s">
        <v>11802</v>
      </c>
      <c r="G2677" s="2" t="s">
        <v>11803</v>
      </c>
      <c r="H2677" s="2" t="s">
        <v>11804</v>
      </c>
      <c r="I2677" s="2" t="s">
        <v>11805</v>
      </c>
      <c r="J2677" s="2">
        <v>1</v>
      </c>
      <c r="K2677" s="2">
        <v>25095.671875</v>
      </c>
      <c r="L2677" s="2">
        <v>24992.080078125</v>
      </c>
      <c r="M2677" s="2" t="s">
        <v>10</v>
      </c>
      <c r="N2677" s="2" t="s">
        <v>23</v>
      </c>
    </row>
    <row r="2678" spans="1:14" x14ac:dyDescent="0.25">
      <c r="A2678" s="2" t="s">
        <v>10</v>
      </c>
      <c r="B2678" s="2" t="s">
        <v>4584</v>
      </c>
      <c r="C2678" s="2" t="s">
        <v>4585</v>
      </c>
      <c r="D2678" s="2">
        <v>1</v>
      </c>
      <c r="E2678" s="2">
        <v>2</v>
      </c>
      <c r="F2678" s="2" t="s">
        <v>4586</v>
      </c>
      <c r="G2678" s="2" t="s">
        <v>4587</v>
      </c>
      <c r="H2678" s="2" t="s">
        <v>4588</v>
      </c>
      <c r="I2678" s="2" t="s">
        <v>4589</v>
      </c>
      <c r="J2678" s="2">
        <v>1</v>
      </c>
      <c r="K2678" s="2">
        <v>89992.1171875</v>
      </c>
      <c r="L2678" s="2">
        <v>55369.53125</v>
      </c>
      <c r="M2678" s="2" t="s">
        <v>10</v>
      </c>
      <c r="N2678" s="2" t="s">
        <v>10</v>
      </c>
    </row>
    <row r="2679" spans="1:14" x14ac:dyDescent="0.25">
      <c r="A2679" s="2" t="s">
        <v>10</v>
      </c>
      <c r="B2679" s="2" t="s">
        <v>8642</v>
      </c>
      <c r="C2679" s="2" t="s">
        <v>36</v>
      </c>
      <c r="D2679" s="2">
        <v>3</v>
      </c>
      <c r="E2679" s="2">
        <v>1</v>
      </c>
      <c r="F2679" s="2" t="s">
        <v>8643</v>
      </c>
      <c r="G2679" s="2" t="s">
        <v>8644</v>
      </c>
      <c r="H2679" s="2" t="s">
        <v>36</v>
      </c>
      <c r="I2679" s="2" t="s">
        <v>8645</v>
      </c>
      <c r="J2679" s="2">
        <v>0</v>
      </c>
      <c r="K2679" s="2" t="s">
        <v>36</v>
      </c>
      <c r="L2679" s="2" t="s">
        <v>36</v>
      </c>
      <c r="M2679" s="2" t="s">
        <v>37</v>
      </c>
      <c r="N2679" s="2" t="s">
        <v>10</v>
      </c>
    </row>
    <row r="2680" spans="1:14" x14ac:dyDescent="0.25">
      <c r="A2680" s="2" t="s">
        <v>10</v>
      </c>
      <c r="B2680" s="2" t="s">
        <v>5941</v>
      </c>
      <c r="C2680" s="2" t="s">
        <v>36</v>
      </c>
      <c r="D2680" s="2">
        <v>5</v>
      </c>
      <c r="E2680" s="2">
        <v>1</v>
      </c>
      <c r="F2680" s="2" t="s">
        <v>5942</v>
      </c>
      <c r="G2680" s="2" t="s">
        <v>5943</v>
      </c>
      <c r="H2680" s="2" t="s">
        <v>36</v>
      </c>
      <c r="I2680" s="2" t="s">
        <v>5944</v>
      </c>
      <c r="J2680" s="2">
        <v>0</v>
      </c>
      <c r="K2680" s="2">
        <v>31913.150390625</v>
      </c>
      <c r="L2680" s="2">
        <v>34147.15234375</v>
      </c>
      <c r="M2680" s="2" t="s">
        <v>10</v>
      </c>
      <c r="N2680" s="2" t="s">
        <v>23</v>
      </c>
    </row>
    <row r="2681" spans="1:14" x14ac:dyDescent="0.25">
      <c r="A2681" s="2" t="s">
        <v>10</v>
      </c>
      <c r="B2681" s="2" t="s">
        <v>7338</v>
      </c>
      <c r="C2681" s="2" t="s">
        <v>36</v>
      </c>
      <c r="D2681" s="2">
        <v>5</v>
      </c>
      <c r="E2681" s="2">
        <v>5</v>
      </c>
      <c r="F2681" s="2" t="s">
        <v>7339</v>
      </c>
      <c r="G2681" s="2" t="s">
        <v>7340</v>
      </c>
      <c r="H2681" s="2" t="s">
        <v>36</v>
      </c>
      <c r="I2681" s="2" t="s">
        <v>7341</v>
      </c>
      <c r="J2681" s="2">
        <v>0</v>
      </c>
      <c r="K2681" s="2">
        <v>80871.84375</v>
      </c>
      <c r="L2681" s="2">
        <v>35901.14453125</v>
      </c>
      <c r="M2681" s="2" t="s">
        <v>10</v>
      </c>
      <c r="N2681" s="2" t="s">
        <v>10</v>
      </c>
    </row>
    <row r="2682" spans="1:14" x14ac:dyDescent="0.25">
      <c r="A2682" s="2" t="s">
        <v>10</v>
      </c>
      <c r="B2682" s="2" t="s">
        <v>11868</v>
      </c>
      <c r="C2682" s="2" t="s">
        <v>2833</v>
      </c>
      <c r="D2682" s="2">
        <v>3</v>
      </c>
      <c r="E2682" s="2">
        <v>1</v>
      </c>
      <c r="F2682" s="2" t="s">
        <v>11869</v>
      </c>
      <c r="G2682" s="2" t="s">
        <v>11870</v>
      </c>
      <c r="H2682" s="2" t="s">
        <v>11871</v>
      </c>
      <c r="I2682" s="2" t="s">
        <v>11872</v>
      </c>
      <c r="J2682" s="2">
        <v>0</v>
      </c>
      <c r="K2682" s="2" t="s">
        <v>36</v>
      </c>
      <c r="L2682" s="2" t="s">
        <v>36</v>
      </c>
      <c r="M2682" s="2" t="s">
        <v>37</v>
      </c>
      <c r="N2682" s="2" t="s">
        <v>10</v>
      </c>
    </row>
    <row r="2683" spans="1:14" x14ac:dyDescent="0.25">
      <c r="A2683" s="2" t="s">
        <v>10</v>
      </c>
      <c r="B2683" s="2" t="s">
        <v>8289</v>
      </c>
      <c r="C2683" s="2" t="s">
        <v>818</v>
      </c>
      <c r="D2683" s="2">
        <v>1</v>
      </c>
      <c r="E2683" s="2">
        <v>1</v>
      </c>
      <c r="F2683" s="2" t="s">
        <v>3631</v>
      </c>
      <c r="G2683" s="2" t="s">
        <v>8290</v>
      </c>
      <c r="H2683" s="2" t="s">
        <v>8291</v>
      </c>
      <c r="I2683" s="2" t="s">
        <v>3633</v>
      </c>
      <c r="J2683" s="2">
        <v>1</v>
      </c>
      <c r="K2683" s="2">
        <v>201414.078125</v>
      </c>
      <c r="L2683" s="2" t="s">
        <v>36</v>
      </c>
      <c r="M2683" s="2" t="s">
        <v>10</v>
      </c>
      <c r="N2683" s="2" t="s">
        <v>37</v>
      </c>
    </row>
    <row r="2684" spans="1:14" x14ac:dyDescent="0.25">
      <c r="A2684" s="2" t="s">
        <v>10</v>
      </c>
      <c r="B2684" s="2" t="s">
        <v>3630</v>
      </c>
      <c r="C2684" s="2" t="s">
        <v>36</v>
      </c>
      <c r="D2684" s="2">
        <v>1</v>
      </c>
      <c r="E2684" s="2">
        <v>1</v>
      </c>
      <c r="F2684" s="2" t="s">
        <v>3631</v>
      </c>
      <c r="G2684" s="2" t="s">
        <v>3632</v>
      </c>
      <c r="H2684" s="2" t="s">
        <v>36</v>
      </c>
      <c r="I2684" s="2" t="s">
        <v>3633</v>
      </c>
      <c r="J2684" s="2">
        <v>0</v>
      </c>
      <c r="K2684" s="2">
        <v>89241.234375</v>
      </c>
      <c r="L2684" s="2" t="s">
        <v>36</v>
      </c>
      <c r="M2684" s="2" t="s">
        <v>10</v>
      </c>
      <c r="N2684" s="2" t="s">
        <v>37</v>
      </c>
    </row>
    <row r="2685" spans="1:14" x14ac:dyDescent="0.25">
      <c r="A2685" s="2" t="s">
        <v>10</v>
      </c>
      <c r="B2685" s="2" t="s">
        <v>7111</v>
      </c>
      <c r="C2685" s="2" t="s">
        <v>36</v>
      </c>
      <c r="D2685" s="2">
        <v>3</v>
      </c>
      <c r="E2685" s="2">
        <v>1</v>
      </c>
      <c r="F2685" s="2" t="s">
        <v>7112</v>
      </c>
      <c r="G2685" s="2" t="s">
        <v>7113</v>
      </c>
      <c r="H2685" s="2" t="s">
        <v>36</v>
      </c>
      <c r="I2685" s="2" t="s">
        <v>7114</v>
      </c>
      <c r="J2685" s="2">
        <v>0</v>
      </c>
      <c r="K2685" s="2">
        <v>15985.5888671875</v>
      </c>
      <c r="L2685" s="2">
        <v>13816.044921875</v>
      </c>
      <c r="M2685" s="2" t="s">
        <v>23</v>
      </c>
      <c r="N2685" s="2" t="s">
        <v>10</v>
      </c>
    </row>
    <row r="2686" spans="1:14" x14ac:dyDescent="0.25">
      <c r="A2686" s="2" t="s">
        <v>10</v>
      </c>
      <c r="B2686" s="2" t="s">
        <v>2119</v>
      </c>
      <c r="C2686" s="2" t="s">
        <v>36</v>
      </c>
      <c r="D2686" s="2">
        <v>1</v>
      </c>
      <c r="E2686" s="2">
        <v>1</v>
      </c>
      <c r="F2686" s="2" t="s">
        <v>2120</v>
      </c>
      <c r="G2686" s="2" t="s">
        <v>2121</v>
      </c>
      <c r="H2686" s="2" t="s">
        <v>36</v>
      </c>
      <c r="I2686" s="2" t="s">
        <v>2122</v>
      </c>
      <c r="J2686" s="2">
        <v>0</v>
      </c>
      <c r="K2686" s="2">
        <v>241778.078125</v>
      </c>
      <c r="L2686" s="2" t="s">
        <v>36</v>
      </c>
      <c r="M2686" s="2" t="s">
        <v>10</v>
      </c>
      <c r="N2686" s="2" t="s">
        <v>37</v>
      </c>
    </row>
    <row r="2687" spans="1:14" x14ac:dyDescent="0.25">
      <c r="A2687" s="2" t="s">
        <v>10</v>
      </c>
      <c r="B2687" s="2" t="s">
        <v>7980</v>
      </c>
      <c r="C2687" s="2" t="s">
        <v>2913</v>
      </c>
      <c r="D2687" s="2">
        <v>1</v>
      </c>
      <c r="E2687" s="2">
        <v>4</v>
      </c>
      <c r="F2687" s="2" t="s">
        <v>7070</v>
      </c>
      <c r="G2687" s="2" t="s">
        <v>7981</v>
      </c>
      <c r="H2687" s="2" t="s">
        <v>7982</v>
      </c>
      <c r="I2687" s="2" t="s">
        <v>7073</v>
      </c>
      <c r="J2687" s="2">
        <v>0</v>
      </c>
      <c r="K2687" s="2">
        <v>273506.2421875</v>
      </c>
      <c r="L2687" s="2">
        <v>199459.6640625</v>
      </c>
      <c r="M2687" s="2" t="s">
        <v>10</v>
      </c>
      <c r="N2687" s="2" t="s">
        <v>10</v>
      </c>
    </row>
    <row r="2688" spans="1:14" x14ac:dyDescent="0.25">
      <c r="A2688" s="2" t="s">
        <v>10</v>
      </c>
      <c r="B2688" s="2" t="s">
        <v>7069</v>
      </c>
      <c r="C2688" s="2" t="s">
        <v>285</v>
      </c>
      <c r="D2688" s="2">
        <v>1</v>
      </c>
      <c r="E2688" s="2">
        <v>4</v>
      </c>
      <c r="F2688" s="2" t="s">
        <v>7070</v>
      </c>
      <c r="G2688" s="2" t="s">
        <v>7071</v>
      </c>
      <c r="H2688" s="2" t="s">
        <v>7072</v>
      </c>
      <c r="I2688" s="2" t="s">
        <v>7073</v>
      </c>
      <c r="J2688" s="2">
        <v>0</v>
      </c>
      <c r="K2688" s="2">
        <v>1136743.75</v>
      </c>
      <c r="L2688" s="2">
        <v>846565.875</v>
      </c>
      <c r="M2688" s="2" t="s">
        <v>10</v>
      </c>
      <c r="N2688" s="2" t="s">
        <v>10</v>
      </c>
    </row>
    <row r="2689" spans="1:14" x14ac:dyDescent="0.25">
      <c r="A2689" s="2" t="s">
        <v>10</v>
      </c>
      <c r="B2689" s="2" t="s">
        <v>12083</v>
      </c>
      <c r="C2689" s="2" t="s">
        <v>36</v>
      </c>
      <c r="D2689" s="2">
        <v>5</v>
      </c>
      <c r="E2689" s="2">
        <v>1</v>
      </c>
      <c r="F2689" s="2" t="s">
        <v>12084</v>
      </c>
      <c r="G2689" s="2" t="s">
        <v>12085</v>
      </c>
      <c r="H2689" s="2" t="s">
        <v>36</v>
      </c>
      <c r="I2689" s="2" t="s">
        <v>12086</v>
      </c>
      <c r="J2689" s="2">
        <v>0</v>
      </c>
      <c r="K2689" s="2" t="s">
        <v>36</v>
      </c>
      <c r="L2689" s="2" t="s">
        <v>36</v>
      </c>
      <c r="M2689" s="2" t="s">
        <v>37</v>
      </c>
      <c r="N2689" s="2" t="s">
        <v>10</v>
      </c>
    </row>
    <row r="2690" spans="1:14" x14ac:dyDescent="0.25">
      <c r="A2690" s="2" t="s">
        <v>10</v>
      </c>
      <c r="B2690" s="2" t="s">
        <v>12069</v>
      </c>
      <c r="C2690" s="2" t="s">
        <v>12070</v>
      </c>
      <c r="D2690" s="2">
        <v>3</v>
      </c>
      <c r="E2690" s="2">
        <v>1</v>
      </c>
      <c r="F2690" s="2" t="s">
        <v>4993</v>
      </c>
      <c r="G2690" s="2" t="s">
        <v>12071</v>
      </c>
      <c r="H2690" s="2" t="s">
        <v>12072</v>
      </c>
      <c r="I2690" s="2" t="s">
        <v>4996</v>
      </c>
      <c r="J2690" s="2">
        <v>2</v>
      </c>
      <c r="K2690" s="2">
        <v>96090.8828125</v>
      </c>
      <c r="L2690" s="2">
        <v>45803.1328125</v>
      </c>
      <c r="M2690" s="2" t="s">
        <v>10</v>
      </c>
      <c r="N2690" s="2" t="s">
        <v>23</v>
      </c>
    </row>
    <row r="2691" spans="1:14" x14ac:dyDescent="0.25">
      <c r="A2691" s="2" t="s">
        <v>10</v>
      </c>
      <c r="B2691" s="2" t="s">
        <v>7621</v>
      </c>
      <c r="C2691" s="2" t="s">
        <v>7622</v>
      </c>
      <c r="D2691" s="2">
        <v>3</v>
      </c>
      <c r="E2691" s="2">
        <v>3</v>
      </c>
      <c r="F2691" s="2" t="s">
        <v>4993</v>
      </c>
      <c r="G2691" s="2" t="s">
        <v>7623</v>
      </c>
      <c r="H2691" s="2" t="s">
        <v>7624</v>
      </c>
      <c r="I2691" s="2" t="s">
        <v>4996</v>
      </c>
      <c r="J2691" s="2">
        <v>1</v>
      </c>
      <c r="K2691" s="2">
        <v>294652.8125</v>
      </c>
      <c r="L2691" s="2">
        <v>154214.3125</v>
      </c>
      <c r="M2691" s="2" t="s">
        <v>10</v>
      </c>
      <c r="N2691" s="2" t="s">
        <v>10</v>
      </c>
    </row>
    <row r="2692" spans="1:14" x14ac:dyDescent="0.25">
      <c r="A2692" s="2" t="s">
        <v>10</v>
      </c>
      <c r="B2692" s="2" t="s">
        <v>7621</v>
      </c>
      <c r="C2692" s="2" t="s">
        <v>4413</v>
      </c>
      <c r="D2692" s="2">
        <v>3</v>
      </c>
      <c r="E2692" s="2">
        <v>11</v>
      </c>
      <c r="F2692" s="2" t="s">
        <v>4993</v>
      </c>
      <c r="G2692" s="2" t="s">
        <v>7623</v>
      </c>
      <c r="H2692" s="2" t="s">
        <v>7631</v>
      </c>
      <c r="I2692" s="2" t="s">
        <v>4996</v>
      </c>
      <c r="J2692" s="2">
        <v>1</v>
      </c>
      <c r="K2692" s="2">
        <v>2794227.9306640602</v>
      </c>
      <c r="L2692" s="2">
        <v>1585453.0747070301</v>
      </c>
      <c r="M2692" s="2" t="s">
        <v>10</v>
      </c>
      <c r="N2692" s="2" t="s">
        <v>10</v>
      </c>
    </row>
    <row r="2693" spans="1:14" x14ac:dyDescent="0.25">
      <c r="A2693" s="2" t="s">
        <v>10</v>
      </c>
      <c r="B2693" s="2" t="s">
        <v>7621</v>
      </c>
      <c r="C2693" s="2" t="s">
        <v>4284</v>
      </c>
      <c r="D2693" s="2">
        <v>3</v>
      </c>
      <c r="E2693" s="2">
        <v>7</v>
      </c>
      <c r="F2693" s="2" t="s">
        <v>4993</v>
      </c>
      <c r="G2693" s="2" t="s">
        <v>7623</v>
      </c>
      <c r="H2693" s="2" t="s">
        <v>7644</v>
      </c>
      <c r="I2693" s="2" t="s">
        <v>4996</v>
      </c>
      <c r="J2693" s="2">
        <v>1</v>
      </c>
      <c r="K2693" s="2">
        <v>967803.625</v>
      </c>
      <c r="L2693" s="2">
        <v>545950.8125</v>
      </c>
      <c r="M2693" s="2" t="s">
        <v>10</v>
      </c>
      <c r="N2693" s="2" t="s">
        <v>10</v>
      </c>
    </row>
    <row r="2694" spans="1:14" x14ac:dyDescent="0.25">
      <c r="A2694" s="2" t="s">
        <v>10</v>
      </c>
      <c r="B2694" s="2" t="s">
        <v>4991</v>
      </c>
      <c r="C2694" s="2" t="s">
        <v>4992</v>
      </c>
      <c r="D2694" s="2">
        <v>3</v>
      </c>
      <c r="E2694" s="2">
        <v>4</v>
      </c>
      <c r="F2694" s="2" t="s">
        <v>4993</v>
      </c>
      <c r="G2694" s="2" t="s">
        <v>4994</v>
      </c>
      <c r="H2694" s="2" t="s">
        <v>4995</v>
      </c>
      <c r="I2694" s="2" t="s">
        <v>4996</v>
      </c>
      <c r="J2694" s="2">
        <v>0</v>
      </c>
      <c r="K2694" s="2">
        <v>193703.984375</v>
      </c>
      <c r="L2694" s="2">
        <v>137780.859375</v>
      </c>
      <c r="M2694" s="2" t="s">
        <v>10</v>
      </c>
      <c r="N2694" s="2" t="s">
        <v>10</v>
      </c>
    </row>
    <row r="2695" spans="1:14" x14ac:dyDescent="0.25">
      <c r="A2695" s="2" t="s">
        <v>10</v>
      </c>
      <c r="B2695" s="2" t="s">
        <v>4991</v>
      </c>
      <c r="C2695" s="2" t="s">
        <v>1038</v>
      </c>
      <c r="D2695" s="2">
        <v>3</v>
      </c>
      <c r="E2695" s="2">
        <v>11</v>
      </c>
      <c r="F2695" s="2" t="s">
        <v>4993</v>
      </c>
      <c r="G2695" s="2" t="s">
        <v>4994</v>
      </c>
      <c r="H2695" s="2" t="s">
        <v>4997</v>
      </c>
      <c r="I2695" s="2" t="s">
        <v>4996</v>
      </c>
      <c r="J2695" s="2">
        <v>0</v>
      </c>
      <c r="K2695" s="2">
        <v>3604318.5332031301</v>
      </c>
      <c r="L2695" s="2">
        <v>2433136.2128906301</v>
      </c>
      <c r="M2695" s="2" t="s">
        <v>10</v>
      </c>
      <c r="N2695" s="2" t="s">
        <v>10</v>
      </c>
    </row>
    <row r="2696" spans="1:14" x14ac:dyDescent="0.25">
      <c r="A2696" s="2" t="s">
        <v>10</v>
      </c>
      <c r="B2696" s="2" t="s">
        <v>3634</v>
      </c>
      <c r="C2696" s="2" t="s">
        <v>36</v>
      </c>
      <c r="D2696" s="2">
        <v>4</v>
      </c>
      <c r="E2696" s="2">
        <v>1</v>
      </c>
      <c r="F2696" s="2" t="s">
        <v>3635</v>
      </c>
      <c r="G2696" s="2" t="s">
        <v>3636</v>
      </c>
      <c r="H2696" s="2" t="s">
        <v>36</v>
      </c>
      <c r="I2696" s="2" t="s">
        <v>3637</v>
      </c>
      <c r="J2696" s="2">
        <v>0</v>
      </c>
      <c r="K2696" s="2">
        <v>59338.421875</v>
      </c>
      <c r="L2696" s="2">
        <v>5805.361328125</v>
      </c>
      <c r="M2696" s="2" t="s">
        <v>10</v>
      </c>
      <c r="N2696" s="2" t="s">
        <v>23</v>
      </c>
    </row>
    <row r="2697" spans="1:14" x14ac:dyDescent="0.25">
      <c r="A2697" s="2" t="s">
        <v>10</v>
      </c>
      <c r="B2697" s="2" t="s">
        <v>6114</v>
      </c>
      <c r="C2697" s="2" t="s">
        <v>36</v>
      </c>
      <c r="D2697" s="2">
        <v>1</v>
      </c>
      <c r="E2697" s="2">
        <v>1</v>
      </c>
      <c r="F2697" s="2" t="s">
        <v>6115</v>
      </c>
      <c r="G2697" s="2" t="s">
        <v>6116</v>
      </c>
      <c r="H2697" s="2" t="s">
        <v>36</v>
      </c>
      <c r="I2697" s="2" t="s">
        <v>6117</v>
      </c>
      <c r="J2697" s="2">
        <v>0</v>
      </c>
      <c r="K2697" s="2">
        <v>21720.072265625</v>
      </c>
      <c r="L2697" s="2" t="s">
        <v>36</v>
      </c>
      <c r="M2697" s="2" t="s">
        <v>10</v>
      </c>
      <c r="N2697" s="2" t="s">
        <v>37</v>
      </c>
    </row>
    <row r="2698" spans="1:14" x14ac:dyDescent="0.25">
      <c r="A2698" s="2" t="s">
        <v>10</v>
      </c>
      <c r="B2698" s="2" t="s">
        <v>8809</v>
      </c>
      <c r="C2698" s="2" t="s">
        <v>8810</v>
      </c>
      <c r="D2698" s="2">
        <v>3</v>
      </c>
      <c r="E2698" s="2">
        <v>1</v>
      </c>
      <c r="F2698" s="2" t="s">
        <v>8811</v>
      </c>
      <c r="G2698" s="2" t="s">
        <v>8812</v>
      </c>
      <c r="H2698" s="2" t="s">
        <v>8813</v>
      </c>
      <c r="I2698" s="2" t="s">
        <v>8814</v>
      </c>
      <c r="J2698" s="2">
        <v>1</v>
      </c>
      <c r="K2698" s="2">
        <v>59961.53125</v>
      </c>
      <c r="L2698" s="2">
        <v>54671.609375</v>
      </c>
      <c r="M2698" s="2" t="s">
        <v>10</v>
      </c>
      <c r="N2698" s="2" t="s">
        <v>23</v>
      </c>
    </row>
    <row r="2699" spans="1:14" x14ac:dyDescent="0.25">
      <c r="A2699" s="2" t="s">
        <v>10</v>
      </c>
      <c r="B2699" s="2" t="s">
        <v>6427</v>
      </c>
      <c r="C2699" s="2" t="s">
        <v>818</v>
      </c>
      <c r="D2699" s="2">
        <v>1</v>
      </c>
      <c r="E2699" s="2">
        <v>1</v>
      </c>
      <c r="F2699" s="2" t="s">
        <v>6428</v>
      </c>
      <c r="G2699" s="2" t="s">
        <v>6429</v>
      </c>
      <c r="H2699" s="2" t="s">
        <v>6430</v>
      </c>
      <c r="I2699" s="2" t="s">
        <v>6431</v>
      </c>
      <c r="J2699" s="2">
        <v>0</v>
      </c>
      <c r="K2699" s="2">
        <v>17049.923828125</v>
      </c>
      <c r="L2699" s="2" t="s">
        <v>36</v>
      </c>
      <c r="M2699" s="2" t="s">
        <v>10</v>
      </c>
      <c r="N2699" s="2" t="s">
        <v>37</v>
      </c>
    </row>
    <row r="2700" spans="1:14" x14ac:dyDescent="0.25">
      <c r="A2700" s="2" t="s">
        <v>10</v>
      </c>
      <c r="B2700" s="2" t="s">
        <v>6427</v>
      </c>
      <c r="C2700" s="2" t="s">
        <v>8702</v>
      </c>
      <c r="D2700" s="2">
        <v>1</v>
      </c>
      <c r="E2700" s="2">
        <v>4</v>
      </c>
      <c r="F2700" s="2" t="s">
        <v>6428</v>
      </c>
      <c r="G2700" s="2" t="s">
        <v>6429</v>
      </c>
      <c r="H2700" s="2" t="s">
        <v>6430</v>
      </c>
      <c r="I2700" s="2" t="s">
        <v>6431</v>
      </c>
      <c r="J2700" s="2">
        <v>0</v>
      </c>
      <c r="K2700" s="2" t="s">
        <v>36</v>
      </c>
      <c r="L2700" s="2">
        <v>15955.4697265625</v>
      </c>
      <c r="M2700" s="2" t="s">
        <v>10</v>
      </c>
      <c r="N2700" s="2" t="s">
        <v>10</v>
      </c>
    </row>
    <row r="2701" spans="1:14" x14ac:dyDescent="0.25">
      <c r="A2701" s="2" t="s">
        <v>10</v>
      </c>
      <c r="B2701" s="2" t="s">
        <v>7923</v>
      </c>
      <c r="C2701" s="2" t="s">
        <v>36</v>
      </c>
      <c r="D2701" s="2">
        <v>1</v>
      </c>
      <c r="E2701" s="2">
        <v>1</v>
      </c>
      <c r="F2701" s="2" t="s">
        <v>6428</v>
      </c>
      <c r="G2701" s="2" t="s">
        <v>7924</v>
      </c>
      <c r="H2701" s="2" t="s">
        <v>36</v>
      </c>
      <c r="I2701" s="2" t="s">
        <v>6431</v>
      </c>
      <c r="J2701" s="2">
        <v>0</v>
      </c>
      <c r="K2701" s="2">
        <v>124505.6875</v>
      </c>
      <c r="L2701" s="2" t="s">
        <v>36</v>
      </c>
      <c r="M2701" s="2" t="s">
        <v>10</v>
      </c>
      <c r="N2701" s="2" t="s">
        <v>37</v>
      </c>
    </row>
    <row r="2702" spans="1:14" x14ac:dyDescent="0.25">
      <c r="A2702" s="2" t="s">
        <v>10</v>
      </c>
      <c r="B2702" s="2" t="s">
        <v>833</v>
      </c>
      <c r="C2702" s="2" t="s">
        <v>834</v>
      </c>
      <c r="D2702" s="2">
        <v>2</v>
      </c>
      <c r="E2702" s="2">
        <v>6</v>
      </c>
      <c r="F2702" s="2" t="s">
        <v>835</v>
      </c>
      <c r="G2702" s="2" t="s">
        <v>836</v>
      </c>
      <c r="H2702" s="2" t="s">
        <v>837</v>
      </c>
      <c r="I2702" s="2" t="s">
        <v>838</v>
      </c>
      <c r="J2702" s="2">
        <v>0</v>
      </c>
      <c r="K2702" s="2">
        <v>882835.4375</v>
      </c>
      <c r="L2702" s="2">
        <v>752807.125</v>
      </c>
      <c r="M2702" s="2" t="s">
        <v>10</v>
      </c>
      <c r="N2702" s="2" t="s">
        <v>10</v>
      </c>
    </row>
    <row r="2703" spans="1:14" x14ac:dyDescent="0.25">
      <c r="A2703" s="2" t="s">
        <v>10</v>
      </c>
      <c r="B2703" s="2" t="s">
        <v>833</v>
      </c>
      <c r="C2703" s="2" t="s">
        <v>839</v>
      </c>
      <c r="D2703" s="2">
        <v>2</v>
      </c>
      <c r="E2703" s="2">
        <v>1</v>
      </c>
      <c r="F2703" s="2" t="s">
        <v>835</v>
      </c>
      <c r="G2703" s="2" t="s">
        <v>836</v>
      </c>
      <c r="H2703" s="2" t="s">
        <v>840</v>
      </c>
      <c r="I2703" s="2" t="s">
        <v>838</v>
      </c>
      <c r="J2703" s="2">
        <v>0</v>
      </c>
      <c r="K2703" s="2">
        <v>43600.8359375</v>
      </c>
      <c r="L2703" s="2">
        <v>49424.53515625</v>
      </c>
      <c r="M2703" s="2" t="s">
        <v>23</v>
      </c>
      <c r="N2703" s="2" t="s">
        <v>10</v>
      </c>
    </row>
    <row r="2704" spans="1:14" x14ac:dyDescent="0.25">
      <c r="A2704" s="2" t="s">
        <v>10</v>
      </c>
      <c r="B2704" s="2" t="s">
        <v>7879</v>
      </c>
      <c r="C2704" s="2" t="s">
        <v>1477</v>
      </c>
      <c r="D2704" s="2">
        <v>1</v>
      </c>
      <c r="E2704" s="2">
        <v>2</v>
      </c>
      <c r="F2704" s="2" t="s">
        <v>835</v>
      </c>
      <c r="G2704" s="2" t="s">
        <v>7880</v>
      </c>
      <c r="H2704" s="2" t="s">
        <v>7881</v>
      </c>
      <c r="I2704" s="2" t="s">
        <v>838</v>
      </c>
      <c r="J2704" s="2">
        <v>0</v>
      </c>
      <c r="K2704" s="2">
        <v>1211718.75</v>
      </c>
      <c r="L2704" s="2">
        <v>966364.1875</v>
      </c>
      <c r="M2704" s="2" t="s">
        <v>10</v>
      </c>
      <c r="N2704" s="2" t="s">
        <v>10</v>
      </c>
    </row>
    <row r="2705" spans="1:14" x14ac:dyDescent="0.25">
      <c r="A2705" s="2" t="s">
        <v>10</v>
      </c>
      <c r="B2705" s="2" t="s">
        <v>6425</v>
      </c>
      <c r="C2705" s="2" t="s">
        <v>36</v>
      </c>
      <c r="D2705" s="2">
        <v>1</v>
      </c>
      <c r="E2705" s="2">
        <v>1</v>
      </c>
      <c r="F2705" s="2" t="s">
        <v>2430</v>
      </c>
      <c r="G2705" s="2" t="s">
        <v>6426</v>
      </c>
      <c r="H2705" s="2" t="s">
        <v>36</v>
      </c>
      <c r="I2705" s="2" t="s">
        <v>2432</v>
      </c>
      <c r="J2705" s="2">
        <v>0</v>
      </c>
      <c r="K2705" s="2">
        <v>22954.48046875</v>
      </c>
      <c r="L2705" s="2">
        <v>5726.04638671875</v>
      </c>
      <c r="M2705" s="2" t="s">
        <v>10</v>
      </c>
      <c r="N2705" s="2" t="s">
        <v>23</v>
      </c>
    </row>
    <row r="2706" spans="1:14" x14ac:dyDescent="0.25">
      <c r="A2706" s="2" t="s">
        <v>10</v>
      </c>
      <c r="B2706" s="2" t="s">
        <v>2515</v>
      </c>
      <c r="C2706" s="2" t="s">
        <v>36</v>
      </c>
      <c r="D2706" s="2">
        <v>1</v>
      </c>
      <c r="E2706" s="2">
        <v>1</v>
      </c>
      <c r="F2706" s="2" t="s">
        <v>2430</v>
      </c>
      <c r="G2706" s="2" t="s">
        <v>2516</v>
      </c>
      <c r="H2706" s="2" t="s">
        <v>36</v>
      </c>
      <c r="I2706" s="2" t="s">
        <v>2432</v>
      </c>
      <c r="J2706" s="2">
        <v>0</v>
      </c>
      <c r="K2706" s="2" t="s">
        <v>36</v>
      </c>
      <c r="L2706" s="2" t="s">
        <v>36</v>
      </c>
      <c r="M2706" s="2" t="s">
        <v>10</v>
      </c>
      <c r="N2706" s="2" t="s">
        <v>37</v>
      </c>
    </row>
    <row r="2707" spans="1:14" x14ac:dyDescent="0.25">
      <c r="A2707" s="2" t="s">
        <v>10</v>
      </c>
      <c r="B2707" s="2" t="s">
        <v>5512</v>
      </c>
      <c r="C2707" s="2" t="s">
        <v>36</v>
      </c>
      <c r="D2707" s="2">
        <v>1</v>
      </c>
      <c r="E2707" s="2">
        <v>2</v>
      </c>
      <c r="F2707" s="2" t="s">
        <v>2430</v>
      </c>
      <c r="G2707" s="2" t="s">
        <v>5513</v>
      </c>
      <c r="H2707" s="2" t="s">
        <v>36</v>
      </c>
      <c r="I2707" s="2" t="s">
        <v>2432</v>
      </c>
      <c r="J2707" s="2">
        <v>0</v>
      </c>
      <c r="K2707" s="2">
        <v>79300.7578125</v>
      </c>
      <c r="L2707" s="2">
        <v>39038.31640625</v>
      </c>
      <c r="M2707" s="2" t="s">
        <v>10</v>
      </c>
      <c r="N2707" s="2" t="s">
        <v>10</v>
      </c>
    </row>
    <row r="2708" spans="1:14" x14ac:dyDescent="0.25">
      <c r="A2708" s="2" t="s">
        <v>10</v>
      </c>
      <c r="B2708" s="2" t="s">
        <v>2429</v>
      </c>
      <c r="C2708" s="2" t="s">
        <v>36</v>
      </c>
      <c r="D2708" s="2">
        <v>1</v>
      </c>
      <c r="E2708" s="2">
        <v>1</v>
      </c>
      <c r="F2708" s="2" t="s">
        <v>2430</v>
      </c>
      <c r="G2708" s="2" t="s">
        <v>2431</v>
      </c>
      <c r="H2708" s="2" t="s">
        <v>36</v>
      </c>
      <c r="I2708" s="2" t="s">
        <v>2432</v>
      </c>
      <c r="J2708" s="2">
        <v>0</v>
      </c>
      <c r="K2708" s="2" t="s">
        <v>36</v>
      </c>
      <c r="L2708" s="2" t="s">
        <v>36</v>
      </c>
      <c r="M2708" s="2" t="s">
        <v>10</v>
      </c>
      <c r="N2708" s="2" t="s">
        <v>37</v>
      </c>
    </row>
    <row r="2709" spans="1:14" x14ac:dyDescent="0.25">
      <c r="A2709" s="2" t="s">
        <v>10</v>
      </c>
      <c r="B2709" s="2" t="s">
        <v>6743</v>
      </c>
      <c r="C2709" s="2" t="s">
        <v>36</v>
      </c>
      <c r="D2709" s="2">
        <v>1</v>
      </c>
      <c r="E2709" s="2">
        <v>1</v>
      </c>
      <c r="F2709" s="2" t="s">
        <v>4816</v>
      </c>
      <c r="G2709" s="2" t="s">
        <v>6744</v>
      </c>
      <c r="H2709" s="2" t="s">
        <v>36</v>
      </c>
      <c r="I2709" s="2" t="s">
        <v>4819</v>
      </c>
      <c r="J2709" s="2">
        <v>0</v>
      </c>
      <c r="K2709" s="2" t="s">
        <v>36</v>
      </c>
      <c r="L2709" s="2">
        <v>24631.16015625</v>
      </c>
      <c r="M2709" s="2" t="s">
        <v>37</v>
      </c>
      <c r="N2709" s="2" t="s">
        <v>10</v>
      </c>
    </row>
    <row r="2710" spans="1:14" x14ac:dyDescent="0.25">
      <c r="A2710" s="2" t="s">
        <v>10</v>
      </c>
      <c r="B2710" s="2" t="s">
        <v>4814</v>
      </c>
      <c r="C2710" s="2" t="s">
        <v>4815</v>
      </c>
      <c r="D2710" s="2">
        <v>2</v>
      </c>
      <c r="E2710" s="2">
        <v>2</v>
      </c>
      <c r="F2710" s="2" t="s">
        <v>4816</v>
      </c>
      <c r="G2710" s="2" t="s">
        <v>4817</v>
      </c>
      <c r="H2710" s="2" t="s">
        <v>4818</v>
      </c>
      <c r="I2710" s="2" t="s">
        <v>4819</v>
      </c>
      <c r="J2710" s="2">
        <v>0</v>
      </c>
      <c r="K2710" s="2">
        <v>282085.625</v>
      </c>
      <c r="L2710" s="2">
        <v>221809.28125</v>
      </c>
      <c r="M2710" s="2" t="s">
        <v>10</v>
      </c>
      <c r="N2710" s="2" t="s">
        <v>23</v>
      </c>
    </row>
    <row r="2711" spans="1:14" x14ac:dyDescent="0.25">
      <c r="A2711" s="2" t="s">
        <v>10</v>
      </c>
      <c r="B2711" s="2" t="s">
        <v>5517</v>
      </c>
      <c r="C2711" s="2" t="s">
        <v>5518</v>
      </c>
      <c r="D2711" s="2">
        <v>1</v>
      </c>
      <c r="E2711" s="2">
        <v>1</v>
      </c>
      <c r="F2711" s="2" t="s">
        <v>5519</v>
      </c>
      <c r="G2711" s="2" t="s">
        <v>5520</v>
      </c>
      <c r="H2711" s="2" t="s">
        <v>36</v>
      </c>
      <c r="I2711" s="2" t="s">
        <v>5521</v>
      </c>
      <c r="J2711" s="2">
        <v>0</v>
      </c>
      <c r="K2711" s="2">
        <v>32071.15234375</v>
      </c>
      <c r="L2711" s="2">
        <v>17988.67578125</v>
      </c>
      <c r="M2711" s="2" t="s">
        <v>10</v>
      </c>
      <c r="N2711" s="2" t="s">
        <v>23</v>
      </c>
    </row>
    <row r="2712" spans="1:14" x14ac:dyDescent="0.25">
      <c r="A2712" s="2" t="s">
        <v>10</v>
      </c>
      <c r="B2712" s="2" t="s">
        <v>6487</v>
      </c>
      <c r="C2712" s="2" t="s">
        <v>6488</v>
      </c>
      <c r="D2712" s="2">
        <v>1</v>
      </c>
      <c r="E2712" s="2">
        <v>3</v>
      </c>
      <c r="F2712" s="2" t="s">
        <v>6489</v>
      </c>
      <c r="G2712" s="2" t="s">
        <v>6490</v>
      </c>
      <c r="H2712" s="2" t="s">
        <v>6491</v>
      </c>
      <c r="I2712" s="2" t="s">
        <v>6492</v>
      </c>
      <c r="J2712" s="2">
        <v>0</v>
      </c>
      <c r="K2712" s="2">
        <v>65517.81640625</v>
      </c>
      <c r="L2712" s="2">
        <v>56993.8349609375</v>
      </c>
      <c r="M2712" s="2" t="s">
        <v>10</v>
      </c>
      <c r="N2712" s="2" t="s">
        <v>10</v>
      </c>
    </row>
    <row r="2713" spans="1:14" x14ac:dyDescent="0.25">
      <c r="A2713" s="2" t="s">
        <v>10</v>
      </c>
      <c r="B2713" s="2" t="s">
        <v>1196</v>
      </c>
      <c r="C2713" s="2" t="s">
        <v>36</v>
      </c>
      <c r="D2713" s="2">
        <v>1</v>
      </c>
      <c r="E2713" s="2">
        <v>1</v>
      </c>
      <c r="F2713" s="2" t="s">
        <v>1197</v>
      </c>
      <c r="G2713" s="2" t="s">
        <v>1198</v>
      </c>
      <c r="H2713" s="2" t="s">
        <v>36</v>
      </c>
      <c r="I2713" s="2" t="s">
        <v>1199</v>
      </c>
      <c r="J2713" s="2">
        <v>0</v>
      </c>
      <c r="K2713" s="2">
        <v>62974.4296875</v>
      </c>
      <c r="L2713" s="2" t="s">
        <v>36</v>
      </c>
      <c r="M2713" s="2" t="s">
        <v>10</v>
      </c>
      <c r="N2713" s="2" t="s">
        <v>37</v>
      </c>
    </row>
    <row r="2714" spans="1:14" x14ac:dyDescent="0.25">
      <c r="A2714" s="2" t="s">
        <v>10</v>
      </c>
      <c r="B2714" s="2" t="s">
        <v>81</v>
      </c>
      <c r="C2714" s="2" t="s">
        <v>82</v>
      </c>
      <c r="D2714" s="2">
        <v>4</v>
      </c>
      <c r="E2714" s="2">
        <v>2</v>
      </c>
      <c r="F2714" s="2" t="s">
        <v>83</v>
      </c>
      <c r="G2714" s="2" t="s">
        <v>84</v>
      </c>
      <c r="H2714" s="2" t="s">
        <v>85</v>
      </c>
      <c r="I2714" s="2" t="s">
        <v>86</v>
      </c>
      <c r="J2714" s="2">
        <v>0</v>
      </c>
      <c r="K2714" s="2">
        <v>610104.0625</v>
      </c>
      <c r="L2714" s="2">
        <v>502892.84375</v>
      </c>
      <c r="M2714" s="2" t="s">
        <v>10</v>
      </c>
      <c r="N2714" s="2" t="s">
        <v>10</v>
      </c>
    </row>
    <row r="2715" spans="1:14" x14ac:dyDescent="0.25">
      <c r="A2715" s="2" t="s">
        <v>10</v>
      </c>
      <c r="B2715" s="2" t="s">
        <v>81</v>
      </c>
      <c r="C2715" s="2" t="s">
        <v>8760</v>
      </c>
      <c r="D2715" s="2">
        <v>4</v>
      </c>
      <c r="E2715" s="2">
        <v>3</v>
      </c>
      <c r="F2715" s="2" t="s">
        <v>83</v>
      </c>
      <c r="G2715" s="2" t="s">
        <v>84</v>
      </c>
      <c r="H2715" s="2" t="s">
        <v>36</v>
      </c>
      <c r="I2715" s="2" t="s">
        <v>86</v>
      </c>
      <c r="J2715" s="2">
        <v>0</v>
      </c>
      <c r="K2715" s="2">
        <v>369270.267578125</v>
      </c>
      <c r="L2715" s="2">
        <v>265340.234375</v>
      </c>
      <c r="M2715" s="2" t="s">
        <v>10</v>
      </c>
      <c r="N2715" s="2" t="s">
        <v>10</v>
      </c>
    </row>
    <row r="2716" spans="1:14" x14ac:dyDescent="0.25">
      <c r="A2716" s="2" t="s">
        <v>10</v>
      </c>
      <c r="B2716" s="2" t="s">
        <v>3288</v>
      </c>
      <c r="C2716" s="2" t="s">
        <v>2762</v>
      </c>
      <c r="D2716" s="2">
        <v>3</v>
      </c>
      <c r="E2716" s="2">
        <v>1</v>
      </c>
      <c r="F2716" s="2" t="s">
        <v>83</v>
      </c>
      <c r="G2716" s="2" t="s">
        <v>3289</v>
      </c>
      <c r="H2716" s="2" t="s">
        <v>36</v>
      </c>
      <c r="I2716" s="2" t="s">
        <v>86</v>
      </c>
      <c r="J2716" s="2">
        <v>0</v>
      </c>
      <c r="K2716" s="2">
        <v>53437.1796875</v>
      </c>
      <c r="L2716" s="2">
        <v>53391.765625</v>
      </c>
      <c r="M2716" s="2" t="s">
        <v>10</v>
      </c>
      <c r="N2716" s="2" t="s">
        <v>23</v>
      </c>
    </row>
    <row r="2717" spans="1:14" x14ac:dyDescent="0.25">
      <c r="A2717" s="2" t="s">
        <v>10</v>
      </c>
      <c r="B2717" s="2" t="s">
        <v>10822</v>
      </c>
      <c r="C2717" s="2" t="s">
        <v>10823</v>
      </c>
      <c r="D2717" s="2">
        <v>3</v>
      </c>
      <c r="E2717" s="2">
        <v>1</v>
      </c>
      <c r="F2717" s="2" t="s">
        <v>83</v>
      </c>
      <c r="G2717" s="2" t="s">
        <v>10824</v>
      </c>
      <c r="H2717" s="2" t="s">
        <v>10825</v>
      </c>
      <c r="I2717" s="2" t="s">
        <v>86</v>
      </c>
      <c r="J2717" s="2">
        <v>0</v>
      </c>
      <c r="K2717" s="2" t="s">
        <v>36</v>
      </c>
      <c r="L2717" s="2" t="s">
        <v>36</v>
      </c>
      <c r="M2717" s="2" t="s">
        <v>10</v>
      </c>
      <c r="N2717" s="2" t="s">
        <v>37</v>
      </c>
    </row>
    <row r="2718" spans="1:14" x14ac:dyDescent="0.25">
      <c r="A2718" s="2" t="s">
        <v>10</v>
      </c>
      <c r="B2718" s="2" t="s">
        <v>6711</v>
      </c>
      <c r="C2718" s="2" t="s">
        <v>6712</v>
      </c>
      <c r="D2718" s="2">
        <v>2</v>
      </c>
      <c r="E2718" s="2">
        <v>1</v>
      </c>
      <c r="F2718" s="2" t="s">
        <v>83</v>
      </c>
      <c r="G2718" s="2" t="s">
        <v>6713</v>
      </c>
      <c r="H2718" s="2" t="s">
        <v>6714</v>
      </c>
      <c r="I2718" s="2" t="s">
        <v>86</v>
      </c>
      <c r="J2718" s="2">
        <v>1</v>
      </c>
      <c r="K2718" s="2" t="s">
        <v>36</v>
      </c>
      <c r="L2718" s="2">
        <v>19197.994140625</v>
      </c>
      <c r="M2718" s="2" t="s">
        <v>37</v>
      </c>
      <c r="N2718" s="2" t="s">
        <v>10</v>
      </c>
    </row>
    <row r="2719" spans="1:14" x14ac:dyDescent="0.25">
      <c r="A2719" s="2" t="s">
        <v>10</v>
      </c>
      <c r="B2719" s="2" t="s">
        <v>6711</v>
      </c>
      <c r="C2719" s="2" t="s">
        <v>2482</v>
      </c>
      <c r="D2719" s="2">
        <v>2</v>
      </c>
      <c r="E2719" s="2">
        <v>1</v>
      </c>
      <c r="F2719" s="2" t="s">
        <v>83</v>
      </c>
      <c r="G2719" s="2" t="s">
        <v>6713</v>
      </c>
      <c r="H2719" s="2" t="s">
        <v>36</v>
      </c>
      <c r="I2719" s="2" t="s">
        <v>86</v>
      </c>
      <c r="J2719" s="2">
        <v>1</v>
      </c>
      <c r="K2719" s="2">
        <v>33943.03515625</v>
      </c>
      <c r="L2719" s="2">
        <v>21722.53125</v>
      </c>
      <c r="M2719" s="2" t="s">
        <v>23</v>
      </c>
      <c r="N2719" s="2" t="s">
        <v>10</v>
      </c>
    </row>
    <row r="2720" spans="1:14" x14ac:dyDescent="0.25">
      <c r="A2720" s="2" t="s">
        <v>10</v>
      </c>
      <c r="B2720" s="2" t="s">
        <v>6758</v>
      </c>
      <c r="C2720" s="2" t="s">
        <v>1914</v>
      </c>
      <c r="D2720" s="2">
        <v>2</v>
      </c>
      <c r="E2720" s="2">
        <v>1</v>
      </c>
      <c r="F2720" s="2" t="s">
        <v>83</v>
      </c>
      <c r="G2720" s="2" t="s">
        <v>6759</v>
      </c>
      <c r="H2720" s="2" t="s">
        <v>36</v>
      </c>
      <c r="I2720" s="2" t="s">
        <v>86</v>
      </c>
      <c r="J2720" s="2">
        <v>0</v>
      </c>
      <c r="K2720" s="2">
        <v>39297.3203125</v>
      </c>
      <c r="L2720" s="2">
        <v>43975.00390625</v>
      </c>
      <c r="M2720" s="2" t="s">
        <v>23</v>
      </c>
      <c r="N2720" s="2" t="s">
        <v>10</v>
      </c>
    </row>
    <row r="2721" spans="1:14" x14ac:dyDescent="0.25">
      <c r="A2721" s="2" t="s">
        <v>10</v>
      </c>
      <c r="B2721" s="2" t="s">
        <v>6758</v>
      </c>
      <c r="C2721" s="2" t="s">
        <v>6760</v>
      </c>
      <c r="D2721" s="2">
        <v>2</v>
      </c>
      <c r="E2721" s="2">
        <v>2</v>
      </c>
      <c r="F2721" s="2" t="s">
        <v>83</v>
      </c>
      <c r="G2721" s="2" t="s">
        <v>6759</v>
      </c>
      <c r="H2721" s="2" t="s">
        <v>6761</v>
      </c>
      <c r="I2721" s="2" t="s">
        <v>86</v>
      </c>
      <c r="J2721" s="2">
        <v>0</v>
      </c>
      <c r="K2721" s="2">
        <v>52421.5859375</v>
      </c>
      <c r="L2721" s="2">
        <v>56180.25390625</v>
      </c>
      <c r="M2721" s="2" t="s">
        <v>10</v>
      </c>
      <c r="N2721" s="2" t="s">
        <v>10</v>
      </c>
    </row>
    <row r="2722" spans="1:14" x14ac:dyDescent="0.25">
      <c r="A2722" s="2" t="s">
        <v>10</v>
      </c>
      <c r="B2722" s="2" t="s">
        <v>10076</v>
      </c>
      <c r="C2722" s="2" t="s">
        <v>36</v>
      </c>
      <c r="D2722" s="2">
        <v>2</v>
      </c>
      <c r="E2722" s="2">
        <v>1</v>
      </c>
      <c r="F2722" s="2" t="s">
        <v>10077</v>
      </c>
      <c r="G2722" s="2" t="s">
        <v>10078</v>
      </c>
      <c r="H2722" s="2" t="s">
        <v>36</v>
      </c>
      <c r="I2722" s="2" t="s">
        <v>10079</v>
      </c>
      <c r="J2722" s="2">
        <v>0</v>
      </c>
      <c r="K2722" s="2">
        <v>24003.396484375</v>
      </c>
      <c r="L2722" s="2">
        <v>13275.095703125</v>
      </c>
      <c r="M2722" s="2" t="s">
        <v>23</v>
      </c>
      <c r="N2722" s="2" t="s">
        <v>10</v>
      </c>
    </row>
    <row r="2723" spans="1:14" x14ac:dyDescent="0.25">
      <c r="A2723" s="2" t="s">
        <v>10</v>
      </c>
      <c r="B2723" s="2" t="s">
        <v>4970</v>
      </c>
      <c r="C2723" s="2" t="s">
        <v>4971</v>
      </c>
      <c r="D2723" s="2">
        <v>1</v>
      </c>
      <c r="E2723" s="2">
        <v>2</v>
      </c>
      <c r="F2723" s="2" t="s">
        <v>4192</v>
      </c>
      <c r="G2723" s="2" t="s">
        <v>4972</v>
      </c>
      <c r="H2723" s="2" t="s">
        <v>4973</v>
      </c>
      <c r="I2723" s="2" t="s">
        <v>4194</v>
      </c>
      <c r="J2723" s="2">
        <v>0</v>
      </c>
      <c r="K2723" s="2">
        <v>19204.134765625</v>
      </c>
      <c r="L2723" s="2">
        <v>15207.8251953125</v>
      </c>
      <c r="M2723" s="2" t="s">
        <v>10</v>
      </c>
      <c r="N2723" s="2" t="s">
        <v>10</v>
      </c>
    </row>
    <row r="2724" spans="1:14" x14ac:dyDescent="0.25">
      <c r="A2724" s="2" t="s">
        <v>10</v>
      </c>
      <c r="B2724" s="2" t="s">
        <v>4191</v>
      </c>
      <c r="C2724" s="2" t="s">
        <v>1110</v>
      </c>
      <c r="D2724" s="2">
        <v>1</v>
      </c>
      <c r="E2724" s="2">
        <v>4</v>
      </c>
      <c r="F2724" s="2" t="s">
        <v>4192</v>
      </c>
      <c r="G2724" s="2" t="s">
        <v>4193</v>
      </c>
      <c r="H2724" s="2" t="s">
        <v>36</v>
      </c>
      <c r="I2724" s="2" t="s">
        <v>4194</v>
      </c>
      <c r="J2724" s="2">
        <v>0</v>
      </c>
      <c r="K2724" s="2">
        <v>326057.1875</v>
      </c>
      <c r="L2724" s="2">
        <v>105892.43359375</v>
      </c>
      <c r="M2724" s="2" t="s">
        <v>10</v>
      </c>
      <c r="N2724" s="2" t="s">
        <v>10</v>
      </c>
    </row>
    <row r="2725" spans="1:14" x14ac:dyDescent="0.25">
      <c r="A2725" s="2" t="s">
        <v>10</v>
      </c>
      <c r="B2725" s="2" t="s">
        <v>4191</v>
      </c>
      <c r="C2725" s="2" t="s">
        <v>4195</v>
      </c>
      <c r="D2725" s="2">
        <v>1</v>
      </c>
      <c r="E2725" s="2">
        <v>2</v>
      </c>
      <c r="F2725" s="2" t="s">
        <v>4192</v>
      </c>
      <c r="G2725" s="2" t="s">
        <v>4193</v>
      </c>
      <c r="H2725" s="2" t="s">
        <v>4196</v>
      </c>
      <c r="I2725" s="2" t="s">
        <v>4194</v>
      </c>
      <c r="J2725" s="2">
        <v>0</v>
      </c>
      <c r="K2725" s="2">
        <v>29849.19921875</v>
      </c>
      <c r="L2725" s="2">
        <v>27459.37890625</v>
      </c>
      <c r="M2725" s="2" t="s">
        <v>10</v>
      </c>
      <c r="N2725" s="2" t="s">
        <v>10</v>
      </c>
    </row>
    <row r="2726" spans="1:14" x14ac:dyDescent="0.25">
      <c r="A2726" s="2" t="s">
        <v>10</v>
      </c>
      <c r="B2726" s="2" t="s">
        <v>5514</v>
      </c>
      <c r="C2726" s="2" t="s">
        <v>285</v>
      </c>
      <c r="D2726" s="2">
        <v>1</v>
      </c>
      <c r="E2726" s="2">
        <v>2</v>
      </c>
      <c r="F2726" s="2" t="s">
        <v>4192</v>
      </c>
      <c r="G2726" s="2" t="s">
        <v>5515</v>
      </c>
      <c r="H2726" s="2" t="s">
        <v>5516</v>
      </c>
      <c r="I2726" s="2" t="s">
        <v>4194</v>
      </c>
      <c r="J2726" s="2">
        <v>0</v>
      </c>
      <c r="K2726" s="2">
        <v>228352.640625</v>
      </c>
      <c r="L2726" s="2">
        <v>192627.734375</v>
      </c>
      <c r="M2726" s="2" t="s">
        <v>10</v>
      </c>
      <c r="N2726" s="2" t="s">
        <v>10</v>
      </c>
    </row>
    <row r="2727" spans="1:14" x14ac:dyDescent="0.25">
      <c r="A2727" s="2" t="s">
        <v>10</v>
      </c>
      <c r="B2727" s="2" t="s">
        <v>3895</v>
      </c>
      <c r="C2727" s="2" t="s">
        <v>36</v>
      </c>
      <c r="D2727" s="2">
        <v>4</v>
      </c>
      <c r="E2727" s="2">
        <v>1</v>
      </c>
      <c r="F2727" s="2" t="s">
        <v>3896</v>
      </c>
      <c r="G2727" s="2" t="s">
        <v>3897</v>
      </c>
      <c r="H2727" s="2" t="s">
        <v>36</v>
      </c>
      <c r="I2727" s="2" t="s">
        <v>3898</v>
      </c>
      <c r="J2727" s="2">
        <v>0</v>
      </c>
      <c r="K2727" s="2">
        <v>27953.951171875</v>
      </c>
      <c r="L2727" s="2" t="s">
        <v>36</v>
      </c>
      <c r="M2727" s="2" t="s">
        <v>10</v>
      </c>
      <c r="N2727" s="2" t="s">
        <v>37</v>
      </c>
    </row>
    <row r="2728" spans="1:14" x14ac:dyDescent="0.25">
      <c r="A2728" s="2" t="s">
        <v>10</v>
      </c>
      <c r="B2728" s="2" t="s">
        <v>1753</v>
      </c>
      <c r="C2728" s="2" t="s">
        <v>36</v>
      </c>
      <c r="D2728" s="2">
        <v>1</v>
      </c>
      <c r="E2728" s="2">
        <v>1</v>
      </c>
      <c r="F2728" s="2" t="s">
        <v>1754</v>
      </c>
      <c r="G2728" s="2" t="s">
        <v>1755</v>
      </c>
      <c r="H2728" s="2" t="s">
        <v>36</v>
      </c>
      <c r="I2728" s="2" t="s">
        <v>1756</v>
      </c>
      <c r="J2728" s="2">
        <v>0</v>
      </c>
      <c r="K2728" s="2">
        <v>190229.265625</v>
      </c>
      <c r="L2728" s="2" t="s">
        <v>36</v>
      </c>
      <c r="M2728" s="2" t="s">
        <v>10</v>
      </c>
      <c r="N2728" s="2" t="s">
        <v>37</v>
      </c>
    </row>
    <row r="2729" spans="1:14" x14ac:dyDescent="0.25">
      <c r="A2729" s="2" t="s">
        <v>10</v>
      </c>
      <c r="B2729" s="2" t="s">
        <v>10608</v>
      </c>
      <c r="C2729" s="2" t="s">
        <v>10609</v>
      </c>
      <c r="D2729" s="2">
        <v>1</v>
      </c>
      <c r="E2729" s="2">
        <v>1</v>
      </c>
      <c r="F2729" s="2" t="s">
        <v>4960</v>
      </c>
      <c r="G2729" s="2" t="s">
        <v>10610</v>
      </c>
      <c r="H2729" s="2" t="s">
        <v>10611</v>
      </c>
      <c r="I2729" s="2" t="s">
        <v>4963</v>
      </c>
      <c r="J2729" s="2">
        <v>0</v>
      </c>
      <c r="K2729" s="2">
        <v>63499.40234375</v>
      </c>
      <c r="L2729" s="2">
        <v>38350.95703125</v>
      </c>
      <c r="M2729" s="2" t="s">
        <v>10</v>
      </c>
      <c r="N2729" s="2" t="s">
        <v>23</v>
      </c>
    </row>
    <row r="2730" spans="1:14" x14ac:dyDescent="0.25">
      <c r="A2730" s="2" t="s">
        <v>10</v>
      </c>
      <c r="B2730" s="2" t="s">
        <v>4958</v>
      </c>
      <c r="C2730" s="2" t="s">
        <v>4959</v>
      </c>
      <c r="D2730" s="2">
        <v>2</v>
      </c>
      <c r="E2730" s="2">
        <v>3</v>
      </c>
      <c r="F2730" s="2" t="s">
        <v>4960</v>
      </c>
      <c r="G2730" s="2" t="s">
        <v>4961</v>
      </c>
      <c r="H2730" s="2" t="s">
        <v>4962</v>
      </c>
      <c r="I2730" s="2" t="s">
        <v>4963</v>
      </c>
      <c r="J2730" s="2">
        <v>0</v>
      </c>
      <c r="K2730" s="2">
        <v>133715.1875</v>
      </c>
      <c r="L2730" s="2">
        <v>103958.78125</v>
      </c>
      <c r="M2730" s="2" t="s">
        <v>10</v>
      </c>
      <c r="N2730" s="2" t="s">
        <v>10</v>
      </c>
    </row>
    <row r="2731" spans="1:14" x14ac:dyDescent="0.25">
      <c r="A2731" s="2" t="s">
        <v>10</v>
      </c>
      <c r="B2731" s="2" t="s">
        <v>4958</v>
      </c>
      <c r="C2731" s="2" t="s">
        <v>10219</v>
      </c>
      <c r="D2731" s="2">
        <v>2</v>
      </c>
      <c r="E2731" s="2">
        <v>1</v>
      </c>
      <c r="F2731" s="2" t="s">
        <v>4960</v>
      </c>
      <c r="G2731" s="2" t="s">
        <v>4961</v>
      </c>
      <c r="H2731" s="2" t="s">
        <v>10220</v>
      </c>
      <c r="I2731" s="2" t="s">
        <v>4963</v>
      </c>
      <c r="J2731" s="2">
        <v>0</v>
      </c>
      <c r="K2731" s="2" t="s">
        <v>36</v>
      </c>
      <c r="L2731" s="2">
        <v>42522.9921875</v>
      </c>
      <c r="M2731" s="2" t="s">
        <v>37</v>
      </c>
      <c r="N2731" s="2" t="s">
        <v>10</v>
      </c>
    </row>
    <row r="2732" spans="1:14" x14ac:dyDescent="0.25">
      <c r="A2732" s="2" t="s">
        <v>10</v>
      </c>
      <c r="B2732" s="2" t="s">
        <v>5797</v>
      </c>
      <c r="C2732" s="2" t="s">
        <v>5798</v>
      </c>
      <c r="D2732" s="2">
        <v>1</v>
      </c>
      <c r="E2732" s="2">
        <v>2</v>
      </c>
      <c r="F2732" s="2" t="s">
        <v>5799</v>
      </c>
      <c r="G2732" s="2" t="s">
        <v>5800</v>
      </c>
      <c r="H2732" s="2" t="s">
        <v>5801</v>
      </c>
      <c r="I2732" s="2" t="s">
        <v>5802</v>
      </c>
      <c r="J2732" s="2">
        <v>0</v>
      </c>
      <c r="K2732" s="2">
        <v>17648.7109375</v>
      </c>
      <c r="L2732" s="2">
        <v>11900.7060546875</v>
      </c>
      <c r="M2732" s="2" t="s">
        <v>10</v>
      </c>
      <c r="N2732" s="2" t="s">
        <v>10</v>
      </c>
    </row>
    <row r="2733" spans="1:14" x14ac:dyDescent="0.25">
      <c r="A2733" s="2" t="s">
        <v>10</v>
      </c>
      <c r="B2733" s="2" t="s">
        <v>5797</v>
      </c>
      <c r="C2733" s="2" t="s">
        <v>10905</v>
      </c>
      <c r="D2733" s="2">
        <v>1</v>
      </c>
      <c r="E2733" s="2">
        <v>1</v>
      </c>
      <c r="F2733" s="2" t="s">
        <v>5799</v>
      </c>
      <c r="G2733" s="2" t="s">
        <v>5800</v>
      </c>
      <c r="H2733" s="2" t="s">
        <v>10906</v>
      </c>
      <c r="I2733" s="2" t="s">
        <v>5802</v>
      </c>
      <c r="J2733" s="2">
        <v>0</v>
      </c>
      <c r="K2733" s="2">
        <v>59195.00390625</v>
      </c>
      <c r="L2733" s="2">
        <v>42146.30078125</v>
      </c>
      <c r="M2733" s="2" t="s">
        <v>10</v>
      </c>
      <c r="N2733" s="2" t="s">
        <v>23</v>
      </c>
    </row>
    <row r="2734" spans="1:14" x14ac:dyDescent="0.25">
      <c r="A2734" s="2" t="s">
        <v>10</v>
      </c>
      <c r="B2734" s="2" t="s">
        <v>4012</v>
      </c>
      <c r="C2734" s="2" t="s">
        <v>36</v>
      </c>
      <c r="D2734" s="2">
        <v>1</v>
      </c>
      <c r="E2734" s="2">
        <v>2</v>
      </c>
      <c r="F2734" s="2" t="s">
        <v>4013</v>
      </c>
      <c r="G2734" s="2" t="s">
        <v>4014</v>
      </c>
      <c r="H2734" s="2" t="s">
        <v>36</v>
      </c>
      <c r="I2734" s="2" t="s">
        <v>4015</v>
      </c>
      <c r="J2734" s="2">
        <v>0</v>
      </c>
      <c r="K2734" s="2">
        <v>146887.8125</v>
      </c>
      <c r="L2734" s="2">
        <v>48011.3828125</v>
      </c>
      <c r="M2734" s="2" t="s">
        <v>10</v>
      </c>
      <c r="N2734" s="2" t="s">
        <v>10</v>
      </c>
    </row>
    <row r="2735" spans="1:14" x14ac:dyDescent="0.25">
      <c r="A2735" s="2" t="s">
        <v>10</v>
      </c>
      <c r="B2735" s="2" t="s">
        <v>9241</v>
      </c>
      <c r="C2735" s="2" t="s">
        <v>9242</v>
      </c>
      <c r="D2735" s="2">
        <v>2</v>
      </c>
      <c r="E2735" s="2">
        <v>2</v>
      </c>
      <c r="F2735" s="2" t="s">
        <v>4695</v>
      </c>
      <c r="G2735" s="2" t="s">
        <v>9243</v>
      </c>
      <c r="H2735" s="2" t="s">
        <v>9244</v>
      </c>
      <c r="I2735" s="2" t="s">
        <v>4698</v>
      </c>
      <c r="J2735" s="2">
        <v>0</v>
      </c>
      <c r="K2735" s="2">
        <v>30402.380859375</v>
      </c>
      <c r="L2735" s="2">
        <v>19569.9296875</v>
      </c>
      <c r="M2735" s="2" t="s">
        <v>10</v>
      </c>
      <c r="N2735" s="2" t="s">
        <v>10</v>
      </c>
    </row>
    <row r="2736" spans="1:14" x14ac:dyDescent="0.25">
      <c r="A2736" s="2" t="s">
        <v>10</v>
      </c>
      <c r="B2736" s="2" t="s">
        <v>4694</v>
      </c>
      <c r="C2736" s="2" t="s">
        <v>3961</v>
      </c>
      <c r="D2736" s="2">
        <v>2</v>
      </c>
      <c r="E2736" s="2">
        <v>2</v>
      </c>
      <c r="F2736" s="2" t="s">
        <v>4695</v>
      </c>
      <c r="G2736" s="2" t="s">
        <v>4696</v>
      </c>
      <c r="H2736" s="2" t="s">
        <v>4697</v>
      </c>
      <c r="I2736" s="2" t="s">
        <v>4698</v>
      </c>
      <c r="J2736" s="2">
        <v>0</v>
      </c>
      <c r="K2736" s="2">
        <v>66009.267578125</v>
      </c>
      <c r="L2736" s="2">
        <v>35605.2578125</v>
      </c>
      <c r="M2736" s="2" t="s">
        <v>10</v>
      </c>
      <c r="N2736" s="2" t="s">
        <v>10</v>
      </c>
    </row>
    <row r="2737" spans="1:14" x14ac:dyDescent="0.25">
      <c r="A2737" s="2" t="s">
        <v>10</v>
      </c>
      <c r="B2737" s="2" t="s">
        <v>542</v>
      </c>
      <c r="C2737" s="2" t="s">
        <v>70</v>
      </c>
      <c r="D2737" s="2">
        <v>2</v>
      </c>
      <c r="E2737" s="2">
        <v>1</v>
      </c>
      <c r="F2737" s="2" t="s">
        <v>543</v>
      </c>
      <c r="G2737" s="2" t="s">
        <v>544</v>
      </c>
      <c r="H2737" s="2" t="s">
        <v>545</v>
      </c>
      <c r="I2737" s="2" t="s">
        <v>546</v>
      </c>
      <c r="J2737" s="2">
        <v>0</v>
      </c>
      <c r="K2737" s="2">
        <v>12762.54296875</v>
      </c>
      <c r="L2737" s="2" t="s">
        <v>36</v>
      </c>
      <c r="M2737" s="2" t="s">
        <v>10</v>
      </c>
      <c r="N2737" s="2" t="s">
        <v>37</v>
      </c>
    </row>
    <row r="2738" spans="1:14" x14ac:dyDescent="0.25">
      <c r="A2738" s="2" t="s">
        <v>10</v>
      </c>
      <c r="B2738" s="2" t="s">
        <v>10188</v>
      </c>
      <c r="C2738" s="2" t="s">
        <v>36</v>
      </c>
      <c r="D2738" s="2">
        <v>2</v>
      </c>
      <c r="E2738" s="2">
        <v>2</v>
      </c>
      <c r="F2738" s="2" t="s">
        <v>543</v>
      </c>
      <c r="G2738" s="2" t="s">
        <v>10189</v>
      </c>
      <c r="H2738" s="2" t="s">
        <v>36</v>
      </c>
      <c r="I2738" s="2" t="s">
        <v>546</v>
      </c>
      <c r="J2738" s="2">
        <v>0</v>
      </c>
      <c r="K2738" s="2">
        <v>29134.3203125</v>
      </c>
      <c r="L2738" s="2">
        <v>18100.662109375</v>
      </c>
      <c r="M2738" s="2" t="s">
        <v>10</v>
      </c>
      <c r="N2738" s="2" t="s">
        <v>10</v>
      </c>
    </row>
    <row r="2739" spans="1:14" x14ac:dyDescent="0.25">
      <c r="A2739" s="2" t="s">
        <v>10</v>
      </c>
      <c r="B2739" s="2" t="s">
        <v>8761</v>
      </c>
      <c r="C2739" s="2" t="s">
        <v>36</v>
      </c>
      <c r="D2739" s="2">
        <v>9</v>
      </c>
      <c r="E2739" s="2">
        <v>1</v>
      </c>
      <c r="F2739" s="2" t="s">
        <v>543</v>
      </c>
      <c r="G2739" s="2" t="s">
        <v>8762</v>
      </c>
      <c r="H2739" s="2" t="s">
        <v>36</v>
      </c>
      <c r="I2739" s="2" t="s">
        <v>546</v>
      </c>
      <c r="J2739" s="2">
        <v>0</v>
      </c>
      <c r="K2739" s="2">
        <v>11262.5673828125</v>
      </c>
      <c r="L2739" s="2" t="s">
        <v>36</v>
      </c>
      <c r="M2739" s="2" t="s">
        <v>10</v>
      </c>
      <c r="N2739" s="2" t="s">
        <v>37</v>
      </c>
    </row>
    <row r="2740" spans="1:14" x14ac:dyDescent="0.25">
      <c r="A2740" s="2" t="s">
        <v>10</v>
      </c>
      <c r="B2740" s="2" t="s">
        <v>1309</v>
      </c>
      <c r="C2740" s="2" t="s">
        <v>36</v>
      </c>
      <c r="D2740" s="2">
        <v>2</v>
      </c>
      <c r="E2740" s="2">
        <v>1</v>
      </c>
      <c r="F2740" s="2" t="s">
        <v>1310</v>
      </c>
      <c r="G2740" s="2" t="s">
        <v>1311</v>
      </c>
      <c r="H2740" s="2" t="s">
        <v>36</v>
      </c>
      <c r="I2740" s="2" t="s">
        <v>1312</v>
      </c>
      <c r="J2740" s="2">
        <v>0</v>
      </c>
      <c r="K2740" s="2">
        <v>99053.6171875</v>
      </c>
      <c r="L2740" s="2" t="s">
        <v>36</v>
      </c>
      <c r="M2740" s="2" t="s">
        <v>10</v>
      </c>
      <c r="N2740" s="2" t="s">
        <v>37</v>
      </c>
    </row>
    <row r="2741" spans="1:14" x14ac:dyDescent="0.25">
      <c r="A2741" s="2" t="s">
        <v>10</v>
      </c>
      <c r="B2741" s="2" t="s">
        <v>4547</v>
      </c>
      <c r="C2741" s="2" t="s">
        <v>36</v>
      </c>
      <c r="D2741" s="2">
        <v>1</v>
      </c>
      <c r="E2741" s="2">
        <v>1</v>
      </c>
      <c r="F2741" s="2" t="s">
        <v>1310</v>
      </c>
      <c r="G2741" s="2" t="s">
        <v>4548</v>
      </c>
      <c r="H2741" s="2" t="s">
        <v>36</v>
      </c>
      <c r="I2741" s="2" t="s">
        <v>1312</v>
      </c>
      <c r="J2741" s="2">
        <v>0</v>
      </c>
      <c r="K2741" s="2">
        <v>373933.40625</v>
      </c>
      <c r="L2741" s="2">
        <v>61719.328125</v>
      </c>
      <c r="M2741" s="2" t="s">
        <v>10</v>
      </c>
      <c r="N2741" s="2" t="s">
        <v>23</v>
      </c>
    </row>
    <row r="2742" spans="1:14" x14ac:dyDescent="0.25">
      <c r="A2742" s="2" t="s">
        <v>10</v>
      </c>
      <c r="B2742" s="2" t="s">
        <v>7277</v>
      </c>
      <c r="C2742" s="2" t="s">
        <v>7278</v>
      </c>
      <c r="D2742" s="2">
        <v>2</v>
      </c>
      <c r="E2742" s="2">
        <v>4</v>
      </c>
      <c r="F2742" s="2" t="s">
        <v>7279</v>
      </c>
      <c r="G2742" s="2" t="s">
        <v>7280</v>
      </c>
      <c r="H2742" s="2" t="s">
        <v>7281</v>
      </c>
      <c r="I2742" s="2" t="s">
        <v>7282</v>
      </c>
      <c r="J2742" s="2">
        <v>0</v>
      </c>
      <c r="K2742" s="2">
        <v>270976.2265625</v>
      </c>
      <c r="L2742" s="2">
        <v>193412.62890625</v>
      </c>
      <c r="M2742" s="2" t="s">
        <v>10</v>
      </c>
      <c r="N2742" s="2" t="s">
        <v>10</v>
      </c>
    </row>
    <row r="2743" spans="1:14" x14ac:dyDescent="0.25">
      <c r="A2743" s="2" t="s">
        <v>10</v>
      </c>
      <c r="B2743" s="2" t="s">
        <v>9224</v>
      </c>
      <c r="C2743" s="2" t="s">
        <v>2833</v>
      </c>
      <c r="D2743" s="2">
        <v>2</v>
      </c>
      <c r="E2743" s="2">
        <v>2</v>
      </c>
      <c r="F2743" s="2" t="s">
        <v>7279</v>
      </c>
      <c r="G2743" s="2" t="s">
        <v>9225</v>
      </c>
      <c r="H2743" s="2" t="s">
        <v>9226</v>
      </c>
      <c r="I2743" s="2" t="s">
        <v>7282</v>
      </c>
      <c r="J2743" s="2">
        <v>0</v>
      </c>
      <c r="K2743" s="2">
        <v>63330.6328125</v>
      </c>
      <c r="L2743" s="2">
        <v>84977.21875</v>
      </c>
      <c r="M2743" s="2" t="s">
        <v>10</v>
      </c>
      <c r="N2743" s="2" t="s">
        <v>10</v>
      </c>
    </row>
    <row r="2744" spans="1:14" x14ac:dyDescent="0.25">
      <c r="A2744" s="2" t="s">
        <v>10</v>
      </c>
      <c r="B2744" s="2" t="s">
        <v>11516</v>
      </c>
      <c r="C2744" s="2" t="s">
        <v>36</v>
      </c>
      <c r="D2744" s="2">
        <v>2</v>
      </c>
      <c r="E2744" s="2">
        <v>1</v>
      </c>
      <c r="F2744" s="2" t="s">
        <v>11517</v>
      </c>
      <c r="G2744" s="2" t="s">
        <v>11518</v>
      </c>
      <c r="H2744" s="2" t="s">
        <v>36</v>
      </c>
      <c r="I2744" s="2" t="s">
        <v>11519</v>
      </c>
      <c r="J2744" s="2">
        <v>0</v>
      </c>
      <c r="K2744" s="2" t="s">
        <v>36</v>
      </c>
      <c r="L2744" s="2" t="s">
        <v>36</v>
      </c>
      <c r="M2744" s="2" t="s">
        <v>10</v>
      </c>
      <c r="N2744" s="2" t="s">
        <v>37</v>
      </c>
    </row>
    <row r="2745" spans="1:14" x14ac:dyDescent="0.25">
      <c r="A2745" s="2" t="s">
        <v>10</v>
      </c>
      <c r="B2745" s="2" t="s">
        <v>3168</v>
      </c>
      <c r="C2745" s="2" t="s">
        <v>36</v>
      </c>
      <c r="D2745" s="2">
        <v>2</v>
      </c>
      <c r="E2745" s="2">
        <v>1</v>
      </c>
      <c r="F2745" s="2" t="s">
        <v>3169</v>
      </c>
      <c r="G2745" s="2" t="s">
        <v>3170</v>
      </c>
      <c r="H2745" s="2" t="s">
        <v>36</v>
      </c>
      <c r="I2745" s="2" t="s">
        <v>3171</v>
      </c>
      <c r="J2745" s="2">
        <v>0</v>
      </c>
      <c r="K2745" s="2">
        <v>167010.828125</v>
      </c>
      <c r="L2745" s="2">
        <v>91717.9453125</v>
      </c>
      <c r="M2745" s="2" t="s">
        <v>23</v>
      </c>
      <c r="N2745" s="2" t="s">
        <v>10</v>
      </c>
    </row>
    <row r="2746" spans="1:14" x14ac:dyDescent="0.25">
      <c r="A2746" s="2" t="s">
        <v>10</v>
      </c>
      <c r="B2746" s="2" t="s">
        <v>1616</v>
      </c>
      <c r="C2746" s="2" t="s">
        <v>36</v>
      </c>
      <c r="D2746" s="2">
        <v>2</v>
      </c>
      <c r="E2746" s="2">
        <v>1</v>
      </c>
      <c r="F2746" s="2" t="s">
        <v>1617</v>
      </c>
      <c r="G2746" s="2" t="s">
        <v>1618</v>
      </c>
      <c r="H2746" s="2" t="s">
        <v>36</v>
      </c>
      <c r="I2746" s="2" t="s">
        <v>1619</v>
      </c>
      <c r="J2746" s="2">
        <v>0</v>
      </c>
      <c r="K2746" s="2">
        <v>37907.62890625</v>
      </c>
      <c r="L2746" s="2">
        <v>12935.34765625</v>
      </c>
      <c r="M2746" s="2" t="s">
        <v>10</v>
      </c>
      <c r="N2746" s="2" t="s">
        <v>23</v>
      </c>
    </row>
    <row r="2747" spans="1:14" x14ac:dyDescent="0.25">
      <c r="A2747" s="2" t="s">
        <v>10</v>
      </c>
      <c r="B2747" s="2" t="s">
        <v>7115</v>
      </c>
      <c r="C2747" s="2" t="s">
        <v>7116</v>
      </c>
      <c r="D2747" s="2">
        <v>2</v>
      </c>
      <c r="E2747" s="2">
        <v>1</v>
      </c>
      <c r="F2747" s="2" t="s">
        <v>1617</v>
      </c>
      <c r="G2747" s="2" t="s">
        <v>7117</v>
      </c>
      <c r="H2747" s="2" t="s">
        <v>7118</v>
      </c>
      <c r="I2747" s="2" t="s">
        <v>1619</v>
      </c>
      <c r="J2747" s="2">
        <v>0</v>
      </c>
      <c r="K2747" s="2">
        <v>185477.546875</v>
      </c>
      <c r="L2747" s="2">
        <v>141203.09375</v>
      </c>
      <c r="M2747" s="2" t="s">
        <v>23</v>
      </c>
      <c r="N2747" s="2" t="s">
        <v>10</v>
      </c>
    </row>
    <row r="2748" spans="1:14" x14ac:dyDescent="0.25">
      <c r="A2748" s="2" t="s">
        <v>10</v>
      </c>
      <c r="B2748" s="2" t="s">
        <v>8815</v>
      </c>
      <c r="C2748" s="2" t="s">
        <v>1110</v>
      </c>
      <c r="D2748" s="2">
        <v>2</v>
      </c>
      <c r="E2748" s="2">
        <v>1</v>
      </c>
      <c r="F2748" s="2" t="s">
        <v>1617</v>
      </c>
      <c r="G2748" s="2" t="s">
        <v>8816</v>
      </c>
      <c r="H2748" s="2" t="s">
        <v>36</v>
      </c>
      <c r="I2748" s="2" t="s">
        <v>1619</v>
      </c>
      <c r="J2748" s="2">
        <v>1</v>
      </c>
      <c r="K2748" s="2" t="s">
        <v>36</v>
      </c>
      <c r="L2748" s="2">
        <v>10007.6025390625</v>
      </c>
      <c r="M2748" s="2" t="s">
        <v>37</v>
      </c>
      <c r="N2748" s="2" t="s">
        <v>10</v>
      </c>
    </row>
    <row r="2749" spans="1:14" x14ac:dyDescent="0.25">
      <c r="A2749" s="2" t="s">
        <v>10</v>
      </c>
      <c r="B2749" s="2" t="s">
        <v>10004</v>
      </c>
      <c r="C2749" s="2" t="s">
        <v>834</v>
      </c>
      <c r="D2749" s="2">
        <v>1</v>
      </c>
      <c r="E2749" s="2">
        <v>1</v>
      </c>
      <c r="F2749" s="2" t="s">
        <v>10005</v>
      </c>
      <c r="G2749" s="2" t="s">
        <v>10006</v>
      </c>
      <c r="H2749" s="2" t="s">
        <v>10007</v>
      </c>
      <c r="I2749" s="2" t="s">
        <v>10008</v>
      </c>
      <c r="J2749" s="2">
        <v>0</v>
      </c>
      <c r="K2749" s="2" t="s">
        <v>36</v>
      </c>
      <c r="L2749" s="2" t="s">
        <v>36</v>
      </c>
      <c r="M2749" s="2" t="s">
        <v>10</v>
      </c>
      <c r="N2749" s="2" t="s">
        <v>37</v>
      </c>
    </row>
    <row r="2750" spans="1:14" x14ac:dyDescent="0.25">
      <c r="A2750" s="2" t="s">
        <v>10</v>
      </c>
      <c r="B2750" s="2" t="s">
        <v>1136</v>
      </c>
      <c r="C2750" s="2" t="s">
        <v>1110</v>
      </c>
      <c r="D2750" s="2">
        <v>2</v>
      </c>
      <c r="E2750" s="2">
        <v>1</v>
      </c>
      <c r="F2750" s="2" t="s">
        <v>1137</v>
      </c>
      <c r="G2750" s="2" t="s">
        <v>1138</v>
      </c>
      <c r="H2750" s="2" t="s">
        <v>36</v>
      </c>
      <c r="I2750" s="2" t="s">
        <v>1139</v>
      </c>
      <c r="J2750" s="2">
        <v>0</v>
      </c>
      <c r="K2750" s="2" t="s">
        <v>36</v>
      </c>
      <c r="L2750" s="2" t="s">
        <v>36</v>
      </c>
      <c r="M2750" s="2" t="s">
        <v>10</v>
      </c>
      <c r="N2750" s="2" t="s">
        <v>37</v>
      </c>
    </row>
    <row r="2751" spans="1:14" x14ac:dyDescent="0.25">
      <c r="A2751" s="2" t="s">
        <v>10</v>
      </c>
      <c r="B2751" s="2" t="s">
        <v>8917</v>
      </c>
      <c r="C2751" s="2" t="s">
        <v>8918</v>
      </c>
      <c r="D2751" s="2">
        <v>1</v>
      </c>
      <c r="E2751" s="2">
        <v>4</v>
      </c>
      <c r="F2751" s="2" t="s">
        <v>8919</v>
      </c>
      <c r="G2751" s="2" t="s">
        <v>8920</v>
      </c>
      <c r="H2751" s="2" t="s">
        <v>8921</v>
      </c>
      <c r="I2751" s="2" t="s">
        <v>8922</v>
      </c>
      <c r="J2751" s="2">
        <v>0</v>
      </c>
      <c r="K2751" s="2">
        <v>23784.974609375</v>
      </c>
      <c r="L2751" s="2">
        <v>28903.6962890625</v>
      </c>
      <c r="M2751" s="2" t="s">
        <v>10</v>
      </c>
      <c r="N2751" s="2" t="s">
        <v>10</v>
      </c>
    </row>
    <row r="2752" spans="1:14" x14ac:dyDescent="0.25">
      <c r="A2752" s="2" t="s">
        <v>10</v>
      </c>
      <c r="B2752" s="2" t="s">
        <v>9853</v>
      </c>
      <c r="C2752" s="2" t="s">
        <v>9854</v>
      </c>
      <c r="D2752" s="2">
        <v>2</v>
      </c>
      <c r="E2752" s="2">
        <v>1</v>
      </c>
      <c r="F2752" s="2" t="s">
        <v>9855</v>
      </c>
      <c r="G2752" s="2" t="s">
        <v>9856</v>
      </c>
      <c r="H2752" s="2" t="s">
        <v>9857</v>
      </c>
      <c r="I2752" s="2" t="s">
        <v>9858</v>
      </c>
      <c r="J2752" s="2">
        <v>0</v>
      </c>
      <c r="K2752" s="2">
        <v>24638.568359375</v>
      </c>
      <c r="L2752" s="2">
        <v>19612.7578125</v>
      </c>
      <c r="M2752" s="2" t="s">
        <v>10</v>
      </c>
      <c r="N2752" s="2" t="s">
        <v>23</v>
      </c>
    </row>
    <row r="2753" spans="1:14" x14ac:dyDescent="0.25">
      <c r="A2753" s="2" t="s">
        <v>10</v>
      </c>
      <c r="B2753" s="2" t="s">
        <v>11854</v>
      </c>
      <c r="C2753" s="2" t="s">
        <v>10806</v>
      </c>
      <c r="D2753" s="2">
        <v>1</v>
      </c>
      <c r="E2753" s="2">
        <v>1</v>
      </c>
      <c r="F2753" s="2" t="s">
        <v>5017</v>
      </c>
      <c r="G2753" s="2" t="s">
        <v>11855</v>
      </c>
      <c r="H2753" s="2" t="s">
        <v>11856</v>
      </c>
      <c r="I2753" s="2" t="s">
        <v>5020</v>
      </c>
      <c r="J2753" s="2">
        <v>0</v>
      </c>
      <c r="K2753" s="2" t="s">
        <v>36</v>
      </c>
      <c r="L2753" s="2" t="s">
        <v>36</v>
      </c>
      <c r="M2753" s="2" t="s">
        <v>10</v>
      </c>
      <c r="N2753" s="2" t="s">
        <v>37</v>
      </c>
    </row>
    <row r="2754" spans="1:14" x14ac:dyDescent="0.25">
      <c r="A2754" s="2" t="s">
        <v>10</v>
      </c>
      <c r="B2754" s="2" t="s">
        <v>5015</v>
      </c>
      <c r="C2754" s="2" t="s">
        <v>5016</v>
      </c>
      <c r="D2754" s="2">
        <v>1</v>
      </c>
      <c r="E2754" s="2">
        <v>2</v>
      </c>
      <c r="F2754" s="2" t="s">
        <v>5017</v>
      </c>
      <c r="G2754" s="2" t="s">
        <v>5018</v>
      </c>
      <c r="H2754" s="2" t="s">
        <v>5019</v>
      </c>
      <c r="I2754" s="2" t="s">
        <v>5020</v>
      </c>
      <c r="J2754" s="2">
        <v>0</v>
      </c>
      <c r="K2754" s="2">
        <v>73169.390625</v>
      </c>
      <c r="L2754" s="2">
        <v>66696.4765625</v>
      </c>
      <c r="M2754" s="2" t="s">
        <v>10</v>
      </c>
      <c r="N2754" s="2" t="s">
        <v>10</v>
      </c>
    </row>
    <row r="2755" spans="1:14" x14ac:dyDescent="0.25">
      <c r="A2755" s="2" t="s">
        <v>10</v>
      </c>
      <c r="B2755" s="2" t="s">
        <v>11036</v>
      </c>
      <c r="C2755" s="2" t="s">
        <v>11037</v>
      </c>
      <c r="D2755" s="2">
        <v>1</v>
      </c>
      <c r="E2755" s="2">
        <v>1</v>
      </c>
      <c r="F2755" s="2" t="s">
        <v>11038</v>
      </c>
      <c r="G2755" s="2" t="s">
        <v>11039</v>
      </c>
      <c r="H2755" s="2" t="s">
        <v>11040</v>
      </c>
      <c r="I2755" s="2" t="s">
        <v>11041</v>
      </c>
      <c r="J2755" s="2">
        <v>0</v>
      </c>
      <c r="K2755" s="2" t="s">
        <v>36</v>
      </c>
      <c r="L2755" s="2" t="s">
        <v>36</v>
      </c>
      <c r="M2755" s="2" t="s">
        <v>37</v>
      </c>
      <c r="N2755" s="2" t="s">
        <v>10</v>
      </c>
    </row>
    <row r="2756" spans="1:14" x14ac:dyDescent="0.25">
      <c r="A2756" s="2" t="s">
        <v>10</v>
      </c>
      <c r="B2756" s="2" t="s">
        <v>8057</v>
      </c>
      <c r="C2756" s="2" t="s">
        <v>2913</v>
      </c>
      <c r="D2756" s="2">
        <v>4</v>
      </c>
      <c r="E2756" s="2">
        <v>3</v>
      </c>
      <c r="F2756" s="2" t="s">
        <v>5648</v>
      </c>
      <c r="G2756" s="2" t="s">
        <v>8058</v>
      </c>
      <c r="H2756" s="2" t="s">
        <v>8059</v>
      </c>
      <c r="I2756" s="2" t="s">
        <v>5651</v>
      </c>
      <c r="J2756" s="2">
        <v>0</v>
      </c>
      <c r="K2756" s="2">
        <v>166676.33203125</v>
      </c>
      <c r="L2756" s="2">
        <v>101197.56640625</v>
      </c>
      <c r="M2756" s="2" t="s">
        <v>10</v>
      </c>
      <c r="N2756" s="2" t="s">
        <v>10</v>
      </c>
    </row>
    <row r="2757" spans="1:14" x14ac:dyDescent="0.25">
      <c r="A2757" s="2" t="s">
        <v>10</v>
      </c>
      <c r="B2757" s="2" t="s">
        <v>10954</v>
      </c>
      <c r="C2757" s="2" t="s">
        <v>10955</v>
      </c>
      <c r="D2757" s="2">
        <v>4</v>
      </c>
      <c r="E2757" s="2">
        <v>1</v>
      </c>
      <c r="F2757" s="2" t="s">
        <v>5648</v>
      </c>
      <c r="G2757" s="2" t="s">
        <v>10956</v>
      </c>
      <c r="H2757" s="2" t="s">
        <v>10957</v>
      </c>
      <c r="I2757" s="2" t="s">
        <v>5651</v>
      </c>
      <c r="J2757" s="2">
        <v>0</v>
      </c>
      <c r="K2757" s="2">
        <v>23607.5234375</v>
      </c>
      <c r="L2757" s="2">
        <v>19736.599609375</v>
      </c>
      <c r="M2757" s="2" t="s">
        <v>10</v>
      </c>
      <c r="N2757" s="2" t="s">
        <v>23</v>
      </c>
    </row>
    <row r="2758" spans="1:14" x14ac:dyDescent="0.25">
      <c r="A2758" s="2" t="s">
        <v>10</v>
      </c>
      <c r="B2758" s="2" t="s">
        <v>6164</v>
      </c>
      <c r="C2758" s="2" t="s">
        <v>6165</v>
      </c>
      <c r="D2758" s="2">
        <v>4</v>
      </c>
      <c r="E2758" s="2">
        <v>1</v>
      </c>
      <c r="F2758" s="2" t="s">
        <v>5648</v>
      </c>
      <c r="G2758" s="2" t="s">
        <v>6166</v>
      </c>
      <c r="H2758" s="2" t="s">
        <v>6167</v>
      </c>
      <c r="I2758" s="2" t="s">
        <v>5651</v>
      </c>
      <c r="J2758" s="2">
        <v>1</v>
      </c>
      <c r="K2758" s="2">
        <v>24316.640625</v>
      </c>
      <c r="L2758" s="2">
        <v>15264.0810546875</v>
      </c>
      <c r="M2758" s="2" t="s">
        <v>23</v>
      </c>
      <c r="N2758" s="2" t="s">
        <v>10</v>
      </c>
    </row>
    <row r="2759" spans="1:14" x14ac:dyDescent="0.25">
      <c r="A2759" s="2" t="s">
        <v>10</v>
      </c>
      <c r="B2759" s="2" t="s">
        <v>6164</v>
      </c>
      <c r="C2759" s="2" t="s">
        <v>8302</v>
      </c>
      <c r="D2759" s="2">
        <v>4</v>
      </c>
      <c r="E2759" s="2">
        <v>1</v>
      </c>
      <c r="F2759" s="2" t="s">
        <v>5648</v>
      </c>
      <c r="G2759" s="2" t="s">
        <v>6166</v>
      </c>
      <c r="H2759" s="2" t="s">
        <v>8303</v>
      </c>
      <c r="I2759" s="2" t="s">
        <v>5651</v>
      </c>
      <c r="J2759" s="2">
        <v>1</v>
      </c>
      <c r="K2759" s="2">
        <v>39044.3671875</v>
      </c>
      <c r="L2759" s="2">
        <v>31867.94140625</v>
      </c>
      <c r="M2759" s="2" t="s">
        <v>10</v>
      </c>
      <c r="N2759" s="2" t="s">
        <v>23</v>
      </c>
    </row>
    <row r="2760" spans="1:14" x14ac:dyDescent="0.25">
      <c r="A2760" s="2" t="s">
        <v>10</v>
      </c>
      <c r="B2760" s="2" t="s">
        <v>5646</v>
      </c>
      <c r="C2760" s="2" t="s">
        <v>5647</v>
      </c>
      <c r="D2760" s="2">
        <v>4</v>
      </c>
      <c r="E2760" s="2">
        <v>2</v>
      </c>
      <c r="F2760" s="2" t="s">
        <v>5648</v>
      </c>
      <c r="G2760" s="2" t="s">
        <v>5649</v>
      </c>
      <c r="H2760" s="2" t="s">
        <v>5650</v>
      </c>
      <c r="I2760" s="2" t="s">
        <v>5651</v>
      </c>
      <c r="J2760" s="2">
        <v>0</v>
      </c>
      <c r="K2760" s="2">
        <v>106124.1953125</v>
      </c>
      <c r="L2760" s="2">
        <v>95208.91015625</v>
      </c>
      <c r="M2760" s="2" t="s">
        <v>10</v>
      </c>
      <c r="N2760" s="2" t="s">
        <v>10</v>
      </c>
    </row>
    <row r="2761" spans="1:14" x14ac:dyDescent="0.25">
      <c r="A2761" s="2" t="s">
        <v>10</v>
      </c>
      <c r="B2761" s="2" t="s">
        <v>5646</v>
      </c>
      <c r="C2761" s="2" t="s">
        <v>5652</v>
      </c>
      <c r="D2761" s="2">
        <v>4</v>
      </c>
      <c r="E2761" s="2">
        <v>3</v>
      </c>
      <c r="F2761" s="2" t="s">
        <v>5648</v>
      </c>
      <c r="G2761" s="2" t="s">
        <v>5649</v>
      </c>
      <c r="H2761" s="2" t="s">
        <v>36</v>
      </c>
      <c r="I2761" s="2" t="s">
        <v>5651</v>
      </c>
      <c r="J2761" s="2">
        <v>0</v>
      </c>
      <c r="K2761" s="2">
        <v>32715.974609375</v>
      </c>
      <c r="L2761" s="2">
        <v>26008.767578125</v>
      </c>
      <c r="M2761" s="2" t="s">
        <v>10</v>
      </c>
      <c r="N2761" s="2" t="s">
        <v>10</v>
      </c>
    </row>
    <row r="2762" spans="1:14" x14ac:dyDescent="0.25">
      <c r="A2762" s="2" t="s">
        <v>10</v>
      </c>
      <c r="B2762" s="2" t="s">
        <v>9741</v>
      </c>
      <c r="C2762" s="2" t="s">
        <v>36</v>
      </c>
      <c r="D2762" s="2">
        <v>2</v>
      </c>
      <c r="E2762" s="2">
        <v>1</v>
      </c>
      <c r="F2762" s="2" t="s">
        <v>9742</v>
      </c>
      <c r="G2762" s="2" t="s">
        <v>9743</v>
      </c>
      <c r="H2762" s="2" t="s">
        <v>36</v>
      </c>
      <c r="I2762" s="2" t="s">
        <v>9744</v>
      </c>
      <c r="J2762" s="2">
        <v>0</v>
      </c>
      <c r="K2762" s="2" t="s">
        <v>36</v>
      </c>
      <c r="L2762" s="2" t="s">
        <v>36</v>
      </c>
      <c r="M2762" s="2" t="s">
        <v>37</v>
      </c>
      <c r="N2762" s="2" t="s">
        <v>10</v>
      </c>
    </row>
    <row r="2763" spans="1:14" x14ac:dyDescent="0.25">
      <c r="A2763" s="2" t="s">
        <v>10</v>
      </c>
      <c r="B2763" s="2" t="s">
        <v>10948</v>
      </c>
      <c r="C2763" s="2" t="s">
        <v>36</v>
      </c>
      <c r="D2763" s="2">
        <v>1</v>
      </c>
      <c r="E2763" s="2">
        <v>1</v>
      </c>
      <c r="F2763" s="2" t="s">
        <v>10949</v>
      </c>
      <c r="G2763" s="2" t="s">
        <v>10950</v>
      </c>
      <c r="H2763" s="2" t="s">
        <v>36</v>
      </c>
      <c r="I2763" s="2" t="s">
        <v>10951</v>
      </c>
      <c r="J2763" s="2">
        <v>0</v>
      </c>
      <c r="K2763" s="2">
        <v>10133.9736328125</v>
      </c>
      <c r="L2763" s="2">
        <v>12699.3115234375</v>
      </c>
      <c r="M2763" s="2" t="s">
        <v>23</v>
      </c>
      <c r="N2763" s="2" t="s">
        <v>10</v>
      </c>
    </row>
    <row r="2764" spans="1:14" x14ac:dyDescent="0.25">
      <c r="A2764" s="2" t="s">
        <v>10</v>
      </c>
      <c r="B2764" s="2" t="s">
        <v>2339</v>
      </c>
      <c r="C2764" s="2" t="s">
        <v>2340</v>
      </c>
      <c r="D2764" s="2">
        <v>1</v>
      </c>
      <c r="E2764" s="2">
        <v>3</v>
      </c>
      <c r="F2764" s="2" t="s">
        <v>2341</v>
      </c>
      <c r="G2764" s="2" t="s">
        <v>2342</v>
      </c>
      <c r="H2764" s="2" t="s">
        <v>2343</v>
      </c>
      <c r="I2764" s="2" t="s">
        <v>2344</v>
      </c>
      <c r="J2764" s="2">
        <v>0</v>
      </c>
      <c r="K2764" s="2">
        <v>36036.0390625</v>
      </c>
      <c r="L2764" s="2">
        <v>29822.98828125</v>
      </c>
      <c r="M2764" s="2" t="s">
        <v>10</v>
      </c>
      <c r="N2764" s="2" t="s">
        <v>10</v>
      </c>
    </row>
    <row r="2765" spans="1:14" x14ac:dyDescent="0.25">
      <c r="A2765" s="2" t="s">
        <v>10</v>
      </c>
      <c r="B2765" s="2" t="s">
        <v>10413</v>
      </c>
      <c r="C2765" s="2" t="s">
        <v>10414</v>
      </c>
      <c r="D2765" s="2">
        <v>1</v>
      </c>
      <c r="E2765" s="2">
        <v>1</v>
      </c>
      <c r="F2765" s="2" t="s">
        <v>2341</v>
      </c>
      <c r="G2765" s="2" t="s">
        <v>10415</v>
      </c>
      <c r="H2765" s="2" t="s">
        <v>10416</v>
      </c>
      <c r="I2765" s="2" t="s">
        <v>2344</v>
      </c>
      <c r="J2765" s="2">
        <v>1</v>
      </c>
      <c r="K2765" s="2">
        <v>22939.384765625</v>
      </c>
      <c r="L2765" s="2">
        <v>14273.33984375</v>
      </c>
      <c r="M2765" s="2" t="s">
        <v>10</v>
      </c>
      <c r="N2765" s="2" t="s">
        <v>23</v>
      </c>
    </row>
    <row r="2766" spans="1:14" x14ac:dyDescent="0.25">
      <c r="A2766" s="2" t="s">
        <v>10</v>
      </c>
      <c r="B2766" s="2" t="s">
        <v>2451</v>
      </c>
      <c r="C2766" s="2" t="s">
        <v>2452</v>
      </c>
      <c r="D2766" s="2">
        <v>1</v>
      </c>
      <c r="E2766" s="2">
        <v>2</v>
      </c>
      <c r="F2766" s="2" t="s">
        <v>2453</v>
      </c>
      <c r="G2766" s="2" t="s">
        <v>2454</v>
      </c>
      <c r="H2766" s="2" t="s">
        <v>2455</v>
      </c>
      <c r="I2766" s="2" t="s">
        <v>2456</v>
      </c>
      <c r="J2766" s="2">
        <v>0</v>
      </c>
      <c r="K2766" s="2">
        <v>132240.171875</v>
      </c>
      <c r="L2766" s="2">
        <v>101206.6328125</v>
      </c>
      <c r="M2766" s="2" t="s">
        <v>10</v>
      </c>
      <c r="N2766" s="2" t="s">
        <v>10</v>
      </c>
    </row>
    <row r="2767" spans="1:14" x14ac:dyDescent="0.25">
      <c r="A2767" s="2" t="s">
        <v>10</v>
      </c>
      <c r="B2767" s="2" t="s">
        <v>11498</v>
      </c>
      <c r="C2767" s="2" t="s">
        <v>2973</v>
      </c>
      <c r="D2767" s="2">
        <v>1</v>
      </c>
      <c r="E2767" s="2">
        <v>1</v>
      </c>
      <c r="F2767" s="2" t="s">
        <v>8075</v>
      </c>
      <c r="G2767" s="2" t="s">
        <v>11499</v>
      </c>
      <c r="H2767" s="2" t="s">
        <v>11500</v>
      </c>
      <c r="I2767" s="2" t="s">
        <v>8078</v>
      </c>
      <c r="J2767" s="2">
        <v>0</v>
      </c>
      <c r="K2767" s="2">
        <v>12177.888671875</v>
      </c>
      <c r="L2767" s="2">
        <v>12185.4111328125</v>
      </c>
      <c r="M2767" s="2" t="s">
        <v>23</v>
      </c>
      <c r="N2767" s="2" t="s">
        <v>10</v>
      </c>
    </row>
    <row r="2768" spans="1:14" x14ac:dyDescent="0.25">
      <c r="A2768" s="2" t="s">
        <v>10</v>
      </c>
      <c r="B2768" s="2" t="s">
        <v>8073</v>
      </c>
      <c r="C2768" s="2" t="s">
        <v>8074</v>
      </c>
      <c r="D2768" s="2">
        <v>1</v>
      </c>
      <c r="E2768" s="2">
        <v>1</v>
      </c>
      <c r="F2768" s="2" t="s">
        <v>8075</v>
      </c>
      <c r="G2768" s="2" t="s">
        <v>8076</v>
      </c>
      <c r="H2768" s="2" t="s">
        <v>8077</v>
      </c>
      <c r="I2768" s="2" t="s">
        <v>8078</v>
      </c>
      <c r="J2768" s="2">
        <v>0</v>
      </c>
      <c r="K2768" s="2">
        <v>36720.13671875</v>
      </c>
      <c r="L2768" s="2">
        <v>28289.126953125</v>
      </c>
      <c r="M2768" s="2" t="s">
        <v>23</v>
      </c>
      <c r="N2768" s="2" t="s">
        <v>10</v>
      </c>
    </row>
    <row r="2769" spans="1:14" x14ac:dyDescent="0.25">
      <c r="A2769" s="2" t="s">
        <v>10</v>
      </c>
      <c r="B2769" s="2" t="s">
        <v>9666</v>
      </c>
      <c r="C2769" s="2" t="s">
        <v>9667</v>
      </c>
      <c r="D2769" s="2">
        <v>2</v>
      </c>
      <c r="E2769" s="2">
        <v>2</v>
      </c>
      <c r="F2769" s="2" t="s">
        <v>9668</v>
      </c>
      <c r="G2769" s="2" t="s">
        <v>9669</v>
      </c>
      <c r="H2769" s="2" t="s">
        <v>9670</v>
      </c>
      <c r="I2769" s="2" t="s">
        <v>9671</v>
      </c>
      <c r="J2769" s="2">
        <v>0</v>
      </c>
      <c r="K2769" s="2">
        <v>24728.60546875</v>
      </c>
      <c r="L2769" s="2">
        <v>21261.248046875</v>
      </c>
      <c r="M2769" s="2" t="s">
        <v>10</v>
      </c>
      <c r="N2769" s="2" t="s">
        <v>10</v>
      </c>
    </row>
    <row r="2770" spans="1:14" x14ac:dyDescent="0.25">
      <c r="A2770" s="2" t="s">
        <v>10</v>
      </c>
      <c r="B2770" s="2" t="s">
        <v>6372</v>
      </c>
      <c r="C2770" s="2" t="s">
        <v>6373</v>
      </c>
      <c r="D2770" s="2">
        <v>3</v>
      </c>
      <c r="E2770" s="2">
        <v>2</v>
      </c>
      <c r="F2770" s="2" t="s">
        <v>6374</v>
      </c>
      <c r="G2770" s="2" t="s">
        <v>6375</v>
      </c>
      <c r="H2770" s="2" t="s">
        <v>6376</v>
      </c>
      <c r="I2770" s="2" t="s">
        <v>6377</v>
      </c>
      <c r="J2770" s="2">
        <v>1</v>
      </c>
      <c r="K2770" s="2">
        <v>187864.953125</v>
      </c>
      <c r="L2770" s="2">
        <v>91441.6484375</v>
      </c>
      <c r="M2770" s="2" t="s">
        <v>10</v>
      </c>
      <c r="N2770" s="2" t="s">
        <v>10</v>
      </c>
    </row>
    <row r="2771" spans="1:14" x14ac:dyDescent="0.25">
      <c r="A2771" s="2" t="s">
        <v>10</v>
      </c>
      <c r="B2771" s="2" t="s">
        <v>10179</v>
      </c>
      <c r="C2771" s="2" t="s">
        <v>10180</v>
      </c>
      <c r="D2771" s="2">
        <v>1</v>
      </c>
      <c r="E2771" s="2">
        <v>1</v>
      </c>
      <c r="F2771" s="2" t="s">
        <v>10181</v>
      </c>
      <c r="G2771" s="2" t="s">
        <v>10182</v>
      </c>
      <c r="H2771" s="2" t="s">
        <v>10183</v>
      </c>
      <c r="I2771" s="2" t="s">
        <v>10184</v>
      </c>
      <c r="J2771" s="2">
        <v>0</v>
      </c>
      <c r="K2771" s="2">
        <v>14251.390625</v>
      </c>
      <c r="L2771" s="2">
        <v>11660.9248046875</v>
      </c>
      <c r="M2771" s="2" t="s">
        <v>10</v>
      </c>
      <c r="N2771" s="2" t="s">
        <v>23</v>
      </c>
    </row>
    <row r="2772" spans="1:14" x14ac:dyDescent="0.25">
      <c r="A2772" s="2" t="s">
        <v>10</v>
      </c>
      <c r="B2772" s="2" t="s">
        <v>8535</v>
      </c>
      <c r="C2772" s="2" t="s">
        <v>285</v>
      </c>
      <c r="D2772" s="2">
        <v>1</v>
      </c>
      <c r="E2772" s="2">
        <v>2</v>
      </c>
      <c r="F2772" s="2" t="s">
        <v>8536</v>
      </c>
      <c r="G2772" s="2" t="s">
        <v>8537</v>
      </c>
      <c r="H2772" s="2" t="s">
        <v>8538</v>
      </c>
      <c r="I2772" s="2" t="s">
        <v>8539</v>
      </c>
      <c r="J2772" s="2">
        <v>0</v>
      </c>
      <c r="K2772" s="2">
        <v>190558.328125</v>
      </c>
      <c r="L2772" s="2">
        <v>148463.328125</v>
      </c>
      <c r="M2772" s="2" t="s">
        <v>10</v>
      </c>
      <c r="N2772" s="2" t="s">
        <v>10</v>
      </c>
    </row>
    <row r="2773" spans="1:14" x14ac:dyDescent="0.25">
      <c r="A2773" s="2" t="s">
        <v>10</v>
      </c>
      <c r="B2773" s="2" t="s">
        <v>9030</v>
      </c>
      <c r="C2773" s="2" t="s">
        <v>2863</v>
      </c>
      <c r="D2773" s="2">
        <v>1</v>
      </c>
      <c r="E2773" s="2">
        <v>2</v>
      </c>
      <c r="F2773" s="2" t="s">
        <v>8536</v>
      </c>
      <c r="G2773" s="2" t="s">
        <v>9031</v>
      </c>
      <c r="H2773" s="2" t="s">
        <v>9032</v>
      </c>
      <c r="I2773" s="2" t="s">
        <v>8539</v>
      </c>
      <c r="J2773" s="2">
        <v>0</v>
      </c>
      <c r="K2773" s="2">
        <v>105069.8828125</v>
      </c>
      <c r="L2773" s="2">
        <v>121837.8671875</v>
      </c>
      <c r="M2773" s="2" t="s">
        <v>10</v>
      </c>
      <c r="N2773" s="2" t="s">
        <v>10</v>
      </c>
    </row>
    <row r="2774" spans="1:14" x14ac:dyDescent="0.25">
      <c r="A2774" s="2" t="s">
        <v>10</v>
      </c>
      <c r="B2774" s="2" t="s">
        <v>1540</v>
      </c>
      <c r="C2774" s="2" t="s">
        <v>36</v>
      </c>
      <c r="D2774" s="2">
        <v>1</v>
      </c>
      <c r="E2774" s="2">
        <v>1</v>
      </c>
      <c r="F2774" s="2" t="s">
        <v>1541</v>
      </c>
      <c r="G2774" s="2" t="s">
        <v>1542</v>
      </c>
      <c r="H2774" s="2" t="s">
        <v>36</v>
      </c>
      <c r="I2774" s="2" t="s">
        <v>1543</v>
      </c>
      <c r="J2774" s="2">
        <v>0</v>
      </c>
      <c r="K2774" s="2">
        <v>145467.15625</v>
      </c>
      <c r="L2774" s="2" t="s">
        <v>36</v>
      </c>
      <c r="M2774" s="2" t="s">
        <v>10</v>
      </c>
      <c r="N2774" s="2" t="s">
        <v>37</v>
      </c>
    </row>
    <row r="2775" spans="1:14" x14ac:dyDescent="0.25">
      <c r="A2775" s="2" t="s">
        <v>10</v>
      </c>
      <c r="B2775" s="2" t="s">
        <v>1773</v>
      </c>
      <c r="C2775" s="2" t="s">
        <v>36</v>
      </c>
      <c r="D2775" s="2">
        <v>6</v>
      </c>
      <c r="E2775" s="2">
        <v>2</v>
      </c>
      <c r="F2775" s="2" t="s">
        <v>1774</v>
      </c>
      <c r="G2775" s="2" t="s">
        <v>1775</v>
      </c>
      <c r="H2775" s="2" t="s">
        <v>36</v>
      </c>
      <c r="I2775" s="2" t="s">
        <v>1776</v>
      </c>
      <c r="J2775" s="2">
        <v>0</v>
      </c>
      <c r="K2775" s="2">
        <v>611582.5625</v>
      </c>
      <c r="L2775" s="2">
        <v>111862.515625</v>
      </c>
      <c r="M2775" s="2" t="s">
        <v>10</v>
      </c>
      <c r="N2775" s="2" t="s">
        <v>10</v>
      </c>
    </row>
    <row r="2776" spans="1:14" x14ac:dyDescent="0.25">
      <c r="A2776" s="2" t="s">
        <v>10</v>
      </c>
      <c r="B2776" s="2" t="s">
        <v>8345</v>
      </c>
      <c r="C2776" s="2" t="s">
        <v>285</v>
      </c>
      <c r="D2776" s="2">
        <v>1</v>
      </c>
      <c r="E2776" s="2">
        <v>1</v>
      </c>
      <c r="F2776" s="2" t="s">
        <v>8346</v>
      </c>
      <c r="G2776" s="2" t="s">
        <v>8347</v>
      </c>
      <c r="H2776" s="2" t="s">
        <v>8348</v>
      </c>
      <c r="I2776" s="2" t="s">
        <v>8349</v>
      </c>
      <c r="J2776" s="2">
        <v>0</v>
      </c>
      <c r="K2776" s="2">
        <v>13504.8681640625</v>
      </c>
      <c r="L2776" s="2" t="s">
        <v>36</v>
      </c>
      <c r="M2776" s="2" t="s">
        <v>10</v>
      </c>
      <c r="N2776" s="2" t="s">
        <v>37</v>
      </c>
    </row>
    <row r="2777" spans="1:14" x14ac:dyDescent="0.25">
      <c r="A2777" s="2" t="s">
        <v>10</v>
      </c>
      <c r="B2777" s="2" t="s">
        <v>3786</v>
      </c>
      <c r="C2777" s="2" t="s">
        <v>3787</v>
      </c>
      <c r="D2777" s="2">
        <v>2</v>
      </c>
      <c r="E2777" s="2">
        <v>1</v>
      </c>
      <c r="F2777" s="2" t="s">
        <v>3788</v>
      </c>
      <c r="G2777" s="2" t="s">
        <v>3789</v>
      </c>
      <c r="H2777" s="2" t="s">
        <v>3790</v>
      </c>
      <c r="I2777" s="2" t="s">
        <v>3791</v>
      </c>
      <c r="J2777" s="2">
        <v>0</v>
      </c>
      <c r="K2777" s="2">
        <v>68588.8125</v>
      </c>
      <c r="L2777" s="2">
        <v>33870.265625</v>
      </c>
      <c r="M2777" s="2" t="s">
        <v>10</v>
      </c>
      <c r="N2777" s="2" t="s">
        <v>23</v>
      </c>
    </row>
    <row r="2778" spans="1:14" x14ac:dyDescent="0.25">
      <c r="A2778" s="2" t="s">
        <v>10</v>
      </c>
      <c r="B2778" s="2" t="s">
        <v>8484</v>
      </c>
      <c r="C2778" s="2" t="s">
        <v>8485</v>
      </c>
      <c r="D2778" s="2">
        <v>2</v>
      </c>
      <c r="E2778" s="2">
        <v>2</v>
      </c>
      <c r="F2778" s="2" t="s">
        <v>6404</v>
      </c>
      <c r="G2778" s="2" t="s">
        <v>8486</v>
      </c>
      <c r="H2778" s="2" t="s">
        <v>8487</v>
      </c>
      <c r="I2778" s="2" t="s">
        <v>6407</v>
      </c>
      <c r="J2778" s="2">
        <v>0</v>
      </c>
      <c r="K2778" s="2">
        <v>34867.19921875</v>
      </c>
      <c r="L2778" s="2">
        <v>25646.84375</v>
      </c>
      <c r="M2778" s="2" t="s">
        <v>10</v>
      </c>
      <c r="N2778" s="2" t="s">
        <v>10</v>
      </c>
    </row>
    <row r="2779" spans="1:14" x14ac:dyDescent="0.25">
      <c r="A2779" s="2" t="s">
        <v>10</v>
      </c>
      <c r="B2779" s="2" t="s">
        <v>6403</v>
      </c>
      <c r="C2779" s="2" t="s">
        <v>2913</v>
      </c>
      <c r="D2779" s="2">
        <v>2</v>
      </c>
      <c r="E2779" s="2">
        <v>3</v>
      </c>
      <c r="F2779" s="2" t="s">
        <v>6404</v>
      </c>
      <c r="G2779" s="2" t="s">
        <v>6405</v>
      </c>
      <c r="H2779" s="2" t="s">
        <v>6406</v>
      </c>
      <c r="I2779" s="2" t="s">
        <v>6407</v>
      </c>
      <c r="J2779" s="2">
        <v>0</v>
      </c>
      <c r="K2779" s="2">
        <v>82240.0390625</v>
      </c>
      <c r="L2779" s="2">
        <v>72497.890625</v>
      </c>
      <c r="M2779" s="2" t="s">
        <v>10</v>
      </c>
      <c r="N2779" s="2" t="s">
        <v>10</v>
      </c>
    </row>
    <row r="2780" spans="1:14" x14ac:dyDescent="0.25">
      <c r="A2780" s="2" t="s">
        <v>10</v>
      </c>
      <c r="B2780" s="2" t="s">
        <v>2238</v>
      </c>
      <c r="C2780" s="2" t="s">
        <v>36</v>
      </c>
      <c r="D2780" s="2">
        <v>3</v>
      </c>
      <c r="E2780" s="2">
        <v>2</v>
      </c>
      <c r="F2780" s="2" t="s">
        <v>2239</v>
      </c>
      <c r="G2780" s="2" t="s">
        <v>2240</v>
      </c>
      <c r="H2780" s="2" t="s">
        <v>36</v>
      </c>
      <c r="I2780" s="2" t="s">
        <v>2241</v>
      </c>
      <c r="J2780" s="2">
        <v>1</v>
      </c>
      <c r="K2780" s="2">
        <v>231157.296875</v>
      </c>
      <c r="L2780" s="2">
        <v>58829.15234375</v>
      </c>
      <c r="M2780" s="2" t="s">
        <v>10</v>
      </c>
      <c r="N2780" s="2" t="s">
        <v>10</v>
      </c>
    </row>
    <row r="2781" spans="1:14" x14ac:dyDescent="0.25">
      <c r="A2781" s="2" t="s">
        <v>10</v>
      </c>
      <c r="B2781" s="2" t="s">
        <v>5320</v>
      </c>
      <c r="C2781" s="2" t="s">
        <v>36</v>
      </c>
      <c r="D2781" s="2">
        <v>3</v>
      </c>
      <c r="E2781" s="2">
        <v>1</v>
      </c>
      <c r="F2781" s="2" t="s">
        <v>2239</v>
      </c>
      <c r="G2781" s="2" t="s">
        <v>5321</v>
      </c>
      <c r="H2781" s="2" t="s">
        <v>36</v>
      </c>
      <c r="I2781" s="2" t="s">
        <v>2241</v>
      </c>
      <c r="J2781" s="2">
        <v>0</v>
      </c>
      <c r="K2781" s="2">
        <v>329813.59375</v>
      </c>
      <c r="L2781" s="2">
        <v>56063.61328125</v>
      </c>
      <c r="M2781" s="2" t="s">
        <v>10</v>
      </c>
      <c r="N2781" s="2" t="s">
        <v>23</v>
      </c>
    </row>
    <row r="2782" spans="1:14" x14ac:dyDescent="0.25">
      <c r="A2782" s="2" t="s">
        <v>10</v>
      </c>
      <c r="B2782" s="2" t="s">
        <v>3836</v>
      </c>
      <c r="C2782" s="2" t="s">
        <v>512</v>
      </c>
      <c r="D2782" s="2">
        <v>2</v>
      </c>
      <c r="E2782" s="2">
        <v>4</v>
      </c>
      <c r="F2782" s="2" t="s">
        <v>1058</v>
      </c>
      <c r="G2782" s="2" t="s">
        <v>3837</v>
      </c>
      <c r="H2782" s="2" t="s">
        <v>3838</v>
      </c>
      <c r="I2782" s="2" t="s">
        <v>1061</v>
      </c>
      <c r="J2782" s="2">
        <v>0</v>
      </c>
      <c r="K2782" s="2">
        <v>1063310.875</v>
      </c>
      <c r="L2782" s="2">
        <v>656211.5</v>
      </c>
      <c r="M2782" s="2" t="s">
        <v>10</v>
      </c>
      <c r="N2782" s="2" t="s">
        <v>10</v>
      </c>
    </row>
    <row r="2783" spans="1:14" x14ac:dyDescent="0.25">
      <c r="A2783" s="2" t="s">
        <v>10</v>
      </c>
      <c r="B2783" s="2" t="s">
        <v>1056</v>
      </c>
      <c r="C2783" s="2" t="s">
        <v>1057</v>
      </c>
      <c r="D2783" s="2">
        <v>1</v>
      </c>
      <c r="E2783" s="2">
        <v>1</v>
      </c>
      <c r="F2783" s="2" t="s">
        <v>1058</v>
      </c>
      <c r="G2783" s="2" t="s">
        <v>1059</v>
      </c>
      <c r="H2783" s="2" t="s">
        <v>1060</v>
      </c>
      <c r="I2783" s="2" t="s">
        <v>1061</v>
      </c>
      <c r="J2783" s="2">
        <v>1</v>
      </c>
      <c r="K2783" s="2">
        <v>48206.796875</v>
      </c>
      <c r="L2783" s="2">
        <v>38564.29296875</v>
      </c>
      <c r="M2783" s="2" t="s">
        <v>10</v>
      </c>
      <c r="N2783" s="2" t="s">
        <v>23</v>
      </c>
    </row>
    <row r="2784" spans="1:14" x14ac:dyDescent="0.25">
      <c r="A2784" s="2" t="s">
        <v>10</v>
      </c>
      <c r="B2784" s="2" t="s">
        <v>6545</v>
      </c>
      <c r="C2784" s="2" t="s">
        <v>1038</v>
      </c>
      <c r="D2784" s="2">
        <v>1</v>
      </c>
      <c r="E2784" s="2">
        <v>1</v>
      </c>
      <c r="F2784" s="2" t="s">
        <v>1058</v>
      </c>
      <c r="G2784" s="2" t="s">
        <v>6546</v>
      </c>
      <c r="H2784" s="2" t="s">
        <v>1060</v>
      </c>
      <c r="I2784" s="2" t="s">
        <v>1061</v>
      </c>
      <c r="J2784" s="2">
        <v>0</v>
      </c>
      <c r="K2784" s="2">
        <v>244940.265625</v>
      </c>
      <c r="L2784" s="2">
        <v>164876.84375</v>
      </c>
      <c r="M2784" s="2" t="s">
        <v>10</v>
      </c>
      <c r="N2784" s="2" t="s">
        <v>23</v>
      </c>
    </row>
    <row r="2785" spans="1:14" x14ac:dyDescent="0.25">
      <c r="A2785" s="2" t="s">
        <v>10</v>
      </c>
      <c r="B2785" s="2" t="s">
        <v>6545</v>
      </c>
      <c r="C2785" s="2" t="s">
        <v>6547</v>
      </c>
      <c r="D2785" s="2">
        <v>1</v>
      </c>
      <c r="E2785" s="2">
        <v>6</v>
      </c>
      <c r="F2785" s="2" t="s">
        <v>1058</v>
      </c>
      <c r="G2785" s="2" t="s">
        <v>6546</v>
      </c>
      <c r="H2785" s="2" t="s">
        <v>1060</v>
      </c>
      <c r="I2785" s="2" t="s">
        <v>1061</v>
      </c>
      <c r="J2785" s="2">
        <v>0</v>
      </c>
      <c r="K2785" s="2">
        <v>407365.640625</v>
      </c>
      <c r="L2785" s="2">
        <v>522163.951171875</v>
      </c>
      <c r="M2785" s="2" t="s">
        <v>10</v>
      </c>
      <c r="N2785" s="2" t="s">
        <v>10</v>
      </c>
    </row>
    <row r="2786" spans="1:14" x14ac:dyDescent="0.25">
      <c r="A2786" s="2" t="s">
        <v>10</v>
      </c>
      <c r="B2786" s="2" t="s">
        <v>6721</v>
      </c>
      <c r="C2786" s="2" t="s">
        <v>6722</v>
      </c>
      <c r="D2786" s="2">
        <v>1</v>
      </c>
      <c r="E2786" s="2">
        <v>15</v>
      </c>
      <c r="F2786" s="2" t="s">
        <v>1058</v>
      </c>
      <c r="G2786" s="2" t="s">
        <v>6723</v>
      </c>
      <c r="H2786" s="2" t="s">
        <v>6724</v>
      </c>
      <c r="I2786" s="2" t="s">
        <v>1061</v>
      </c>
      <c r="J2786" s="2">
        <v>0</v>
      </c>
      <c r="K2786" s="2">
        <v>350326.5078125</v>
      </c>
      <c r="L2786" s="2">
        <v>431593.130859375</v>
      </c>
      <c r="M2786" s="2" t="s">
        <v>10</v>
      </c>
      <c r="N2786" s="2" t="s">
        <v>10</v>
      </c>
    </row>
    <row r="2787" spans="1:14" x14ac:dyDescent="0.25">
      <c r="A2787" s="2" t="s">
        <v>10</v>
      </c>
      <c r="B2787" s="2" t="s">
        <v>6721</v>
      </c>
      <c r="C2787" s="2" t="s">
        <v>6737</v>
      </c>
      <c r="D2787" s="2">
        <v>1</v>
      </c>
      <c r="E2787" s="2">
        <v>4</v>
      </c>
      <c r="F2787" s="2" t="s">
        <v>1058</v>
      </c>
      <c r="G2787" s="2" t="s">
        <v>6723</v>
      </c>
      <c r="H2787" s="2" t="s">
        <v>6738</v>
      </c>
      <c r="I2787" s="2" t="s">
        <v>1061</v>
      </c>
      <c r="J2787" s="2">
        <v>0</v>
      </c>
      <c r="K2787" s="2">
        <v>112961.693359375</v>
      </c>
      <c r="L2787" s="2">
        <v>166442.4375</v>
      </c>
      <c r="M2787" s="2" t="s">
        <v>10</v>
      </c>
      <c r="N2787" s="2" t="s">
        <v>10</v>
      </c>
    </row>
    <row r="2788" spans="1:14" x14ac:dyDescent="0.25">
      <c r="A2788" s="2" t="s">
        <v>10</v>
      </c>
      <c r="B2788" s="2" t="s">
        <v>8092</v>
      </c>
      <c r="C2788" s="2" t="s">
        <v>8093</v>
      </c>
      <c r="D2788" s="2">
        <v>2</v>
      </c>
      <c r="E2788" s="2">
        <v>2</v>
      </c>
      <c r="F2788" s="2" t="s">
        <v>1058</v>
      </c>
      <c r="G2788" s="2" t="s">
        <v>8094</v>
      </c>
      <c r="H2788" s="2" t="s">
        <v>8095</v>
      </c>
      <c r="I2788" s="2" t="s">
        <v>1061</v>
      </c>
      <c r="J2788" s="2">
        <v>0</v>
      </c>
      <c r="K2788" s="2">
        <v>105896.9375</v>
      </c>
      <c r="L2788" s="2">
        <v>97243.6484375</v>
      </c>
      <c r="M2788" s="2" t="s">
        <v>10</v>
      </c>
      <c r="N2788" s="2" t="s">
        <v>10</v>
      </c>
    </row>
    <row r="2789" spans="1:14" x14ac:dyDescent="0.25">
      <c r="A2789" s="2" t="s">
        <v>10</v>
      </c>
      <c r="B2789" s="2" t="s">
        <v>8092</v>
      </c>
      <c r="C2789" s="2" t="s">
        <v>36</v>
      </c>
      <c r="D2789" s="2">
        <v>2</v>
      </c>
      <c r="E2789" s="2">
        <v>1</v>
      </c>
      <c r="F2789" s="2" t="s">
        <v>1058</v>
      </c>
      <c r="G2789" s="2" t="s">
        <v>8094</v>
      </c>
      <c r="H2789" s="2" t="s">
        <v>36</v>
      </c>
      <c r="I2789" s="2" t="s">
        <v>1061</v>
      </c>
      <c r="J2789" s="2">
        <v>0</v>
      </c>
      <c r="K2789" s="2">
        <v>15305.3740234375</v>
      </c>
      <c r="L2789" s="2">
        <v>23608.150390625</v>
      </c>
      <c r="M2789" s="2" t="s">
        <v>23</v>
      </c>
      <c r="N2789" s="2" t="s">
        <v>10</v>
      </c>
    </row>
    <row r="2790" spans="1:14" x14ac:dyDescent="0.25">
      <c r="A2790" s="2" t="s">
        <v>10</v>
      </c>
      <c r="B2790" s="2" t="s">
        <v>11512</v>
      </c>
      <c r="C2790" s="2" t="s">
        <v>11513</v>
      </c>
      <c r="D2790" s="2">
        <v>2</v>
      </c>
      <c r="E2790" s="2">
        <v>1</v>
      </c>
      <c r="F2790" s="2" t="s">
        <v>1058</v>
      </c>
      <c r="G2790" s="2" t="s">
        <v>11514</v>
      </c>
      <c r="H2790" s="2" t="s">
        <v>11515</v>
      </c>
      <c r="I2790" s="2" t="s">
        <v>1061</v>
      </c>
      <c r="J2790" s="2">
        <v>1</v>
      </c>
      <c r="K2790" s="2">
        <v>38538.31640625</v>
      </c>
      <c r="L2790" s="2">
        <v>43561.1875</v>
      </c>
      <c r="M2790" s="2" t="s">
        <v>23</v>
      </c>
      <c r="N2790" s="2" t="s">
        <v>10</v>
      </c>
    </row>
    <row r="2791" spans="1:14" x14ac:dyDescent="0.25">
      <c r="A2791" s="2" t="s">
        <v>10</v>
      </c>
      <c r="B2791" s="2" t="s">
        <v>3277</v>
      </c>
      <c r="C2791" s="2" t="s">
        <v>1477</v>
      </c>
      <c r="D2791" s="2">
        <v>2</v>
      </c>
      <c r="E2791" s="2">
        <v>3</v>
      </c>
      <c r="F2791" s="2" t="s">
        <v>1058</v>
      </c>
      <c r="G2791" s="2" t="s">
        <v>3278</v>
      </c>
      <c r="H2791" s="2" t="s">
        <v>3279</v>
      </c>
      <c r="I2791" s="2" t="s">
        <v>1061</v>
      </c>
      <c r="J2791" s="2">
        <v>2</v>
      </c>
      <c r="K2791" s="2">
        <v>286867.28125</v>
      </c>
      <c r="L2791" s="2">
        <v>241567.546875</v>
      </c>
      <c r="M2791" s="2" t="s">
        <v>10</v>
      </c>
      <c r="N2791" s="2" t="s">
        <v>10</v>
      </c>
    </row>
    <row r="2792" spans="1:14" x14ac:dyDescent="0.25">
      <c r="A2792" s="2" t="s">
        <v>10</v>
      </c>
      <c r="B2792" s="2" t="s">
        <v>3277</v>
      </c>
      <c r="C2792" s="2" t="s">
        <v>10726</v>
      </c>
      <c r="D2792" s="2">
        <v>2</v>
      </c>
      <c r="E2792" s="2">
        <v>1</v>
      </c>
      <c r="F2792" s="2" t="s">
        <v>1058</v>
      </c>
      <c r="G2792" s="2" t="s">
        <v>3278</v>
      </c>
      <c r="H2792" s="2" t="s">
        <v>10727</v>
      </c>
      <c r="I2792" s="2" t="s">
        <v>1061</v>
      </c>
      <c r="J2792" s="2">
        <v>2</v>
      </c>
      <c r="K2792" s="2">
        <v>57873.546875</v>
      </c>
      <c r="L2792" s="2">
        <v>19150.38671875</v>
      </c>
      <c r="M2792" s="2" t="s">
        <v>10</v>
      </c>
      <c r="N2792" s="2" t="s">
        <v>23</v>
      </c>
    </row>
    <row r="2793" spans="1:14" x14ac:dyDescent="0.25">
      <c r="A2793" s="2" t="s">
        <v>10</v>
      </c>
      <c r="B2793" s="2" t="s">
        <v>10527</v>
      </c>
      <c r="C2793" s="2" t="s">
        <v>10528</v>
      </c>
      <c r="D2793" s="2">
        <v>2</v>
      </c>
      <c r="E2793" s="2">
        <v>2</v>
      </c>
      <c r="F2793" s="2" t="s">
        <v>1058</v>
      </c>
      <c r="G2793" s="2" t="s">
        <v>10529</v>
      </c>
      <c r="H2793" s="2" t="s">
        <v>10530</v>
      </c>
      <c r="I2793" s="2" t="s">
        <v>1061</v>
      </c>
      <c r="J2793" s="2">
        <v>1</v>
      </c>
      <c r="K2793" s="2">
        <v>140227.28125</v>
      </c>
      <c r="L2793" s="2">
        <v>95132.109375</v>
      </c>
      <c r="M2793" s="2" t="s">
        <v>10</v>
      </c>
      <c r="N2793" s="2" t="s">
        <v>10</v>
      </c>
    </row>
    <row r="2794" spans="1:14" x14ac:dyDescent="0.25">
      <c r="A2794" s="2" t="s">
        <v>10</v>
      </c>
      <c r="B2794" s="2" t="s">
        <v>10527</v>
      </c>
      <c r="C2794" s="2" t="s">
        <v>10790</v>
      </c>
      <c r="D2794" s="2">
        <v>2</v>
      </c>
      <c r="E2794" s="2">
        <v>2</v>
      </c>
      <c r="F2794" s="2" t="s">
        <v>1058</v>
      </c>
      <c r="G2794" s="2" t="s">
        <v>10529</v>
      </c>
      <c r="H2794" s="2" t="s">
        <v>10791</v>
      </c>
      <c r="I2794" s="2" t="s">
        <v>1061</v>
      </c>
      <c r="J2794" s="2">
        <v>1</v>
      </c>
      <c r="K2794" s="2">
        <v>256239.0625</v>
      </c>
      <c r="L2794" s="2">
        <v>90333.453125</v>
      </c>
      <c r="M2794" s="2" t="s">
        <v>10</v>
      </c>
      <c r="N2794" s="2" t="s">
        <v>23</v>
      </c>
    </row>
    <row r="2795" spans="1:14" x14ac:dyDescent="0.25">
      <c r="A2795" s="2" t="s">
        <v>10</v>
      </c>
      <c r="B2795" s="2" t="s">
        <v>7399</v>
      </c>
      <c r="C2795" s="2" t="s">
        <v>1800</v>
      </c>
      <c r="D2795" s="2">
        <v>2</v>
      </c>
      <c r="E2795" s="2">
        <v>2</v>
      </c>
      <c r="F2795" s="2" t="s">
        <v>1058</v>
      </c>
      <c r="G2795" s="2" t="s">
        <v>7400</v>
      </c>
      <c r="H2795" s="2" t="s">
        <v>3838</v>
      </c>
      <c r="I2795" s="2" t="s">
        <v>1061</v>
      </c>
      <c r="J2795" s="2">
        <v>1</v>
      </c>
      <c r="K2795" s="2">
        <v>747477.1875</v>
      </c>
      <c r="L2795" s="2">
        <v>673227.3125</v>
      </c>
      <c r="M2795" s="2" t="s">
        <v>10</v>
      </c>
      <c r="N2795" s="2" t="s">
        <v>10</v>
      </c>
    </row>
    <row r="2796" spans="1:14" x14ac:dyDescent="0.25">
      <c r="A2796" s="2" t="s">
        <v>10</v>
      </c>
      <c r="B2796" s="2" t="s">
        <v>7393</v>
      </c>
      <c r="C2796" s="2" t="s">
        <v>7394</v>
      </c>
      <c r="D2796" s="2">
        <v>2</v>
      </c>
      <c r="E2796" s="2">
        <v>1</v>
      </c>
      <c r="F2796" s="2" t="s">
        <v>1058</v>
      </c>
      <c r="G2796" s="2" t="s">
        <v>7395</v>
      </c>
      <c r="H2796" s="2" t="s">
        <v>7396</v>
      </c>
      <c r="I2796" s="2" t="s">
        <v>1061</v>
      </c>
      <c r="J2796" s="2">
        <v>2</v>
      </c>
      <c r="K2796" s="2">
        <v>63987.4375</v>
      </c>
      <c r="L2796" s="2">
        <v>33832.96484375</v>
      </c>
      <c r="M2796" s="2" t="s">
        <v>10</v>
      </c>
      <c r="N2796" s="2" t="s">
        <v>23</v>
      </c>
    </row>
    <row r="2797" spans="1:14" x14ac:dyDescent="0.25">
      <c r="A2797" s="2" t="s">
        <v>10</v>
      </c>
      <c r="B2797" s="2" t="s">
        <v>11287</v>
      </c>
      <c r="C2797" s="2" t="s">
        <v>11288</v>
      </c>
      <c r="D2797" s="2">
        <v>1</v>
      </c>
      <c r="E2797" s="2">
        <v>1</v>
      </c>
      <c r="F2797" s="2" t="s">
        <v>11289</v>
      </c>
      <c r="G2797" s="2" t="s">
        <v>11290</v>
      </c>
      <c r="H2797" s="2" t="s">
        <v>11291</v>
      </c>
      <c r="I2797" s="2" t="s">
        <v>11292</v>
      </c>
      <c r="J2797" s="2">
        <v>0</v>
      </c>
      <c r="K2797" s="2">
        <v>6157.37109375</v>
      </c>
      <c r="L2797" s="2">
        <v>3365.06103515625</v>
      </c>
      <c r="M2797" s="2" t="s">
        <v>10</v>
      </c>
      <c r="N2797" s="2" t="s">
        <v>23</v>
      </c>
    </row>
    <row r="2798" spans="1:14" x14ac:dyDescent="0.25">
      <c r="A2798" s="2" t="s">
        <v>10</v>
      </c>
      <c r="B2798" s="2" t="s">
        <v>9037</v>
      </c>
      <c r="C2798" s="2" t="s">
        <v>9038</v>
      </c>
      <c r="D2798" s="2">
        <v>1</v>
      </c>
      <c r="E2798" s="2">
        <v>1</v>
      </c>
      <c r="F2798" s="2" t="s">
        <v>7257</v>
      </c>
      <c r="G2798" s="2" t="s">
        <v>9039</v>
      </c>
      <c r="H2798" s="2" t="s">
        <v>9040</v>
      </c>
      <c r="I2798" s="2" t="s">
        <v>7260</v>
      </c>
      <c r="J2798" s="2">
        <v>0</v>
      </c>
      <c r="K2798" s="2">
        <v>54049.15234375</v>
      </c>
      <c r="L2798" s="2">
        <v>47633.9921875</v>
      </c>
      <c r="M2798" s="2" t="s">
        <v>10</v>
      </c>
      <c r="N2798" s="2" t="s">
        <v>23</v>
      </c>
    </row>
    <row r="2799" spans="1:14" x14ac:dyDescent="0.25">
      <c r="A2799" s="2" t="s">
        <v>10</v>
      </c>
      <c r="B2799" s="2" t="s">
        <v>9037</v>
      </c>
      <c r="C2799" s="2" t="s">
        <v>10478</v>
      </c>
      <c r="D2799" s="2">
        <v>1</v>
      </c>
      <c r="E2799" s="2">
        <v>1</v>
      </c>
      <c r="F2799" s="2" t="s">
        <v>7257</v>
      </c>
      <c r="G2799" s="2" t="s">
        <v>9039</v>
      </c>
      <c r="H2799" s="2" t="s">
        <v>10479</v>
      </c>
      <c r="I2799" s="2" t="s">
        <v>7260</v>
      </c>
      <c r="J2799" s="2">
        <v>0</v>
      </c>
      <c r="K2799" s="2">
        <v>84461.546875</v>
      </c>
      <c r="L2799" s="2">
        <v>49276.921875</v>
      </c>
      <c r="M2799" s="2" t="s">
        <v>10</v>
      </c>
      <c r="N2799" s="2" t="s">
        <v>23</v>
      </c>
    </row>
    <row r="2800" spans="1:14" x14ac:dyDescent="0.25">
      <c r="A2800" s="2" t="s">
        <v>10</v>
      </c>
      <c r="B2800" s="2" t="s">
        <v>9497</v>
      </c>
      <c r="C2800" s="2" t="s">
        <v>9498</v>
      </c>
      <c r="D2800" s="2">
        <v>1</v>
      </c>
      <c r="E2800" s="2">
        <v>3</v>
      </c>
      <c r="F2800" s="2" t="s">
        <v>7257</v>
      </c>
      <c r="G2800" s="2" t="s">
        <v>9499</v>
      </c>
      <c r="H2800" s="2" t="s">
        <v>36</v>
      </c>
      <c r="I2800" s="2" t="s">
        <v>7260</v>
      </c>
      <c r="J2800" s="2">
        <v>1</v>
      </c>
      <c r="K2800" s="2">
        <v>304652.2734375</v>
      </c>
      <c r="L2800" s="2">
        <v>197300.3515625</v>
      </c>
      <c r="M2800" s="2" t="s">
        <v>10</v>
      </c>
      <c r="N2800" s="2" t="s">
        <v>10</v>
      </c>
    </row>
    <row r="2801" spans="1:14" x14ac:dyDescent="0.25">
      <c r="A2801" s="2" t="s">
        <v>10</v>
      </c>
      <c r="B2801" s="2" t="s">
        <v>7255</v>
      </c>
      <c r="C2801" s="2" t="s">
        <v>7256</v>
      </c>
      <c r="D2801" s="2">
        <v>1</v>
      </c>
      <c r="E2801" s="2">
        <v>2</v>
      </c>
      <c r="F2801" s="2" t="s">
        <v>7257</v>
      </c>
      <c r="G2801" s="2" t="s">
        <v>7258</v>
      </c>
      <c r="H2801" s="2" t="s">
        <v>7259</v>
      </c>
      <c r="I2801" s="2" t="s">
        <v>7260</v>
      </c>
      <c r="J2801" s="2">
        <v>0</v>
      </c>
      <c r="K2801" s="2">
        <v>290947.59375</v>
      </c>
      <c r="L2801" s="2">
        <v>417313.65625</v>
      </c>
      <c r="M2801" s="2" t="s">
        <v>10</v>
      </c>
      <c r="N2801" s="2" t="s">
        <v>10</v>
      </c>
    </row>
    <row r="2802" spans="1:14" x14ac:dyDescent="0.25">
      <c r="A2802" s="2" t="s">
        <v>10</v>
      </c>
      <c r="B2802" s="2" t="s">
        <v>3382</v>
      </c>
      <c r="C2802" s="2" t="s">
        <v>36</v>
      </c>
      <c r="D2802" s="2">
        <v>1</v>
      </c>
      <c r="E2802" s="2">
        <v>1</v>
      </c>
      <c r="F2802" s="2" t="s">
        <v>1786</v>
      </c>
      <c r="G2802" s="2" t="s">
        <v>3383</v>
      </c>
      <c r="H2802" s="2" t="s">
        <v>36</v>
      </c>
      <c r="I2802" s="2" t="s">
        <v>1788</v>
      </c>
      <c r="J2802" s="2">
        <v>1</v>
      </c>
      <c r="K2802" s="2">
        <v>283156.59375</v>
      </c>
      <c r="L2802" s="2">
        <v>152820.9375</v>
      </c>
      <c r="M2802" s="2" t="s">
        <v>10</v>
      </c>
      <c r="N2802" s="2" t="s">
        <v>23</v>
      </c>
    </row>
    <row r="2803" spans="1:14" x14ac:dyDescent="0.25">
      <c r="A2803" s="2" t="s">
        <v>10</v>
      </c>
      <c r="B2803" s="2" t="s">
        <v>1785</v>
      </c>
      <c r="C2803" s="2" t="s">
        <v>36</v>
      </c>
      <c r="D2803" s="2">
        <v>1</v>
      </c>
      <c r="E2803" s="2">
        <v>1</v>
      </c>
      <c r="F2803" s="2" t="s">
        <v>1786</v>
      </c>
      <c r="G2803" s="2" t="s">
        <v>1787</v>
      </c>
      <c r="H2803" s="2" t="s">
        <v>36</v>
      </c>
      <c r="I2803" s="2" t="s">
        <v>1788</v>
      </c>
      <c r="J2803" s="2">
        <v>0</v>
      </c>
      <c r="K2803" s="2" t="s">
        <v>36</v>
      </c>
      <c r="L2803" s="2" t="s">
        <v>36</v>
      </c>
      <c r="M2803" s="2" t="s">
        <v>10</v>
      </c>
      <c r="N2803" s="2" t="s">
        <v>37</v>
      </c>
    </row>
    <row r="2804" spans="1:14" x14ac:dyDescent="0.25">
      <c r="A2804" s="2" t="s">
        <v>10</v>
      </c>
      <c r="B2804" s="2" t="s">
        <v>7750</v>
      </c>
      <c r="C2804" s="2" t="s">
        <v>36</v>
      </c>
      <c r="D2804" s="2">
        <v>1</v>
      </c>
      <c r="E2804" s="2">
        <v>1</v>
      </c>
      <c r="F2804" s="2" t="s">
        <v>1786</v>
      </c>
      <c r="G2804" s="2" t="s">
        <v>7751</v>
      </c>
      <c r="H2804" s="2" t="s">
        <v>36</v>
      </c>
      <c r="I2804" s="2" t="s">
        <v>1788</v>
      </c>
      <c r="J2804" s="2">
        <v>0</v>
      </c>
      <c r="K2804" s="2" t="s">
        <v>36</v>
      </c>
      <c r="L2804" s="2" t="s">
        <v>36</v>
      </c>
      <c r="M2804" s="2" t="s">
        <v>10</v>
      </c>
      <c r="N2804" s="2" t="s">
        <v>37</v>
      </c>
    </row>
    <row r="2805" spans="1:14" x14ac:dyDescent="0.25">
      <c r="A2805" s="2" t="s">
        <v>10</v>
      </c>
      <c r="B2805" s="2" t="s">
        <v>11418</v>
      </c>
      <c r="C2805" s="2" t="s">
        <v>3619</v>
      </c>
      <c r="D2805" s="2">
        <v>1</v>
      </c>
      <c r="E2805" s="2">
        <v>1</v>
      </c>
      <c r="F2805" s="2" t="s">
        <v>11419</v>
      </c>
      <c r="G2805" s="2" t="s">
        <v>11420</v>
      </c>
      <c r="H2805" s="2" t="s">
        <v>11421</v>
      </c>
      <c r="I2805" s="2" t="s">
        <v>11422</v>
      </c>
      <c r="J2805" s="2">
        <v>0</v>
      </c>
      <c r="K2805" s="2" t="s">
        <v>36</v>
      </c>
      <c r="L2805" s="2" t="s">
        <v>36</v>
      </c>
      <c r="M2805" s="2" t="s">
        <v>37</v>
      </c>
      <c r="N2805" s="2" t="s">
        <v>10</v>
      </c>
    </row>
    <row r="2806" spans="1:14" x14ac:dyDescent="0.25">
      <c r="A2806" s="2" t="s">
        <v>10</v>
      </c>
      <c r="B2806" s="2" t="s">
        <v>2960</v>
      </c>
      <c r="C2806" s="2" t="s">
        <v>36</v>
      </c>
      <c r="D2806" s="2">
        <v>8</v>
      </c>
      <c r="E2806" s="2">
        <v>5</v>
      </c>
      <c r="F2806" s="2" t="s">
        <v>2961</v>
      </c>
      <c r="G2806" s="2" t="s">
        <v>2962</v>
      </c>
      <c r="H2806" s="2" t="s">
        <v>36</v>
      </c>
      <c r="I2806" s="2" t="s">
        <v>2963</v>
      </c>
      <c r="J2806" s="2">
        <v>0</v>
      </c>
      <c r="K2806" s="2">
        <v>8401900.04296875</v>
      </c>
      <c r="L2806" s="2">
        <v>1384551.6730957001</v>
      </c>
      <c r="M2806" s="2" t="s">
        <v>10</v>
      </c>
      <c r="N2806" s="2" t="s">
        <v>10</v>
      </c>
    </row>
    <row r="2807" spans="1:14" x14ac:dyDescent="0.25">
      <c r="A2807" s="2" t="s">
        <v>10</v>
      </c>
      <c r="B2807" s="2" t="s">
        <v>2884</v>
      </c>
      <c r="C2807" s="2" t="s">
        <v>36</v>
      </c>
      <c r="D2807" s="2">
        <v>6</v>
      </c>
      <c r="E2807" s="2">
        <v>6</v>
      </c>
      <c r="F2807" s="2" t="s">
        <v>2885</v>
      </c>
      <c r="G2807" s="2" t="s">
        <v>2886</v>
      </c>
      <c r="H2807" s="2" t="s">
        <v>36</v>
      </c>
      <c r="I2807" s="2" t="s">
        <v>2887</v>
      </c>
      <c r="J2807" s="2">
        <v>0</v>
      </c>
      <c r="K2807" s="2">
        <v>360439.044921875</v>
      </c>
      <c r="L2807" s="2">
        <v>23301.753417968801</v>
      </c>
      <c r="M2807" s="2" t="s">
        <v>10</v>
      </c>
      <c r="N2807" s="2" t="s">
        <v>23</v>
      </c>
    </row>
    <row r="2808" spans="1:14" x14ac:dyDescent="0.25">
      <c r="A2808" s="2" t="s">
        <v>10</v>
      </c>
      <c r="B2808" s="2" t="s">
        <v>2884</v>
      </c>
      <c r="C2808" s="2" t="s">
        <v>275</v>
      </c>
      <c r="D2808" s="2">
        <v>6</v>
      </c>
      <c r="E2808" s="2">
        <v>3</v>
      </c>
      <c r="F2808" s="2" t="s">
        <v>2885</v>
      </c>
      <c r="G2808" s="2" t="s">
        <v>2886</v>
      </c>
      <c r="H2808" s="2" t="s">
        <v>36</v>
      </c>
      <c r="I2808" s="2" t="s">
        <v>2887</v>
      </c>
      <c r="J2808" s="2">
        <v>0</v>
      </c>
      <c r="K2808" s="2">
        <v>68115.3515625</v>
      </c>
      <c r="L2808" s="2">
        <v>8039.96240234375</v>
      </c>
      <c r="M2808" s="2" t="s">
        <v>10</v>
      </c>
      <c r="N2808" s="2" t="s">
        <v>23</v>
      </c>
    </row>
    <row r="2809" spans="1:14" x14ac:dyDescent="0.25">
      <c r="A2809" s="2" t="s">
        <v>10</v>
      </c>
      <c r="B2809" s="2" t="s">
        <v>6612</v>
      </c>
      <c r="C2809" s="2" t="s">
        <v>36</v>
      </c>
      <c r="D2809" s="2">
        <v>14</v>
      </c>
      <c r="E2809" s="2">
        <v>3</v>
      </c>
      <c r="F2809" s="2" t="s">
        <v>4850</v>
      </c>
      <c r="G2809" s="2" t="s">
        <v>6613</v>
      </c>
      <c r="H2809" s="2" t="s">
        <v>36</v>
      </c>
      <c r="I2809" s="2" t="s">
        <v>4852</v>
      </c>
      <c r="J2809" s="2">
        <v>0</v>
      </c>
      <c r="K2809" s="2">
        <v>628582.5</v>
      </c>
      <c r="L2809" s="2">
        <v>527053.625</v>
      </c>
      <c r="M2809" s="2" t="s">
        <v>10</v>
      </c>
      <c r="N2809" s="2" t="s">
        <v>10</v>
      </c>
    </row>
    <row r="2810" spans="1:14" x14ac:dyDescent="0.25">
      <c r="A2810" s="2" t="s">
        <v>10</v>
      </c>
      <c r="B2810" s="2" t="s">
        <v>6612</v>
      </c>
      <c r="C2810" s="2" t="s">
        <v>1936</v>
      </c>
      <c r="D2810" s="2">
        <v>14</v>
      </c>
      <c r="E2810" s="2">
        <v>13</v>
      </c>
      <c r="F2810" s="2" t="s">
        <v>4850</v>
      </c>
      <c r="G2810" s="2" t="s">
        <v>6613</v>
      </c>
      <c r="H2810" s="2" t="s">
        <v>36</v>
      </c>
      <c r="I2810" s="2" t="s">
        <v>4852</v>
      </c>
      <c r="J2810" s="2">
        <v>0</v>
      </c>
      <c r="K2810" s="2">
        <v>1025498.96875</v>
      </c>
      <c r="L2810" s="2">
        <v>1126984.8251953099</v>
      </c>
      <c r="M2810" s="2" t="s">
        <v>10</v>
      </c>
      <c r="N2810" s="2" t="s">
        <v>10</v>
      </c>
    </row>
    <row r="2811" spans="1:14" x14ac:dyDescent="0.25">
      <c r="A2811" s="2" t="s">
        <v>10</v>
      </c>
      <c r="B2811" s="2" t="s">
        <v>4849</v>
      </c>
      <c r="C2811" s="2" t="s">
        <v>36</v>
      </c>
      <c r="D2811" s="2">
        <v>10</v>
      </c>
      <c r="E2811" s="2">
        <v>6</v>
      </c>
      <c r="F2811" s="2" t="s">
        <v>4850</v>
      </c>
      <c r="G2811" s="2" t="s">
        <v>4851</v>
      </c>
      <c r="H2811" s="2" t="s">
        <v>36</v>
      </c>
      <c r="I2811" s="2" t="s">
        <v>4852</v>
      </c>
      <c r="J2811" s="2">
        <v>0</v>
      </c>
      <c r="K2811" s="2">
        <v>1113491.5</v>
      </c>
      <c r="L2811" s="2">
        <v>645355.875</v>
      </c>
      <c r="M2811" s="2" t="s">
        <v>10</v>
      </c>
      <c r="N2811" s="2" t="s">
        <v>10</v>
      </c>
    </row>
    <row r="2812" spans="1:14" x14ac:dyDescent="0.25">
      <c r="A2812" s="2" t="s">
        <v>10</v>
      </c>
      <c r="B2812" s="2" t="s">
        <v>4849</v>
      </c>
      <c r="C2812" s="2" t="s">
        <v>4053</v>
      </c>
      <c r="D2812" s="2">
        <v>10</v>
      </c>
      <c r="E2812" s="2">
        <v>2</v>
      </c>
      <c r="F2812" s="2" t="s">
        <v>4850</v>
      </c>
      <c r="G2812" s="2" t="s">
        <v>4851</v>
      </c>
      <c r="H2812" s="2" t="s">
        <v>4853</v>
      </c>
      <c r="I2812" s="2" t="s">
        <v>4852</v>
      </c>
      <c r="J2812" s="2">
        <v>0</v>
      </c>
      <c r="K2812" s="2">
        <v>24714.79296875</v>
      </c>
      <c r="L2812" s="2">
        <v>12960.142578125</v>
      </c>
      <c r="M2812" s="2" t="s">
        <v>10</v>
      </c>
      <c r="N2812" s="2" t="s">
        <v>10</v>
      </c>
    </row>
    <row r="2813" spans="1:14" x14ac:dyDescent="0.25">
      <c r="A2813" s="2" t="s">
        <v>10</v>
      </c>
      <c r="B2813" s="2" t="s">
        <v>7389</v>
      </c>
      <c r="C2813" s="2" t="s">
        <v>6783</v>
      </c>
      <c r="D2813" s="2">
        <v>7</v>
      </c>
      <c r="E2813" s="2">
        <v>2</v>
      </c>
      <c r="F2813" s="2" t="s">
        <v>4850</v>
      </c>
      <c r="G2813" s="2" t="s">
        <v>7390</v>
      </c>
      <c r="H2813" s="2" t="s">
        <v>36</v>
      </c>
      <c r="I2813" s="2" t="s">
        <v>4852</v>
      </c>
      <c r="J2813" s="2">
        <v>1</v>
      </c>
      <c r="K2813" s="2">
        <v>974428.078125</v>
      </c>
      <c r="L2813" s="2">
        <v>676901.3515625</v>
      </c>
      <c r="M2813" s="2" t="s">
        <v>10</v>
      </c>
      <c r="N2813" s="2" t="s">
        <v>10</v>
      </c>
    </row>
    <row r="2814" spans="1:14" x14ac:dyDescent="0.25">
      <c r="A2814" s="2" t="s">
        <v>10</v>
      </c>
      <c r="B2814" s="2" t="s">
        <v>7389</v>
      </c>
      <c r="C2814" s="2" t="s">
        <v>36</v>
      </c>
      <c r="D2814" s="2">
        <v>7</v>
      </c>
      <c r="E2814" s="2">
        <v>2</v>
      </c>
      <c r="F2814" s="2" t="s">
        <v>4850</v>
      </c>
      <c r="G2814" s="2" t="s">
        <v>7390</v>
      </c>
      <c r="H2814" s="2" t="s">
        <v>36</v>
      </c>
      <c r="I2814" s="2" t="s">
        <v>4852</v>
      </c>
      <c r="J2814" s="2">
        <v>1</v>
      </c>
      <c r="K2814" s="2">
        <v>2810319.5</v>
      </c>
      <c r="L2814" s="2">
        <v>1510747</v>
      </c>
      <c r="M2814" s="2" t="s">
        <v>10</v>
      </c>
      <c r="N2814" s="2" t="s">
        <v>10</v>
      </c>
    </row>
    <row r="2815" spans="1:14" x14ac:dyDescent="0.25">
      <c r="A2815" s="2" t="s">
        <v>10</v>
      </c>
      <c r="B2815" s="2" t="s">
        <v>7037</v>
      </c>
      <c r="C2815" s="2" t="s">
        <v>7038</v>
      </c>
      <c r="D2815" s="2">
        <v>16</v>
      </c>
      <c r="E2815" s="2">
        <v>3</v>
      </c>
      <c r="F2815" s="2" t="s">
        <v>4850</v>
      </c>
      <c r="G2815" s="2" t="s">
        <v>7039</v>
      </c>
      <c r="H2815" s="2" t="s">
        <v>36</v>
      </c>
      <c r="I2815" s="2" t="s">
        <v>4852</v>
      </c>
      <c r="J2815" s="2">
        <v>0</v>
      </c>
      <c r="K2815" s="2">
        <v>89120.04296875</v>
      </c>
      <c r="L2815" s="2">
        <v>24150.5546875</v>
      </c>
      <c r="M2815" s="2" t="s">
        <v>10</v>
      </c>
      <c r="N2815" s="2" t="s">
        <v>23</v>
      </c>
    </row>
    <row r="2816" spans="1:14" x14ac:dyDescent="0.25">
      <c r="A2816" s="2" t="s">
        <v>10</v>
      </c>
      <c r="B2816" s="2" t="s">
        <v>2806</v>
      </c>
      <c r="C2816" s="2" t="s">
        <v>36</v>
      </c>
      <c r="D2816" s="2">
        <v>1</v>
      </c>
      <c r="E2816" s="2">
        <v>2</v>
      </c>
      <c r="F2816" s="2" t="s">
        <v>2807</v>
      </c>
      <c r="G2816" s="2" t="s">
        <v>2808</v>
      </c>
      <c r="H2816" s="2" t="s">
        <v>36</v>
      </c>
      <c r="I2816" s="2" t="s">
        <v>2809</v>
      </c>
      <c r="J2816" s="2">
        <v>0</v>
      </c>
      <c r="K2816" s="2">
        <v>677661.12890625</v>
      </c>
      <c r="L2816" s="2">
        <v>757959.30566406297</v>
      </c>
      <c r="M2816" s="2" t="s">
        <v>10</v>
      </c>
      <c r="N2816" s="2" t="s">
        <v>23</v>
      </c>
    </row>
    <row r="2817" spans="1:14" x14ac:dyDescent="0.25">
      <c r="A2817" s="2" t="s">
        <v>10</v>
      </c>
      <c r="B2817" s="2" t="s">
        <v>9614</v>
      </c>
      <c r="C2817" s="2" t="s">
        <v>36</v>
      </c>
      <c r="D2817" s="2">
        <v>2</v>
      </c>
      <c r="E2817" s="2">
        <v>1</v>
      </c>
      <c r="F2817" s="2" t="s">
        <v>5245</v>
      </c>
      <c r="G2817" s="2" t="s">
        <v>9615</v>
      </c>
      <c r="H2817" s="2" t="s">
        <v>36</v>
      </c>
      <c r="I2817" s="2" t="s">
        <v>5247</v>
      </c>
      <c r="J2817" s="2">
        <v>0</v>
      </c>
      <c r="K2817" s="2">
        <v>55165.8359375</v>
      </c>
      <c r="L2817" s="2">
        <v>6864.353515625</v>
      </c>
      <c r="M2817" s="2" t="s">
        <v>10</v>
      </c>
      <c r="N2817" s="2" t="s">
        <v>23</v>
      </c>
    </row>
    <row r="2818" spans="1:14" x14ac:dyDescent="0.25">
      <c r="A2818" s="2" t="s">
        <v>10</v>
      </c>
      <c r="B2818" s="2" t="s">
        <v>5244</v>
      </c>
      <c r="C2818" s="2" t="s">
        <v>36</v>
      </c>
      <c r="D2818" s="2">
        <v>3</v>
      </c>
      <c r="E2818" s="2">
        <v>1</v>
      </c>
      <c r="F2818" s="2" t="s">
        <v>5245</v>
      </c>
      <c r="G2818" s="2" t="s">
        <v>5246</v>
      </c>
      <c r="H2818" s="2" t="s">
        <v>36</v>
      </c>
      <c r="I2818" s="2" t="s">
        <v>5247</v>
      </c>
      <c r="J2818" s="2">
        <v>0</v>
      </c>
      <c r="K2818" s="2" t="s">
        <v>36</v>
      </c>
      <c r="L2818" s="2" t="s">
        <v>36</v>
      </c>
      <c r="M2818" s="2" t="s">
        <v>37</v>
      </c>
      <c r="N2818" s="2" t="s">
        <v>10</v>
      </c>
    </row>
    <row r="2819" spans="1:14" x14ac:dyDescent="0.25">
      <c r="A2819" s="2" t="s">
        <v>10</v>
      </c>
      <c r="B2819" s="2" t="s">
        <v>5244</v>
      </c>
      <c r="C2819" s="2" t="s">
        <v>5248</v>
      </c>
      <c r="D2819" s="2">
        <v>3</v>
      </c>
      <c r="E2819" s="2">
        <v>2</v>
      </c>
      <c r="F2819" s="2" t="s">
        <v>5245</v>
      </c>
      <c r="G2819" s="2" t="s">
        <v>5246</v>
      </c>
      <c r="H2819" s="2" t="s">
        <v>5249</v>
      </c>
      <c r="I2819" s="2" t="s">
        <v>5247</v>
      </c>
      <c r="J2819" s="2">
        <v>0</v>
      </c>
      <c r="K2819" s="2">
        <v>29184.232421875</v>
      </c>
      <c r="L2819" s="2">
        <v>29908.669921875</v>
      </c>
      <c r="M2819" s="2" t="s">
        <v>10</v>
      </c>
      <c r="N2819" s="2" t="s">
        <v>10</v>
      </c>
    </row>
    <row r="2820" spans="1:14" x14ac:dyDescent="0.25">
      <c r="A2820" s="2" t="s">
        <v>10</v>
      </c>
      <c r="B2820" s="2" t="s">
        <v>2037</v>
      </c>
      <c r="C2820" s="2" t="s">
        <v>36</v>
      </c>
      <c r="D2820" s="2">
        <v>3</v>
      </c>
      <c r="E2820" s="2">
        <v>2</v>
      </c>
      <c r="F2820" s="2" t="s">
        <v>2038</v>
      </c>
      <c r="G2820" s="2" t="s">
        <v>2039</v>
      </c>
      <c r="H2820" s="2" t="s">
        <v>36</v>
      </c>
      <c r="I2820" s="2" t="s">
        <v>2040</v>
      </c>
      <c r="J2820" s="2">
        <v>0</v>
      </c>
      <c r="K2820" s="2">
        <v>1490017.625</v>
      </c>
      <c r="L2820" s="2">
        <v>352464.8125</v>
      </c>
      <c r="M2820" s="2" t="s">
        <v>10</v>
      </c>
      <c r="N2820" s="2" t="s">
        <v>10</v>
      </c>
    </row>
    <row r="2821" spans="1:14" x14ac:dyDescent="0.25">
      <c r="A2821" s="2" t="s">
        <v>10</v>
      </c>
      <c r="B2821" s="2" t="s">
        <v>6061</v>
      </c>
      <c r="C2821" s="2" t="s">
        <v>285</v>
      </c>
      <c r="D2821" s="2">
        <v>2</v>
      </c>
      <c r="E2821" s="2">
        <v>2</v>
      </c>
      <c r="F2821" s="2" t="s">
        <v>6062</v>
      </c>
      <c r="G2821" s="2" t="s">
        <v>6063</v>
      </c>
      <c r="H2821" s="2" t="s">
        <v>6064</v>
      </c>
      <c r="I2821" s="2" t="s">
        <v>6065</v>
      </c>
      <c r="J2821" s="2">
        <v>0</v>
      </c>
      <c r="K2821" s="2">
        <v>91722.96875</v>
      </c>
      <c r="L2821" s="2">
        <v>83134.28125</v>
      </c>
      <c r="M2821" s="2" t="s">
        <v>10</v>
      </c>
      <c r="N2821" s="2" t="s">
        <v>10</v>
      </c>
    </row>
    <row r="2822" spans="1:14" x14ac:dyDescent="0.25">
      <c r="A2822" s="2" t="s">
        <v>10</v>
      </c>
      <c r="B2822" s="2" t="s">
        <v>362</v>
      </c>
      <c r="C2822" s="2" t="s">
        <v>132</v>
      </c>
      <c r="D2822" s="2">
        <v>1</v>
      </c>
      <c r="E2822" s="2">
        <v>1</v>
      </c>
      <c r="F2822" s="2" t="s">
        <v>363</v>
      </c>
      <c r="G2822" s="2" t="s">
        <v>364</v>
      </c>
      <c r="H2822" s="2" t="s">
        <v>365</v>
      </c>
      <c r="I2822" s="2" t="s">
        <v>366</v>
      </c>
      <c r="J2822" s="2">
        <v>0</v>
      </c>
      <c r="K2822" s="2">
        <v>114938.90625</v>
      </c>
      <c r="L2822" s="2">
        <v>8508.94140625</v>
      </c>
      <c r="M2822" s="2" t="s">
        <v>10</v>
      </c>
      <c r="N2822" s="2" t="s">
        <v>23</v>
      </c>
    </row>
    <row r="2823" spans="1:14" x14ac:dyDescent="0.25">
      <c r="A2823" s="2" t="s">
        <v>10</v>
      </c>
      <c r="B2823" s="2" t="s">
        <v>9965</v>
      </c>
      <c r="C2823" s="2" t="s">
        <v>2913</v>
      </c>
      <c r="D2823" s="2">
        <v>1</v>
      </c>
      <c r="E2823" s="2">
        <v>1</v>
      </c>
      <c r="F2823" s="2" t="s">
        <v>9966</v>
      </c>
      <c r="G2823" s="2" t="s">
        <v>9967</v>
      </c>
      <c r="H2823" s="2" t="s">
        <v>9968</v>
      </c>
      <c r="I2823" s="2" t="s">
        <v>9969</v>
      </c>
      <c r="J2823" s="2">
        <v>0</v>
      </c>
      <c r="K2823" s="2" t="s">
        <v>36</v>
      </c>
      <c r="L2823" s="2" t="s">
        <v>36</v>
      </c>
      <c r="M2823" s="2" t="s">
        <v>10</v>
      </c>
      <c r="N2823" s="2" t="s">
        <v>37</v>
      </c>
    </row>
    <row r="2824" spans="1:14" x14ac:dyDescent="0.25">
      <c r="A2824" s="2" t="s">
        <v>10</v>
      </c>
      <c r="B2824" s="2" t="s">
        <v>7752</v>
      </c>
      <c r="C2824" s="2" t="s">
        <v>36</v>
      </c>
      <c r="D2824" s="2">
        <v>2</v>
      </c>
      <c r="E2824" s="2">
        <v>1</v>
      </c>
      <c r="F2824" s="2" t="s">
        <v>3200</v>
      </c>
      <c r="G2824" s="2" t="s">
        <v>7753</v>
      </c>
      <c r="H2824" s="2" t="s">
        <v>36</v>
      </c>
      <c r="I2824" s="2" t="s">
        <v>3203</v>
      </c>
      <c r="J2824" s="2">
        <v>0</v>
      </c>
      <c r="K2824" s="2" t="s">
        <v>36</v>
      </c>
      <c r="L2824" s="2" t="s">
        <v>36</v>
      </c>
      <c r="M2824" s="2" t="s">
        <v>10</v>
      </c>
      <c r="N2824" s="2" t="s">
        <v>37</v>
      </c>
    </row>
    <row r="2825" spans="1:14" x14ac:dyDescent="0.25">
      <c r="A2825" s="2" t="s">
        <v>10</v>
      </c>
      <c r="B2825" s="2" t="s">
        <v>3198</v>
      </c>
      <c r="C2825" s="2" t="s">
        <v>3199</v>
      </c>
      <c r="D2825" s="2">
        <v>1</v>
      </c>
      <c r="E2825" s="2">
        <v>2</v>
      </c>
      <c r="F2825" s="2" t="s">
        <v>3200</v>
      </c>
      <c r="G2825" s="2" t="s">
        <v>3201</v>
      </c>
      <c r="H2825" s="2" t="s">
        <v>3202</v>
      </c>
      <c r="I2825" s="2" t="s">
        <v>3203</v>
      </c>
      <c r="J2825" s="2">
        <v>0</v>
      </c>
      <c r="K2825" s="2">
        <v>47610.58203125</v>
      </c>
      <c r="L2825" s="2">
        <v>46062.03515625</v>
      </c>
      <c r="M2825" s="2" t="s">
        <v>10</v>
      </c>
      <c r="N2825" s="2" t="s">
        <v>10</v>
      </c>
    </row>
    <row r="2826" spans="1:14" x14ac:dyDescent="0.25">
      <c r="A2826" s="2" t="s">
        <v>10</v>
      </c>
      <c r="B2826" s="2" t="s">
        <v>5201</v>
      </c>
      <c r="C2826" s="2" t="s">
        <v>5202</v>
      </c>
      <c r="D2826" s="2">
        <v>1</v>
      </c>
      <c r="E2826" s="2">
        <v>2</v>
      </c>
      <c r="F2826" s="2" t="s">
        <v>3200</v>
      </c>
      <c r="G2826" s="2" t="s">
        <v>5203</v>
      </c>
      <c r="H2826" s="2" t="s">
        <v>5204</v>
      </c>
      <c r="I2826" s="2" t="s">
        <v>3203</v>
      </c>
      <c r="J2826" s="2">
        <v>0</v>
      </c>
      <c r="K2826" s="2">
        <v>37266.873046875</v>
      </c>
      <c r="L2826" s="2">
        <v>31874.48828125</v>
      </c>
      <c r="M2826" s="2" t="s">
        <v>10</v>
      </c>
      <c r="N2826" s="2" t="s">
        <v>10</v>
      </c>
    </row>
    <row r="2827" spans="1:14" x14ac:dyDescent="0.25">
      <c r="A2827" s="2" t="s">
        <v>10</v>
      </c>
      <c r="B2827" s="2" t="s">
        <v>5201</v>
      </c>
      <c r="C2827" s="2" t="s">
        <v>5623</v>
      </c>
      <c r="D2827" s="2">
        <v>1</v>
      </c>
      <c r="E2827" s="2">
        <v>2</v>
      </c>
      <c r="F2827" s="2" t="s">
        <v>3200</v>
      </c>
      <c r="G2827" s="2" t="s">
        <v>5203</v>
      </c>
      <c r="H2827" s="2" t="s">
        <v>9392</v>
      </c>
      <c r="I2827" s="2" t="s">
        <v>3203</v>
      </c>
      <c r="J2827" s="2">
        <v>0</v>
      </c>
      <c r="K2827" s="2">
        <v>408278.109375</v>
      </c>
      <c r="L2827" s="2">
        <v>394796.1875</v>
      </c>
      <c r="M2827" s="2" t="s">
        <v>10</v>
      </c>
      <c r="N2827" s="2" t="s">
        <v>10</v>
      </c>
    </row>
    <row r="2828" spans="1:14" x14ac:dyDescent="0.25">
      <c r="A2828" s="2" t="s">
        <v>10</v>
      </c>
      <c r="B2828" s="2" t="s">
        <v>9947</v>
      </c>
      <c r="C2828" s="2" t="s">
        <v>36</v>
      </c>
      <c r="D2828" s="2">
        <v>1</v>
      </c>
      <c r="E2828" s="2">
        <v>1</v>
      </c>
      <c r="F2828" s="2" t="s">
        <v>5839</v>
      </c>
      <c r="G2828" s="2" t="s">
        <v>9948</v>
      </c>
      <c r="H2828" s="2" t="s">
        <v>36</v>
      </c>
      <c r="I2828" s="2" t="s">
        <v>5841</v>
      </c>
      <c r="J2828" s="2">
        <v>0</v>
      </c>
      <c r="K2828" s="2">
        <v>148328.140625</v>
      </c>
      <c r="L2828" s="2">
        <v>17893.138671875</v>
      </c>
      <c r="M2828" s="2" t="s">
        <v>10</v>
      </c>
      <c r="N2828" s="2" t="s">
        <v>23</v>
      </c>
    </row>
    <row r="2829" spans="1:14" x14ac:dyDescent="0.25">
      <c r="A2829" s="2" t="s">
        <v>10</v>
      </c>
      <c r="B2829" s="2" t="s">
        <v>5838</v>
      </c>
      <c r="C2829" s="2" t="s">
        <v>36</v>
      </c>
      <c r="D2829" s="2">
        <v>1</v>
      </c>
      <c r="E2829" s="2">
        <v>2</v>
      </c>
      <c r="F2829" s="2" t="s">
        <v>5839</v>
      </c>
      <c r="G2829" s="2" t="s">
        <v>5840</v>
      </c>
      <c r="H2829" s="2" t="s">
        <v>36</v>
      </c>
      <c r="I2829" s="2" t="s">
        <v>5841</v>
      </c>
      <c r="J2829" s="2">
        <v>0</v>
      </c>
      <c r="K2829" s="2">
        <v>145224.90234375</v>
      </c>
      <c r="L2829" s="2">
        <v>46740.931640625</v>
      </c>
      <c r="M2829" s="2" t="s">
        <v>10</v>
      </c>
      <c r="N2829" s="2" t="s">
        <v>10</v>
      </c>
    </row>
    <row r="2830" spans="1:14" x14ac:dyDescent="0.25">
      <c r="A2830" s="2" t="s">
        <v>10</v>
      </c>
      <c r="B2830" s="2" t="s">
        <v>4505</v>
      </c>
      <c r="C2830" s="2" t="s">
        <v>2863</v>
      </c>
      <c r="D2830" s="2">
        <v>1</v>
      </c>
      <c r="E2830" s="2">
        <v>3</v>
      </c>
      <c r="F2830" s="2" t="s">
        <v>4506</v>
      </c>
      <c r="G2830" s="2" t="s">
        <v>4507</v>
      </c>
      <c r="H2830" s="2" t="s">
        <v>4508</v>
      </c>
      <c r="I2830" s="2" t="s">
        <v>4509</v>
      </c>
      <c r="J2830" s="2">
        <v>0</v>
      </c>
      <c r="K2830" s="2">
        <v>780269.25</v>
      </c>
      <c r="L2830" s="2">
        <v>646121.125</v>
      </c>
      <c r="M2830" s="2" t="s">
        <v>10</v>
      </c>
      <c r="N2830" s="2" t="s">
        <v>10</v>
      </c>
    </row>
    <row r="2831" spans="1:14" x14ac:dyDescent="0.25">
      <c r="A2831" s="2" t="s">
        <v>10</v>
      </c>
      <c r="B2831" s="2" t="s">
        <v>11642</v>
      </c>
      <c r="C2831" s="2" t="s">
        <v>11643</v>
      </c>
      <c r="D2831" s="2">
        <v>2</v>
      </c>
      <c r="E2831" s="2">
        <v>1</v>
      </c>
      <c r="F2831" s="2" t="s">
        <v>3120</v>
      </c>
      <c r="G2831" s="2" t="s">
        <v>11644</v>
      </c>
      <c r="H2831" s="2" t="s">
        <v>11645</v>
      </c>
      <c r="I2831" s="2" t="s">
        <v>3123</v>
      </c>
      <c r="J2831" s="2">
        <v>0</v>
      </c>
      <c r="K2831" s="2">
        <v>53291.46484375</v>
      </c>
      <c r="L2831" s="2">
        <v>46833.984375</v>
      </c>
      <c r="M2831" s="2" t="s">
        <v>23</v>
      </c>
      <c r="N2831" s="2" t="s">
        <v>10</v>
      </c>
    </row>
    <row r="2832" spans="1:14" x14ac:dyDescent="0.25">
      <c r="A2832" s="2" t="s">
        <v>10</v>
      </c>
      <c r="B2832" s="2" t="s">
        <v>3119</v>
      </c>
      <c r="C2832" s="2" t="s">
        <v>1800</v>
      </c>
      <c r="D2832" s="2">
        <v>2</v>
      </c>
      <c r="E2832" s="2">
        <v>2</v>
      </c>
      <c r="F2832" s="2" t="s">
        <v>3120</v>
      </c>
      <c r="G2832" s="2" t="s">
        <v>3121</v>
      </c>
      <c r="H2832" s="2" t="s">
        <v>3122</v>
      </c>
      <c r="I2832" s="2" t="s">
        <v>3123</v>
      </c>
      <c r="J2832" s="2">
        <v>0</v>
      </c>
      <c r="K2832" s="2">
        <v>27028.443359375</v>
      </c>
      <c r="L2832" s="2">
        <v>29773.498046875</v>
      </c>
      <c r="M2832" s="2" t="s">
        <v>10</v>
      </c>
      <c r="N2832" s="2" t="s">
        <v>10</v>
      </c>
    </row>
    <row r="2833" spans="1:14" x14ac:dyDescent="0.25">
      <c r="A2833" s="2" t="s">
        <v>10</v>
      </c>
      <c r="B2833" s="2" t="s">
        <v>8226</v>
      </c>
      <c r="C2833" s="2" t="s">
        <v>36</v>
      </c>
      <c r="D2833" s="2">
        <v>2</v>
      </c>
      <c r="E2833" s="2">
        <v>1</v>
      </c>
      <c r="F2833" s="2" t="s">
        <v>3120</v>
      </c>
      <c r="G2833" s="2" t="s">
        <v>8227</v>
      </c>
      <c r="H2833" s="2" t="s">
        <v>36</v>
      </c>
      <c r="I2833" s="2" t="s">
        <v>3123</v>
      </c>
      <c r="J2833" s="2">
        <v>0</v>
      </c>
      <c r="K2833" s="2" t="s">
        <v>36</v>
      </c>
      <c r="L2833" s="2" t="s">
        <v>36</v>
      </c>
      <c r="M2833" s="2" t="s">
        <v>37</v>
      </c>
      <c r="N2833" s="2" t="s">
        <v>10</v>
      </c>
    </row>
    <row r="2834" spans="1:14" x14ac:dyDescent="0.25">
      <c r="A2834" s="2" t="s">
        <v>10</v>
      </c>
      <c r="B2834" s="2" t="s">
        <v>5447</v>
      </c>
      <c r="C2834" s="2" t="s">
        <v>36</v>
      </c>
      <c r="D2834" s="2">
        <v>1</v>
      </c>
      <c r="E2834" s="2">
        <v>1</v>
      </c>
      <c r="F2834" s="2" t="s">
        <v>5448</v>
      </c>
      <c r="G2834" s="2" t="s">
        <v>5449</v>
      </c>
      <c r="H2834" s="2" t="s">
        <v>36</v>
      </c>
      <c r="I2834" s="2" t="s">
        <v>5450</v>
      </c>
      <c r="J2834" s="2">
        <v>0</v>
      </c>
      <c r="K2834" s="2">
        <v>89579.6015625</v>
      </c>
      <c r="L2834" s="2">
        <v>23528.6328125</v>
      </c>
      <c r="M2834" s="2" t="s">
        <v>10</v>
      </c>
      <c r="N2834" s="2" t="s">
        <v>23</v>
      </c>
    </row>
    <row r="2835" spans="1:14" x14ac:dyDescent="0.25">
      <c r="A2835" s="2" t="s">
        <v>10</v>
      </c>
      <c r="B2835" s="2" t="s">
        <v>7956</v>
      </c>
      <c r="C2835" s="2" t="s">
        <v>2593</v>
      </c>
      <c r="D2835" s="2">
        <v>4</v>
      </c>
      <c r="E2835" s="2">
        <v>1</v>
      </c>
      <c r="F2835" s="2" t="s">
        <v>7957</v>
      </c>
      <c r="G2835" s="2" t="s">
        <v>7958</v>
      </c>
      <c r="H2835" s="2" t="s">
        <v>7959</v>
      </c>
      <c r="I2835" s="2" t="s">
        <v>7960</v>
      </c>
      <c r="J2835" s="2">
        <v>0</v>
      </c>
      <c r="K2835" s="2">
        <v>92112.5625</v>
      </c>
      <c r="L2835" s="2">
        <v>73772.2265625</v>
      </c>
      <c r="M2835" s="2" t="s">
        <v>23</v>
      </c>
      <c r="N2835" s="2" t="s">
        <v>10</v>
      </c>
    </row>
    <row r="2836" spans="1:14" x14ac:dyDescent="0.25">
      <c r="A2836" s="2" t="s">
        <v>10</v>
      </c>
      <c r="B2836" s="2" t="s">
        <v>10013</v>
      </c>
      <c r="C2836" s="2" t="s">
        <v>36</v>
      </c>
      <c r="D2836" s="2">
        <v>1</v>
      </c>
      <c r="E2836" s="2">
        <v>1</v>
      </c>
      <c r="F2836" s="2" t="s">
        <v>186</v>
      </c>
      <c r="G2836" s="2" t="s">
        <v>10014</v>
      </c>
      <c r="H2836" s="2" t="s">
        <v>36</v>
      </c>
      <c r="I2836" s="2" t="s">
        <v>189</v>
      </c>
      <c r="J2836" s="2">
        <v>0</v>
      </c>
      <c r="K2836" s="2">
        <v>39741.8671875</v>
      </c>
      <c r="L2836" s="2">
        <v>56562.35546875</v>
      </c>
      <c r="M2836" s="2" t="s">
        <v>10</v>
      </c>
      <c r="N2836" s="2" t="s">
        <v>23</v>
      </c>
    </row>
    <row r="2837" spans="1:14" x14ac:dyDescent="0.25">
      <c r="A2837" s="2" t="s">
        <v>10</v>
      </c>
      <c r="B2837" s="2" t="s">
        <v>185</v>
      </c>
      <c r="C2837" s="2" t="s">
        <v>70</v>
      </c>
      <c r="D2837" s="2">
        <v>1</v>
      </c>
      <c r="E2837" s="2">
        <v>2</v>
      </c>
      <c r="F2837" s="2" t="s">
        <v>186</v>
      </c>
      <c r="G2837" s="2" t="s">
        <v>187</v>
      </c>
      <c r="H2837" s="2" t="s">
        <v>188</v>
      </c>
      <c r="I2837" s="2" t="s">
        <v>189</v>
      </c>
      <c r="J2837" s="2">
        <v>0</v>
      </c>
      <c r="K2837" s="2">
        <v>51932</v>
      </c>
      <c r="L2837" s="2">
        <v>54369.2109375</v>
      </c>
      <c r="M2837" s="2" t="s">
        <v>10</v>
      </c>
      <c r="N2837" s="2" t="s">
        <v>10</v>
      </c>
    </row>
    <row r="2838" spans="1:14" x14ac:dyDescent="0.25">
      <c r="A2838" s="2" t="s">
        <v>10</v>
      </c>
      <c r="B2838" s="2" t="s">
        <v>185</v>
      </c>
      <c r="C2838" s="2" t="s">
        <v>190</v>
      </c>
      <c r="D2838" s="2">
        <v>1</v>
      </c>
      <c r="E2838" s="2">
        <v>3</v>
      </c>
      <c r="F2838" s="2" t="s">
        <v>186</v>
      </c>
      <c r="G2838" s="2" t="s">
        <v>187</v>
      </c>
      <c r="H2838" s="2" t="s">
        <v>191</v>
      </c>
      <c r="I2838" s="2" t="s">
        <v>189</v>
      </c>
      <c r="J2838" s="2">
        <v>0</v>
      </c>
      <c r="K2838" s="2">
        <v>448544.6875</v>
      </c>
      <c r="L2838" s="2">
        <v>370205.78125</v>
      </c>
      <c r="M2838" s="2" t="s">
        <v>10</v>
      </c>
      <c r="N2838" s="2" t="s">
        <v>10</v>
      </c>
    </row>
    <row r="2839" spans="1:14" x14ac:dyDescent="0.25">
      <c r="A2839" s="2" t="s">
        <v>10</v>
      </c>
      <c r="B2839" s="2" t="s">
        <v>6474</v>
      </c>
      <c r="C2839" s="2" t="s">
        <v>36</v>
      </c>
      <c r="D2839" s="2">
        <v>1</v>
      </c>
      <c r="E2839" s="2">
        <v>1</v>
      </c>
      <c r="F2839" s="2" t="s">
        <v>186</v>
      </c>
      <c r="G2839" s="2" t="s">
        <v>6475</v>
      </c>
      <c r="H2839" s="2" t="s">
        <v>36</v>
      </c>
      <c r="I2839" s="2" t="s">
        <v>189</v>
      </c>
      <c r="J2839" s="2">
        <v>0</v>
      </c>
      <c r="K2839" s="2">
        <v>106622.1640625</v>
      </c>
      <c r="L2839" s="2">
        <v>44437.23828125</v>
      </c>
      <c r="M2839" s="2" t="s">
        <v>23</v>
      </c>
      <c r="N2839" s="2" t="s">
        <v>10</v>
      </c>
    </row>
    <row r="2840" spans="1:14" x14ac:dyDescent="0.25">
      <c r="A2840" s="2" t="s">
        <v>10</v>
      </c>
      <c r="B2840" s="2" t="s">
        <v>5850</v>
      </c>
      <c r="C2840" s="2" t="s">
        <v>36</v>
      </c>
      <c r="D2840" s="2">
        <v>1</v>
      </c>
      <c r="E2840" s="2">
        <v>2</v>
      </c>
      <c r="F2840" s="2" t="s">
        <v>186</v>
      </c>
      <c r="G2840" s="2" t="s">
        <v>5851</v>
      </c>
      <c r="H2840" s="2" t="s">
        <v>36</v>
      </c>
      <c r="I2840" s="2" t="s">
        <v>189</v>
      </c>
      <c r="J2840" s="2">
        <v>0</v>
      </c>
      <c r="K2840" s="2">
        <v>45096.75390625</v>
      </c>
      <c r="L2840" s="2">
        <v>141205.8125</v>
      </c>
      <c r="M2840" s="2" t="s">
        <v>10</v>
      </c>
      <c r="N2840" s="2" t="s">
        <v>10</v>
      </c>
    </row>
    <row r="2841" spans="1:14" x14ac:dyDescent="0.25">
      <c r="A2841" s="2" t="s">
        <v>10</v>
      </c>
      <c r="B2841" s="2" t="s">
        <v>6248</v>
      </c>
      <c r="C2841" s="2" t="s">
        <v>36</v>
      </c>
      <c r="D2841" s="2">
        <v>1</v>
      </c>
      <c r="E2841" s="2">
        <v>1</v>
      </c>
      <c r="F2841" s="2" t="s">
        <v>186</v>
      </c>
      <c r="G2841" s="2" t="s">
        <v>6249</v>
      </c>
      <c r="H2841" s="2" t="s">
        <v>36</v>
      </c>
      <c r="I2841" s="2" t="s">
        <v>189</v>
      </c>
      <c r="J2841" s="2">
        <v>0</v>
      </c>
      <c r="K2841" s="2">
        <v>29691.005859375</v>
      </c>
      <c r="L2841" s="2" t="s">
        <v>36</v>
      </c>
      <c r="M2841" s="2" t="s">
        <v>10</v>
      </c>
      <c r="N2841" s="2" t="s">
        <v>37</v>
      </c>
    </row>
    <row r="2842" spans="1:14" x14ac:dyDescent="0.25">
      <c r="A2842" s="2" t="s">
        <v>10</v>
      </c>
      <c r="B2842" s="2" t="s">
        <v>11563</v>
      </c>
      <c r="C2842" s="2" t="s">
        <v>36</v>
      </c>
      <c r="D2842" s="2">
        <v>1</v>
      </c>
      <c r="E2842" s="2">
        <v>1</v>
      </c>
      <c r="F2842" s="2" t="s">
        <v>186</v>
      </c>
      <c r="G2842" s="2" t="s">
        <v>11564</v>
      </c>
      <c r="H2842" s="2" t="s">
        <v>36</v>
      </c>
      <c r="I2842" s="2" t="s">
        <v>189</v>
      </c>
      <c r="J2842" s="2">
        <v>0</v>
      </c>
      <c r="K2842" s="2">
        <v>19162.140625</v>
      </c>
      <c r="L2842" s="2">
        <v>32328.66015625</v>
      </c>
      <c r="M2842" s="2" t="s">
        <v>10</v>
      </c>
      <c r="N2842" s="2" t="s">
        <v>23</v>
      </c>
    </row>
    <row r="2843" spans="1:14" x14ac:dyDescent="0.25">
      <c r="A2843" s="2" t="s">
        <v>10</v>
      </c>
      <c r="B2843" s="2" t="s">
        <v>11111</v>
      </c>
      <c r="C2843" s="2" t="s">
        <v>36</v>
      </c>
      <c r="D2843" s="2">
        <v>1</v>
      </c>
      <c r="E2843" s="2">
        <v>1</v>
      </c>
      <c r="F2843" s="2" t="s">
        <v>186</v>
      </c>
      <c r="G2843" s="2" t="s">
        <v>11112</v>
      </c>
      <c r="H2843" s="2" t="s">
        <v>36</v>
      </c>
      <c r="I2843" s="2" t="s">
        <v>189</v>
      </c>
      <c r="J2843" s="2">
        <v>0</v>
      </c>
      <c r="K2843" s="2">
        <v>77947.1640625</v>
      </c>
      <c r="L2843" s="2">
        <v>47546.58203125</v>
      </c>
      <c r="M2843" s="2" t="s">
        <v>23</v>
      </c>
      <c r="N2843" s="2" t="s">
        <v>10</v>
      </c>
    </row>
    <row r="2844" spans="1:14" x14ac:dyDescent="0.25">
      <c r="A2844" s="2" t="s">
        <v>10</v>
      </c>
      <c r="B2844" s="2" t="s">
        <v>6773</v>
      </c>
      <c r="C2844" s="2" t="s">
        <v>36</v>
      </c>
      <c r="D2844" s="2">
        <v>1</v>
      </c>
      <c r="E2844" s="2">
        <v>2</v>
      </c>
      <c r="F2844" s="2" t="s">
        <v>186</v>
      </c>
      <c r="G2844" s="2" t="s">
        <v>6774</v>
      </c>
      <c r="H2844" s="2" t="s">
        <v>36</v>
      </c>
      <c r="I2844" s="2" t="s">
        <v>189</v>
      </c>
      <c r="J2844" s="2">
        <v>0</v>
      </c>
      <c r="K2844" s="2">
        <v>2855819</v>
      </c>
      <c r="L2844" s="2">
        <v>539361.375</v>
      </c>
      <c r="M2844" s="2" t="s">
        <v>10</v>
      </c>
      <c r="N2844" s="2" t="s">
        <v>10</v>
      </c>
    </row>
    <row r="2845" spans="1:14" x14ac:dyDescent="0.25">
      <c r="A2845" s="2" t="s">
        <v>10</v>
      </c>
      <c r="B2845" s="2" t="s">
        <v>6773</v>
      </c>
      <c r="C2845" s="2" t="s">
        <v>2776</v>
      </c>
      <c r="D2845" s="2">
        <v>1</v>
      </c>
      <c r="E2845" s="2">
        <v>2</v>
      </c>
      <c r="F2845" s="2" t="s">
        <v>186</v>
      </c>
      <c r="G2845" s="2" t="s">
        <v>6774</v>
      </c>
      <c r="H2845" s="2" t="s">
        <v>36</v>
      </c>
      <c r="I2845" s="2" t="s">
        <v>189</v>
      </c>
      <c r="J2845" s="2">
        <v>0</v>
      </c>
      <c r="K2845" s="2">
        <v>182397.953125</v>
      </c>
      <c r="L2845" s="2">
        <v>28445.634765625</v>
      </c>
      <c r="M2845" s="2" t="s">
        <v>10</v>
      </c>
      <c r="N2845" s="2" t="s">
        <v>10</v>
      </c>
    </row>
    <row r="2846" spans="1:14" x14ac:dyDescent="0.25">
      <c r="A2846" s="2" t="s">
        <v>10</v>
      </c>
      <c r="B2846" s="2" t="s">
        <v>5858</v>
      </c>
      <c r="C2846" s="2" t="s">
        <v>36</v>
      </c>
      <c r="D2846" s="2">
        <v>1</v>
      </c>
      <c r="E2846" s="2">
        <v>2</v>
      </c>
      <c r="F2846" s="2" t="s">
        <v>186</v>
      </c>
      <c r="G2846" s="2" t="s">
        <v>5859</v>
      </c>
      <c r="H2846" s="2" t="s">
        <v>36</v>
      </c>
      <c r="I2846" s="2" t="s">
        <v>189</v>
      </c>
      <c r="J2846" s="2">
        <v>0</v>
      </c>
      <c r="K2846" s="2">
        <v>248017.1015625</v>
      </c>
      <c r="L2846" s="2">
        <v>156971.62890625</v>
      </c>
      <c r="M2846" s="2" t="s">
        <v>10</v>
      </c>
      <c r="N2846" s="2" t="s">
        <v>10</v>
      </c>
    </row>
    <row r="2847" spans="1:14" x14ac:dyDescent="0.25">
      <c r="A2847" s="2" t="s">
        <v>10</v>
      </c>
      <c r="B2847" s="2" t="s">
        <v>9599</v>
      </c>
      <c r="C2847" s="2" t="s">
        <v>915</v>
      </c>
      <c r="D2847" s="2">
        <v>3</v>
      </c>
      <c r="E2847" s="2">
        <v>1</v>
      </c>
      <c r="F2847" s="2" t="s">
        <v>9600</v>
      </c>
      <c r="G2847" s="2" t="s">
        <v>9601</v>
      </c>
      <c r="H2847" s="2" t="s">
        <v>9602</v>
      </c>
      <c r="I2847" s="2" t="s">
        <v>9603</v>
      </c>
      <c r="J2847" s="2">
        <v>0</v>
      </c>
      <c r="K2847" s="2">
        <v>14718.234375</v>
      </c>
      <c r="L2847" s="2">
        <v>11339.4765625</v>
      </c>
      <c r="M2847" s="2" t="s">
        <v>10</v>
      </c>
      <c r="N2847" s="2" t="s">
        <v>23</v>
      </c>
    </row>
    <row r="2848" spans="1:14" x14ac:dyDescent="0.25">
      <c r="A2848" s="2" t="s">
        <v>10</v>
      </c>
      <c r="B2848" s="2" t="s">
        <v>10268</v>
      </c>
      <c r="C2848" s="2" t="s">
        <v>834</v>
      </c>
      <c r="D2848" s="2">
        <v>1</v>
      </c>
      <c r="E2848" s="2">
        <v>1</v>
      </c>
      <c r="F2848" s="2" t="s">
        <v>10269</v>
      </c>
      <c r="G2848" s="2" t="s">
        <v>10270</v>
      </c>
      <c r="H2848" s="2" t="s">
        <v>10271</v>
      </c>
      <c r="I2848" s="2" t="s">
        <v>10272</v>
      </c>
      <c r="J2848" s="2">
        <v>0</v>
      </c>
      <c r="K2848" s="2">
        <v>26137.65625</v>
      </c>
      <c r="L2848" s="2">
        <v>22202.724609375</v>
      </c>
      <c r="M2848" s="2" t="s">
        <v>10</v>
      </c>
      <c r="N2848" s="2" t="s">
        <v>23</v>
      </c>
    </row>
    <row r="2849" spans="1:14" x14ac:dyDescent="0.25">
      <c r="A2849" s="2" t="s">
        <v>10</v>
      </c>
      <c r="B2849" s="2" t="s">
        <v>8540</v>
      </c>
      <c r="C2849" s="2" t="s">
        <v>4929</v>
      </c>
      <c r="D2849" s="2">
        <v>2</v>
      </c>
      <c r="E2849" s="2">
        <v>1</v>
      </c>
      <c r="F2849" s="2" t="s">
        <v>8541</v>
      </c>
      <c r="G2849" s="2" t="s">
        <v>8542</v>
      </c>
      <c r="H2849" s="2" t="s">
        <v>8543</v>
      </c>
      <c r="I2849" s="2" t="s">
        <v>8544</v>
      </c>
      <c r="J2849" s="2">
        <v>0</v>
      </c>
      <c r="K2849" s="2" t="s">
        <v>36</v>
      </c>
      <c r="L2849" s="2" t="s">
        <v>36</v>
      </c>
      <c r="M2849" s="2" t="s">
        <v>10</v>
      </c>
      <c r="N2849" s="2" t="s">
        <v>37</v>
      </c>
    </row>
    <row r="2850" spans="1:14" x14ac:dyDescent="0.25">
      <c r="A2850" s="2" t="s">
        <v>10</v>
      </c>
      <c r="B2850" s="2" t="s">
        <v>7359</v>
      </c>
      <c r="C2850" s="2" t="s">
        <v>285</v>
      </c>
      <c r="D2850" s="2">
        <v>1</v>
      </c>
      <c r="E2850" s="2">
        <v>9</v>
      </c>
      <c r="F2850" s="2" t="s">
        <v>7360</v>
      </c>
      <c r="G2850" s="2" t="s">
        <v>7361</v>
      </c>
      <c r="H2850" s="2" t="s">
        <v>7362</v>
      </c>
      <c r="I2850" s="2" t="s">
        <v>7363</v>
      </c>
      <c r="J2850" s="2">
        <v>1</v>
      </c>
      <c r="K2850" s="2">
        <v>795797.671875</v>
      </c>
      <c r="L2850" s="2">
        <v>425594.796875</v>
      </c>
      <c r="M2850" s="2" t="s">
        <v>10</v>
      </c>
      <c r="N2850" s="2" t="s">
        <v>10</v>
      </c>
    </row>
    <row r="2851" spans="1:14" x14ac:dyDescent="0.25">
      <c r="A2851" s="2" t="s">
        <v>10</v>
      </c>
      <c r="B2851" s="2" t="s">
        <v>5607</v>
      </c>
      <c r="C2851" s="2" t="s">
        <v>36</v>
      </c>
      <c r="D2851" s="2">
        <v>1</v>
      </c>
      <c r="E2851" s="2">
        <v>1</v>
      </c>
      <c r="F2851" s="2" t="s">
        <v>5608</v>
      </c>
      <c r="G2851" s="2" t="s">
        <v>5609</v>
      </c>
      <c r="H2851" s="2" t="s">
        <v>36</v>
      </c>
      <c r="I2851" s="2" t="s">
        <v>5610</v>
      </c>
      <c r="J2851" s="2">
        <v>0</v>
      </c>
      <c r="K2851" s="2">
        <v>56255.25</v>
      </c>
      <c r="L2851" s="2">
        <v>12029.3818359375</v>
      </c>
      <c r="M2851" s="2" t="s">
        <v>10</v>
      </c>
      <c r="N2851" s="2" t="s">
        <v>23</v>
      </c>
    </row>
    <row r="2852" spans="1:14" x14ac:dyDescent="0.25">
      <c r="A2852" s="2" t="s">
        <v>10</v>
      </c>
      <c r="B2852" s="2" t="s">
        <v>9299</v>
      </c>
      <c r="C2852" s="2" t="s">
        <v>1914</v>
      </c>
      <c r="D2852" s="2">
        <v>1</v>
      </c>
      <c r="E2852" s="2">
        <v>1</v>
      </c>
      <c r="F2852" s="2" t="s">
        <v>9300</v>
      </c>
      <c r="G2852" s="2" t="s">
        <v>9301</v>
      </c>
      <c r="H2852" s="2" t="s">
        <v>36</v>
      </c>
      <c r="I2852" s="2" t="s">
        <v>9302</v>
      </c>
      <c r="J2852" s="2">
        <v>0</v>
      </c>
      <c r="K2852" s="2">
        <v>29038.42578125</v>
      </c>
      <c r="L2852" s="2">
        <v>19472.81640625</v>
      </c>
      <c r="M2852" s="2" t="s">
        <v>10</v>
      </c>
      <c r="N2852" s="2" t="s">
        <v>23</v>
      </c>
    </row>
    <row r="2853" spans="1:14" x14ac:dyDescent="0.25">
      <c r="A2853" s="2" t="s">
        <v>10</v>
      </c>
      <c r="B2853" s="2" t="s">
        <v>4052</v>
      </c>
      <c r="C2853" s="2" t="s">
        <v>4053</v>
      </c>
      <c r="D2853" s="2">
        <v>1</v>
      </c>
      <c r="E2853" s="2">
        <v>1</v>
      </c>
      <c r="F2853" s="2" t="s">
        <v>4054</v>
      </c>
      <c r="G2853" s="2" t="s">
        <v>4055</v>
      </c>
      <c r="H2853" s="2" t="s">
        <v>4056</v>
      </c>
      <c r="I2853" s="2" t="s">
        <v>4057</v>
      </c>
      <c r="J2853" s="2">
        <v>0</v>
      </c>
      <c r="K2853" s="2">
        <v>79569.671875</v>
      </c>
      <c r="L2853" s="2">
        <v>62645.828125</v>
      </c>
      <c r="M2853" s="2" t="s">
        <v>23</v>
      </c>
      <c r="N2853" s="2" t="s">
        <v>10</v>
      </c>
    </row>
    <row r="2854" spans="1:14" x14ac:dyDescent="0.25">
      <c r="A2854" s="2" t="s">
        <v>10</v>
      </c>
      <c r="B2854" s="2" t="s">
        <v>10053</v>
      </c>
      <c r="C2854" s="2" t="s">
        <v>10054</v>
      </c>
      <c r="D2854" s="2">
        <v>3</v>
      </c>
      <c r="E2854" s="2">
        <v>1</v>
      </c>
      <c r="F2854" s="2" t="s">
        <v>10055</v>
      </c>
      <c r="G2854" s="2" t="s">
        <v>10056</v>
      </c>
      <c r="H2854" s="2" t="s">
        <v>10057</v>
      </c>
      <c r="I2854" s="2" t="s">
        <v>10058</v>
      </c>
      <c r="J2854" s="2">
        <v>1</v>
      </c>
      <c r="K2854" s="2">
        <v>89765.421875</v>
      </c>
      <c r="L2854" s="2">
        <v>87979.984375</v>
      </c>
      <c r="M2854" s="2" t="s">
        <v>10</v>
      </c>
      <c r="N2854" s="2" t="s">
        <v>23</v>
      </c>
    </row>
    <row r="2855" spans="1:14" x14ac:dyDescent="0.25">
      <c r="A2855" s="2" t="s">
        <v>10</v>
      </c>
      <c r="B2855" s="2" t="s">
        <v>2922</v>
      </c>
      <c r="C2855" s="2" t="s">
        <v>36</v>
      </c>
      <c r="D2855" s="2">
        <v>1</v>
      </c>
      <c r="E2855" s="2">
        <v>1</v>
      </c>
      <c r="F2855" s="2" t="s">
        <v>2923</v>
      </c>
      <c r="G2855" s="2" t="s">
        <v>2924</v>
      </c>
      <c r="H2855" s="2" t="s">
        <v>36</v>
      </c>
      <c r="I2855" s="2" t="s">
        <v>2925</v>
      </c>
      <c r="J2855" s="2">
        <v>0</v>
      </c>
      <c r="K2855" s="2">
        <v>133606.828125</v>
      </c>
      <c r="L2855" s="2" t="s">
        <v>36</v>
      </c>
      <c r="M2855" s="2" t="s">
        <v>10</v>
      </c>
      <c r="N2855" s="2" t="s">
        <v>37</v>
      </c>
    </row>
    <row r="2856" spans="1:14" x14ac:dyDescent="0.25">
      <c r="A2856" s="2" t="s">
        <v>10</v>
      </c>
      <c r="B2856" s="2" t="s">
        <v>1692</v>
      </c>
      <c r="C2856" s="2" t="s">
        <v>36</v>
      </c>
      <c r="D2856" s="2">
        <v>1</v>
      </c>
      <c r="E2856" s="2">
        <v>2</v>
      </c>
      <c r="F2856" s="2" t="s">
        <v>1693</v>
      </c>
      <c r="G2856" s="2" t="s">
        <v>1694</v>
      </c>
      <c r="H2856" s="2" t="s">
        <v>36</v>
      </c>
      <c r="I2856" s="2" t="s">
        <v>1695</v>
      </c>
      <c r="J2856" s="2">
        <v>0</v>
      </c>
      <c r="K2856" s="2">
        <v>108778.609375</v>
      </c>
      <c r="L2856" s="2">
        <v>55257.24609375</v>
      </c>
      <c r="M2856" s="2" t="s">
        <v>10</v>
      </c>
      <c r="N2856" s="2" t="s">
        <v>10</v>
      </c>
    </row>
    <row r="2857" spans="1:14" x14ac:dyDescent="0.25">
      <c r="A2857" s="2" t="s">
        <v>10</v>
      </c>
      <c r="B2857" s="2" t="s">
        <v>7997</v>
      </c>
      <c r="C2857" s="2" t="s">
        <v>36</v>
      </c>
      <c r="D2857" s="2">
        <v>2</v>
      </c>
      <c r="E2857" s="2">
        <v>1</v>
      </c>
      <c r="F2857" s="2" t="s">
        <v>3090</v>
      </c>
      <c r="G2857" s="2" t="s">
        <v>7998</v>
      </c>
      <c r="H2857" s="2" t="s">
        <v>36</v>
      </c>
      <c r="I2857" s="2" t="s">
        <v>3092</v>
      </c>
      <c r="J2857" s="2">
        <v>0</v>
      </c>
      <c r="K2857" s="2">
        <v>143840.515625</v>
      </c>
      <c r="L2857" s="2">
        <v>49835.2734375</v>
      </c>
      <c r="M2857" s="2" t="s">
        <v>10</v>
      </c>
      <c r="N2857" s="2" t="s">
        <v>23</v>
      </c>
    </row>
    <row r="2858" spans="1:14" x14ac:dyDescent="0.25">
      <c r="A2858" s="2" t="s">
        <v>10</v>
      </c>
      <c r="B2858" s="2" t="s">
        <v>3089</v>
      </c>
      <c r="C2858" s="2" t="s">
        <v>36</v>
      </c>
      <c r="D2858" s="2">
        <v>1</v>
      </c>
      <c r="E2858" s="2">
        <v>1</v>
      </c>
      <c r="F2858" s="2" t="s">
        <v>3090</v>
      </c>
      <c r="G2858" s="2" t="s">
        <v>3091</v>
      </c>
      <c r="H2858" s="2" t="s">
        <v>36</v>
      </c>
      <c r="I2858" s="2" t="s">
        <v>3092</v>
      </c>
      <c r="J2858" s="2">
        <v>0</v>
      </c>
      <c r="K2858" s="2">
        <v>29335.20703125</v>
      </c>
      <c r="L2858" s="2">
        <v>3652.47973632813</v>
      </c>
      <c r="M2858" s="2" t="s">
        <v>10</v>
      </c>
      <c r="N2858" s="2" t="s">
        <v>23</v>
      </c>
    </row>
    <row r="2859" spans="1:14" x14ac:dyDescent="0.25">
      <c r="A2859" s="2" t="s">
        <v>10</v>
      </c>
      <c r="B2859" s="2" t="s">
        <v>8720</v>
      </c>
      <c r="C2859" s="2" t="s">
        <v>36</v>
      </c>
      <c r="D2859" s="2">
        <v>1</v>
      </c>
      <c r="E2859" s="2">
        <v>1</v>
      </c>
      <c r="F2859" s="2" t="s">
        <v>536</v>
      </c>
      <c r="G2859" s="2" t="s">
        <v>8721</v>
      </c>
      <c r="H2859" s="2" t="s">
        <v>36</v>
      </c>
      <c r="I2859" s="2" t="s">
        <v>539</v>
      </c>
      <c r="J2859" s="2">
        <v>0</v>
      </c>
      <c r="K2859" s="2">
        <v>44678.8515625</v>
      </c>
      <c r="L2859" s="2">
        <v>23800.970703125</v>
      </c>
      <c r="M2859" s="2" t="s">
        <v>23</v>
      </c>
      <c r="N2859" s="2" t="s">
        <v>10</v>
      </c>
    </row>
    <row r="2860" spans="1:14" x14ac:dyDescent="0.25">
      <c r="A2860" s="2" t="s">
        <v>10</v>
      </c>
      <c r="B2860" s="2" t="s">
        <v>535</v>
      </c>
      <c r="C2860" s="2" t="s">
        <v>70</v>
      </c>
      <c r="D2860" s="2">
        <v>1</v>
      </c>
      <c r="E2860" s="2">
        <v>1</v>
      </c>
      <c r="F2860" s="2" t="s">
        <v>536</v>
      </c>
      <c r="G2860" s="2" t="s">
        <v>537</v>
      </c>
      <c r="H2860" s="2" t="s">
        <v>538</v>
      </c>
      <c r="I2860" s="2" t="s">
        <v>539</v>
      </c>
      <c r="J2860" s="2">
        <v>0</v>
      </c>
      <c r="K2860" s="2">
        <v>208132.359375</v>
      </c>
      <c r="L2860" s="2">
        <v>16438.158203125</v>
      </c>
      <c r="M2860" s="2" t="s">
        <v>10</v>
      </c>
      <c r="N2860" s="2" t="s">
        <v>23</v>
      </c>
    </row>
    <row r="2861" spans="1:14" x14ac:dyDescent="0.25">
      <c r="A2861" s="2" t="s">
        <v>10</v>
      </c>
      <c r="B2861" s="2" t="s">
        <v>4156</v>
      </c>
      <c r="C2861" s="2" t="s">
        <v>36</v>
      </c>
      <c r="D2861" s="2">
        <v>1</v>
      </c>
      <c r="E2861" s="2">
        <v>1</v>
      </c>
      <c r="F2861" s="2" t="s">
        <v>536</v>
      </c>
      <c r="G2861" s="2" t="s">
        <v>4157</v>
      </c>
      <c r="H2861" s="2" t="s">
        <v>36</v>
      </c>
      <c r="I2861" s="2" t="s">
        <v>539</v>
      </c>
      <c r="J2861" s="2">
        <v>0</v>
      </c>
      <c r="K2861" s="2">
        <v>6569.03955078125</v>
      </c>
      <c r="L2861" s="2">
        <v>4254.85498046875</v>
      </c>
      <c r="M2861" s="2" t="s">
        <v>10</v>
      </c>
      <c r="N2861" s="2" t="s">
        <v>23</v>
      </c>
    </row>
    <row r="2862" spans="1:14" x14ac:dyDescent="0.25">
      <c r="A2862" s="2" t="s">
        <v>10</v>
      </c>
      <c r="B2862" s="2" t="s">
        <v>867</v>
      </c>
      <c r="C2862" s="2" t="s">
        <v>868</v>
      </c>
      <c r="D2862" s="2">
        <v>1</v>
      </c>
      <c r="E2862" s="2">
        <v>2</v>
      </c>
      <c r="F2862" s="2" t="s">
        <v>536</v>
      </c>
      <c r="G2862" s="2" t="s">
        <v>869</v>
      </c>
      <c r="H2862" s="2" t="s">
        <v>36</v>
      </c>
      <c r="I2862" s="2" t="s">
        <v>539</v>
      </c>
      <c r="J2862" s="2">
        <v>0</v>
      </c>
      <c r="K2862" s="2">
        <v>82184.2109375</v>
      </c>
      <c r="L2862" s="2">
        <v>26447.453125</v>
      </c>
      <c r="M2862" s="2" t="s">
        <v>10</v>
      </c>
      <c r="N2862" s="2" t="s">
        <v>10</v>
      </c>
    </row>
    <row r="2863" spans="1:14" x14ac:dyDescent="0.25">
      <c r="A2863" s="2" t="s">
        <v>10</v>
      </c>
      <c r="B2863" s="2" t="s">
        <v>867</v>
      </c>
      <c r="C2863" s="2" t="s">
        <v>36</v>
      </c>
      <c r="D2863" s="2">
        <v>1</v>
      </c>
      <c r="E2863" s="2">
        <v>2</v>
      </c>
      <c r="F2863" s="2" t="s">
        <v>536</v>
      </c>
      <c r="G2863" s="2" t="s">
        <v>869</v>
      </c>
      <c r="H2863" s="2" t="s">
        <v>36</v>
      </c>
      <c r="I2863" s="2" t="s">
        <v>539</v>
      </c>
      <c r="J2863" s="2">
        <v>0</v>
      </c>
      <c r="K2863" s="2">
        <v>460580.5625</v>
      </c>
      <c r="L2863" s="2">
        <v>80252.5390625</v>
      </c>
      <c r="M2863" s="2" t="s">
        <v>10</v>
      </c>
      <c r="N2863" s="2" t="s">
        <v>10</v>
      </c>
    </row>
    <row r="2864" spans="1:14" x14ac:dyDescent="0.25">
      <c r="A2864" s="2" t="s">
        <v>10</v>
      </c>
      <c r="B2864" s="2" t="s">
        <v>11698</v>
      </c>
      <c r="C2864" s="2" t="s">
        <v>11699</v>
      </c>
      <c r="D2864" s="2">
        <v>1</v>
      </c>
      <c r="E2864" s="2">
        <v>1</v>
      </c>
      <c r="F2864" s="2" t="s">
        <v>11700</v>
      </c>
      <c r="G2864" s="2" t="s">
        <v>11701</v>
      </c>
      <c r="H2864" s="2" t="s">
        <v>11702</v>
      </c>
      <c r="I2864" s="2" t="s">
        <v>11703</v>
      </c>
      <c r="J2864" s="2">
        <v>1</v>
      </c>
      <c r="K2864" s="2" t="s">
        <v>36</v>
      </c>
      <c r="L2864" s="2" t="s">
        <v>36</v>
      </c>
      <c r="M2864" s="2" t="s">
        <v>10</v>
      </c>
      <c r="N2864" s="2" t="s">
        <v>37</v>
      </c>
    </row>
    <row r="2865" spans="1:14" x14ac:dyDescent="0.25">
      <c r="A2865" s="2" t="s">
        <v>10</v>
      </c>
      <c r="B2865" s="2" t="s">
        <v>11031</v>
      </c>
      <c r="C2865" s="2" t="s">
        <v>818</v>
      </c>
      <c r="D2865" s="2">
        <v>2</v>
      </c>
      <c r="E2865" s="2">
        <v>1</v>
      </c>
      <c r="F2865" s="2" t="s">
        <v>11032</v>
      </c>
      <c r="G2865" s="2" t="s">
        <v>11033</v>
      </c>
      <c r="H2865" s="2" t="s">
        <v>11034</v>
      </c>
      <c r="I2865" s="2" t="s">
        <v>11035</v>
      </c>
      <c r="J2865" s="2">
        <v>0</v>
      </c>
      <c r="K2865" s="2">
        <v>81455.453125</v>
      </c>
      <c r="L2865" s="2">
        <v>60534.3125</v>
      </c>
      <c r="M2865" s="2" t="s">
        <v>23</v>
      </c>
      <c r="N2865" s="2" t="s">
        <v>10</v>
      </c>
    </row>
    <row r="2866" spans="1:14" x14ac:dyDescent="0.25">
      <c r="A2866" s="2" t="s">
        <v>10</v>
      </c>
      <c r="B2866" s="2" t="s">
        <v>10196</v>
      </c>
      <c r="C2866" s="2" t="s">
        <v>4447</v>
      </c>
      <c r="D2866" s="2">
        <v>3</v>
      </c>
      <c r="E2866" s="2">
        <v>2</v>
      </c>
      <c r="F2866" s="2" t="s">
        <v>4025</v>
      </c>
      <c r="G2866" s="2" t="s">
        <v>10197</v>
      </c>
      <c r="H2866" s="2" t="s">
        <v>10198</v>
      </c>
      <c r="I2866" s="2" t="s">
        <v>4028</v>
      </c>
      <c r="J2866" s="2">
        <v>1</v>
      </c>
      <c r="K2866" s="2">
        <v>71381.9140625</v>
      </c>
      <c r="L2866" s="2">
        <v>51743.08984375</v>
      </c>
      <c r="M2866" s="2" t="s">
        <v>10</v>
      </c>
      <c r="N2866" s="2" t="s">
        <v>10</v>
      </c>
    </row>
    <row r="2867" spans="1:14" x14ac:dyDescent="0.25">
      <c r="A2867" s="2" t="s">
        <v>10</v>
      </c>
      <c r="B2867" s="2" t="s">
        <v>4023</v>
      </c>
      <c r="C2867" s="2" t="s">
        <v>4024</v>
      </c>
      <c r="D2867" s="2">
        <v>3</v>
      </c>
      <c r="E2867" s="2">
        <v>2</v>
      </c>
      <c r="F2867" s="2" t="s">
        <v>4025</v>
      </c>
      <c r="G2867" s="2" t="s">
        <v>4026</v>
      </c>
      <c r="H2867" s="2" t="s">
        <v>4027</v>
      </c>
      <c r="I2867" s="2" t="s">
        <v>4028</v>
      </c>
      <c r="J2867" s="2">
        <v>0</v>
      </c>
      <c r="K2867" s="2">
        <v>394327.125</v>
      </c>
      <c r="L2867" s="2">
        <v>317696.03125</v>
      </c>
      <c r="M2867" s="2" t="s">
        <v>10</v>
      </c>
      <c r="N2867" s="2" t="s">
        <v>10</v>
      </c>
    </row>
    <row r="2868" spans="1:14" x14ac:dyDescent="0.25">
      <c r="A2868" s="2" t="s">
        <v>10</v>
      </c>
      <c r="B2868" s="2" t="s">
        <v>11864</v>
      </c>
      <c r="C2868" s="2" t="s">
        <v>11865</v>
      </c>
      <c r="D2868" s="2">
        <v>4</v>
      </c>
      <c r="E2868" s="2">
        <v>1</v>
      </c>
      <c r="F2868" s="2" t="s">
        <v>4025</v>
      </c>
      <c r="G2868" s="2" t="s">
        <v>11866</v>
      </c>
      <c r="H2868" s="2" t="s">
        <v>11867</v>
      </c>
      <c r="I2868" s="2" t="s">
        <v>4028</v>
      </c>
      <c r="J2868" s="2">
        <v>0</v>
      </c>
      <c r="K2868" s="2" t="s">
        <v>36</v>
      </c>
      <c r="L2868" s="2">
        <v>15699.1025390625</v>
      </c>
      <c r="M2868" s="2" t="s">
        <v>37</v>
      </c>
      <c r="N2868" s="2" t="s">
        <v>10</v>
      </c>
    </row>
    <row r="2869" spans="1:14" x14ac:dyDescent="0.25">
      <c r="A2869" s="2" t="s">
        <v>10</v>
      </c>
      <c r="B2869" s="2" t="s">
        <v>9079</v>
      </c>
      <c r="C2869" s="2" t="s">
        <v>285</v>
      </c>
      <c r="D2869" s="2">
        <v>4</v>
      </c>
      <c r="E2869" s="2">
        <v>1</v>
      </c>
      <c r="F2869" s="2" t="s">
        <v>4025</v>
      </c>
      <c r="G2869" s="2" t="s">
        <v>9080</v>
      </c>
      <c r="H2869" s="2" t="s">
        <v>9081</v>
      </c>
      <c r="I2869" s="2" t="s">
        <v>4028</v>
      </c>
      <c r="J2869" s="2">
        <v>1</v>
      </c>
      <c r="K2869" s="2">
        <v>83782.8046875</v>
      </c>
      <c r="L2869" s="2">
        <v>71178.21875</v>
      </c>
      <c r="M2869" s="2" t="s">
        <v>23</v>
      </c>
      <c r="N2869" s="2" t="s">
        <v>10</v>
      </c>
    </row>
    <row r="2870" spans="1:14" x14ac:dyDescent="0.25">
      <c r="A2870" s="2" t="s">
        <v>10</v>
      </c>
      <c r="B2870" s="2" t="s">
        <v>9186</v>
      </c>
      <c r="C2870" s="2" t="s">
        <v>9187</v>
      </c>
      <c r="D2870" s="2">
        <v>2</v>
      </c>
      <c r="E2870" s="2">
        <v>1</v>
      </c>
      <c r="F2870" s="2" t="s">
        <v>9188</v>
      </c>
      <c r="G2870" s="2" t="s">
        <v>9189</v>
      </c>
      <c r="H2870" s="2" t="s">
        <v>9190</v>
      </c>
      <c r="I2870" s="2" t="s">
        <v>9191</v>
      </c>
      <c r="J2870" s="2">
        <v>1</v>
      </c>
      <c r="K2870" s="2">
        <v>22294.359375</v>
      </c>
      <c r="L2870" s="2">
        <v>18652.201171875</v>
      </c>
      <c r="M2870" s="2" t="s">
        <v>10</v>
      </c>
      <c r="N2870" s="2" t="s">
        <v>23</v>
      </c>
    </row>
    <row r="2871" spans="1:14" x14ac:dyDescent="0.25">
      <c r="A2871" s="2" t="s">
        <v>10</v>
      </c>
      <c r="B2871" s="2" t="s">
        <v>8904</v>
      </c>
      <c r="C2871" s="2" t="s">
        <v>8905</v>
      </c>
      <c r="D2871" s="2">
        <v>2</v>
      </c>
      <c r="E2871" s="2">
        <v>2</v>
      </c>
      <c r="F2871" s="2" t="s">
        <v>6453</v>
      </c>
      <c r="G2871" s="2" t="s">
        <v>8906</v>
      </c>
      <c r="H2871" s="2" t="s">
        <v>8907</v>
      </c>
      <c r="I2871" s="2" t="s">
        <v>6456</v>
      </c>
      <c r="J2871" s="2">
        <v>0</v>
      </c>
      <c r="K2871" s="2">
        <v>8424.7138671875</v>
      </c>
      <c r="L2871" s="2">
        <v>12956.8505859375</v>
      </c>
      <c r="M2871" s="2" t="s">
        <v>23</v>
      </c>
      <c r="N2871" s="2" t="s">
        <v>10</v>
      </c>
    </row>
    <row r="2872" spans="1:14" x14ac:dyDescent="0.25">
      <c r="A2872" s="2" t="s">
        <v>10</v>
      </c>
      <c r="B2872" s="2" t="s">
        <v>8904</v>
      </c>
      <c r="C2872" s="2" t="s">
        <v>8908</v>
      </c>
      <c r="D2872" s="2">
        <v>2</v>
      </c>
      <c r="E2872" s="2">
        <v>1</v>
      </c>
      <c r="F2872" s="2" t="s">
        <v>6453</v>
      </c>
      <c r="G2872" s="2" t="s">
        <v>8906</v>
      </c>
      <c r="H2872" s="2" t="s">
        <v>8909</v>
      </c>
      <c r="I2872" s="2" t="s">
        <v>6456</v>
      </c>
      <c r="J2872" s="2">
        <v>0</v>
      </c>
      <c r="K2872" s="2">
        <v>12233.3896484375</v>
      </c>
      <c r="L2872" s="2">
        <v>17261.87890625</v>
      </c>
      <c r="M2872" s="2" t="s">
        <v>23</v>
      </c>
      <c r="N2872" s="2" t="s">
        <v>10</v>
      </c>
    </row>
    <row r="2873" spans="1:14" x14ac:dyDescent="0.25">
      <c r="A2873" s="2" t="s">
        <v>10</v>
      </c>
      <c r="B2873" s="2" t="s">
        <v>8904</v>
      </c>
      <c r="C2873" s="2" t="s">
        <v>11806</v>
      </c>
      <c r="D2873" s="2">
        <v>2</v>
      </c>
      <c r="E2873" s="2">
        <v>1</v>
      </c>
      <c r="F2873" s="2" t="s">
        <v>6453</v>
      </c>
      <c r="G2873" s="2" t="s">
        <v>8906</v>
      </c>
      <c r="H2873" s="2" t="s">
        <v>11807</v>
      </c>
      <c r="I2873" s="2" t="s">
        <v>6456</v>
      </c>
      <c r="J2873" s="2">
        <v>0</v>
      </c>
      <c r="K2873" s="2">
        <v>12466.1328125</v>
      </c>
      <c r="L2873" s="2">
        <v>13067.130859375</v>
      </c>
      <c r="M2873" s="2" t="s">
        <v>23</v>
      </c>
      <c r="N2873" s="2" t="s">
        <v>10</v>
      </c>
    </row>
    <row r="2874" spans="1:14" x14ac:dyDescent="0.25">
      <c r="A2874" s="2" t="s">
        <v>10</v>
      </c>
      <c r="B2874" s="2" t="s">
        <v>6451</v>
      </c>
      <c r="C2874" s="2" t="s">
        <v>6452</v>
      </c>
      <c r="D2874" s="2">
        <v>1</v>
      </c>
      <c r="E2874" s="2">
        <v>4</v>
      </c>
      <c r="F2874" s="2" t="s">
        <v>6453</v>
      </c>
      <c r="G2874" s="2" t="s">
        <v>6454</v>
      </c>
      <c r="H2874" s="2" t="s">
        <v>6455</v>
      </c>
      <c r="I2874" s="2" t="s">
        <v>6456</v>
      </c>
      <c r="J2874" s="2">
        <v>0</v>
      </c>
      <c r="K2874" s="2">
        <v>54339.857421875</v>
      </c>
      <c r="L2874" s="2">
        <v>41695.8046875</v>
      </c>
      <c r="M2874" s="2" t="s">
        <v>10</v>
      </c>
      <c r="N2874" s="2" t="s">
        <v>10</v>
      </c>
    </row>
    <row r="2875" spans="1:14" x14ac:dyDescent="0.25">
      <c r="A2875" s="2" t="s">
        <v>10</v>
      </c>
      <c r="B2875" s="2" t="s">
        <v>6451</v>
      </c>
      <c r="C2875" s="2" t="s">
        <v>1914</v>
      </c>
      <c r="D2875" s="2">
        <v>1</v>
      </c>
      <c r="E2875" s="2">
        <v>1</v>
      </c>
      <c r="F2875" s="2" t="s">
        <v>6453</v>
      </c>
      <c r="G2875" s="2" t="s">
        <v>6454</v>
      </c>
      <c r="H2875" s="2" t="s">
        <v>36</v>
      </c>
      <c r="I2875" s="2" t="s">
        <v>6456</v>
      </c>
      <c r="J2875" s="2">
        <v>0</v>
      </c>
      <c r="K2875" s="2" t="s">
        <v>36</v>
      </c>
      <c r="L2875" s="2">
        <v>17986.375</v>
      </c>
      <c r="M2875" s="2" t="s">
        <v>37</v>
      </c>
      <c r="N2875" s="2" t="s">
        <v>10</v>
      </c>
    </row>
    <row r="2876" spans="1:14" x14ac:dyDescent="0.25">
      <c r="A2876" s="2" t="s">
        <v>10</v>
      </c>
      <c r="B2876" s="2" t="s">
        <v>11173</v>
      </c>
      <c r="C2876" s="2" t="s">
        <v>11174</v>
      </c>
      <c r="D2876" s="2">
        <v>2</v>
      </c>
      <c r="E2876" s="2">
        <v>1</v>
      </c>
      <c r="F2876" s="2" t="s">
        <v>5140</v>
      </c>
      <c r="G2876" s="2" t="s">
        <v>11175</v>
      </c>
      <c r="H2876" s="2" t="s">
        <v>11176</v>
      </c>
      <c r="I2876" s="2" t="s">
        <v>5143</v>
      </c>
      <c r="J2876" s="2">
        <v>1</v>
      </c>
      <c r="K2876" s="2">
        <v>92464.296875</v>
      </c>
      <c r="L2876" s="2">
        <v>65607.5546875</v>
      </c>
      <c r="M2876" s="2" t="s">
        <v>23</v>
      </c>
      <c r="N2876" s="2" t="s">
        <v>10</v>
      </c>
    </row>
    <row r="2877" spans="1:14" x14ac:dyDescent="0.25">
      <c r="A2877" s="2" t="s">
        <v>10</v>
      </c>
      <c r="B2877" s="2" t="s">
        <v>8391</v>
      </c>
      <c r="C2877" s="2" t="s">
        <v>8392</v>
      </c>
      <c r="D2877" s="2">
        <v>2</v>
      </c>
      <c r="E2877" s="2">
        <v>1</v>
      </c>
      <c r="F2877" s="2" t="s">
        <v>5140</v>
      </c>
      <c r="G2877" s="2" t="s">
        <v>8393</v>
      </c>
      <c r="H2877" s="2" t="s">
        <v>8394</v>
      </c>
      <c r="I2877" s="2" t="s">
        <v>5143</v>
      </c>
      <c r="J2877" s="2">
        <v>0</v>
      </c>
      <c r="K2877" s="2">
        <v>26545.123046875</v>
      </c>
      <c r="L2877" s="2">
        <v>28601.767578125</v>
      </c>
      <c r="M2877" s="2" t="s">
        <v>23</v>
      </c>
      <c r="N2877" s="2" t="s">
        <v>10</v>
      </c>
    </row>
    <row r="2878" spans="1:14" x14ac:dyDescent="0.25">
      <c r="A2878" s="2" t="s">
        <v>10</v>
      </c>
      <c r="B2878" s="2" t="s">
        <v>5138</v>
      </c>
      <c r="C2878" s="2" t="s">
        <v>5139</v>
      </c>
      <c r="D2878" s="2">
        <v>2</v>
      </c>
      <c r="E2878" s="2">
        <v>1</v>
      </c>
      <c r="F2878" s="2" t="s">
        <v>5140</v>
      </c>
      <c r="G2878" s="2" t="s">
        <v>5141</v>
      </c>
      <c r="H2878" s="2" t="s">
        <v>5142</v>
      </c>
      <c r="I2878" s="2" t="s">
        <v>5143</v>
      </c>
      <c r="J2878" s="2">
        <v>0</v>
      </c>
      <c r="K2878" s="2" t="s">
        <v>36</v>
      </c>
      <c r="L2878" s="2" t="s">
        <v>36</v>
      </c>
      <c r="M2878" s="2" t="s">
        <v>10</v>
      </c>
      <c r="N2878" s="2" t="s">
        <v>37</v>
      </c>
    </row>
    <row r="2879" spans="1:14" x14ac:dyDescent="0.25">
      <c r="A2879" s="2" t="s">
        <v>10</v>
      </c>
      <c r="B2879" s="2" t="s">
        <v>2365</v>
      </c>
      <c r="C2879" s="2" t="s">
        <v>36</v>
      </c>
      <c r="D2879" s="2">
        <v>2</v>
      </c>
      <c r="E2879" s="2">
        <v>1</v>
      </c>
      <c r="F2879" s="2" t="s">
        <v>2366</v>
      </c>
      <c r="G2879" s="2" t="s">
        <v>2367</v>
      </c>
      <c r="H2879" s="2" t="s">
        <v>36</v>
      </c>
      <c r="I2879" s="2" t="s">
        <v>2368</v>
      </c>
      <c r="J2879" s="2">
        <v>0</v>
      </c>
      <c r="K2879" s="2">
        <v>33673.73828125</v>
      </c>
      <c r="L2879" s="2" t="s">
        <v>36</v>
      </c>
      <c r="M2879" s="2" t="s">
        <v>10</v>
      </c>
      <c r="N2879" s="2" t="s">
        <v>37</v>
      </c>
    </row>
    <row r="2880" spans="1:14" x14ac:dyDescent="0.25">
      <c r="A2880" s="2" t="s">
        <v>10</v>
      </c>
      <c r="B2880" s="2" t="s">
        <v>690</v>
      </c>
      <c r="C2880" s="2" t="s">
        <v>36</v>
      </c>
      <c r="D2880" s="2">
        <v>2</v>
      </c>
      <c r="E2880" s="2">
        <v>1</v>
      </c>
      <c r="F2880" s="2" t="s">
        <v>691</v>
      </c>
      <c r="G2880" s="2" t="s">
        <v>692</v>
      </c>
      <c r="H2880" s="2" t="s">
        <v>36</v>
      </c>
      <c r="I2880" s="2" t="s">
        <v>693</v>
      </c>
      <c r="J2880" s="2">
        <v>0</v>
      </c>
      <c r="K2880" s="2" t="s">
        <v>36</v>
      </c>
      <c r="L2880" s="2">
        <v>44935.359375</v>
      </c>
      <c r="M2880" s="2" t="s">
        <v>37</v>
      </c>
      <c r="N2880" s="2" t="s">
        <v>10</v>
      </c>
    </row>
    <row r="2881" spans="1:14" x14ac:dyDescent="0.25">
      <c r="A2881" s="2" t="s">
        <v>10</v>
      </c>
      <c r="B2881" s="2" t="s">
        <v>11215</v>
      </c>
      <c r="C2881" s="2" t="s">
        <v>36</v>
      </c>
      <c r="D2881" s="2">
        <v>1</v>
      </c>
      <c r="E2881" s="2">
        <v>1</v>
      </c>
      <c r="F2881" s="2" t="s">
        <v>11216</v>
      </c>
      <c r="G2881" s="2" t="s">
        <v>11217</v>
      </c>
      <c r="H2881" s="2" t="s">
        <v>36</v>
      </c>
      <c r="I2881" s="2" t="s">
        <v>11218</v>
      </c>
      <c r="J2881" s="2">
        <v>0</v>
      </c>
      <c r="K2881" s="2">
        <v>15161.7919921875</v>
      </c>
      <c r="L2881" s="2" t="s">
        <v>36</v>
      </c>
      <c r="M2881" s="2" t="s">
        <v>10</v>
      </c>
      <c r="N2881" s="2" t="s">
        <v>37</v>
      </c>
    </row>
    <row r="2882" spans="1:14" x14ac:dyDescent="0.25">
      <c r="A2882" s="2" t="s">
        <v>10</v>
      </c>
      <c r="B2882" s="2" t="s">
        <v>6527</v>
      </c>
      <c r="C2882" s="2" t="s">
        <v>6528</v>
      </c>
      <c r="D2882" s="2">
        <v>1</v>
      </c>
      <c r="E2882" s="2">
        <v>6</v>
      </c>
      <c r="F2882" s="2" t="s">
        <v>6529</v>
      </c>
      <c r="G2882" s="2" t="s">
        <v>6530</v>
      </c>
      <c r="H2882" s="2" t="s">
        <v>6531</v>
      </c>
      <c r="I2882" s="2" t="s">
        <v>6532</v>
      </c>
      <c r="J2882" s="2">
        <v>0</v>
      </c>
      <c r="K2882" s="2">
        <v>1128402.5</v>
      </c>
      <c r="L2882" s="2">
        <v>862479.375</v>
      </c>
      <c r="M2882" s="2" t="s">
        <v>10</v>
      </c>
      <c r="N2882" s="2" t="s">
        <v>10</v>
      </c>
    </row>
    <row r="2883" spans="1:14" x14ac:dyDescent="0.25">
      <c r="A2883" s="2" t="s">
        <v>10</v>
      </c>
      <c r="B2883" s="2" t="s">
        <v>6527</v>
      </c>
      <c r="C2883" s="2" t="s">
        <v>2913</v>
      </c>
      <c r="D2883" s="2">
        <v>1</v>
      </c>
      <c r="E2883" s="2">
        <v>8</v>
      </c>
      <c r="F2883" s="2" t="s">
        <v>6529</v>
      </c>
      <c r="G2883" s="2" t="s">
        <v>6530</v>
      </c>
      <c r="H2883" s="2" t="s">
        <v>6572</v>
      </c>
      <c r="I2883" s="2" t="s">
        <v>6532</v>
      </c>
      <c r="J2883" s="2">
        <v>0</v>
      </c>
      <c r="K2883" s="2">
        <v>1268133.796875</v>
      </c>
      <c r="L2883" s="2">
        <v>1135519.2890625</v>
      </c>
      <c r="M2883" s="2" t="s">
        <v>10</v>
      </c>
      <c r="N2883" s="2" t="s">
        <v>10</v>
      </c>
    </row>
    <row r="2884" spans="1:14" x14ac:dyDescent="0.25">
      <c r="A2884" s="2" t="s">
        <v>10</v>
      </c>
      <c r="B2884" s="2" t="s">
        <v>6881</v>
      </c>
      <c r="C2884" s="2" t="s">
        <v>36</v>
      </c>
      <c r="D2884" s="2">
        <v>3</v>
      </c>
      <c r="E2884" s="2">
        <v>1</v>
      </c>
      <c r="F2884" s="2" t="s">
        <v>6882</v>
      </c>
      <c r="G2884" s="2" t="s">
        <v>6883</v>
      </c>
      <c r="H2884" s="2" t="s">
        <v>36</v>
      </c>
      <c r="I2884" s="2" t="s">
        <v>6884</v>
      </c>
      <c r="J2884" s="2">
        <v>0</v>
      </c>
      <c r="K2884" s="2">
        <v>76982</v>
      </c>
      <c r="L2884" s="2">
        <v>24769.298828125</v>
      </c>
      <c r="M2884" s="2" t="s">
        <v>10</v>
      </c>
      <c r="N2884" s="2" t="s">
        <v>23</v>
      </c>
    </row>
    <row r="2885" spans="1:14" x14ac:dyDescent="0.25">
      <c r="A2885" s="2" t="s">
        <v>10</v>
      </c>
      <c r="B2885" s="2" t="s">
        <v>3384</v>
      </c>
      <c r="C2885" s="2" t="s">
        <v>818</v>
      </c>
      <c r="D2885" s="2">
        <v>1</v>
      </c>
      <c r="E2885" s="2">
        <v>3</v>
      </c>
      <c r="F2885" s="2" t="s">
        <v>2216</v>
      </c>
      <c r="G2885" s="2" t="s">
        <v>3385</v>
      </c>
      <c r="H2885" s="2" t="s">
        <v>3386</v>
      </c>
      <c r="I2885" s="2" t="s">
        <v>2219</v>
      </c>
      <c r="J2885" s="2">
        <v>1</v>
      </c>
      <c r="K2885" s="2">
        <v>219935.171875</v>
      </c>
      <c r="L2885" s="2">
        <v>138729.59375</v>
      </c>
      <c r="M2885" s="2" t="s">
        <v>10</v>
      </c>
      <c r="N2885" s="2" t="s">
        <v>10</v>
      </c>
    </row>
    <row r="2886" spans="1:14" x14ac:dyDescent="0.25">
      <c r="A2886" s="2" t="s">
        <v>10</v>
      </c>
      <c r="B2886" s="2" t="s">
        <v>2214</v>
      </c>
      <c r="C2886" s="2" t="s">
        <v>2215</v>
      </c>
      <c r="D2886" s="2">
        <v>1</v>
      </c>
      <c r="E2886" s="2">
        <v>2</v>
      </c>
      <c r="F2886" s="2" t="s">
        <v>2216</v>
      </c>
      <c r="G2886" s="2" t="s">
        <v>2217</v>
      </c>
      <c r="H2886" s="2" t="s">
        <v>2218</v>
      </c>
      <c r="I2886" s="2" t="s">
        <v>2219</v>
      </c>
      <c r="J2886" s="2">
        <v>0</v>
      </c>
      <c r="K2886" s="2">
        <v>52609.58203125</v>
      </c>
      <c r="L2886" s="2">
        <v>46769.09765625</v>
      </c>
      <c r="M2886" s="2" t="s">
        <v>10</v>
      </c>
      <c r="N2886" s="2" t="s">
        <v>10</v>
      </c>
    </row>
    <row r="2887" spans="1:14" x14ac:dyDescent="0.25">
      <c r="A2887" s="2" t="s">
        <v>10</v>
      </c>
      <c r="B2887" s="2" t="s">
        <v>7349</v>
      </c>
      <c r="C2887" s="2" t="s">
        <v>7350</v>
      </c>
      <c r="D2887" s="2">
        <v>1</v>
      </c>
      <c r="E2887" s="2">
        <v>2</v>
      </c>
      <c r="F2887" s="2" t="s">
        <v>2216</v>
      </c>
      <c r="G2887" s="2" t="s">
        <v>7351</v>
      </c>
      <c r="H2887" s="2" t="s">
        <v>7352</v>
      </c>
      <c r="I2887" s="2" t="s">
        <v>2219</v>
      </c>
      <c r="J2887" s="2">
        <v>0</v>
      </c>
      <c r="K2887" s="2">
        <v>26558.490234375</v>
      </c>
      <c r="L2887" s="2">
        <v>36660.87890625</v>
      </c>
      <c r="M2887" s="2" t="s">
        <v>10</v>
      </c>
      <c r="N2887" s="2" t="s">
        <v>10</v>
      </c>
    </row>
    <row r="2888" spans="1:14" x14ac:dyDescent="0.25">
      <c r="A2888" s="2" t="s">
        <v>10</v>
      </c>
      <c r="B2888" s="2" t="s">
        <v>9500</v>
      </c>
      <c r="C2888" s="2" t="s">
        <v>9501</v>
      </c>
      <c r="D2888" s="2">
        <v>1</v>
      </c>
      <c r="E2888" s="2">
        <v>2</v>
      </c>
      <c r="F2888" s="2" t="s">
        <v>2216</v>
      </c>
      <c r="G2888" s="2" t="s">
        <v>9502</v>
      </c>
      <c r="H2888" s="2" t="s">
        <v>9503</v>
      </c>
      <c r="I2888" s="2" t="s">
        <v>2219</v>
      </c>
      <c r="J2888" s="2">
        <v>1</v>
      </c>
      <c r="K2888" s="2">
        <v>143671.5625</v>
      </c>
      <c r="L2888" s="2">
        <v>97975.53125</v>
      </c>
      <c r="M2888" s="2" t="s">
        <v>10</v>
      </c>
      <c r="N2888" s="2" t="s">
        <v>10</v>
      </c>
    </row>
    <row r="2889" spans="1:14" x14ac:dyDescent="0.25">
      <c r="A2889" s="2" t="s">
        <v>10</v>
      </c>
      <c r="B2889" s="2" t="s">
        <v>5023</v>
      </c>
      <c r="C2889" s="2" t="s">
        <v>36</v>
      </c>
      <c r="D2889" s="2">
        <v>1</v>
      </c>
      <c r="E2889" s="2">
        <v>1</v>
      </c>
      <c r="F2889" s="2" t="s">
        <v>5024</v>
      </c>
      <c r="G2889" s="2" t="s">
        <v>5025</v>
      </c>
      <c r="H2889" s="2" t="s">
        <v>36</v>
      </c>
      <c r="I2889" s="2" t="s">
        <v>5026</v>
      </c>
      <c r="J2889" s="2">
        <v>0</v>
      </c>
      <c r="K2889" s="2" t="s">
        <v>36</v>
      </c>
      <c r="L2889" s="2" t="s">
        <v>36</v>
      </c>
      <c r="M2889" s="2" t="s">
        <v>10</v>
      </c>
      <c r="N2889" s="2" t="s">
        <v>37</v>
      </c>
    </row>
    <row r="2890" spans="1:14" x14ac:dyDescent="0.25">
      <c r="A2890" s="2" t="s">
        <v>10</v>
      </c>
      <c r="B2890" s="2" t="s">
        <v>1337</v>
      </c>
      <c r="C2890" s="2" t="s">
        <v>36</v>
      </c>
      <c r="D2890" s="2">
        <v>3</v>
      </c>
      <c r="E2890" s="2">
        <v>1</v>
      </c>
      <c r="F2890" s="2" t="s">
        <v>1338</v>
      </c>
      <c r="G2890" s="2" t="s">
        <v>1339</v>
      </c>
      <c r="H2890" s="2" t="s">
        <v>36</v>
      </c>
      <c r="I2890" s="2" t="s">
        <v>1340</v>
      </c>
      <c r="J2890" s="2">
        <v>0</v>
      </c>
      <c r="K2890" s="2">
        <v>82484.8671875</v>
      </c>
      <c r="L2890" s="2">
        <v>13352.90234375</v>
      </c>
      <c r="M2890" s="2" t="s">
        <v>10</v>
      </c>
      <c r="N2890" s="2" t="s">
        <v>23</v>
      </c>
    </row>
    <row r="2891" spans="1:14" x14ac:dyDescent="0.25">
      <c r="A2891" s="2" t="s">
        <v>10</v>
      </c>
      <c r="B2891" s="2" t="s">
        <v>4401</v>
      </c>
      <c r="C2891" s="2" t="s">
        <v>2833</v>
      </c>
      <c r="D2891" s="2">
        <v>3</v>
      </c>
      <c r="E2891" s="2">
        <v>2</v>
      </c>
      <c r="F2891" s="2" t="s">
        <v>1291</v>
      </c>
      <c r="G2891" s="2" t="s">
        <v>4402</v>
      </c>
      <c r="H2891" s="2" t="s">
        <v>1293</v>
      </c>
      <c r="I2891" s="2" t="s">
        <v>1294</v>
      </c>
      <c r="J2891" s="2">
        <v>1</v>
      </c>
      <c r="K2891" s="2">
        <v>77399.0859375</v>
      </c>
      <c r="L2891" s="2">
        <v>52399.8125</v>
      </c>
      <c r="M2891" s="2" t="s">
        <v>10</v>
      </c>
      <c r="N2891" s="2" t="s">
        <v>10</v>
      </c>
    </row>
    <row r="2892" spans="1:14" x14ac:dyDescent="0.25">
      <c r="A2892" s="2" t="s">
        <v>10</v>
      </c>
      <c r="B2892" s="2" t="s">
        <v>1290</v>
      </c>
      <c r="C2892" s="2" t="s">
        <v>834</v>
      </c>
      <c r="D2892" s="2">
        <v>3</v>
      </c>
      <c r="E2892" s="2">
        <v>1</v>
      </c>
      <c r="F2892" s="2" t="s">
        <v>1291</v>
      </c>
      <c r="G2892" s="2" t="s">
        <v>1292</v>
      </c>
      <c r="H2892" s="2" t="s">
        <v>1293</v>
      </c>
      <c r="I2892" s="2" t="s">
        <v>1294</v>
      </c>
      <c r="J2892" s="2">
        <v>0</v>
      </c>
      <c r="K2892" s="2">
        <v>636507.9375</v>
      </c>
      <c r="L2892" s="2">
        <v>542791.8125</v>
      </c>
      <c r="M2892" s="2" t="s">
        <v>23</v>
      </c>
      <c r="N2892" s="2" t="s">
        <v>10</v>
      </c>
    </row>
    <row r="2893" spans="1:14" x14ac:dyDescent="0.25">
      <c r="A2893" s="2" t="s">
        <v>10</v>
      </c>
      <c r="B2893" s="2" t="s">
        <v>4908</v>
      </c>
      <c r="C2893" s="2" t="s">
        <v>2863</v>
      </c>
      <c r="D2893" s="2">
        <v>1</v>
      </c>
      <c r="E2893" s="2">
        <v>1</v>
      </c>
      <c r="F2893" s="2" t="s">
        <v>783</v>
      </c>
      <c r="G2893" s="2" t="s">
        <v>4909</v>
      </c>
      <c r="H2893" s="2" t="s">
        <v>4910</v>
      </c>
      <c r="I2893" s="2" t="s">
        <v>786</v>
      </c>
      <c r="J2893" s="2">
        <v>0</v>
      </c>
      <c r="K2893" s="2">
        <v>1684458.375</v>
      </c>
      <c r="L2893" s="2">
        <v>1529173.875</v>
      </c>
      <c r="M2893" s="2" t="s">
        <v>23</v>
      </c>
      <c r="N2893" s="2" t="s">
        <v>10</v>
      </c>
    </row>
    <row r="2894" spans="1:14" x14ac:dyDescent="0.25">
      <c r="A2894" s="2" t="s">
        <v>10</v>
      </c>
      <c r="B2894" s="2" t="s">
        <v>4908</v>
      </c>
      <c r="C2894" s="2" t="s">
        <v>8545</v>
      </c>
      <c r="D2894" s="2">
        <v>1</v>
      </c>
      <c r="E2894" s="2">
        <v>1</v>
      </c>
      <c r="F2894" s="2" t="s">
        <v>783</v>
      </c>
      <c r="G2894" s="2" t="s">
        <v>4909</v>
      </c>
      <c r="H2894" s="2" t="s">
        <v>8546</v>
      </c>
      <c r="I2894" s="2" t="s">
        <v>786</v>
      </c>
      <c r="J2894" s="2">
        <v>0</v>
      </c>
      <c r="K2894" s="2">
        <v>33081.18359375</v>
      </c>
      <c r="L2894" s="2">
        <v>26116.92578125</v>
      </c>
      <c r="M2894" s="2" t="s">
        <v>23</v>
      </c>
      <c r="N2894" s="2" t="s">
        <v>10</v>
      </c>
    </row>
    <row r="2895" spans="1:14" x14ac:dyDescent="0.25">
      <c r="A2895" s="2" t="s">
        <v>10</v>
      </c>
      <c r="B2895" s="2" t="s">
        <v>11964</v>
      </c>
      <c r="C2895" s="2" t="s">
        <v>11965</v>
      </c>
      <c r="D2895" s="2">
        <v>1</v>
      </c>
      <c r="E2895" s="2">
        <v>1</v>
      </c>
      <c r="F2895" s="2" t="s">
        <v>783</v>
      </c>
      <c r="G2895" s="2" t="s">
        <v>11966</v>
      </c>
      <c r="H2895" s="2" t="s">
        <v>11967</v>
      </c>
      <c r="I2895" s="2" t="s">
        <v>786</v>
      </c>
      <c r="J2895" s="2">
        <v>1</v>
      </c>
      <c r="K2895" s="2">
        <v>213823.328125</v>
      </c>
      <c r="L2895" s="2">
        <v>176415.703125</v>
      </c>
      <c r="M2895" s="2" t="s">
        <v>23</v>
      </c>
      <c r="N2895" s="2" t="s">
        <v>10</v>
      </c>
    </row>
    <row r="2896" spans="1:14" x14ac:dyDescent="0.25">
      <c r="A2896" s="2" t="s">
        <v>10</v>
      </c>
      <c r="B2896" s="2" t="s">
        <v>4752</v>
      </c>
      <c r="C2896" s="2" t="s">
        <v>4753</v>
      </c>
      <c r="D2896" s="2">
        <v>1</v>
      </c>
      <c r="E2896" s="2">
        <v>2</v>
      </c>
      <c r="F2896" s="2" t="s">
        <v>783</v>
      </c>
      <c r="G2896" s="2" t="s">
        <v>4754</v>
      </c>
      <c r="H2896" s="2" t="s">
        <v>4755</v>
      </c>
      <c r="I2896" s="2" t="s">
        <v>786</v>
      </c>
      <c r="J2896" s="2">
        <v>2</v>
      </c>
      <c r="K2896" s="2">
        <v>1121602.625</v>
      </c>
      <c r="L2896" s="2">
        <v>817469.25</v>
      </c>
      <c r="M2896" s="2" t="s">
        <v>10</v>
      </c>
      <c r="N2896" s="2" t="s">
        <v>10</v>
      </c>
    </row>
    <row r="2897" spans="1:14" x14ac:dyDescent="0.25">
      <c r="A2897" s="2" t="s">
        <v>10</v>
      </c>
      <c r="B2897" s="2" t="s">
        <v>10049</v>
      </c>
      <c r="C2897" s="2" t="s">
        <v>10050</v>
      </c>
      <c r="D2897" s="2">
        <v>1</v>
      </c>
      <c r="E2897" s="2">
        <v>1</v>
      </c>
      <c r="F2897" s="2" t="s">
        <v>783</v>
      </c>
      <c r="G2897" s="2" t="s">
        <v>10051</v>
      </c>
      <c r="H2897" s="2" t="s">
        <v>10052</v>
      </c>
      <c r="I2897" s="2" t="s">
        <v>786</v>
      </c>
      <c r="J2897" s="2">
        <v>0</v>
      </c>
      <c r="K2897" s="2">
        <v>27137.744140625</v>
      </c>
      <c r="L2897" s="2">
        <v>29393.251953125</v>
      </c>
      <c r="M2897" s="2" t="s">
        <v>23</v>
      </c>
      <c r="N2897" s="2" t="s">
        <v>10</v>
      </c>
    </row>
    <row r="2898" spans="1:14" x14ac:dyDescent="0.25">
      <c r="A2898" s="2" t="s">
        <v>10</v>
      </c>
      <c r="B2898" s="2" t="s">
        <v>5396</v>
      </c>
      <c r="C2898" s="2" t="s">
        <v>1110</v>
      </c>
      <c r="D2898" s="2">
        <v>1</v>
      </c>
      <c r="E2898" s="2">
        <v>2</v>
      </c>
      <c r="F2898" s="2" t="s">
        <v>783</v>
      </c>
      <c r="G2898" s="2" t="s">
        <v>5397</v>
      </c>
      <c r="H2898" s="2" t="s">
        <v>36</v>
      </c>
      <c r="I2898" s="2" t="s">
        <v>786</v>
      </c>
      <c r="J2898" s="2">
        <v>1</v>
      </c>
      <c r="K2898" s="2">
        <v>874167.125</v>
      </c>
      <c r="L2898" s="2">
        <v>586141.5625</v>
      </c>
      <c r="M2898" s="2" t="s">
        <v>10</v>
      </c>
      <c r="N2898" s="2" t="s">
        <v>10</v>
      </c>
    </row>
    <row r="2899" spans="1:14" x14ac:dyDescent="0.25">
      <c r="A2899" s="2" t="s">
        <v>10</v>
      </c>
      <c r="B2899" s="2" t="s">
        <v>4043</v>
      </c>
      <c r="C2899" s="2" t="s">
        <v>2913</v>
      </c>
      <c r="D2899" s="2">
        <v>1</v>
      </c>
      <c r="E2899" s="2">
        <v>2</v>
      </c>
      <c r="F2899" s="2" t="s">
        <v>783</v>
      </c>
      <c r="G2899" s="2" t="s">
        <v>4044</v>
      </c>
      <c r="H2899" s="2" t="s">
        <v>4045</v>
      </c>
      <c r="I2899" s="2" t="s">
        <v>786</v>
      </c>
      <c r="J2899" s="2">
        <v>1</v>
      </c>
      <c r="K2899" s="2">
        <v>214899.34375</v>
      </c>
      <c r="L2899" s="2">
        <v>159849.921875</v>
      </c>
      <c r="M2899" s="2" t="s">
        <v>10</v>
      </c>
      <c r="N2899" s="2" t="s">
        <v>10</v>
      </c>
    </row>
    <row r="2900" spans="1:14" x14ac:dyDescent="0.25">
      <c r="A2900" s="2" t="s">
        <v>10</v>
      </c>
      <c r="B2900" s="2" t="s">
        <v>9264</v>
      </c>
      <c r="C2900" s="2" t="s">
        <v>9265</v>
      </c>
      <c r="D2900" s="2">
        <v>1</v>
      </c>
      <c r="E2900" s="2">
        <v>1</v>
      </c>
      <c r="F2900" s="2" t="s">
        <v>783</v>
      </c>
      <c r="G2900" s="2" t="s">
        <v>9266</v>
      </c>
      <c r="H2900" s="2" t="s">
        <v>9267</v>
      </c>
      <c r="I2900" s="2" t="s">
        <v>786</v>
      </c>
      <c r="J2900" s="2">
        <v>0</v>
      </c>
      <c r="K2900" s="2">
        <v>101251.375</v>
      </c>
      <c r="L2900" s="2">
        <v>61621.30078125</v>
      </c>
      <c r="M2900" s="2" t="s">
        <v>23</v>
      </c>
      <c r="N2900" s="2" t="s">
        <v>10</v>
      </c>
    </row>
    <row r="2901" spans="1:14" x14ac:dyDescent="0.25">
      <c r="A2901" s="2" t="s">
        <v>10</v>
      </c>
      <c r="B2901" s="2" t="s">
        <v>9264</v>
      </c>
      <c r="C2901" s="2" t="s">
        <v>10345</v>
      </c>
      <c r="D2901" s="2">
        <v>1</v>
      </c>
      <c r="E2901" s="2">
        <v>1</v>
      </c>
      <c r="F2901" s="2" t="s">
        <v>783</v>
      </c>
      <c r="G2901" s="2" t="s">
        <v>9266</v>
      </c>
      <c r="H2901" s="2" t="s">
        <v>36</v>
      </c>
      <c r="I2901" s="2" t="s">
        <v>786</v>
      </c>
      <c r="J2901" s="2">
        <v>0</v>
      </c>
      <c r="K2901" s="2">
        <v>37081.83984375</v>
      </c>
      <c r="L2901" s="2">
        <v>25481.009765625</v>
      </c>
      <c r="M2901" s="2" t="s">
        <v>10</v>
      </c>
      <c r="N2901" s="2" t="s">
        <v>23</v>
      </c>
    </row>
    <row r="2902" spans="1:14" x14ac:dyDescent="0.25">
      <c r="A2902" s="2" t="s">
        <v>10</v>
      </c>
      <c r="B2902" s="2" t="s">
        <v>4442</v>
      </c>
      <c r="C2902" s="2" t="s">
        <v>4443</v>
      </c>
      <c r="D2902" s="2">
        <v>1</v>
      </c>
      <c r="E2902" s="2">
        <v>2</v>
      </c>
      <c r="F2902" s="2" t="s">
        <v>783</v>
      </c>
      <c r="G2902" s="2" t="s">
        <v>4444</v>
      </c>
      <c r="H2902" s="2" t="s">
        <v>4445</v>
      </c>
      <c r="I2902" s="2" t="s">
        <v>786</v>
      </c>
      <c r="J2902" s="2">
        <v>0</v>
      </c>
      <c r="K2902" s="2">
        <v>937282.1875</v>
      </c>
      <c r="L2902" s="2">
        <v>488550.65625</v>
      </c>
      <c r="M2902" s="2" t="s">
        <v>10</v>
      </c>
      <c r="N2902" s="2" t="s">
        <v>10</v>
      </c>
    </row>
    <row r="2903" spans="1:14" x14ac:dyDescent="0.25">
      <c r="A2903" s="2" t="s">
        <v>10</v>
      </c>
      <c r="B2903" s="2" t="s">
        <v>6573</v>
      </c>
      <c r="C2903" s="2" t="s">
        <v>6574</v>
      </c>
      <c r="D2903" s="2">
        <v>1</v>
      </c>
      <c r="E2903" s="2">
        <v>3</v>
      </c>
      <c r="F2903" s="2" t="s">
        <v>783</v>
      </c>
      <c r="G2903" s="2" t="s">
        <v>6575</v>
      </c>
      <c r="H2903" s="2" t="s">
        <v>6576</v>
      </c>
      <c r="I2903" s="2" t="s">
        <v>786</v>
      </c>
      <c r="J2903" s="2">
        <v>0</v>
      </c>
      <c r="K2903" s="2">
        <v>97360.546875</v>
      </c>
      <c r="L2903" s="2">
        <v>82676.630859375</v>
      </c>
      <c r="M2903" s="2" t="s">
        <v>10</v>
      </c>
      <c r="N2903" s="2" t="s">
        <v>10</v>
      </c>
    </row>
    <row r="2904" spans="1:14" x14ac:dyDescent="0.25">
      <c r="A2904" s="2" t="s">
        <v>10</v>
      </c>
      <c r="B2904" s="2" t="s">
        <v>6573</v>
      </c>
      <c r="C2904" s="2" t="s">
        <v>9129</v>
      </c>
      <c r="D2904" s="2">
        <v>1</v>
      </c>
      <c r="E2904" s="2">
        <v>1</v>
      </c>
      <c r="F2904" s="2" t="s">
        <v>783</v>
      </c>
      <c r="G2904" s="2" t="s">
        <v>6575</v>
      </c>
      <c r="H2904" s="2" t="s">
        <v>9130</v>
      </c>
      <c r="I2904" s="2" t="s">
        <v>786</v>
      </c>
      <c r="J2904" s="2">
        <v>0</v>
      </c>
      <c r="K2904" s="2">
        <v>122573.59375</v>
      </c>
      <c r="L2904" s="2">
        <v>90864.0078125</v>
      </c>
      <c r="M2904" s="2" t="s">
        <v>10</v>
      </c>
      <c r="N2904" s="2" t="s">
        <v>23</v>
      </c>
    </row>
    <row r="2905" spans="1:14" x14ac:dyDescent="0.25">
      <c r="A2905" s="2" t="s">
        <v>10</v>
      </c>
      <c r="B2905" s="2" t="s">
        <v>6846</v>
      </c>
      <c r="C2905" s="2" t="s">
        <v>1914</v>
      </c>
      <c r="D2905" s="2">
        <v>1</v>
      </c>
      <c r="E2905" s="2">
        <v>8</v>
      </c>
      <c r="F2905" s="2" t="s">
        <v>783</v>
      </c>
      <c r="G2905" s="2" t="s">
        <v>6847</v>
      </c>
      <c r="H2905" s="2" t="s">
        <v>36</v>
      </c>
      <c r="I2905" s="2" t="s">
        <v>786</v>
      </c>
      <c r="J2905" s="2">
        <v>1</v>
      </c>
      <c r="K2905" s="2">
        <v>521038.59375</v>
      </c>
      <c r="L2905" s="2">
        <v>285077.94921875</v>
      </c>
      <c r="M2905" s="2" t="s">
        <v>10</v>
      </c>
      <c r="N2905" s="2" t="s">
        <v>10</v>
      </c>
    </row>
    <row r="2906" spans="1:14" x14ac:dyDescent="0.25">
      <c r="A2906" s="2" t="s">
        <v>10</v>
      </c>
      <c r="B2906" s="2" t="s">
        <v>6846</v>
      </c>
      <c r="C2906" s="2" t="s">
        <v>11186</v>
      </c>
      <c r="D2906" s="2">
        <v>1</v>
      </c>
      <c r="E2906" s="2">
        <v>1</v>
      </c>
      <c r="F2906" s="2" t="s">
        <v>783</v>
      </c>
      <c r="G2906" s="2" t="s">
        <v>6847</v>
      </c>
      <c r="H2906" s="2" t="s">
        <v>11187</v>
      </c>
      <c r="I2906" s="2" t="s">
        <v>786</v>
      </c>
      <c r="J2906" s="2">
        <v>1</v>
      </c>
      <c r="K2906" s="2">
        <v>150161.5</v>
      </c>
      <c r="L2906" s="2">
        <v>46990.28515625</v>
      </c>
      <c r="M2906" s="2" t="s">
        <v>10</v>
      </c>
      <c r="N2906" s="2" t="s">
        <v>23</v>
      </c>
    </row>
    <row r="2907" spans="1:14" x14ac:dyDescent="0.25">
      <c r="A2907" s="2" t="s">
        <v>10</v>
      </c>
      <c r="B2907" s="2" t="s">
        <v>1476</v>
      </c>
      <c r="C2907" s="2" t="s">
        <v>1477</v>
      </c>
      <c r="D2907" s="2">
        <v>1</v>
      </c>
      <c r="E2907" s="2">
        <v>1</v>
      </c>
      <c r="F2907" s="2" t="s">
        <v>783</v>
      </c>
      <c r="G2907" s="2" t="s">
        <v>1478</v>
      </c>
      <c r="H2907" s="2" t="s">
        <v>1479</v>
      </c>
      <c r="I2907" s="2" t="s">
        <v>786</v>
      </c>
      <c r="J2907" s="2">
        <v>0</v>
      </c>
      <c r="K2907" s="2">
        <v>129651.3125</v>
      </c>
      <c r="L2907" s="2">
        <v>122979.8203125</v>
      </c>
      <c r="M2907" s="2" t="s">
        <v>10</v>
      </c>
      <c r="N2907" s="2" t="s">
        <v>23</v>
      </c>
    </row>
    <row r="2908" spans="1:14" x14ac:dyDescent="0.25">
      <c r="A2908" s="2" t="s">
        <v>10</v>
      </c>
      <c r="B2908" s="2" t="s">
        <v>10317</v>
      </c>
      <c r="C2908" s="2" t="s">
        <v>10318</v>
      </c>
      <c r="D2908" s="2">
        <v>1</v>
      </c>
      <c r="E2908" s="2">
        <v>3</v>
      </c>
      <c r="F2908" s="2" t="s">
        <v>783</v>
      </c>
      <c r="G2908" s="2" t="s">
        <v>10319</v>
      </c>
      <c r="H2908" s="2" t="s">
        <v>10320</v>
      </c>
      <c r="I2908" s="2" t="s">
        <v>786</v>
      </c>
      <c r="J2908" s="2">
        <v>1</v>
      </c>
      <c r="K2908" s="2">
        <v>311718.59375</v>
      </c>
      <c r="L2908" s="2">
        <v>244938.6875</v>
      </c>
      <c r="M2908" s="2" t="s">
        <v>10</v>
      </c>
      <c r="N2908" s="2" t="s">
        <v>10</v>
      </c>
    </row>
    <row r="2909" spans="1:14" x14ac:dyDescent="0.25">
      <c r="A2909" s="2" t="s">
        <v>10</v>
      </c>
      <c r="B2909" s="2" t="s">
        <v>10317</v>
      </c>
      <c r="C2909" s="2" t="s">
        <v>10840</v>
      </c>
      <c r="D2909" s="2">
        <v>1</v>
      </c>
      <c r="E2909" s="2">
        <v>1</v>
      </c>
      <c r="F2909" s="2" t="s">
        <v>783</v>
      </c>
      <c r="G2909" s="2" t="s">
        <v>10319</v>
      </c>
      <c r="H2909" s="2" t="s">
        <v>10841</v>
      </c>
      <c r="I2909" s="2" t="s">
        <v>786</v>
      </c>
      <c r="J2909" s="2">
        <v>1</v>
      </c>
      <c r="K2909" s="2">
        <v>46043.51171875</v>
      </c>
      <c r="L2909" s="2">
        <v>35844.1015625</v>
      </c>
      <c r="M2909" s="2" t="s">
        <v>10</v>
      </c>
      <c r="N2909" s="2" t="s">
        <v>23</v>
      </c>
    </row>
    <row r="2910" spans="1:14" x14ac:dyDescent="0.25">
      <c r="A2910" s="2" t="s">
        <v>10</v>
      </c>
      <c r="B2910" s="2" t="s">
        <v>10317</v>
      </c>
      <c r="C2910" s="2" t="s">
        <v>12011</v>
      </c>
      <c r="D2910" s="2">
        <v>1</v>
      </c>
      <c r="E2910" s="2">
        <v>1</v>
      </c>
      <c r="F2910" s="2" t="s">
        <v>783</v>
      </c>
      <c r="G2910" s="2" t="s">
        <v>10319</v>
      </c>
      <c r="H2910" s="2" t="s">
        <v>12012</v>
      </c>
      <c r="I2910" s="2" t="s">
        <v>786</v>
      </c>
      <c r="J2910" s="2">
        <v>1</v>
      </c>
      <c r="K2910" s="2">
        <v>40824.171875</v>
      </c>
      <c r="L2910" s="2" t="s">
        <v>36</v>
      </c>
      <c r="M2910" s="2" t="s">
        <v>10</v>
      </c>
      <c r="N2910" s="2" t="s">
        <v>37</v>
      </c>
    </row>
    <row r="2911" spans="1:14" x14ac:dyDescent="0.25">
      <c r="A2911" s="2" t="s">
        <v>10</v>
      </c>
      <c r="B2911" s="2" t="s">
        <v>5165</v>
      </c>
      <c r="C2911" s="2" t="s">
        <v>1914</v>
      </c>
      <c r="D2911" s="2">
        <v>1</v>
      </c>
      <c r="E2911" s="2">
        <v>1</v>
      </c>
      <c r="F2911" s="2" t="s">
        <v>783</v>
      </c>
      <c r="G2911" s="2" t="s">
        <v>5166</v>
      </c>
      <c r="H2911" s="2" t="s">
        <v>36</v>
      </c>
      <c r="I2911" s="2" t="s">
        <v>786</v>
      </c>
      <c r="J2911" s="2">
        <v>0</v>
      </c>
      <c r="K2911" s="2">
        <v>251418.75</v>
      </c>
      <c r="L2911" s="2">
        <v>223376.8125</v>
      </c>
      <c r="M2911" s="2" t="s">
        <v>10</v>
      </c>
      <c r="N2911" s="2" t="s">
        <v>23</v>
      </c>
    </row>
    <row r="2912" spans="1:14" x14ac:dyDescent="0.25">
      <c r="A2912" s="2" t="s">
        <v>10</v>
      </c>
      <c r="B2912" s="2" t="s">
        <v>5165</v>
      </c>
      <c r="C2912" s="2" t="s">
        <v>8927</v>
      </c>
      <c r="D2912" s="2">
        <v>1</v>
      </c>
      <c r="E2912" s="2">
        <v>2</v>
      </c>
      <c r="F2912" s="2" t="s">
        <v>783</v>
      </c>
      <c r="G2912" s="2" t="s">
        <v>5166</v>
      </c>
      <c r="H2912" s="2" t="s">
        <v>8928</v>
      </c>
      <c r="I2912" s="2" t="s">
        <v>786</v>
      </c>
      <c r="J2912" s="2">
        <v>0</v>
      </c>
      <c r="K2912" s="2">
        <v>60873.8203125</v>
      </c>
      <c r="L2912" s="2">
        <v>70407.2890625</v>
      </c>
      <c r="M2912" s="2" t="s">
        <v>10</v>
      </c>
      <c r="N2912" s="2" t="s">
        <v>10</v>
      </c>
    </row>
    <row r="2913" spans="1:14" x14ac:dyDescent="0.25">
      <c r="A2913" s="2" t="s">
        <v>10</v>
      </c>
      <c r="B2913" s="2" t="s">
        <v>3792</v>
      </c>
      <c r="C2913" s="2" t="s">
        <v>1110</v>
      </c>
      <c r="D2913" s="2">
        <v>1</v>
      </c>
      <c r="E2913" s="2">
        <v>2</v>
      </c>
      <c r="F2913" s="2" t="s">
        <v>783</v>
      </c>
      <c r="G2913" s="2" t="s">
        <v>3793</v>
      </c>
      <c r="H2913" s="2" t="s">
        <v>36</v>
      </c>
      <c r="I2913" s="2" t="s">
        <v>786</v>
      </c>
      <c r="J2913" s="2">
        <v>0</v>
      </c>
      <c r="K2913" s="2">
        <v>1302866.375</v>
      </c>
      <c r="L2913" s="2">
        <v>965677.125</v>
      </c>
      <c r="M2913" s="2" t="s">
        <v>10</v>
      </c>
      <c r="N2913" s="2" t="s">
        <v>10</v>
      </c>
    </row>
    <row r="2914" spans="1:14" x14ac:dyDescent="0.25">
      <c r="A2914" s="2" t="s">
        <v>10</v>
      </c>
      <c r="B2914" s="2" t="s">
        <v>5158</v>
      </c>
      <c r="C2914" s="2" t="s">
        <v>2913</v>
      </c>
      <c r="D2914" s="2">
        <v>1</v>
      </c>
      <c r="E2914" s="2">
        <v>1</v>
      </c>
      <c r="F2914" s="2" t="s">
        <v>783</v>
      </c>
      <c r="G2914" s="2" t="s">
        <v>5159</v>
      </c>
      <c r="H2914" s="2" t="s">
        <v>5160</v>
      </c>
      <c r="I2914" s="2" t="s">
        <v>786</v>
      </c>
      <c r="J2914" s="2">
        <v>0</v>
      </c>
      <c r="K2914" s="2">
        <v>108994.265625</v>
      </c>
      <c r="L2914" s="2" t="s">
        <v>36</v>
      </c>
      <c r="M2914" s="2" t="s">
        <v>10</v>
      </c>
      <c r="N2914" s="2" t="s">
        <v>37</v>
      </c>
    </row>
    <row r="2915" spans="1:14" x14ac:dyDescent="0.25">
      <c r="A2915" s="2" t="s">
        <v>10</v>
      </c>
      <c r="B2915" s="2" t="s">
        <v>5161</v>
      </c>
      <c r="C2915" s="2" t="s">
        <v>5162</v>
      </c>
      <c r="D2915" s="2">
        <v>1</v>
      </c>
      <c r="E2915" s="2">
        <v>3</v>
      </c>
      <c r="F2915" s="2" t="s">
        <v>783</v>
      </c>
      <c r="G2915" s="2" t="s">
        <v>5163</v>
      </c>
      <c r="H2915" s="2" t="s">
        <v>5164</v>
      </c>
      <c r="I2915" s="2" t="s">
        <v>786</v>
      </c>
      <c r="J2915" s="2">
        <v>1</v>
      </c>
      <c r="K2915" s="2">
        <v>233852.921875</v>
      </c>
      <c r="L2915" s="2">
        <v>152198.34375</v>
      </c>
      <c r="M2915" s="2" t="s">
        <v>10</v>
      </c>
      <c r="N2915" s="2" t="s">
        <v>10</v>
      </c>
    </row>
    <row r="2916" spans="1:14" x14ac:dyDescent="0.25">
      <c r="A2916" s="2" t="s">
        <v>10</v>
      </c>
      <c r="B2916" s="2" t="s">
        <v>5161</v>
      </c>
      <c r="C2916" s="2" t="s">
        <v>10919</v>
      </c>
      <c r="D2916" s="2">
        <v>1</v>
      </c>
      <c r="E2916" s="2">
        <v>2</v>
      </c>
      <c r="F2916" s="2" t="s">
        <v>783</v>
      </c>
      <c r="G2916" s="2" t="s">
        <v>5163</v>
      </c>
      <c r="H2916" s="2" t="s">
        <v>10920</v>
      </c>
      <c r="I2916" s="2" t="s">
        <v>786</v>
      </c>
      <c r="J2916" s="2">
        <v>1</v>
      </c>
      <c r="K2916" s="2">
        <v>143156.046875</v>
      </c>
      <c r="L2916" s="2">
        <v>100570.9765625</v>
      </c>
      <c r="M2916" s="2" t="s">
        <v>10</v>
      </c>
      <c r="N2916" s="2" t="s">
        <v>10</v>
      </c>
    </row>
    <row r="2917" spans="1:14" x14ac:dyDescent="0.25">
      <c r="A2917" s="2" t="s">
        <v>10</v>
      </c>
      <c r="B2917" s="2" t="s">
        <v>8263</v>
      </c>
      <c r="C2917" s="2" t="s">
        <v>818</v>
      </c>
      <c r="D2917" s="2">
        <v>1</v>
      </c>
      <c r="E2917" s="2">
        <v>4</v>
      </c>
      <c r="F2917" s="2" t="s">
        <v>783</v>
      </c>
      <c r="G2917" s="2" t="s">
        <v>8264</v>
      </c>
      <c r="H2917" s="2" t="s">
        <v>8265</v>
      </c>
      <c r="I2917" s="2" t="s">
        <v>786</v>
      </c>
      <c r="J2917" s="2">
        <v>0</v>
      </c>
      <c r="K2917" s="2">
        <v>590725.65234375</v>
      </c>
      <c r="L2917" s="2">
        <v>521868.908203125</v>
      </c>
      <c r="M2917" s="2" t="s">
        <v>10</v>
      </c>
      <c r="N2917" s="2" t="s">
        <v>10</v>
      </c>
    </row>
    <row r="2918" spans="1:14" x14ac:dyDescent="0.25">
      <c r="A2918" s="2" t="s">
        <v>10</v>
      </c>
      <c r="B2918" s="2" t="s">
        <v>8263</v>
      </c>
      <c r="C2918" s="2" t="s">
        <v>7764</v>
      </c>
      <c r="D2918" s="2">
        <v>1</v>
      </c>
      <c r="E2918" s="2">
        <v>1</v>
      </c>
      <c r="F2918" s="2" t="s">
        <v>783</v>
      </c>
      <c r="G2918" s="2" t="s">
        <v>8264</v>
      </c>
      <c r="H2918" s="2" t="s">
        <v>10678</v>
      </c>
      <c r="I2918" s="2" t="s">
        <v>786</v>
      </c>
      <c r="J2918" s="2">
        <v>0</v>
      </c>
      <c r="K2918" s="2">
        <v>18626.8359375</v>
      </c>
      <c r="L2918" s="2">
        <v>41400.48828125</v>
      </c>
      <c r="M2918" s="2" t="s">
        <v>23</v>
      </c>
      <c r="N2918" s="2" t="s">
        <v>10</v>
      </c>
    </row>
    <row r="2919" spans="1:14" x14ac:dyDescent="0.25">
      <c r="A2919" s="2" t="s">
        <v>10</v>
      </c>
      <c r="B2919" s="2" t="s">
        <v>6977</v>
      </c>
      <c r="C2919" s="2" t="s">
        <v>6978</v>
      </c>
      <c r="D2919" s="2">
        <v>1</v>
      </c>
      <c r="E2919" s="2">
        <v>2</v>
      </c>
      <c r="F2919" s="2" t="s">
        <v>783</v>
      </c>
      <c r="G2919" s="2" t="s">
        <v>6979</v>
      </c>
      <c r="H2919" s="2" t="s">
        <v>6980</v>
      </c>
      <c r="I2919" s="2" t="s">
        <v>786</v>
      </c>
      <c r="J2919" s="2">
        <v>0</v>
      </c>
      <c r="K2919" s="2">
        <v>112040.484375</v>
      </c>
      <c r="L2919" s="2">
        <v>78723.796875</v>
      </c>
      <c r="M2919" s="2" t="s">
        <v>10</v>
      </c>
      <c r="N2919" s="2" t="s">
        <v>10</v>
      </c>
    </row>
    <row r="2920" spans="1:14" x14ac:dyDescent="0.25">
      <c r="A2920" s="2" t="s">
        <v>10</v>
      </c>
      <c r="B2920" s="2" t="s">
        <v>6973</v>
      </c>
      <c r="C2920" s="2" t="s">
        <v>6974</v>
      </c>
      <c r="D2920" s="2">
        <v>1</v>
      </c>
      <c r="E2920" s="2">
        <v>1</v>
      </c>
      <c r="F2920" s="2" t="s">
        <v>783</v>
      </c>
      <c r="G2920" s="2" t="s">
        <v>6975</v>
      </c>
      <c r="H2920" s="2" t="s">
        <v>6976</v>
      </c>
      <c r="I2920" s="2" t="s">
        <v>786</v>
      </c>
      <c r="J2920" s="2">
        <v>1</v>
      </c>
      <c r="K2920" s="2">
        <v>120140.2109375</v>
      </c>
      <c r="L2920" s="2">
        <v>53154.3515625</v>
      </c>
      <c r="M2920" s="2" t="s">
        <v>10</v>
      </c>
      <c r="N2920" s="2" t="s">
        <v>23</v>
      </c>
    </row>
    <row r="2921" spans="1:14" x14ac:dyDescent="0.25">
      <c r="A2921" s="2" t="s">
        <v>10</v>
      </c>
      <c r="B2921" s="2" t="s">
        <v>6973</v>
      </c>
      <c r="C2921" s="2" t="s">
        <v>8783</v>
      </c>
      <c r="D2921" s="2">
        <v>1</v>
      </c>
      <c r="E2921" s="2">
        <v>1</v>
      </c>
      <c r="F2921" s="2" t="s">
        <v>783</v>
      </c>
      <c r="G2921" s="2" t="s">
        <v>6975</v>
      </c>
      <c r="H2921" s="2" t="s">
        <v>8784</v>
      </c>
      <c r="I2921" s="2" t="s">
        <v>786</v>
      </c>
      <c r="J2921" s="2">
        <v>1</v>
      </c>
      <c r="K2921" s="2">
        <v>101185</v>
      </c>
      <c r="L2921" s="2">
        <v>49795.234375</v>
      </c>
      <c r="M2921" s="2" t="s">
        <v>23</v>
      </c>
      <c r="N2921" s="2" t="s">
        <v>10</v>
      </c>
    </row>
    <row r="2922" spans="1:14" x14ac:dyDescent="0.25">
      <c r="A2922" s="2" t="s">
        <v>10</v>
      </c>
      <c r="B2922" s="2" t="s">
        <v>11314</v>
      </c>
      <c r="C2922" s="2" t="s">
        <v>11315</v>
      </c>
      <c r="D2922" s="2">
        <v>1</v>
      </c>
      <c r="E2922" s="2">
        <v>2</v>
      </c>
      <c r="F2922" s="2" t="s">
        <v>783</v>
      </c>
      <c r="G2922" s="2" t="s">
        <v>11316</v>
      </c>
      <c r="H2922" s="2" t="s">
        <v>11317</v>
      </c>
      <c r="I2922" s="2" t="s">
        <v>786</v>
      </c>
      <c r="J2922" s="2">
        <v>0</v>
      </c>
      <c r="K2922" s="2">
        <v>87038.28125</v>
      </c>
      <c r="L2922" s="2">
        <v>129235.8125</v>
      </c>
      <c r="M2922" s="2" t="s">
        <v>10</v>
      </c>
      <c r="N2922" s="2" t="s">
        <v>10</v>
      </c>
    </row>
    <row r="2923" spans="1:14" x14ac:dyDescent="0.25">
      <c r="A2923" s="2" t="s">
        <v>10</v>
      </c>
      <c r="B2923" s="2" t="s">
        <v>11658</v>
      </c>
      <c r="C2923" s="2" t="s">
        <v>11659</v>
      </c>
      <c r="D2923" s="2">
        <v>1</v>
      </c>
      <c r="E2923" s="2">
        <v>1</v>
      </c>
      <c r="F2923" s="2" t="s">
        <v>783</v>
      </c>
      <c r="G2923" s="2" t="s">
        <v>11660</v>
      </c>
      <c r="H2923" s="2" t="s">
        <v>11661</v>
      </c>
      <c r="I2923" s="2" t="s">
        <v>786</v>
      </c>
      <c r="J2923" s="2">
        <v>1</v>
      </c>
      <c r="K2923" s="2">
        <v>33564.6796875</v>
      </c>
      <c r="L2923" s="2">
        <v>19739.16796875</v>
      </c>
      <c r="M2923" s="2" t="s">
        <v>10</v>
      </c>
      <c r="N2923" s="2" t="s">
        <v>23</v>
      </c>
    </row>
    <row r="2924" spans="1:14" x14ac:dyDescent="0.25">
      <c r="A2924" s="2" t="s">
        <v>10</v>
      </c>
      <c r="B2924" s="2" t="s">
        <v>4016</v>
      </c>
      <c r="C2924" s="2" t="s">
        <v>3199</v>
      </c>
      <c r="D2924" s="2">
        <v>1</v>
      </c>
      <c r="E2924" s="2">
        <v>2</v>
      </c>
      <c r="F2924" s="2" t="s">
        <v>783</v>
      </c>
      <c r="G2924" s="2" t="s">
        <v>4017</v>
      </c>
      <c r="H2924" s="2" t="s">
        <v>4018</v>
      </c>
      <c r="I2924" s="2" t="s">
        <v>786</v>
      </c>
      <c r="J2924" s="2">
        <v>0</v>
      </c>
      <c r="K2924" s="2">
        <v>74102.015625</v>
      </c>
      <c r="L2924" s="2">
        <v>60732.921875</v>
      </c>
      <c r="M2924" s="2" t="s">
        <v>10</v>
      </c>
      <c r="N2924" s="2" t="s">
        <v>10</v>
      </c>
    </row>
    <row r="2925" spans="1:14" x14ac:dyDescent="0.25">
      <c r="A2925" s="2" t="s">
        <v>10</v>
      </c>
      <c r="B2925" s="2" t="s">
        <v>7423</v>
      </c>
      <c r="C2925" s="2" t="s">
        <v>1141</v>
      </c>
      <c r="D2925" s="2">
        <v>1</v>
      </c>
      <c r="E2925" s="2">
        <v>3</v>
      </c>
      <c r="F2925" s="2" t="s">
        <v>783</v>
      </c>
      <c r="G2925" s="2" t="s">
        <v>7424</v>
      </c>
      <c r="H2925" s="2" t="s">
        <v>36</v>
      </c>
      <c r="I2925" s="2" t="s">
        <v>786</v>
      </c>
      <c r="J2925" s="2">
        <v>1</v>
      </c>
      <c r="K2925" s="2">
        <v>305407.59375</v>
      </c>
      <c r="L2925" s="2">
        <v>209502.796875</v>
      </c>
      <c r="M2925" s="2" t="s">
        <v>10</v>
      </c>
      <c r="N2925" s="2" t="s">
        <v>10</v>
      </c>
    </row>
    <row r="2926" spans="1:14" x14ac:dyDescent="0.25">
      <c r="A2926" s="2" t="s">
        <v>10</v>
      </c>
      <c r="B2926" s="2" t="s">
        <v>7423</v>
      </c>
      <c r="C2926" s="2" t="s">
        <v>11091</v>
      </c>
      <c r="D2926" s="2">
        <v>1</v>
      </c>
      <c r="E2926" s="2">
        <v>1</v>
      </c>
      <c r="F2926" s="2" t="s">
        <v>783</v>
      </c>
      <c r="G2926" s="2" t="s">
        <v>7424</v>
      </c>
      <c r="H2926" s="2" t="s">
        <v>11092</v>
      </c>
      <c r="I2926" s="2" t="s">
        <v>786</v>
      </c>
      <c r="J2926" s="2">
        <v>1</v>
      </c>
      <c r="K2926" s="2">
        <v>44854.62890625</v>
      </c>
      <c r="L2926" s="2">
        <v>40664.14453125</v>
      </c>
      <c r="M2926" s="2" t="s">
        <v>10</v>
      </c>
      <c r="N2926" s="2" t="s">
        <v>23</v>
      </c>
    </row>
    <row r="2927" spans="1:14" x14ac:dyDescent="0.25">
      <c r="A2927" s="2" t="s">
        <v>10</v>
      </c>
      <c r="B2927" s="2" t="s">
        <v>8141</v>
      </c>
      <c r="C2927" s="2" t="s">
        <v>8142</v>
      </c>
      <c r="D2927" s="2">
        <v>1</v>
      </c>
      <c r="E2927" s="2">
        <v>1</v>
      </c>
      <c r="F2927" s="2" t="s">
        <v>783</v>
      </c>
      <c r="G2927" s="2" t="s">
        <v>8143</v>
      </c>
      <c r="H2927" s="2" t="s">
        <v>8144</v>
      </c>
      <c r="I2927" s="2" t="s">
        <v>786</v>
      </c>
      <c r="J2927" s="2">
        <v>0</v>
      </c>
      <c r="K2927" s="2">
        <v>63768.28515625</v>
      </c>
      <c r="L2927" s="2">
        <v>45048.4453125</v>
      </c>
      <c r="M2927" s="2" t="s">
        <v>23</v>
      </c>
      <c r="N2927" s="2" t="s">
        <v>10</v>
      </c>
    </row>
    <row r="2928" spans="1:14" x14ac:dyDescent="0.25">
      <c r="A2928" s="2" t="s">
        <v>10</v>
      </c>
      <c r="B2928" s="2" t="s">
        <v>8772</v>
      </c>
      <c r="C2928" s="2" t="s">
        <v>8773</v>
      </c>
      <c r="D2928" s="2">
        <v>1</v>
      </c>
      <c r="E2928" s="2">
        <v>2</v>
      </c>
      <c r="F2928" s="2" t="s">
        <v>783</v>
      </c>
      <c r="G2928" s="2" t="s">
        <v>8774</v>
      </c>
      <c r="H2928" s="2" t="s">
        <v>8775</v>
      </c>
      <c r="I2928" s="2" t="s">
        <v>786</v>
      </c>
      <c r="J2928" s="2">
        <v>0</v>
      </c>
      <c r="K2928" s="2">
        <v>43645.3828125</v>
      </c>
      <c r="L2928" s="2">
        <v>49267.66015625</v>
      </c>
      <c r="M2928" s="2" t="s">
        <v>10</v>
      </c>
      <c r="N2928" s="2" t="s">
        <v>10</v>
      </c>
    </row>
    <row r="2929" spans="1:14" x14ac:dyDescent="0.25">
      <c r="A2929" s="2" t="s">
        <v>10</v>
      </c>
      <c r="B2929" s="2" t="s">
        <v>10185</v>
      </c>
      <c r="C2929" s="2" t="s">
        <v>285</v>
      </c>
      <c r="D2929" s="2">
        <v>1</v>
      </c>
      <c r="E2929" s="2">
        <v>1</v>
      </c>
      <c r="F2929" s="2" t="s">
        <v>783</v>
      </c>
      <c r="G2929" s="2" t="s">
        <v>10186</v>
      </c>
      <c r="H2929" s="2" t="s">
        <v>10187</v>
      </c>
      <c r="I2929" s="2" t="s">
        <v>786</v>
      </c>
      <c r="J2929" s="2">
        <v>2</v>
      </c>
      <c r="K2929" s="2">
        <v>24849.94921875</v>
      </c>
      <c r="L2929" s="2">
        <v>19559.62109375</v>
      </c>
      <c r="M2929" s="2" t="s">
        <v>10</v>
      </c>
      <c r="N2929" s="2" t="s">
        <v>23</v>
      </c>
    </row>
    <row r="2930" spans="1:14" x14ac:dyDescent="0.25">
      <c r="A2930" s="2" t="s">
        <v>10</v>
      </c>
      <c r="B2930" s="2" t="s">
        <v>9913</v>
      </c>
      <c r="C2930" s="2" t="s">
        <v>5004</v>
      </c>
      <c r="D2930" s="2">
        <v>1</v>
      </c>
      <c r="E2930" s="2">
        <v>2</v>
      </c>
      <c r="F2930" s="2" t="s">
        <v>783</v>
      </c>
      <c r="G2930" s="2" t="s">
        <v>9914</v>
      </c>
      <c r="H2930" s="2" t="s">
        <v>9915</v>
      </c>
      <c r="I2930" s="2" t="s">
        <v>786</v>
      </c>
      <c r="J2930" s="2">
        <v>1</v>
      </c>
      <c r="K2930" s="2">
        <v>1082239.75</v>
      </c>
      <c r="L2930" s="2">
        <v>760401.875</v>
      </c>
      <c r="M2930" s="2" t="s">
        <v>10</v>
      </c>
      <c r="N2930" s="2" t="s">
        <v>10</v>
      </c>
    </row>
    <row r="2931" spans="1:14" x14ac:dyDescent="0.25">
      <c r="A2931" s="2" t="s">
        <v>10</v>
      </c>
      <c r="B2931" s="2" t="s">
        <v>9913</v>
      </c>
      <c r="C2931" s="2" t="s">
        <v>12114</v>
      </c>
      <c r="D2931" s="2">
        <v>1</v>
      </c>
      <c r="E2931" s="2">
        <v>1</v>
      </c>
      <c r="F2931" s="2" t="s">
        <v>783</v>
      </c>
      <c r="G2931" s="2" t="s">
        <v>9914</v>
      </c>
      <c r="H2931" s="2" t="s">
        <v>12115</v>
      </c>
      <c r="I2931" s="2" t="s">
        <v>786</v>
      </c>
      <c r="J2931" s="2">
        <v>1</v>
      </c>
      <c r="K2931" s="2">
        <v>53894.43359375</v>
      </c>
      <c r="L2931" s="2">
        <v>45369.07421875</v>
      </c>
      <c r="M2931" s="2" t="s">
        <v>23</v>
      </c>
      <c r="N2931" s="2" t="s">
        <v>10</v>
      </c>
    </row>
    <row r="2932" spans="1:14" x14ac:dyDescent="0.25">
      <c r="A2932" s="2" t="s">
        <v>10</v>
      </c>
      <c r="B2932" s="2" t="s">
        <v>10700</v>
      </c>
      <c r="C2932" s="2" t="s">
        <v>10701</v>
      </c>
      <c r="D2932" s="2">
        <v>1</v>
      </c>
      <c r="E2932" s="2">
        <v>2</v>
      </c>
      <c r="F2932" s="2" t="s">
        <v>783</v>
      </c>
      <c r="G2932" s="2" t="s">
        <v>10702</v>
      </c>
      <c r="H2932" s="2" t="s">
        <v>10703</v>
      </c>
      <c r="I2932" s="2" t="s">
        <v>786</v>
      </c>
      <c r="J2932" s="2">
        <v>1</v>
      </c>
      <c r="K2932" s="2">
        <v>604936.1875</v>
      </c>
      <c r="L2932" s="2">
        <v>399638.34375</v>
      </c>
      <c r="M2932" s="2" t="s">
        <v>10</v>
      </c>
      <c r="N2932" s="2" t="s">
        <v>10</v>
      </c>
    </row>
    <row r="2933" spans="1:14" x14ac:dyDescent="0.25">
      <c r="A2933" s="2" t="s">
        <v>10</v>
      </c>
      <c r="B2933" s="2" t="s">
        <v>781</v>
      </c>
      <c r="C2933" s="2" t="s">
        <v>782</v>
      </c>
      <c r="D2933" s="2">
        <v>1</v>
      </c>
      <c r="E2933" s="2">
        <v>2</v>
      </c>
      <c r="F2933" s="2" t="s">
        <v>783</v>
      </c>
      <c r="G2933" s="2" t="s">
        <v>784</v>
      </c>
      <c r="H2933" s="2" t="s">
        <v>785</v>
      </c>
      <c r="I2933" s="2" t="s">
        <v>786</v>
      </c>
      <c r="J2933" s="2">
        <v>1</v>
      </c>
      <c r="K2933" s="2">
        <v>211325.328125</v>
      </c>
      <c r="L2933" s="2">
        <v>144259.703125</v>
      </c>
      <c r="M2933" s="2" t="s">
        <v>10</v>
      </c>
      <c r="N2933" s="2" t="s">
        <v>23</v>
      </c>
    </row>
    <row r="2934" spans="1:14" x14ac:dyDescent="0.25">
      <c r="A2934" s="2" t="s">
        <v>10</v>
      </c>
      <c r="B2934" s="2" t="s">
        <v>9423</v>
      </c>
      <c r="C2934" s="2" t="s">
        <v>8489</v>
      </c>
      <c r="D2934" s="2">
        <v>1</v>
      </c>
      <c r="E2934" s="2">
        <v>2</v>
      </c>
      <c r="F2934" s="2" t="s">
        <v>783</v>
      </c>
      <c r="G2934" s="2" t="s">
        <v>9424</v>
      </c>
      <c r="H2934" s="2" t="s">
        <v>9425</v>
      </c>
      <c r="I2934" s="2" t="s">
        <v>786</v>
      </c>
      <c r="J2934" s="2">
        <v>0</v>
      </c>
      <c r="K2934" s="2">
        <v>73578.21875</v>
      </c>
      <c r="L2934" s="2">
        <v>56239.58984375</v>
      </c>
      <c r="M2934" s="2" t="s">
        <v>10</v>
      </c>
      <c r="N2934" s="2" t="s">
        <v>10</v>
      </c>
    </row>
    <row r="2935" spans="1:14" x14ac:dyDescent="0.25">
      <c r="A2935" s="2" t="s">
        <v>10</v>
      </c>
      <c r="B2935" s="2" t="s">
        <v>4560</v>
      </c>
      <c r="C2935" s="2" t="s">
        <v>4561</v>
      </c>
      <c r="D2935" s="2">
        <v>1</v>
      </c>
      <c r="E2935" s="2">
        <v>1</v>
      </c>
      <c r="F2935" s="2" t="s">
        <v>783</v>
      </c>
      <c r="G2935" s="2" t="s">
        <v>4562</v>
      </c>
      <c r="H2935" s="2" t="s">
        <v>4563</v>
      </c>
      <c r="I2935" s="2" t="s">
        <v>786</v>
      </c>
      <c r="J2935" s="2">
        <v>0</v>
      </c>
      <c r="K2935" s="2">
        <v>703531.875</v>
      </c>
      <c r="L2935" s="2">
        <v>574174.125</v>
      </c>
      <c r="M2935" s="2" t="s">
        <v>23</v>
      </c>
      <c r="N2935" s="2" t="s">
        <v>10</v>
      </c>
    </row>
    <row r="2936" spans="1:14" x14ac:dyDescent="0.25">
      <c r="A2936" s="2" t="s">
        <v>10</v>
      </c>
      <c r="B2936" s="2" t="s">
        <v>10670</v>
      </c>
      <c r="C2936" s="2" t="s">
        <v>10671</v>
      </c>
      <c r="D2936" s="2">
        <v>1</v>
      </c>
      <c r="E2936" s="2">
        <v>2</v>
      </c>
      <c r="F2936" s="2" t="s">
        <v>783</v>
      </c>
      <c r="G2936" s="2" t="s">
        <v>10672</v>
      </c>
      <c r="H2936" s="2" t="s">
        <v>10673</v>
      </c>
      <c r="I2936" s="2" t="s">
        <v>786</v>
      </c>
      <c r="J2936" s="2">
        <v>0</v>
      </c>
      <c r="K2936" s="2">
        <v>18966.623046875</v>
      </c>
      <c r="L2936" s="2">
        <v>11391.3408203125</v>
      </c>
      <c r="M2936" s="2" t="s">
        <v>10</v>
      </c>
      <c r="N2936" s="2" t="s">
        <v>10</v>
      </c>
    </row>
    <row r="2937" spans="1:14" x14ac:dyDescent="0.25">
      <c r="A2937" s="2" t="s">
        <v>10</v>
      </c>
      <c r="B2937" s="2" t="s">
        <v>3935</v>
      </c>
      <c r="C2937" s="2" t="s">
        <v>3936</v>
      </c>
      <c r="D2937" s="2">
        <v>1</v>
      </c>
      <c r="E2937" s="2">
        <v>1</v>
      </c>
      <c r="F2937" s="2" t="s">
        <v>783</v>
      </c>
      <c r="G2937" s="2" t="s">
        <v>3937</v>
      </c>
      <c r="H2937" s="2" t="s">
        <v>36</v>
      </c>
      <c r="I2937" s="2" t="s">
        <v>786</v>
      </c>
      <c r="J2937" s="2">
        <v>0</v>
      </c>
      <c r="K2937" s="2">
        <v>38362.90234375</v>
      </c>
      <c r="L2937" s="2">
        <v>26515.91015625</v>
      </c>
      <c r="M2937" s="2" t="s">
        <v>23</v>
      </c>
      <c r="N2937" s="2" t="s">
        <v>10</v>
      </c>
    </row>
    <row r="2938" spans="1:14" x14ac:dyDescent="0.25">
      <c r="A2938" s="2" t="s">
        <v>10</v>
      </c>
      <c r="B2938" s="2" t="s">
        <v>10820</v>
      </c>
      <c r="C2938" s="2" t="s">
        <v>1914</v>
      </c>
      <c r="D2938" s="2">
        <v>1</v>
      </c>
      <c r="E2938" s="2">
        <v>1</v>
      </c>
      <c r="F2938" s="2" t="s">
        <v>783</v>
      </c>
      <c r="G2938" s="2" t="s">
        <v>10821</v>
      </c>
      <c r="H2938" s="2" t="s">
        <v>36</v>
      </c>
      <c r="I2938" s="2" t="s">
        <v>786</v>
      </c>
      <c r="J2938" s="2">
        <v>0</v>
      </c>
      <c r="K2938" s="2">
        <v>14016.248046875</v>
      </c>
      <c r="L2938" s="2">
        <v>13393.4912109375</v>
      </c>
      <c r="M2938" s="2" t="s">
        <v>23</v>
      </c>
      <c r="N2938" s="2" t="s">
        <v>10</v>
      </c>
    </row>
    <row r="2939" spans="1:14" x14ac:dyDescent="0.25">
      <c r="A2939" s="2" t="s">
        <v>10</v>
      </c>
      <c r="B2939" s="2" t="s">
        <v>10389</v>
      </c>
      <c r="C2939" s="2" t="s">
        <v>10390</v>
      </c>
      <c r="D2939" s="2">
        <v>1</v>
      </c>
      <c r="E2939" s="2">
        <v>1</v>
      </c>
      <c r="F2939" s="2" t="s">
        <v>783</v>
      </c>
      <c r="G2939" s="2" t="s">
        <v>10391</v>
      </c>
      <c r="H2939" s="2" t="s">
        <v>10392</v>
      </c>
      <c r="I2939" s="2" t="s">
        <v>786</v>
      </c>
      <c r="J2939" s="2">
        <v>2</v>
      </c>
      <c r="K2939" s="2">
        <v>24726.271484375</v>
      </c>
      <c r="L2939" s="2">
        <v>14741.5380859375</v>
      </c>
      <c r="M2939" s="2" t="s">
        <v>10</v>
      </c>
      <c r="N2939" s="2" t="s">
        <v>23</v>
      </c>
    </row>
    <row r="2940" spans="1:14" x14ac:dyDescent="0.25">
      <c r="A2940" s="2" t="s">
        <v>10</v>
      </c>
      <c r="B2940" s="2" t="s">
        <v>10389</v>
      </c>
      <c r="C2940" s="2" t="s">
        <v>11528</v>
      </c>
      <c r="D2940" s="2">
        <v>1</v>
      </c>
      <c r="E2940" s="2">
        <v>1</v>
      </c>
      <c r="F2940" s="2" t="s">
        <v>783</v>
      </c>
      <c r="G2940" s="2" t="s">
        <v>10391</v>
      </c>
      <c r="H2940" s="2" t="s">
        <v>11529</v>
      </c>
      <c r="I2940" s="2" t="s">
        <v>786</v>
      </c>
      <c r="J2940" s="2">
        <v>2</v>
      </c>
      <c r="K2940" s="2">
        <v>40848.49609375</v>
      </c>
      <c r="L2940" s="2">
        <v>30110.759765625</v>
      </c>
      <c r="M2940" s="2" t="s">
        <v>10</v>
      </c>
      <c r="N2940" s="2" t="s">
        <v>23</v>
      </c>
    </row>
    <row r="2941" spans="1:14" x14ac:dyDescent="0.25">
      <c r="A2941" s="2" t="s">
        <v>10</v>
      </c>
      <c r="B2941" s="2" t="s">
        <v>8888</v>
      </c>
      <c r="C2941" s="2" t="s">
        <v>8889</v>
      </c>
      <c r="D2941" s="2">
        <v>1</v>
      </c>
      <c r="E2941" s="2">
        <v>2</v>
      </c>
      <c r="F2941" s="2" t="s">
        <v>783</v>
      </c>
      <c r="G2941" s="2" t="s">
        <v>8890</v>
      </c>
      <c r="H2941" s="2" t="s">
        <v>8891</v>
      </c>
      <c r="I2941" s="2" t="s">
        <v>786</v>
      </c>
      <c r="J2941" s="2">
        <v>0</v>
      </c>
      <c r="K2941" s="2">
        <v>26796.03515625</v>
      </c>
      <c r="L2941" s="2">
        <v>19206.71484375</v>
      </c>
      <c r="M2941" s="2" t="s">
        <v>10</v>
      </c>
      <c r="N2941" s="2" t="s">
        <v>10</v>
      </c>
    </row>
    <row r="2942" spans="1:14" x14ac:dyDescent="0.25">
      <c r="A2942" s="2" t="s">
        <v>10</v>
      </c>
      <c r="B2942" s="2" t="s">
        <v>6954</v>
      </c>
      <c r="C2942" s="2" t="s">
        <v>285</v>
      </c>
      <c r="D2942" s="2">
        <v>1</v>
      </c>
      <c r="E2942" s="2">
        <v>2</v>
      </c>
      <c r="F2942" s="2" t="s">
        <v>6955</v>
      </c>
      <c r="G2942" s="2" t="s">
        <v>6956</v>
      </c>
      <c r="H2942" s="2" t="s">
        <v>6957</v>
      </c>
      <c r="I2942" s="2" t="s">
        <v>6958</v>
      </c>
      <c r="J2942" s="2">
        <v>0</v>
      </c>
      <c r="K2942" s="2">
        <v>139857.15625</v>
      </c>
      <c r="L2942" s="2">
        <v>115660.1328125</v>
      </c>
      <c r="M2942" s="2" t="s">
        <v>10</v>
      </c>
      <c r="N2942" s="2" t="s">
        <v>10</v>
      </c>
    </row>
    <row r="2943" spans="1:14" x14ac:dyDescent="0.25">
      <c r="A2943" s="2" t="s">
        <v>10</v>
      </c>
      <c r="B2943" s="2" t="s">
        <v>6725</v>
      </c>
      <c r="C2943" s="2" t="s">
        <v>36</v>
      </c>
      <c r="D2943" s="2">
        <v>1</v>
      </c>
      <c r="E2943" s="2">
        <v>1</v>
      </c>
      <c r="F2943" s="2" t="s">
        <v>6726</v>
      </c>
      <c r="G2943" s="2" t="s">
        <v>6727</v>
      </c>
      <c r="H2943" s="2" t="s">
        <v>36</v>
      </c>
      <c r="I2943" s="2" t="s">
        <v>6728</v>
      </c>
      <c r="J2943" s="2">
        <v>0</v>
      </c>
      <c r="K2943" s="2">
        <v>55812.09375</v>
      </c>
      <c r="L2943" s="2" t="s">
        <v>36</v>
      </c>
      <c r="M2943" s="2" t="s">
        <v>10</v>
      </c>
      <c r="N2943" s="2" t="s">
        <v>37</v>
      </c>
    </row>
    <row r="2944" spans="1:14" x14ac:dyDescent="0.25">
      <c r="A2944" s="2" t="s">
        <v>10</v>
      </c>
      <c r="B2944" s="2" t="s">
        <v>8239</v>
      </c>
      <c r="C2944" s="2" t="s">
        <v>36</v>
      </c>
      <c r="D2944" s="2">
        <v>2</v>
      </c>
      <c r="E2944" s="2">
        <v>1</v>
      </c>
      <c r="F2944" s="2" t="s">
        <v>3379</v>
      </c>
      <c r="G2944" s="2" t="s">
        <v>8240</v>
      </c>
      <c r="H2944" s="2" t="s">
        <v>36</v>
      </c>
      <c r="I2944" s="2" t="s">
        <v>3381</v>
      </c>
      <c r="J2944" s="2">
        <v>0</v>
      </c>
      <c r="K2944" s="2">
        <v>20377.751953125</v>
      </c>
      <c r="L2944" s="2" t="s">
        <v>36</v>
      </c>
      <c r="M2944" s="2" t="s">
        <v>10</v>
      </c>
      <c r="N2944" s="2" t="s">
        <v>37</v>
      </c>
    </row>
    <row r="2945" spans="1:14" x14ac:dyDescent="0.25">
      <c r="A2945" s="2" t="s">
        <v>10</v>
      </c>
      <c r="B2945" s="2" t="s">
        <v>3378</v>
      </c>
      <c r="C2945" s="2" t="s">
        <v>36</v>
      </c>
      <c r="D2945" s="2">
        <v>2</v>
      </c>
      <c r="E2945" s="2">
        <v>1</v>
      </c>
      <c r="F2945" s="2" t="s">
        <v>3379</v>
      </c>
      <c r="G2945" s="2" t="s">
        <v>3380</v>
      </c>
      <c r="H2945" s="2" t="s">
        <v>36</v>
      </c>
      <c r="I2945" s="2" t="s">
        <v>3381</v>
      </c>
      <c r="J2945" s="2">
        <v>0</v>
      </c>
      <c r="K2945" s="2">
        <v>128179.1875</v>
      </c>
      <c r="L2945" s="2" t="s">
        <v>36</v>
      </c>
      <c r="M2945" s="2" t="s">
        <v>10</v>
      </c>
      <c r="N2945" s="2" t="s">
        <v>37</v>
      </c>
    </row>
    <row r="2946" spans="1:14" x14ac:dyDescent="0.25">
      <c r="A2946" s="2" t="s">
        <v>10</v>
      </c>
      <c r="B2946" s="2" t="s">
        <v>11130</v>
      </c>
      <c r="C2946" s="2" t="s">
        <v>1110</v>
      </c>
      <c r="D2946" s="2">
        <v>1</v>
      </c>
      <c r="E2946" s="2">
        <v>1</v>
      </c>
      <c r="F2946" s="2" t="s">
        <v>3379</v>
      </c>
      <c r="G2946" s="2" t="s">
        <v>11131</v>
      </c>
      <c r="H2946" s="2" t="s">
        <v>36</v>
      </c>
      <c r="I2946" s="2" t="s">
        <v>3381</v>
      </c>
      <c r="J2946" s="2">
        <v>0</v>
      </c>
      <c r="K2946" s="2">
        <v>33315.33203125</v>
      </c>
      <c r="L2946" s="2">
        <v>13946.837890625</v>
      </c>
      <c r="M2946" s="2" t="s">
        <v>10</v>
      </c>
      <c r="N2946" s="2" t="s">
        <v>23</v>
      </c>
    </row>
    <row r="2947" spans="1:14" x14ac:dyDescent="0.25">
      <c r="A2947" s="2" t="s">
        <v>10</v>
      </c>
      <c r="B2947" s="2" t="s">
        <v>6302</v>
      </c>
      <c r="C2947" s="2" t="s">
        <v>6303</v>
      </c>
      <c r="D2947" s="2">
        <v>2</v>
      </c>
      <c r="E2947" s="2">
        <v>1</v>
      </c>
      <c r="F2947" s="2" t="s">
        <v>6304</v>
      </c>
      <c r="G2947" s="2" t="s">
        <v>6305</v>
      </c>
      <c r="H2947" s="2" t="s">
        <v>6306</v>
      </c>
      <c r="I2947" s="2" t="s">
        <v>6307</v>
      </c>
      <c r="J2947" s="2">
        <v>0</v>
      </c>
      <c r="K2947" s="2">
        <v>111882.4296875</v>
      </c>
      <c r="L2947" s="2">
        <v>133167.375</v>
      </c>
      <c r="M2947" s="2" t="s">
        <v>10</v>
      </c>
      <c r="N2947" s="2" t="s">
        <v>23</v>
      </c>
    </row>
    <row r="2948" spans="1:14" x14ac:dyDescent="0.25">
      <c r="A2948" s="2" t="s">
        <v>10</v>
      </c>
      <c r="B2948" s="2" t="s">
        <v>6302</v>
      </c>
      <c r="C2948" s="2" t="s">
        <v>6308</v>
      </c>
      <c r="D2948" s="2">
        <v>2</v>
      </c>
      <c r="E2948" s="2">
        <v>3</v>
      </c>
      <c r="F2948" s="2" t="s">
        <v>6304</v>
      </c>
      <c r="G2948" s="2" t="s">
        <v>6305</v>
      </c>
      <c r="H2948" s="2" t="s">
        <v>6309</v>
      </c>
      <c r="I2948" s="2" t="s">
        <v>6307</v>
      </c>
      <c r="J2948" s="2">
        <v>0</v>
      </c>
      <c r="K2948" s="2">
        <v>164449.34375</v>
      </c>
      <c r="L2948" s="2">
        <v>92932.5234375</v>
      </c>
      <c r="M2948" s="2" t="s">
        <v>10</v>
      </c>
      <c r="N2948" s="2" t="s">
        <v>10</v>
      </c>
    </row>
    <row r="2949" spans="1:14" x14ac:dyDescent="0.25">
      <c r="A2949" s="2" t="s">
        <v>10</v>
      </c>
      <c r="B2949" s="2" t="s">
        <v>10314</v>
      </c>
      <c r="C2949" s="2" t="s">
        <v>285</v>
      </c>
      <c r="D2949" s="2">
        <v>7</v>
      </c>
      <c r="E2949" s="2">
        <v>1</v>
      </c>
      <c r="F2949" s="2" t="s">
        <v>6304</v>
      </c>
      <c r="G2949" s="2" t="s">
        <v>10315</v>
      </c>
      <c r="H2949" s="2" t="s">
        <v>10316</v>
      </c>
      <c r="I2949" s="2" t="s">
        <v>6307</v>
      </c>
      <c r="J2949" s="2">
        <v>0</v>
      </c>
      <c r="K2949" s="2">
        <v>47680.32421875</v>
      </c>
      <c r="L2949" s="2">
        <v>37715.984375</v>
      </c>
      <c r="M2949" s="2" t="s">
        <v>10</v>
      </c>
      <c r="N2949" s="2" t="s">
        <v>23</v>
      </c>
    </row>
    <row r="2950" spans="1:14" x14ac:dyDescent="0.25">
      <c r="A2950" s="2" t="s">
        <v>10</v>
      </c>
      <c r="B2950" s="2" t="s">
        <v>5388</v>
      </c>
      <c r="C2950" s="2" t="s">
        <v>36</v>
      </c>
      <c r="D2950" s="2">
        <v>1</v>
      </c>
      <c r="E2950" s="2">
        <v>2</v>
      </c>
      <c r="F2950" s="2" t="s">
        <v>3857</v>
      </c>
      <c r="G2950" s="2" t="s">
        <v>5389</v>
      </c>
      <c r="H2950" s="2" t="s">
        <v>36</v>
      </c>
      <c r="I2950" s="2" t="s">
        <v>3859</v>
      </c>
      <c r="J2950" s="2">
        <v>0</v>
      </c>
      <c r="K2950" s="2">
        <v>216108.046875</v>
      </c>
      <c r="L2950" s="2">
        <v>159397.078125</v>
      </c>
      <c r="M2950" s="2" t="s">
        <v>10</v>
      </c>
      <c r="N2950" s="2" t="s">
        <v>10</v>
      </c>
    </row>
    <row r="2951" spans="1:14" x14ac:dyDescent="0.25">
      <c r="A2951" s="2" t="s">
        <v>10</v>
      </c>
      <c r="B2951" s="2" t="s">
        <v>3856</v>
      </c>
      <c r="C2951" s="2" t="s">
        <v>36</v>
      </c>
      <c r="D2951" s="2">
        <v>1</v>
      </c>
      <c r="E2951" s="2">
        <v>2</v>
      </c>
      <c r="F2951" s="2" t="s">
        <v>3857</v>
      </c>
      <c r="G2951" s="2" t="s">
        <v>3858</v>
      </c>
      <c r="H2951" s="2" t="s">
        <v>36</v>
      </c>
      <c r="I2951" s="2" t="s">
        <v>3859</v>
      </c>
      <c r="J2951" s="2">
        <v>0</v>
      </c>
      <c r="K2951" s="2">
        <v>25309.220703125</v>
      </c>
      <c r="L2951" s="2">
        <v>5261.1572265625</v>
      </c>
      <c r="M2951" s="2" t="s">
        <v>10</v>
      </c>
      <c r="N2951" s="2" t="s">
        <v>10</v>
      </c>
    </row>
    <row r="2952" spans="1:14" x14ac:dyDescent="0.25">
      <c r="A2952" s="2" t="s">
        <v>10</v>
      </c>
      <c r="B2952" s="2" t="s">
        <v>6823</v>
      </c>
      <c r="C2952" s="2" t="s">
        <v>36</v>
      </c>
      <c r="D2952" s="2">
        <v>1</v>
      </c>
      <c r="E2952" s="2">
        <v>1</v>
      </c>
      <c r="F2952" s="2" t="s">
        <v>3857</v>
      </c>
      <c r="G2952" s="2" t="s">
        <v>6824</v>
      </c>
      <c r="H2952" s="2" t="s">
        <v>36</v>
      </c>
      <c r="I2952" s="2" t="s">
        <v>3859</v>
      </c>
      <c r="J2952" s="2">
        <v>0</v>
      </c>
      <c r="K2952" s="2" t="s">
        <v>36</v>
      </c>
      <c r="L2952" s="2" t="s">
        <v>36</v>
      </c>
      <c r="M2952" s="2" t="s">
        <v>10</v>
      </c>
      <c r="N2952" s="2" t="s">
        <v>37</v>
      </c>
    </row>
    <row r="2953" spans="1:14" x14ac:dyDescent="0.25">
      <c r="A2953" s="2" t="s">
        <v>10</v>
      </c>
      <c r="B2953" s="2" t="s">
        <v>1466</v>
      </c>
      <c r="C2953" s="2" t="s">
        <v>36</v>
      </c>
      <c r="D2953" s="2">
        <v>1</v>
      </c>
      <c r="E2953" s="2">
        <v>1</v>
      </c>
      <c r="F2953" s="2" t="s">
        <v>1467</v>
      </c>
      <c r="G2953" s="2" t="s">
        <v>1468</v>
      </c>
      <c r="H2953" s="2" t="s">
        <v>36</v>
      </c>
      <c r="I2953" s="2" t="s">
        <v>1469</v>
      </c>
      <c r="J2953" s="2">
        <v>0</v>
      </c>
      <c r="K2953" s="2">
        <v>84400.4453125</v>
      </c>
      <c r="L2953" s="2">
        <v>13006.5341796875</v>
      </c>
      <c r="M2953" s="2" t="s">
        <v>10</v>
      </c>
      <c r="N2953" s="2" t="s">
        <v>23</v>
      </c>
    </row>
    <row r="2954" spans="1:14" x14ac:dyDescent="0.25">
      <c r="A2954" s="2" t="s">
        <v>10</v>
      </c>
      <c r="B2954" s="2" t="s">
        <v>5814</v>
      </c>
      <c r="C2954" s="2" t="s">
        <v>1110</v>
      </c>
      <c r="D2954" s="2">
        <v>1</v>
      </c>
      <c r="E2954" s="2">
        <v>2</v>
      </c>
      <c r="F2954" s="2" t="s">
        <v>5815</v>
      </c>
      <c r="G2954" s="2" t="s">
        <v>5816</v>
      </c>
      <c r="H2954" s="2" t="s">
        <v>36</v>
      </c>
      <c r="I2954" s="2" t="s">
        <v>5817</v>
      </c>
      <c r="J2954" s="2">
        <v>0</v>
      </c>
      <c r="K2954" s="2">
        <v>120268.125</v>
      </c>
      <c r="L2954" s="2">
        <v>110757.96875</v>
      </c>
      <c r="M2954" s="2" t="s">
        <v>10</v>
      </c>
      <c r="N2954" s="2" t="s">
        <v>10</v>
      </c>
    </row>
    <row r="2955" spans="1:14" x14ac:dyDescent="0.25">
      <c r="A2955" s="2" t="s">
        <v>10</v>
      </c>
      <c r="B2955" s="2" t="s">
        <v>5814</v>
      </c>
      <c r="C2955" s="2" t="s">
        <v>8131</v>
      </c>
      <c r="D2955" s="2">
        <v>1</v>
      </c>
      <c r="E2955" s="2">
        <v>1</v>
      </c>
      <c r="F2955" s="2" t="s">
        <v>5815</v>
      </c>
      <c r="G2955" s="2" t="s">
        <v>5816</v>
      </c>
      <c r="H2955" s="2" t="s">
        <v>8132</v>
      </c>
      <c r="I2955" s="2" t="s">
        <v>5817</v>
      </c>
      <c r="J2955" s="2">
        <v>0</v>
      </c>
      <c r="K2955" s="2">
        <v>18513.75</v>
      </c>
      <c r="L2955" s="2">
        <v>2627.13525390625</v>
      </c>
      <c r="M2955" s="2" t="s">
        <v>10</v>
      </c>
      <c r="N2955" s="2" t="s">
        <v>23</v>
      </c>
    </row>
    <row r="2956" spans="1:14" x14ac:dyDescent="0.25">
      <c r="A2956" s="2" t="s">
        <v>10</v>
      </c>
      <c r="B2956" s="2" t="s">
        <v>9270</v>
      </c>
      <c r="C2956" s="2" t="s">
        <v>36</v>
      </c>
      <c r="D2956" s="2">
        <v>1</v>
      </c>
      <c r="E2956" s="2">
        <v>1</v>
      </c>
      <c r="F2956" s="2" t="s">
        <v>9271</v>
      </c>
      <c r="G2956" s="2" t="s">
        <v>9272</v>
      </c>
      <c r="H2956" s="2" t="s">
        <v>36</v>
      </c>
      <c r="I2956" s="2" t="s">
        <v>9273</v>
      </c>
      <c r="J2956" s="2">
        <v>0</v>
      </c>
      <c r="K2956" s="2" t="s">
        <v>36</v>
      </c>
      <c r="L2956" s="2" t="s">
        <v>36</v>
      </c>
      <c r="M2956" s="2" t="s">
        <v>10</v>
      </c>
      <c r="N2956" s="2" t="s">
        <v>37</v>
      </c>
    </row>
    <row r="2957" spans="1:14" x14ac:dyDescent="0.25">
      <c r="A2957" s="2" t="s">
        <v>10</v>
      </c>
      <c r="B2957" s="2" t="s">
        <v>9462</v>
      </c>
      <c r="C2957" s="2" t="s">
        <v>1110</v>
      </c>
      <c r="D2957" s="2">
        <v>1</v>
      </c>
      <c r="E2957" s="2">
        <v>1</v>
      </c>
      <c r="F2957" s="2" t="s">
        <v>9463</v>
      </c>
      <c r="G2957" s="2" t="s">
        <v>9464</v>
      </c>
      <c r="H2957" s="2" t="s">
        <v>36</v>
      </c>
      <c r="I2957" s="2" t="s">
        <v>9465</v>
      </c>
      <c r="J2957" s="2">
        <v>0</v>
      </c>
      <c r="K2957" s="2">
        <v>31642.875</v>
      </c>
      <c r="L2957" s="2">
        <v>29486.30078125</v>
      </c>
      <c r="M2957" s="2" t="s">
        <v>10</v>
      </c>
      <c r="N2957" s="2" t="s">
        <v>23</v>
      </c>
    </row>
    <row r="2958" spans="1:14" x14ac:dyDescent="0.25">
      <c r="A2958" s="2" t="s">
        <v>10</v>
      </c>
      <c r="B2958" s="2" t="s">
        <v>10739</v>
      </c>
      <c r="C2958" s="2" t="s">
        <v>834</v>
      </c>
      <c r="D2958" s="2">
        <v>1</v>
      </c>
      <c r="E2958" s="2">
        <v>2</v>
      </c>
      <c r="F2958" s="2" t="s">
        <v>8636</v>
      </c>
      <c r="G2958" s="2" t="s">
        <v>10740</v>
      </c>
      <c r="H2958" s="2" t="s">
        <v>8638</v>
      </c>
      <c r="I2958" s="2" t="s">
        <v>8639</v>
      </c>
      <c r="J2958" s="2">
        <v>1</v>
      </c>
      <c r="K2958" s="2">
        <v>28549.041015625</v>
      </c>
      <c r="L2958" s="2">
        <v>17651.453125</v>
      </c>
      <c r="M2958" s="2" t="s">
        <v>10</v>
      </c>
      <c r="N2958" s="2" t="s">
        <v>10</v>
      </c>
    </row>
    <row r="2959" spans="1:14" x14ac:dyDescent="0.25">
      <c r="A2959" s="2" t="s">
        <v>10</v>
      </c>
      <c r="B2959" s="2" t="s">
        <v>8635</v>
      </c>
      <c r="C2959" s="2" t="s">
        <v>2913</v>
      </c>
      <c r="D2959" s="2">
        <v>1</v>
      </c>
      <c r="E2959" s="2">
        <v>2</v>
      </c>
      <c r="F2959" s="2" t="s">
        <v>8636</v>
      </c>
      <c r="G2959" s="2" t="s">
        <v>8637</v>
      </c>
      <c r="H2959" s="2" t="s">
        <v>8638</v>
      </c>
      <c r="I2959" s="2" t="s">
        <v>8639</v>
      </c>
      <c r="J2959" s="2">
        <v>0</v>
      </c>
      <c r="K2959" s="2">
        <v>37152.83984375</v>
      </c>
      <c r="L2959" s="2">
        <v>30894.046875</v>
      </c>
      <c r="M2959" s="2" t="s">
        <v>10</v>
      </c>
      <c r="N2959" s="2" t="s">
        <v>10</v>
      </c>
    </row>
    <row r="2960" spans="1:14" x14ac:dyDescent="0.25">
      <c r="A2960" s="2" t="s">
        <v>10</v>
      </c>
      <c r="B2960" s="2" t="s">
        <v>9347</v>
      </c>
      <c r="C2960" s="2" t="s">
        <v>4053</v>
      </c>
      <c r="D2960" s="2">
        <v>3</v>
      </c>
      <c r="E2960" s="2">
        <v>1</v>
      </c>
      <c r="F2960" s="2" t="s">
        <v>9348</v>
      </c>
      <c r="G2960" s="2" t="s">
        <v>9349</v>
      </c>
      <c r="H2960" s="2" t="s">
        <v>9350</v>
      </c>
      <c r="I2960" s="2" t="s">
        <v>9351</v>
      </c>
      <c r="J2960" s="2">
        <v>0</v>
      </c>
      <c r="K2960" s="2">
        <v>40302.5859375</v>
      </c>
      <c r="L2960" s="2">
        <v>36268.046875</v>
      </c>
      <c r="M2960" s="2" t="s">
        <v>23</v>
      </c>
      <c r="N2960" s="2" t="s">
        <v>10</v>
      </c>
    </row>
    <row r="2961" spans="1:14" x14ac:dyDescent="0.25">
      <c r="A2961" s="2" t="s">
        <v>10</v>
      </c>
      <c r="B2961" s="2" t="s">
        <v>7611</v>
      </c>
      <c r="C2961" s="2" t="s">
        <v>285</v>
      </c>
      <c r="D2961" s="2">
        <v>1</v>
      </c>
      <c r="E2961" s="2">
        <v>4</v>
      </c>
      <c r="F2961" s="2" t="s">
        <v>7612</v>
      </c>
      <c r="G2961" s="2" t="s">
        <v>7613</v>
      </c>
      <c r="H2961" s="2" t="s">
        <v>7614</v>
      </c>
      <c r="I2961" s="2" t="s">
        <v>7615</v>
      </c>
      <c r="J2961" s="2">
        <v>0</v>
      </c>
      <c r="K2961" s="2">
        <v>503820.40625</v>
      </c>
      <c r="L2961" s="2">
        <v>407276.625</v>
      </c>
      <c r="M2961" s="2" t="s">
        <v>10</v>
      </c>
      <c r="N2961" s="2" t="s">
        <v>10</v>
      </c>
    </row>
    <row r="2962" spans="1:14" x14ac:dyDescent="0.25">
      <c r="A2962" s="2" t="s">
        <v>10</v>
      </c>
      <c r="B2962" s="2" t="s">
        <v>9859</v>
      </c>
      <c r="C2962" s="2" t="s">
        <v>818</v>
      </c>
      <c r="D2962" s="2">
        <v>1</v>
      </c>
      <c r="E2962" s="2">
        <v>2</v>
      </c>
      <c r="F2962" s="2" t="s">
        <v>9860</v>
      </c>
      <c r="G2962" s="2" t="s">
        <v>9861</v>
      </c>
      <c r="H2962" s="2" t="s">
        <v>9862</v>
      </c>
      <c r="I2962" s="2" t="s">
        <v>9863</v>
      </c>
      <c r="J2962" s="2">
        <v>0</v>
      </c>
      <c r="K2962" s="2">
        <v>101079.0625</v>
      </c>
      <c r="L2962" s="2">
        <v>107027.7890625</v>
      </c>
      <c r="M2962" s="2" t="s">
        <v>10</v>
      </c>
      <c r="N2962" s="2" t="s">
        <v>10</v>
      </c>
    </row>
    <row r="2963" spans="1:14" x14ac:dyDescent="0.25">
      <c r="A2963" s="2" t="s">
        <v>10</v>
      </c>
      <c r="B2963" s="2" t="s">
        <v>10063</v>
      </c>
      <c r="C2963" s="2" t="s">
        <v>10064</v>
      </c>
      <c r="D2963" s="2">
        <v>1</v>
      </c>
      <c r="E2963" s="2">
        <v>3</v>
      </c>
      <c r="F2963" s="2" t="s">
        <v>9860</v>
      </c>
      <c r="G2963" s="2" t="s">
        <v>10065</v>
      </c>
      <c r="H2963" s="2" t="s">
        <v>10066</v>
      </c>
      <c r="I2963" s="2" t="s">
        <v>9863</v>
      </c>
      <c r="J2963" s="2">
        <v>0</v>
      </c>
      <c r="K2963" s="2">
        <v>348438.1875</v>
      </c>
      <c r="L2963" s="2">
        <v>232892.71875</v>
      </c>
      <c r="M2963" s="2" t="s">
        <v>10</v>
      </c>
      <c r="N2963" s="2" t="s">
        <v>10</v>
      </c>
    </row>
    <row r="2964" spans="1:14" x14ac:dyDescent="0.25">
      <c r="A2964" s="2" t="s">
        <v>10</v>
      </c>
      <c r="B2964" s="2" t="s">
        <v>3220</v>
      </c>
      <c r="C2964" s="2" t="s">
        <v>2863</v>
      </c>
      <c r="D2964" s="2">
        <v>2</v>
      </c>
      <c r="E2964" s="2">
        <v>2</v>
      </c>
      <c r="F2964" s="2" t="s">
        <v>3221</v>
      </c>
      <c r="G2964" s="2" t="s">
        <v>3222</v>
      </c>
      <c r="H2964" s="2" t="s">
        <v>3223</v>
      </c>
      <c r="I2964" s="2" t="s">
        <v>3224</v>
      </c>
      <c r="J2964" s="2">
        <v>0</v>
      </c>
      <c r="K2964" s="2">
        <v>80022.5703125</v>
      </c>
      <c r="L2964" s="2">
        <v>63490.3046875</v>
      </c>
      <c r="M2964" s="2" t="s">
        <v>10</v>
      </c>
      <c r="N2964" s="2" t="s">
        <v>10</v>
      </c>
    </row>
    <row r="2965" spans="1:14" x14ac:dyDescent="0.25">
      <c r="A2965" s="2" t="s">
        <v>10</v>
      </c>
      <c r="B2965" s="2" t="s">
        <v>5723</v>
      </c>
      <c r="C2965" s="2" t="s">
        <v>36</v>
      </c>
      <c r="D2965" s="2">
        <v>4</v>
      </c>
      <c r="E2965" s="2">
        <v>1</v>
      </c>
      <c r="F2965" s="2" t="s">
        <v>5724</v>
      </c>
      <c r="G2965" s="2" t="s">
        <v>5725</v>
      </c>
      <c r="H2965" s="2" t="s">
        <v>36</v>
      </c>
      <c r="I2965" s="2" t="s">
        <v>5726</v>
      </c>
      <c r="J2965" s="2">
        <v>0</v>
      </c>
      <c r="K2965" s="2">
        <v>120201.078125</v>
      </c>
      <c r="L2965" s="2" t="s">
        <v>36</v>
      </c>
      <c r="M2965" s="2" t="s">
        <v>10</v>
      </c>
      <c r="N2965" s="2" t="s">
        <v>37</v>
      </c>
    </row>
    <row r="2966" spans="1:14" x14ac:dyDescent="0.25">
      <c r="A2966" s="2" t="s">
        <v>10</v>
      </c>
      <c r="B2966" s="2" t="s">
        <v>4626</v>
      </c>
      <c r="C2966" s="2" t="s">
        <v>36</v>
      </c>
      <c r="D2966" s="2">
        <v>1</v>
      </c>
      <c r="E2966" s="2">
        <v>1</v>
      </c>
      <c r="F2966" s="2" t="s">
        <v>4627</v>
      </c>
      <c r="G2966" s="2" t="s">
        <v>4628</v>
      </c>
      <c r="H2966" s="2" t="s">
        <v>36</v>
      </c>
      <c r="I2966" s="2" t="s">
        <v>4629</v>
      </c>
      <c r="J2966" s="2">
        <v>0</v>
      </c>
      <c r="K2966" s="2" t="s">
        <v>36</v>
      </c>
      <c r="L2966" s="2" t="s">
        <v>36</v>
      </c>
      <c r="M2966" s="2" t="s">
        <v>10</v>
      </c>
      <c r="N2966" s="2" t="s">
        <v>37</v>
      </c>
    </row>
    <row r="2967" spans="1:14" x14ac:dyDescent="0.25">
      <c r="A2967" s="2" t="s">
        <v>10</v>
      </c>
      <c r="B2967" s="2" t="s">
        <v>1116</v>
      </c>
      <c r="C2967" s="2" t="s">
        <v>1117</v>
      </c>
      <c r="D2967" s="2">
        <v>2</v>
      </c>
      <c r="E2967" s="2">
        <v>4</v>
      </c>
      <c r="F2967" s="2" t="s">
        <v>1118</v>
      </c>
      <c r="G2967" s="2" t="s">
        <v>1119</v>
      </c>
      <c r="H2967" s="2" t="s">
        <v>1120</v>
      </c>
      <c r="I2967" s="2" t="s">
        <v>1121</v>
      </c>
      <c r="J2967" s="2">
        <v>0</v>
      </c>
      <c r="K2967" s="2">
        <v>172215.46875</v>
      </c>
      <c r="L2967" s="2">
        <v>129299.8125</v>
      </c>
      <c r="M2967" s="2" t="s">
        <v>10</v>
      </c>
      <c r="N2967" s="2" t="s">
        <v>10</v>
      </c>
    </row>
    <row r="2968" spans="1:14" x14ac:dyDescent="0.25">
      <c r="A2968" s="2" t="s">
        <v>10</v>
      </c>
      <c r="B2968" s="2" t="s">
        <v>6940</v>
      </c>
      <c r="C2968" s="2" t="s">
        <v>6941</v>
      </c>
      <c r="D2968" s="2">
        <v>3</v>
      </c>
      <c r="E2968" s="2">
        <v>2</v>
      </c>
      <c r="F2968" s="2" t="s">
        <v>6942</v>
      </c>
      <c r="G2968" s="2" t="s">
        <v>6943</v>
      </c>
      <c r="H2968" s="2" t="s">
        <v>6944</v>
      </c>
      <c r="I2968" s="2" t="s">
        <v>6945</v>
      </c>
      <c r="J2968" s="2">
        <v>0</v>
      </c>
      <c r="K2968" s="2">
        <v>321136.75</v>
      </c>
      <c r="L2968" s="2">
        <v>230510.921875</v>
      </c>
      <c r="M2968" s="2" t="s">
        <v>10</v>
      </c>
      <c r="N2968" s="2" t="s">
        <v>10</v>
      </c>
    </row>
    <row r="2969" spans="1:14" x14ac:dyDescent="0.25">
      <c r="A2969" s="2" t="s">
        <v>10</v>
      </c>
      <c r="B2969" s="2" t="s">
        <v>3031</v>
      </c>
      <c r="C2969" s="2" t="s">
        <v>3032</v>
      </c>
      <c r="D2969" s="2">
        <v>1</v>
      </c>
      <c r="E2969" s="2">
        <v>2</v>
      </c>
      <c r="F2969" s="2" t="s">
        <v>3033</v>
      </c>
      <c r="G2969" s="2" t="s">
        <v>3034</v>
      </c>
      <c r="H2969" s="2" t="s">
        <v>3035</v>
      </c>
      <c r="I2969" s="2" t="s">
        <v>3036</v>
      </c>
      <c r="J2969" s="2">
        <v>0</v>
      </c>
      <c r="K2969" s="2">
        <v>327880.21875</v>
      </c>
      <c r="L2969" s="2">
        <v>281083.03125</v>
      </c>
      <c r="M2969" s="2" t="s">
        <v>10</v>
      </c>
      <c r="N2969" s="2" t="s">
        <v>10</v>
      </c>
    </row>
    <row r="2970" spans="1:14" x14ac:dyDescent="0.25">
      <c r="A2970" s="2" t="s">
        <v>10</v>
      </c>
      <c r="B2970" s="2" t="s">
        <v>8067</v>
      </c>
      <c r="C2970" s="2" t="s">
        <v>36</v>
      </c>
      <c r="D2970" s="2">
        <v>2</v>
      </c>
      <c r="E2970" s="2">
        <v>1</v>
      </c>
      <c r="F2970" s="2" t="s">
        <v>8068</v>
      </c>
      <c r="G2970" s="2" t="s">
        <v>8069</v>
      </c>
      <c r="H2970" s="2" t="s">
        <v>36</v>
      </c>
      <c r="I2970" s="2" t="s">
        <v>8070</v>
      </c>
      <c r="J2970" s="2">
        <v>0</v>
      </c>
      <c r="K2970" s="2">
        <v>69124.75</v>
      </c>
      <c r="L2970" s="2" t="s">
        <v>36</v>
      </c>
      <c r="M2970" s="2" t="s">
        <v>10</v>
      </c>
      <c r="N2970" s="2" t="s">
        <v>37</v>
      </c>
    </row>
    <row r="2971" spans="1:14" x14ac:dyDescent="0.25">
      <c r="A2971" s="2" t="s">
        <v>10</v>
      </c>
      <c r="B2971" s="2" t="s">
        <v>10685</v>
      </c>
      <c r="C2971" s="2" t="s">
        <v>10686</v>
      </c>
      <c r="D2971" s="2">
        <v>1</v>
      </c>
      <c r="E2971" s="2">
        <v>2</v>
      </c>
      <c r="F2971" s="2" t="s">
        <v>10687</v>
      </c>
      <c r="G2971" s="2" t="s">
        <v>10688</v>
      </c>
      <c r="H2971" s="2" t="s">
        <v>10689</v>
      </c>
      <c r="I2971" s="2" t="s">
        <v>10690</v>
      </c>
      <c r="J2971" s="2">
        <v>0</v>
      </c>
      <c r="K2971" s="2">
        <v>39208.7578125</v>
      </c>
      <c r="L2971" s="2">
        <v>31703.259765625</v>
      </c>
      <c r="M2971" s="2" t="s">
        <v>10</v>
      </c>
      <c r="N2971" s="2" t="s">
        <v>10</v>
      </c>
    </row>
    <row r="2972" spans="1:14" x14ac:dyDescent="0.25">
      <c r="A2972" s="2" t="s">
        <v>10</v>
      </c>
      <c r="B2972" s="2" t="s">
        <v>10339</v>
      </c>
      <c r="C2972" s="2" t="s">
        <v>10340</v>
      </c>
      <c r="D2972" s="2">
        <v>1</v>
      </c>
      <c r="E2972" s="2">
        <v>1</v>
      </c>
      <c r="F2972" s="2" t="s">
        <v>10341</v>
      </c>
      <c r="G2972" s="2" t="s">
        <v>10342</v>
      </c>
      <c r="H2972" s="2" t="s">
        <v>10343</v>
      </c>
      <c r="I2972" s="2" t="s">
        <v>10344</v>
      </c>
      <c r="J2972" s="2">
        <v>0</v>
      </c>
      <c r="K2972" s="2">
        <v>20149.90234375</v>
      </c>
      <c r="L2972" s="2">
        <v>9106.57421875</v>
      </c>
      <c r="M2972" s="2" t="s">
        <v>10</v>
      </c>
      <c r="N2972" s="2" t="s">
        <v>23</v>
      </c>
    </row>
    <row r="2973" spans="1:14" x14ac:dyDescent="0.25">
      <c r="A2973" s="2" t="s">
        <v>10</v>
      </c>
      <c r="B2973" s="2" t="s">
        <v>11300</v>
      </c>
      <c r="C2973" s="2" t="s">
        <v>10641</v>
      </c>
      <c r="D2973" s="2">
        <v>1</v>
      </c>
      <c r="E2973" s="2">
        <v>1</v>
      </c>
      <c r="F2973" s="2" t="s">
        <v>11301</v>
      </c>
      <c r="G2973" s="2" t="s">
        <v>11302</v>
      </c>
      <c r="H2973" s="2" t="s">
        <v>36</v>
      </c>
      <c r="I2973" s="2" t="s">
        <v>11303</v>
      </c>
      <c r="J2973" s="2">
        <v>0</v>
      </c>
      <c r="K2973" s="2">
        <v>37132.77734375</v>
      </c>
      <c r="L2973" s="2">
        <v>30102.123046875</v>
      </c>
      <c r="M2973" s="2" t="s">
        <v>23</v>
      </c>
      <c r="N2973" s="2" t="s">
        <v>10</v>
      </c>
    </row>
    <row r="2974" spans="1:14" x14ac:dyDescent="0.25">
      <c r="A2974" s="2" t="s">
        <v>10</v>
      </c>
      <c r="B2974" s="2" t="s">
        <v>6016</v>
      </c>
      <c r="C2974" s="2" t="s">
        <v>36</v>
      </c>
      <c r="D2974" s="2">
        <v>3</v>
      </c>
      <c r="E2974" s="2">
        <v>2</v>
      </c>
      <c r="F2974" s="2" t="s">
        <v>2945</v>
      </c>
      <c r="G2974" s="2" t="s">
        <v>6017</v>
      </c>
      <c r="H2974" s="2" t="s">
        <v>36</v>
      </c>
      <c r="I2974" s="2" t="s">
        <v>2947</v>
      </c>
      <c r="J2974" s="2">
        <v>0</v>
      </c>
      <c r="K2974" s="2">
        <v>68824.8203125</v>
      </c>
      <c r="L2974" s="2">
        <v>48984.56640625</v>
      </c>
      <c r="M2974" s="2" t="s">
        <v>10</v>
      </c>
      <c r="N2974" s="2" t="s">
        <v>10</v>
      </c>
    </row>
    <row r="2975" spans="1:14" x14ac:dyDescent="0.25">
      <c r="A2975" s="2" t="s">
        <v>10</v>
      </c>
      <c r="B2975" s="2" t="s">
        <v>9370</v>
      </c>
      <c r="C2975" s="2" t="s">
        <v>36</v>
      </c>
      <c r="D2975" s="2">
        <v>2</v>
      </c>
      <c r="E2975" s="2">
        <v>2</v>
      </c>
      <c r="F2975" s="2" t="s">
        <v>2945</v>
      </c>
      <c r="G2975" s="2" t="s">
        <v>9371</v>
      </c>
      <c r="H2975" s="2" t="s">
        <v>36</v>
      </c>
      <c r="I2975" s="2" t="s">
        <v>2947</v>
      </c>
      <c r="J2975" s="2">
        <v>0</v>
      </c>
      <c r="K2975" s="2">
        <v>210327.3125</v>
      </c>
      <c r="L2975" s="2">
        <v>50275.390625</v>
      </c>
      <c r="M2975" s="2" t="s">
        <v>10</v>
      </c>
      <c r="N2975" s="2" t="s">
        <v>10</v>
      </c>
    </row>
    <row r="2976" spans="1:14" x14ac:dyDescent="0.25">
      <c r="A2976" s="2" t="s">
        <v>10</v>
      </c>
      <c r="B2976" s="2" t="s">
        <v>7326</v>
      </c>
      <c r="C2976" s="2" t="s">
        <v>36</v>
      </c>
      <c r="D2976" s="2">
        <v>1</v>
      </c>
      <c r="E2976" s="2">
        <v>4</v>
      </c>
      <c r="F2976" s="2" t="s">
        <v>2945</v>
      </c>
      <c r="G2976" s="2" t="s">
        <v>7327</v>
      </c>
      <c r="H2976" s="2" t="s">
        <v>36</v>
      </c>
      <c r="I2976" s="2" t="s">
        <v>2947</v>
      </c>
      <c r="J2976" s="2">
        <v>0</v>
      </c>
      <c r="K2976" s="2">
        <v>167030.65625</v>
      </c>
      <c r="L2976" s="2">
        <v>50355.4189453125</v>
      </c>
      <c r="M2976" s="2" t="s">
        <v>10</v>
      </c>
      <c r="N2976" s="2" t="s">
        <v>10</v>
      </c>
    </row>
    <row r="2977" spans="1:14" x14ac:dyDescent="0.25">
      <c r="A2977" s="2" t="s">
        <v>10</v>
      </c>
      <c r="B2977" s="2" t="s">
        <v>8389</v>
      </c>
      <c r="C2977" s="2" t="s">
        <v>36</v>
      </c>
      <c r="D2977" s="2">
        <v>2</v>
      </c>
      <c r="E2977" s="2">
        <v>2</v>
      </c>
      <c r="F2977" s="2" t="s">
        <v>2945</v>
      </c>
      <c r="G2977" s="2" t="s">
        <v>8390</v>
      </c>
      <c r="H2977" s="2" t="s">
        <v>36</v>
      </c>
      <c r="I2977" s="2" t="s">
        <v>2947</v>
      </c>
      <c r="J2977" s="2">
        <v>0</v>
      </c>
      <c r="K2977" s="2">
        <v>54592.06640625</v>
      </c>
      <c r="L2977" s="2">
        <v>65890.546875</v>
      </c>
      <c r="M2977" s="2" t="s">
        <v>10</v>
      </c>
      <c r="N2977" s="2" t="s">
        <v>10</v>
      </c>
    </row>
    <row r="2978" spans="1:14" x14ac:dyDescent="0.25">
      <c r="A2978" s="2" t="s">
        <v>10</v>
      </c>
      <c r="B2978" s="2" t="s">
        <v>11665</v>
      </c>
      <c r="C2978" s="2" t="s">
        <v>11666</v>
      </c>
      <c r="D2978" s="2">
        <v>2</v>
      </c>
      <c r="E2978" s="2">
        <v>1</v>
      </c>
      <c r="F2978" s="2" t="s">
        <v>2945</v>
      </c>
      <c r="G2978" s="2" t="s">
        <v>11667</v>
      </c>
      <c r="H2978" s="2" t="s">
        <v>11668</v>
      </c>
      <c r="I2978" s="2" t="s">
        <v>2947</v>
      </c>
      <c r="J2978" s="2">
        <v>0</v>
      </c>
      <c r="K2978" s="2">
        <v>43927.921875</v>
      </c>
      <c r="L2978" s="2">
        <v>43037.3671875</v>
      </c>
      <c r="M2978" s="2" t="s">
        <v>10</v>
      </c>
      <c r="N2978" s="2" t="s">
        <v>23</v>
      </c>
    </row>
    <row r="2979" spans="1:14" x14ac:dyDescent="0.25">
      <c r="A2979" s="2" t="s">
        <v>10</v>
      </c>
      <c r="B2979" s="2" t="s">
        <v>2944</v>
      </c>
      <c r="C2979" s="2" t="s">
        <v>36</v>
      </c>
      <c r="D2979" s="2">
        <v>2</v>
      </c>
      <c r="E2979" s="2">
        <v>1</v>
      </c>
      <c r="F2979" s="2" t="s">
        <v>2945</v>
      </c>
      <c r="G2979" s="2" t="s">
        <v>2946</v>
      </c>
      <c r="H2979" s="2" t="s">
        <v>36</v>
      </c>
      <c r="I2979" s="2" t="s">
        <v>2947</v>
      </c>
      <c r="J2979" s="2">
        <v>0</v>
      </c>
      <c r="K2979" s="2">
        <v>22351.31640625</v>
      </c>
      <c r="L2979" s="2">
        <v>14071.3955078125</v>
      </c>
      <c r="M2979" s="2" t="s">
        <v>10</v>
      </c>
      <c r="N2979" s="2" t="s">
        <v>23</v>
      </c>
    </row>
    <row r="2980" spans="1:14" x14ac:dyDescent="0.25">
      <c r="A2980" s="2" t="s">
        <v>10</v>
      </c>
      <c r="B2980" s="2" t="s">
        <v>8547</v>
      </c>
      <c r="C2980" s="2" t="s">
        <v>8548</v>
      </c>
      <c r="D2980" s="2">
        <v>1</v>
      </c>
      <c r="E2980" s="2">
        <v>1</v>
      </c>
      <c r="F2980" s="2" t="s">
        <v>8549</v>
      </c>
      <c r="G2980" s="2" t="s">
        <v>8550</v>
      </c>
      <c r="H2980" s="2" t="s">
        <v>8551</v>
      </c>
      <c r="I2980" s="2" t="s">
        <v>8552</v>
      </c>
      <c r="J2980" s="2">
        <v>0</v>
      </c>
      <c r="K2980" s="2">
        <v>30876.93359375</v>
      </c>
      <c r="L2980" s="2">
        <v>25675.73046875</v>
      </c>
      <c r="M2980" s="2" t="s">
        <v>10</v>
      </c>
      <c r="N2980" s="2" t="s">
        <v>23</v>
      </c>
    </row>
    <row r="2981" spans="1:14" x14ac:dyDescent="0.25">
      <c r="A2981" s="2" t="s">
        <v>10</v>
      </c>
      <c r="B2981" s="2" t="s">
        <v>11588</v>
      </c>
      <c r="C2981" s="2" t="s">
        <v>285</v>
      </c>
      <c r="D2981" s="2">
        <v>1</v>
      </c>
      <c r="E2981" s="2">
        <v>2</v>
      </c>
      <c r="F2981" s="2" t="s">
        <v>11589</v>
      </c>
      <c r="G2981" s="2" t="s">
        <v>11590</v>
      </c>
      <c r="H2981" s="2" t="s">
        <v>11591</v>
      </c>
      <c r="I2981" s="2" t="s">
        <v>11592</v>
      </c>
      <c r="J2981" s="2">
        <v>0</v>
      </c>
      <c r="K2981" s="2">
        <v>49171.86328125</v>
      </c>
      <c r="L2981" s="2">
        <v>40860.58984375</v>
      </c>
      <c r="M2981" s="2" t="s">
        <v>10</v>
      </c>
      <c r="N2981" s="2" t="s">
        <v>10</v>
      </c>
    </row>
    <row r="2982" spans="1:14" x14ac:dyDescent="0.25">
      <c r="A2982" s="2" t="s">
        <v>10</v>
      </c>
      <c r="B2982" s="2" t="s">
        <v>1345</v>
      </c>
      <c r="C2982" s="2" t="s">
        <v>36</v>
      </c>
      <c r="D2982" s="2">
        <v>2</v>
      </c>
      <c r="E2982" s="2">
        <v>1</v>
      </c>
      <c r="F2982" s="2" t="s">
        <v>1346</v>
      </c>
      <c r="G2982" s="2" t="s">
        <v>1347</v>
      </c>
      <c r="H2982" s="2" t="s">
        <v>36</v>
      </c>
      <c r="I2982" s="2" t="s">
        <v>1348</v>
      </c>
      <c r="J2982" s="2">
        <v>0</v>
      </c>
      <c r="K2982" s="2">
        <v>95646.1875</v>
      </c>
      <c r="L2982" s="2" t="s">
        <v>36</v>
      </c>
      <c r="M2982" s="2" t="s">
        <v>10</v>
      </c>
      <c r="N2982" s="2" t="s">
        <v>37</v>
      </c>
    </row>
    <row r="2983" spans="1:14" x14ac:dyDescent="0.25">
      <c r="A2983" s="2" t="s">
        <v>10</v>
      </c>
      <c r="B2983" s="2" t="s">
        <v>3225</v>
      </c>
      <c r="C2983" s="2" t="s">
        <v>512</v>
      </c>
      <c r="D2983" s="2">
        <v>7</v>
      </c>
      <c r="E2983" s="2">
        <v>2</v>
      </c>
      <c r="F2983" s="2" t="s">
        <v>3226</v>
      </c>
      <c r="G2983" s="2" t="s">
        <v>3227</v>
      </c>
      <c r="H2983" s="2" t="s">
        <v>3228</v>
      </c>
      <c r="I2983" s="2" t="s">
        <v>3229</v>
      </c>
      <c r="J2983" s="2">
        <v>0</v>
      </c>
      <c r="K2983" s="2">
        <v>354458.625</v>
      </c>
      <c r="L2983" s="2">
        <v>214312.71875</v>
      </c>
      <c r="M2983" s="2" t="s">
        <v>10</v>
      </c>
      <c r="N2983" s="2" t="s">
        <v>23</v>
      </c>
    </row>
    <row r="2984" spans="1:14" x14ac:dyDescent="0.25">
      <c r="A2984" s="2" t="s">
        <v>10</v>
      </c>
      <c r="B2984" s="2" t="s">
        <v>7884</v>
      </c>
      <c r="C2984" s="2" t="s">
        <v>36</v>
      </c>
      <c r="D2984" s="2">
        <v>7</v>
      </c>
      <c r="E2984" s="2">
        <v>1</v>
      </c>
      <c r="F2984" s="2" t="s">
        <v>3226</v>
      </c>
      <c r="G2984" s="2" t="s">
        <v>7885</v>
      </c>
      <c r="H2984" s="2" t="s">
        <v>36</v>
      </c>
      <c r="I2984" s="2" t="s">
        <v>3229</v>
      </c>
      <c r="J2984" s="2">
        <v>0</v>
      </c>
      <c r="K2984" s="2">
        <v>33731.6640625</v>
      </c>
      <c r="L2984" s="2" t="s">
        <v>36</v>
      </c>
      <c r="M2984" s="2" t="s">
        <v>10</v>
      </c>
      <c r="N2984" s="2" t="s">
        <v>37</v>
      </c>
    </row>
    <row r="2985" spans="1:14" x14ac:dyDescent="0.25">
      <c r="A2985" s="2" t="s">
        <v>10</v>
      </c>
      <c r="B2985" s="2" t="s">
        <v>7313</v>
      </c>
      <c r="C2985" s="2" t="s">
        <v>1914</v>
      </c>
      <c r="D2985" s="2">
        <v>2</v>
      </c>
      <c r="E2985" s="2">
        <v>2</v>
      </c>
      <c r="F2985" s="2" t="s">
        <v>7314</v>
      </c>
      <c r="G2985" s="2" t="s">
        <v>7315</v>
      </c>
      <c r="H2985" s="2" t="s">
        <v>36</v>
      </c>
      <c r="I2985" s="2" t="s">
        <v>7316</v>
      </c>
      <c r="J2985" s="2">
        <v>0</v>
      </c>
      <c r="K2985" s="2">
        <v>215244.5625</v>
      </c>
      <c r="L2985" s="2">
        <v>181779.203125</v>
      </c>
      <c r="M2985" s="2" t="s">
        <v>10</v>
      </c>
      <c r="N2985" s="2" t="s">
        <v>10</v>
      </c>
    </row>
    <row r="2986" spans="1:14" x14ac:dyDescent="0.25">
      <c r="A2986" s="2" t="s">
        <v>10</v>
      </c>
      <c r="B2986" s="2" t="s">
        <v>4979</v>
      </c>
      <c r="C2986" s="2" t="s">
        <v>1110</v>
      </c>
      <c r="D2986" s="2">
        <v>1</v>
      </c>
      <c r="E2986" s="2">
        <v>1</v>
      </c>
      <c r="F2986" s="2" t="s">
        <v>4980</v>
      </c>
      <c r="G2986" s="2" t="s">
        <v>4981</v>
      </c>
      <c r="H2986" s="2" t="s">
        <v>36</v>
      </c>
      <c r="I2986" s="2" t="s">
        <v>4982</v>
      </c>
      <c r="J2986" s="2">
        <v>0</v>
      </c>
      <c r="K2986" s="2">
        <v>173185.625</v>
      </c>
      <c r="L2986" s="2">
        <v>75560.015625</v>
      </c>
      <c r="M2986" s="2" t="s">
        <v>10</v>
      </c>
      <c r="N2986" s="2" t="s">
        <v>23</v>
      </c>
    </row>
    <row r="2987" spans="1:14" x14ac:dyDescent="0.25">
      <c r="A2987" s="2" t="s">
        <v>10</v>
      </c>
      <c r="B2987" s="2" t="s">
        <v>5064</v>
      </c>
      <c r="C2987" s="2" t="s">
        <v>285</v>
      </c>
      <c r="D2987" s="2">
        <v>1</v>
      </c>
      <c r="E2987" s="2">
        <v>2</v>
      </c>
      <c r="F2987" s="2" t="s">
        <v>4980</v>
      </c>
      <c r="G2987" s="2" t="s">
        <v>5065</v>
      </c>
      <c r="H2987" s="2" t="s">
        <v>5066</v>
      </c>
      <c r="I2987" s="2" t="s">
        <v>4982</v>
      </c>
      <c r="J2987" s="2">
        <v>0</v>
      </c>
      <c r="K2987" s="2">
        <v>36781.703125</v>
      </c>
      <c r="L2987" s="2">
        <v>32443.08203125</v>
      </c>
      <c r="M2987" s="2" t="s">
        <v>10</v>
      </c>
      <c r="N2987" s="2" t="s">
        <v>10</v>
      </c>
    </row>
    <row r="2988" spans="1:14" x14ac:dyDescent="0.25">
      <c r="A2988" s="2" t="s">
        <v>10</v>
      </c>
      <c r="B2988" s="2" t="s">
        <v>6484</v>
      </c>
      <c r="C2988" s="2" t="s">
        <v>5930</v>
      </c>
      <c r="D2988" s="2">
        <v>6</v>
      </c>
      <c r="E2988" s="2">
        <v>1</v>
      </c>
      <c r="F2988" s="2" t="s">
        <v>4138</v>
      </c>
      <c r="G2988" s="2" t="s">
        <v>6485</v>
      </c>
      <c r="H2988" s="2" t="s">
        <v>6486</v>
      </c>
      <c r="I2988" s="2" t="s">
        <v>4141</v>
      </c>
      <c r="J2988" s="2">
        <v>0</v>
      </c>
      <c r="K2988" s="2">
        <v>53440.88671875</v>
      </c>
      <c r="L2988" s="2">
        <v>37384.77734375</v>
      </c>
      <c r="M2988" s="2" t="s">
        <v>23</v>
      </c>
      <c r="N2988" s="2" t="s">
        <v>10</v>
      </c>
    </row>
    <row r="2989" spans="1:14" x14ac:dyDescent="0.25">
      <c r="A2989" s="2" t="s">
        <v>10</v>
      </c>
      <c r="B2989" s="2" t="s">
        <v>4137</v>
      </c>
      <c r="C2989" s="2" t="s">
        <v>2863</v>
      </c>
      <c r="D2989" s="2">
        <v>7</v>
      </c>
      <c r="E2989" s="2">
        <v>2</v>
      </c>
      <c r="F2989" s="2" t="s">
        <v>4138</v>
      </c>
      <c r="G2989" s="2" t="s">
        <v>4139</v>
      </c>
      <c r="H2989" s="2" t="s">
        <v>4140</v>
      </c>
      <c r="I2989" s="2" t="s">
        <v>4141</v>
      </c>
      <c r="J2989" s="2">
        <v>0</v>
      </c>
      <c r="K2989" s="2">
        <v>160930.84375</v>
      </c>
      <c r="L2989" s="2">
        <v>134609.65625</v>
      </c>
      <c r="M2989" s="2" t="s">
        <v>10</v>
      </c>
      <c r="N2989" s="2" t="s">
        <v>10</v>
      </c>
    </row>
    <row r="2990" spans="1:14" x14ac:dyDescent="0.25">
      <c r="A2990" s="2" t="s">
        <v>10</v>
      </c>
      <c r="B2990" s="2" t="s">
        <v>4256</v>
      </c>
      <c r="C2990" s="2" t="s">
        <v>4257</v>
      </c>
      <c r="D2990" s="2">
        <v>7</v>
      </c>
      <c r="E2990" s="2">
        <v>1</v>
      </c>
      <c r="F2990" s="2" t="s">
        <v>4138</v>
      </c>
      <c r="G2990" s="2" t="s">
        <v>4258</v>
      </c>
      <c r="H2990" s="2" t="s">
        <v>4259</v>
      </c>
      <c r="I2990" s="2" t="s">
        <v>4141</v>
      </c>
      <c r="J2990" s="2">
        <v>0</v>
      </c>
      <c r="K2990" s="2">
        <v>122250.375</v>
      </c>
      <c r="L2990" s="2">
        <v>126731.5078125</v>
      </c>
      <c r="M2990" s="2" t="s">
        <v>23</v>
      </c>
      <c r="N2990" s="2" t="s">
        <v>10</v>
      </c>
    </row>
    <row r="2991" spans="1:14" x14ac:dyDescent="0.25">
      <c r="A2991" s="2" t="s">
        <v>10</v>
      </c>
      <c r="B2991" s="2" t="s">
        <v>8323</v>
      </c>
      <c r="C2991" s="2" t="s">
        <v>2863</v>
      </c>
      <c r="D2991" s="2">
        <v>1</v>
      </c>
      <c r="E2991" s="2">
        <v>2</v>
      </c>
      <c r="F2991" s="2" t="s">
        <v>8324</v>
      </c>
      <c r="G2991" s="2" t="s">
        <v>8325</v>
      </c>
      <c r="H2991" s="2" t="s">
        <v>8326</v>
      </c>
      <c r="I2991" s="2" t="s">
        <v>8327</v>
      </c>
      <c r="J2991" s="2">
        <v>1</v>
      </c>
      <c r="K2991" s="2">
        <v>57003.50390625</v>
      </c>
      <c r="L2991" s="2">
        <v>41697.671875</v>
      </c>
      <c r="M2991" s="2" t="s">
        <v>10</v>
      </c>
      <c r="N2991" s="2" t="s">
        <v>10</v>
      </c>
    </row>
    <row r="2992" spans="1:14" x14ac:dyDescent="0.25">
      <c r="A2992" s="2" t="s">
        <v>10</v>
      </c>
      <c r="B2992" s="2" t="s">
        <v>11383</v>
      </c>
      <c r="C2992" s="2" t="s">
        <v>1578</v>
      </c>
      <c r="D2992" s="2">
        <v>1</v>
      </c>
      <c r="E2992" s="2">
        <v>1</v>
      </c>
      <c r="F2992" s="2" t="s">
        <v>11384</v>
      </c>
      <c r="G2992" s="2" t="s">
        <v>11385</v>
      </c>
      <c r="H2992" s="2" t="s">
        <v>11386</v>
      </c>
      <c r="I2992" s="2" t="s">
        <v>11387</v>
      </c>
      <c r="J2992" s="2">
        <v>0</v>
      </c>
      <c r="K2992" s="2">
        <v>26820.396484375</v>
      </c>
      <c r="L2992" s="2">
        <v>7848.9716796875</v>
      </c>
      <c r="M2992" s="2" t="s">
        <v>23</v>
      </c>
      <c r="N2992" s="2" t="s">
        <v>10</v>
      </c>
    </row>
    <row r="2993" spans="1:14" x14ac:dyDescent="0.25">
      <c r="A2993" s="2" t="s">
        <v>10</v>
      </c>
      <c r="B2993" s="2" t="s">
        <v>8844</v>
      </c>
      <c r="C2993" s="2" t="s">
        <v>36</v>
      </c>
      <c r="D2993" s="2">
        <v>2</v>
      </c>
      <c r="E2993" s="2">
        <v>1</v>
      </c>
      <c r="F2993" s="2" t="s">
        <v>8845</v>
      </c>
      <c r="G2993" s="2" t="s">
        <v>8846</v>
      </c>
      <c r="H2993" s="2" t="s">
        <v>36</v>
      </c>
      <c r="I2993" s="2" t="s">
        <v>8847</v>
      </c>
      <c r="J2993" s="2">
        <v>0</v>
      </c>
      <c r="K2993" s="2">
        <v>29996.609375</v>
      </c>
      <c r="L2993" s="2" t="s">
        <v>36</v>
      </c>
      <c r="M2993" s="2" t="s">
        <v>10</v>
      </c>
      <c r="N2993" s="2" t="s">
        <v>37</v>
      </c>
    </row>
    <row r="2994" spans="1:14" x14ac:dyDescent="0.25">
      <c r="A2994" s="2" t="s">
        <v>10</v>
      </c>
      <c r="B2994" s="2" t="s">
        <v>10371</v>
      </c>
      <c r="C2994" s="2" t="s">
        <v>36</v>
      </c>
      <c r="D2994" s="2">
        <v>3</v>
      </c>
      <c r="E2994" s="2">
        <v>1</v>
      </c>
      <c r="F2994" s="2" t="s">
        <v>8845</v>
      </c>
      <c r="G2994" s="2" t="s">
        <v>10372</v>
      </c>
      <c r="H2994" s="2" t="s">
        <v>36</v>
      </c>
      <c r="I2994" s="2" t="s">
        <v>8847</v>
      </c>
      <c r="J2994" s="2">
        <v>0</v>
      </c>
      <c r="K2994" s="2">
        <v>95569.7890625</v>
      </c>
      <c r="L2994" s="2">
        <v>18617.994140625</v>
      </c>
      <c r="M2994" s="2" t="s">
        <v>10</v>
      </c>
      <c r="N2994" s="2" t="s">
        <v>23</v>
      </c>
    </row>
    <row r="2995" spans="1:14" x14ac:dyDescent="0.25">
      <c r="A2995" s="2" t="s">
        <v>10</v>
      </c>
      <c r="B2995" s="2" t="s">
        <v>3862</v>
      </c>
      <c r="C2995" s="2" t="s">
        <v>36</v>
      </c>
      <c r="D2995" s="2">
        <v>1</v>
      </c>
      <c r="E2995" s="2">
        <v>2</v>
      </c>
      <c r="F2995" s="2" t="s">
        <v>3863</v>
      </c>
      <c r="G2995" s="2" t="s">
        <v>3864</v>
      </c>
      <c r="H2995" s="2" t="s">
        <v>36</v>
      </c>
      <c r="I2995" s="2" t="s">
        <v>3865</v>
      </c>
      <c r="J2995" s="2">
        <v>0</v>
      </c>
      <c r="K2995" s="2">
        <v>118198.4453125</v>
      </c>
      <c r="L2995" s="2">
        <v>14041.078125</v>
      </c>
      <c r="M2995" s="2" t="s">
        <v>10</v>
      </c>
      <c r="N2995" s="2" t="s">
        <v>10</v>
      </c>
    </row>
    <row r="2996" spans="1:14" x14ac:dyDescent="0.25">
      <c r="A2996" s="2" t="s">
        <v>10</v>
      </c>
      <c r="B2996" s="2" t="s">
        <v>5349</v>
      </c>
      <c r="C2996" s="2" t="s">
        <v>36</v>
      </c>
      <c r="D2996" s="2">
        <v>1</v>
      </c>
      <c r="E2996" s="2">
        <v>1</v>
      </c>
      <c r="F2996" s="2" t="s">
        <v>3487</v>
      </c>
      <c r="G2996" s="2" t="s">
        <v>5350</v>
      </c>
      <c r="H2996" s="2" t="s">
        <v>36</v>
      </c>
      <c r="I2996" s="2" t="s">
        <v>3489</v>
      </c>
      <c r="J2996" s="2">
        <v>0</v>
      </c>
      <c r="K2996" s="2">
        <v>134130.578125</v>
      </c>
      <c r="L2996" s="2">
        <v>37658.25390625</v>
      </c>
      <c r="M2996" s="2" t="s">
        <v>10</v>
      </c>
      <c r="N2996" s="2" t="s">
        <v>23</v>
      </c>
    </row>
    <row r="2997" spans="1:14" x14ac:dyDescent="0.25">
      <c r="A2997" s="2" t="s">
        <v>10</v>
      </c>
      <c r="B2997" s="2" t="s">
        <v>3486</v>
      </c>
      <c r="C2997" s="2" t="s">
        <v>36</v>
      </c>
      <c r="D2997" s="2">
        <v>1</v>
      </c>
      <c r="E2997" s="2">
        <v>1</v>
      </c>
      <c r="F2997" s="2" t="s">
        <v>3487</v>
      </c>
      <c r="G2997" s="2" t="s">
        <v>3488</v>
      </c>
      <c r="H2997" s="2" t="s">
        <v>36</v>
      </c>
      <c r="I2997" s="2" t="s">
        <v>3489</v>
      </c>
      <c r="J2997" s="2">
        <v>0</v>
      </c>
      <c r="K2997" s="2" t="s">
        <v>36</v>
      </c>
      <c r="L2997" s="2" t="s">
        <v>36</v>
      </c>
      <c r="M2997" s="2" t="s">
        <v>10</v>
      </c>
      <c r="N2997" s="2" t="s">
        <v>37</v>
      </c>
    </row>
    <row r="2998" spans="1:14" x14ac:dyDescent="0.25">
      <c r="A2998" s="2" t="s">
        <v>10</v>
      </c>
      <c r="B2998" s="2" t="s">
        <v>8135</v>
      </c>
      <c r="C2998" s="2" t="s">
        <v>8136</v>
      </c>
      <c r="D2998" s="2">
        <v>1</v>
      </c>
      <c r="E2998" s="2">
        <v>2</v>
      </c>
      <c r="F2998" s="2" t="s">
        <v>8137</v>
      </c>
      <c r="G2998" s="2" t="s">
        <v>8138</v>
      </c>
      <c r="H2998" s="2" t="s">
        <v>8139</v>
      </c>
      <c r="I2998" s="2" t="s">
        <v>8140</v>
      </c>
      <c r="J2998" s="2">
        <v>0</v>
      </c>
      <c r="K2998" s="2">
        <v>34038.109375</v>
      </c>
      <c r="L2998" s="2">
        <v>21027.294921875</v>
      </c>
      <c r="M2998" s="2" t="s">
        <v>10</v>
      </c>
      <c r="N2998" s="2" t="s">
        <v>10</v>
      </c>
    </row>
    <row r="2999" spans="1:14" x14ac:dyDescent="0.25">
      <c r="A2999" s="2" t="s">
        <v>10</v>
      </c>
      <c r="B2999" s="2" t="s">
        <v>10451</v>
      </c>
      <c r="C2999" s="2" t="s">
        <v>818</v>
      </c>
      <c r="D2999" s="2">
        <v>1</v>
      </c>
      <c r="E2999" s="2">
        <v>2</v>
      </c>
      <c r="F2999" s="2" t="s">
        <v>10452</v>
      </c>
      <c r="G2999" s="2" t="s">
        <v>10453</v>
      </c>
      <c r="H2999" s="2" t="s">
        <v>10454</v>
      </c>
      <c r="I2999" s="2" t="s">
        <v>10455</v>
      </c>
      <c r="J2999" s="2">
        <v>0</v>
      </c>
      <c r="K2999" s="2">
        <v>54907.4296875</v>
      </c>
      <c r="L2999" s="2">
        <v>40826.84375</v>
      </c>
      <c r="M2999" s="2" t="s">
        <v>10</v>
      </c>
      <c r="N2999" s="2" t="s">
        <v>10</v>
      </c>
    </row>
    <row r="3000" spans="1:14" x14ac:dyDescent="0.25">
      <c r="A3000" s="2" t="s">
        <v>10</v>
      </c>
      <c r="B3000" s="2" t="s">
        <v>3843</v>
      </c>
      <c r="C3000" s="2" t="s">
        <v>3844</v>
      </c>
      <c r="D3000" s="2">
        <v>3</v>
      </c>
      <c r="E3000" s="2">
        <v>2</v>
      </c>
      <c r="F3000" s="2" t="s">
        <v>3845</v>
      </c>
      <c r="G3000" s="2" t="s">
        <v>3846</v>
      </c>
      <c r="H3000" s="2" t="s">
        <v>3847</v>
      </c>
      <c r="I3000" s="2" t="s">
        <v>3848</v>
      </c>
      <c r="J3000" s="2">
        <v>1</v>
      </c>
      <c r="K3000" s="2">
        <v>75217.4296875</v>
      </c>
      <c r="L3000" s="2">
        <v>46340.5</v>
      </c>
      <c r="M3000" s="2" t="s">
        <v>10</v>
      </c>
      <c r="N3000" s="2" t="s">
        <v>10</v>
      </c>
    </row>
    <row r="3001" spans="1:14" x14ac:dyDescent="0.25">
      <c r="A3001" s="2" t="s">
        <v>10</v>
      </c>
      <c r="B3001" s="2" t="s">
        <v>4108</v>
      </c>
      <c r="C3001" s="2" t="s">
        <v>4109</v>
      </c>
      <c r="D3001" s="2">
        <v>3</v>
      </c>
      <c r="E3001" s="2">
        <v>1</v>
      </c>
      <c r="F3001" s="2" t="s">
        <v>3845</v>
      </c>
      <c r="G3001" s="2" t="s">
        <v>4110</v>
      </c>
      <c r="H3001" s="2" t="s">
        <v>4111</v>
      </c>
      <c r="I3001" s="2" t="s">
        <v>3848</v>
      </c>
      <c r="J3001" s="2">
        <v>0</v>
      </c>
      <c r="K3001" s="2" t="s">
        <v>36</v>
      </c>
      <c r="L3001" s="2" t="s">
        <v>36</v>
      </c>
      <c r="M3001" s="2" t="s">
        <v>37</v>
      </c>
      <c r="N3001" s="2" t="s">
        <v>10</v>
      </c>
    </row>
    <row r="3002" spans="1:14" x14ac:dyDescent="0.25">
      <c r="A3002" s="2" t="s">
        <v>10</v>
      </c>
      <c r="B3002" s="2" t="s">
        <v>4108</v>
      </c>
      <c r="C3002" s="2" t="s">
        <v>4260</v>
      </c>
      <c r="D3002" s="2">
        <v>3</v>
      </c>
      <c r="E3002" s="2">
        <v>2</v>
      </c>
      <c r="F3002" s="2" t="s">
        <v>3845</v>
      </c>
      <c r="G3002" s="2" t="s">
        <v>4110</v>
      </c>
      <c r="H3002" s="2" t="s">
        <v>4261</v>
      </c>
      <c r="I3002" s="2" t="s">
        <v>3848</v>
      </c>
      <c r="J3002" s="2">
        <v>0</v>
      </c>
      <c r="K3002" s="2">
        <v>154667.25</v>
      </c>
      <c r="L3002" s="2">
        <v>95726.59375</v>
      </c>
      <c r="M3002" s="2" t="s">
        <v>10</v>
      </c>
      <c r="N3002" s="2" t="s">
        <v>10</v>
      </c>
    </row>
    <row r="3003" spans="1:14" x14ac:dyDescent="0.25">
      <c r="A3003" s="2" t="s">
        <v>10</v>
      </c>
      <c r="B3003" s="2" t="s">
        <v>1179</v>
      </c>
      <c r="C3003" s="2" t="s">
        <v>285</v>
      </c>
      <c r="D3003" s="2">
        <v>2</v>
      </c>
      <c r="E3003" s="2">
        <v>2</v>
      </c>
      <c r="F3003" s="2" t="s">
        <v>1180</v>
      </c>
      <c r="G3003" s="2" t="s">
        <v>1181</v>
      </c>
      <c r="H3003" s="2" t="s">
        <v>1182</v>
      </c>
      <c r="I3003" s="2" t="s">
        <v>1183</v>
      </c>
      <c r="J3003" s="2">
        <v>0</v>
      </c>
      <c r="K3003" s="2">
        <v>204986.0625</v>
      </c>
      <c r="L3003" s="2">
        <v>147508.984375</v>
      </c>
      <c r="M3003" s="2" t="s">
        <v>10</v>
      </c>
      <c r="N3003" s="2" t="s">
        <v>10</v>
      </c>
    </row>
    <row r="3004" spans="1:14" x14ac:dyDescent="0.25">
      <c r="A3004" s="2" t="s">
        <v>10</v>
      </c>
      <c r="B3004" s="2" t="s">
        <v>5842</v>
      </c>
      <c r="C3004" s="2" t="s">
        <v>36</v>
      </c>
      <c r="D3004" s="2">
        <v>3</v>
      </c>
      <c r="E3004" s="2">
        <v>1</v>
      </c>
      <c r="F3004" s="2" t="s">
        <v>1180</v>
      </c>
      <c r="G3004" s="2" t="s">
        <v>5843</v>
      </c>
      <c r="H3004" s="2" t="s">
        <v>36</v>
      </c>
      <c r="I3004" s="2" t="s">
        <v>1183</v>
      </c>
      <c r="J3004" s="2">
        <v>0</v>
      </c>
      <c r="K3004" s="2">
        <v>135161.015625</v>
      </c>
      <c r="L3004" s="2">
        <v>41883.42578125</v>
      </c>
      <c r="M3004" s="2" t="s">
        <v>10</v>
      </c>
      <c r="N3004" s="2" t="s">
        <v>23</v>
      </c>
    </row>
    <row r="3005" spans="1:14" x14ac:dyDescent="0.25">
      <c r="A3005" s="2" t="s">
        <v>10</v>
      </c>
      <c r="B3005" s="2" t="s">
        <v>5554</v>
      </c>
      <c r="C3005" s="2" t="s">
        <v>36</v>
      </c>
      <c r="D3005" s="2">
        <v>1</v>
      </c>
      <c r="E3005" s="2">
        <v>1</v>
      </c>
      <c r="F3005" s="2" t="s">
        <v>5555</v>
      </c>
      <c r="G3005" s="2" t="s">
        <v>5556</v>
      </c>
      <c r="H3005" s="2" t="s">
        <v>36</v>
      </c>
      <c r="I3005" s="2" t="s">
        <v>5557</v>
      </c>
      <c r="J3005" s="2">
        <v>0</v>
      </c>
      <c r="K3005" s="2">
        <v>46233.15234375</v>
      </c>
      <c r="L3005" s="2" t="s">
        <v>36</v>
      </c>
      <c r="M3005" s="2" t="s">
        <v>10</v>
      </c>
      <c r="N3005" s="2" t="s">
        <v>37</v>
      </c>
    </row>
    <row r="3006" spans="1:14" x14ac:dyDescent="0.25">
      <c r="A3006" s="2" t="s">
        <v>10</v>
      </c>
      <c r="B3006" s="2" t="s">
        <v>6096</v>
      </c>
      <c r="C3006" s="2" t="s">
        <v>5206</v>
      </c>
      <c r="D3006" s="2">
        <v>1</v>
      </c>
      <c r="E3006" s="2">
        <v>2</v>
      </c>
      <c r="F3006" s="2" t="s">
        <v>5555</v>
      </c>
      <c r="G3006" s="2" t="s">
        <v>6097</v>
      </c>
      <c r="H3006" s="2" t="s">
        <v>6098</v>
      </c>
      <c r="I3006" s="2" t="s">
        <v>5557</v>
      </c>
      <c r="J3006" s="2">
        <v>0</v>
      </c>
      <c r="K3006" s="2">
        <v>25257.951171875</v>
      </c>
      <c r="L3006" s="2">
        <v>21707.52734375</v>
      </c>
      <c r="M3006" s="2" t="s">
        <v>10</v>
      </c>
      <c r="N3006" s="2" t="s">
        <v>10</v>
      </c>
    </row>
    <row r="3007" spans="1:14" x14ac:dyDescent="0.25">
      <c r="A3007" s="2" t="s">
        <v>10</v>
      </c>
      <c r="B3007" s="2" t="s">
        <v>6877</v>
      </c>
      <c r="C3007" s="2" t="s">
        <v>36</v>
      </c>
      <c r="D3007" s="2">
        <v>1</v>
      </c>
      <c r="E3007" s="2">
        <v>2</v>
      </c>
      <c r="F3007" s="2" t="s">
        <v>5555</v>
      </c>
      <c r="G3007" s="2" t="s">
        <v>6878</v>
      </c>
      <c r="H3007" s="2" t="s">
        <v>36</v>
      </c>
      <c r="I3007" s="2" t="s">
        <v>5557</v>
      </c>
      <c r="J3007" s="2">
        <v>0</v>
      </c>
      <c r="K3007" s="2">
        <v>572214.375</v>
      </c>
      <c r="L3007" s="2">
        <v>188791.234375</v>
      </c>
      <c r="M3007" s="2" t="s">
        <v>10</v>
      </c>
      <c r="N3007" s="2" t="s">
        <v>10</v>
      </c>
    </row>
    <row r="3008" spans="1:14" x14ac:dyDescent="0.25">
      <c r="A3008" s="2" t="s">
        <v>10</v>
      </c>
      <c r="B3008" s="2" t="s">
        <v>154</v>
      </c>
      <c r="C3008" s="2" t="s">
        <v>39</v>
      </c>
      <c r="D3008" s="2">
        <v>1</v>
      </c>
      <c r="E3008" s="2">
        <v>4</v>
      </c>
      <c r="F3008" s="2" t="s">
        <v>155</v>
      </c>
      <c r="G3008" s="2" t="s">
        <v>156</v>
      </c>
      <c r="H3008" s="2" t="s">
        <v>157</v>
      </c>
      <c r="I3008" s="2" t="s">
        <v>158</v>
      </c>
      <c r="J3008" s="2">
        <v>0</v>
      </c>
      <c r="K3008" s="2">
        <v>278656.796875</v>
      </c>
      <c r="L3008" s="2">
        <v>174785.84375</v>
      </c>
      <c r="M3008" s="2" t="s">
        <v>10</v>
      </c>
      <c r="N3008" s="2" t="s">
        <v>10</v>
      </c>
    </row>
    <row r="3009" spans="1:14" x14ac:dyDescent="0.25">
      <c r="A3009" s="2" t="s">
        <v>10</v>
      </c>
      <c r="B3009" s="2" t="s">
        <v>3618</v>
      </c>
      <c r="C3009" s="2" t="s">
        <v>3619</v>
      </c>
      <c r="D3009" s="2">
        <v>1</v>
      </c>
      <c r="E3009" s="2">
        <v>1</v>
      </c>
      <c r="F3009" s="2" t="s">
        <v>155</v>
      </c>
      <c r="G3009" s="2" t="s">
        <v>3620</v>
      </c>
      <c r="H3009" s="2" t="s">
        <v>3621</v>
      </c>
      <c r="I3009" s="2" t="s">
        <v>158</v>
      </c>
      <c r="J3009" s="2">
        <v>0</v>
      </c>
      <c r="K3009" s="2">
        <v>55018.609375</v>
      </c>
      <c r="L3009" s="2">
        <v>45862.62890625</v>
      </c>
      <c r="M3009" s="2" t="s">
        <v>23</v>
      </c>
      <c r="N3009" s="2" t="s">
        <v>10</v>
      </c>
    </row>
    <row r="3010" spans="1:14" x14ac:dyDescent="0.25">
      <c r="A3010" s="2" t="s">
        <v>10</v>
      </c>
      <c r="B3010" s="2" t="s">
        <v>741</v>
      </c>
      <c r="C3010" s="2" t="s">
        <v>356</v>
      </c>
      <c r="D3010" s="2">
        <v>1</v>
      </c>
      <c r="E3010" s="2">
        <v>1</v>
      </c>
      <c r="F3010" s="2" t="s">
        <v>742</v>
      </c>
      <c r="G3010" s="2" t="s">
        <v>743</v>
      </c>
      <c r="H3010" s="2" t="s">
        <v>744</v>
      </c>
      <c r="I3010" s="2" t="s">
        <v>745</v>
      </c>
      <c r="J3010" s="2">
        <v>0</v>
      </c>
      <c r="K3010" s="2">
        <v>17689.56640625</v>
      </c>
      <c r="L3010" s="2" t="s">
        <v>36</v>
      </c>
      <c r="M3010" s="2" t="s">
        <v>10</v>
      </c>
      <c r="N3010" s="2" t="s">
        <v>37</v>
      </c>
    </row>
    <row r="3011" spans="1:14" x14ac:dyDescent="0.25">
      <c r="A3011" s="2" t="s">
        <v>10</v>
      </c>
      <c r="B3011" s="2" t="s">
        <v>3871</v>
      </c>
      <c r="C3011" s="2" t="s">
        <v>1110</v>
      </c>
      <c r="D3011" s="2">
        <v>1</v>
      </c>
      <c r="E3011" s="2">
        <v>2</v>
      </c>
      <c r="F3011" s="2" t="s">
        <v>742</v>
      </c>
      <c r="G3011" s="2" t="s">
        <v>3872</v>
      </c>
      <c r="H3011" s="2" t="s">
        <v>36</v>
      </c>
      <c r="I3011" s="2" t="s">
        <v>745</v>
      </c>
      <c r="J3011" s="2">
        <v>0</v>
      </c>
      <c r="K3011" s="2">
        <v>56234.73828125</v>
      </c>
      <c r="L3011" s="2">
        <v>44178.62109375</v>
      </c>
      <c r="M3011" s="2" t="s">
        <v>10</v>
      </c>
      <c r="N3011" s="2" t="s">
        <v>10</v>
      </c>
    </row>
    <row r="3012" spans="1:14" x14ac:dyDescent="0.25">
      <c r="A3012" s="2" t="s">
        <v>10</v>
      </c>
      <c r="B3012" s="2" t="s">
        <v>4518</v>
      </c>
      <c r="C3012" s="2" t="s">
        <v>3272</v>
      </c>
      <c r="D3012" s="2">
        <v>1</v>
      </c>
      <c r="E3012" s="2">
        <v>1</v>
      </c>
      <c r="F3012" s="2" t="s">
        <v>4519</v>
      </c>
      <c r="G3012" s="2" t="s">
        <v>4520</v>
      </c>
      <c r="H3012" s="2" t="s">
        <v>4521</v>
      </c>
      <c r="I3012" s="2" t="s">
        <v>4522</v>
      </c>
      <c r="J3012" s="2">
        <v>0</v>
      </c>
      <c r="K3012" s="2">
        <v>52438.53515625</v>
      </c>
      <c r="L3012" s="2">
        <v>50149.3359375</v>
      </c>
      <c r="M3012" s="2" t="s">
        <v>23</v>
      </c>
      <c r="N3012" s="2" t="s">
        <v>10</v>
      </c>
    </row>
    <row r="3013" spans="1:14" x14ac:dyDescent="0.25">
      <c r="A3013" s="2" t="s">
        <v>10</v>
      </c>
      <c r="B3013" s="2" t="s">
        <v>7640</v>
      </c>
      <c r="C3013" s="2" t="s">
        <v>7641</v>
      </c>
      <c r="D3013" s="2">
        <v>1</v>
      </c>
      <c r="E3013" s="2">
        <v>5</v>
      </c>
      <c r="F3013" s="2" t="s">
        <v>1142</v>
      </c>
      <c r="G3013" s="2" t="s">
        <v>7642</v>
      </c>
      <c r="H3013" s="2" t="s">
        <v>7643</v>
      </c>
      <c r="I3013" s="2" t="s">
        <v>1144</v>
      </c>
      <c r="J3013" s="2">
        <v>0</v>
      </c>
      <c r="K3013" s="2">
        <v>452229.171875</v>
      </c>
      <c r="L3013" s="2">
        <v>155080.46875</v>
      </c>
      <c r="M3013" s="2" t="s">
        <v>10</v>
      </c>
      <c r="N3013" s="2" t="s">
        <v>10</v>
      </c>
    </row>
    <row r="3014" spans="1:14" x14ac:dyDescent="0.25">
      <c r="A3014" s="2" t="s">
        <v>10</v>
      </c>
      <c r="B3014" s="2" t="s">
        <v>7640</v>
      </c>
      <c r="C3014" s="2" t="s">
        <v>7759</v>
      </c>
      <c r="D3014" s="2">
        <v>1</v>
      </c>
      <c r="E3014" s="2">
        <v>7</v>
      </c>
      <c r="F3014" s="2" t="s">
        <v>1142</v>
      </c>
      <c r="G3014" s="2" t="s">
        <v>7642</v>
      </c>
      <c r="H3014" s="2" t="s">
        <v>7760</v>
      </c>
      <c r="I3014" s="2" t="s">
        <v>1144</v>
      </c>
      <c r="J3014" s="2">
        <v>0</v>
      </c>
      <c r="K3014" s="2">
        <v>717823.33203125</v>
      </c>
      <c r="L3014" s="2">
        <v>525796.8828125</v>
      </c>
      <c r="M3014" s="2" t="s">
        <v>10</v>
      </c>
      <c r="N3014" s="2" t="s">
        <v>10</v>
      </c>
    </row>
    <row r="3015" spans="1:14" x14ac:dyDescent="0.25">
      <c r="A3015" s="2" t="s">
        <v>10</v>
      </c>
      <c r="B3015" s="2" t="s">
        <v>6829</v>
      </c>
      <c r="C3015" s="2" t="s">
        <v>1914</v>
      </c>
      <c r="D3015" s="2">
        <v>1</v>
      </c>
      <c r="E3015" s="2">
        <v>2</v>
      </c>
      <c r="F3015" s="2" t="s">
        <v>1142</v>
      </c>
      <c r="G3015" s="2" t="s">
        <v>6830</v>
      </c>
      <c r="H3015" s="2" t="s">
        <v>36</v>
      </c>
      <c r="I3015" s="2" t="s">
        <v>1144</v>
      </c>
      <c r="J3015" s="2">
        <v>0</v>
      </c>
      <c r="K3015" s="2">
        <v>759820.9375</v>
      </c>
      <c r="L3015" s="2">
        <v>559659.5625</v>
      </c>
      <c r="M3015" s="2" t="s">
        <v>10</v>
      </c>
      <c r="N3015" s="2" t="s">
        <v>10</v>
      </c>
    </row>
    <row r="3016" spans="1:14" x14ac:dyDescent="0.25">
      <c r="A3016" s="2" t="s">
        <v>10</v>
      </c>
      <c r="B3016" s="2" t="s">
        <v>6829</v>
      </c>
      <c r="C3016" s="2" t="s">
        <v>11731</v>
      </c>
      <c r="D3016" s="2">
        <v>1</v>
      </c>
      <c r="E3016" s="2">
        <v>1</v>
      </c>
      <c r="F3016" s="2" t="s">
        <v>1142</v>
      </c>
      <c r="G3016" s="2" t="s">
        <v>6830</v>
      </c>
      <c r="H3016" s="2" t="s">
        <v>11732</v>
      </c>
      <c r="I3016" s="2" t="s">
        <v>1144</v>
      </c>
      <c r="J3016" s="2">
        <v>0</v>
      </c>
      <c r="K3016" s="2">
        <v>175457.609375</v>
      </c>
      <c r="L3016" s="2">
        <v>136905.03125</v>
      </c>
      <c r="M3016" s="2" t="s">
        <v>23</v>
      </c>
      <c r="N3016" s="2" t="s">
        <v>10</v>
      </c>
    </row>
    <row r="3017" spans="1:14" x14ac:dyDescent="0.25">
      <c r="A3017" s="2" t="s">
        <v>10</v>
      </c>
      <c r="B3017" s="2" t="s">
        <v>1140</v>
      </c>
      <c r="C3017" s="2" t="s">
        <v>1141</v>
      </c>
      <c r="D3017" s="2">
        <v>1</v>
      </c>
      <c r="E3017" s="2">
        <v>2</v>
      </c>
      <c r="F3017" s="2" t="s">
        <v>1142</v>
      </c>
      <c r="G3017" s="2" t="s">
        <v>1143</v>
      </c>
      <c r="H3017" s="2" t="s">
        <v>36</v>
      </c>
      <c r="I3017" s="2" t="s">
        <v>1144</v>
      </c>
      <c r="J3017" s="2">
        <v>0</v>
      </c>
      <c r="K3017" s="2">
        <v>21280.5390625</v>
      </c>
      <c r="L3017" s="2">
        <v>20727.1875</v>
      </c>
      <c r="M3017" s="2" t="s">
        <v>10</v>
      </c>
      <c r="N3017" s="2" t="s">
        <v>10</v>
      </c>
    </row>
    <row r="3018" spans="1:14" x14ac:dyDescent="0.25">
      <c r="A3018" s="2" t="s">
        <v>10</v>
      </c>
      <c r="B3018" s="2" t="s">
        <v>1140</v>
      </c>
      <c r="C3018" s="2" t="s">
        <v>2762</v>
      </c>
      <c r="D3018" s="2">
        <v>1</v>
      </c>
      <c r="E3018" s="2">
        <v>1</v>
      </c>
      <c r="F3018" s="2" t="s">
        <v>1142</v>
      </c>
      <c r="G3018" s="2" t="s">
        <v>1143</v>
      </c>
      <c r="H3018" s="2" t="s">
        <v>36</v>
      </c>
      <c r="I3018" s="2" t="s">
        <v>1144</v>
      </c>
      <c r="J3018" s="2">
        <v>0</v>
      </c>
      <c r="K3018" s="2">
        <v>164433.453125</v>
      </c>
      <c r="L3018" s="2">
        <v>151128.515625</v>
      </c>
      <c r="M3018" s="2" t="s">
        <v>23</v>
      </c>
      <c r="N3018" s="2" t="s">
        <v>10</v>
      </c>
    </row>
    <row r="3019" spans="1:14" x14ac:dyDescent="0.25">
      <c r="A3019" s="2" t="s">
        <v>10</v>
      </c>
      <c r="B3019" s="2" t="s">
        <v>3628</v>
      </c>
      <c r="C3019" s="2" t="s">
        <v>36</v>
      </c>
      <c r="D3019" s="2">
        <v>1</v>
      </c>
      <c r="E3019" s="2">
        <v>2</v>
      </c>
      <c r="F3019" s="2" t="s">
        <v>1142</v>
      </c>
      <c r="G3019" s="2" t="s">
        <v>3629</v>
      </c>
      <c r="H3019" s="2" t="s">
        <v>36</v>
      </c>
      <c r="I3019" s="2" t="s">
        <v>1144</v>
      </c>
      <c r="J3019" s="2">
        <v>0</v>
      </c>
      <c r="K3019" s="2">
        <v>233635.703125</v>
      </c>
      <c r="L3019" s="2">
        <v>31428.703125</v>
      </c>
      <c r="M3019" s="2" t="s">
        <v>10</v>
      </c>
      <c r="N3019" s="2" t="s">
        <v>10</v>
      </c>
    </row>
    <row r="3020" spans="1:14" x14ac:dyDescent="0.25">
      <c r="A3020" s="2" t="s">
        <v>10</v>
      </c>
      <c r="B3020" s="2" t="s">
        <v>3628</v>
      </c>
      <c r="C3020" s="2" t="s">
        <v>2480</v>
      </c>
      <c r="D3020" s="2">
        <v>1</v>
      </c>
      <c r="E3020" s="2">
        <v>1</v>
      </c>
      <c r="F3020" s="2" t="s">
        <v>1142</v>
      </c>
      <c r="G3020" s="2" t="s">
        <v>3629</v>
      </c>
      <c r="H3020" s="2" t="s">
        <v>36</v>
      </c>
      <c r="I3020" s="2" t="s">
        <v>1144</v>
      </c>
      <c r="J3020" s="2">
        <v>0</v>
      </c>
      <c r="K3020" s="2">
        <v>63269.26953125</v>
      </c>
      <c r="L3020" s="2" t="s">
        <v>36</v>
      </c>
      <c r="M3020" s="2" t="s">
        <v>10</v>
      </c>
      <c r="N3020" s="2" t="s">
        <v>37</v>
      </c>
    </row>
    <row r="3021" spans="1:14" x14ac:dyDescent="0.25">
      <c r="A3021" s="2" t="s">
        <v>10</v>
      </c>
      <c r="B3021" s="2" t="s">
        <v>6277</v>
      </c>
      <c r="C3021" s="2" t="s">
        <v>6278</v>
      </c>
      <c r="D3021" s="2">
        <v>1</v>
      </c>
      <c r="E3021" s="2">
        <v>1</v>
      </c>
      <c r="F3021" s="2" t="s">
        <v>1142</v>
      </c>
      <c r="G3021" s="2" t="s">
        <v>6279</v>
      </c>
      <c r="H3021" s="2" t="s">
        <v>6280</v>
      </c>
      <c r="I3021" s="2" t="s">
        <v>1144</v>
      </c>
      <c r="J3021" s="2">
        <v>0</v>
      </c>
      <c r="K3021" s="2">
        <v>110981.328125</v>
      </c>
      <c r="L3021" s="2">
        <v>76956.6328125</v>
      </c>
      <c r="M3021" s="2" t="s">
        <v>23</v>
      </c>
      <c r="N3021" s="2" t="s">
        <v>10</v>
      </c>
    </row>
    <row r="3022" spans="1:14" x14ac:dyDescent="0.25">
      <c r="A3022" s="2" t="s">
        <v>10</v>
      </c>
      <c r="B3022" s="2" t="s">
        <v>6277</v>
      </c>
      <c r="C3022" s="2" t="s">
        <v>6283</v>
      </c>
      <c r="D3022" s="2">
        <v>1</v>
      </c>
      <c r="E3022" s="2">
        <v>2</v>
      </c>
      <c r="F3022" s="2" t="s">
        <v>1142</v>
      </c>
      <c r="G3022" s="2" t="s">
        <v>6279</v>
      </c>
      <c r="H3022" s="2" t="s">
        <v>6284</v>
      </c>
      <c r="I3022" s="2" t="s">
        <v>1144</v>
      </c>
      <c r="J3022" s="2">
        <v>0</v>
      </c>
      <c r="K3022" s="2">
        <v>2752793.25</v>
      </c>
      <c r="L3022" s="2">
        <v>2016062.25</v>
      </c>
      <c r="M3022" s="2" t="s">
        <v>10</v>
      </c>
      <c r="N3022" s="2" t="s">
        <v>10</v>
      </c>
    </row>
    <row r="3023" spans="1:14" x14ac:dyDescent="0.25">
      <c r="A3023" s="2" t="s">
        <v>10</v>
      </c>
      <c r="B3023" s="2" t="s">
        <v>6277</v>
      </c>
      <c r="C3023" s="2" t="s">
        <v>6339</v>
      </c>
      <c r="D3023" s="2">
        <v>1</v>
      </c>
      <c r="E3023" s="2">
        <v>4</v>
      </c>
      <c r="F3023" s="2" t="s">
        <v>1142</v>
      </c>
      <c r="G3023" s="2" t="s">
        <v>6279</v>
      </c>
      <c r="H3023" s="2" t="s">
        <v>6340</v>
      </c>
      <c r="I3023" s="2" t="s">
        <v>1144</v>
      </c>
      <c r="J3023" s="2">
        <v>0</v>
      </c>
      <c r="K3023" s="2">
        <v>2099342</v>
      </c>
      <c r="L3023" s="2">
        <v>1537341.5</v>
      </c>
      <c r="M3023" s="2" t="s">
        <v>10</v>
      </c>
      <c r="N3023" s="2" t="s">
        <v>10</v>
      </c>
    </row>
    <row r="3024" spans="1:14" x14ac:dyDescent="0.25">
      <c r="A3024" s="2" t="s">
        <v>10</v>
      </c>
      <c r="B3024" s="2" t="s">
        <v>10668</v>
      </c>
      <c r="C3024" s="2" t="s">
        <v>1141</v>
      </c>
      <c r="D3024" s="2">
        <v>1</v>
      </c>
      <c r="E3024" s="2">
        <v>1</v>
      </c>
      <c r="F3024" s="2" t="s">
        <v>1142</v>
      </c>
      <c r="G3024" s="2" t="s">
        <v>10669</v>
      </c>
      <c r="H3024" s="2" t="s">
        <v>36</v>
      </c>
      <c r="I3024" s="2" t="s">
        <v>1144</v>
      </c>
      <c r="J3024" s="2">
        <v>1</v>
      </c>
      <c r="K3024" s="2">
        <v>362514.46875</v>
      </c>
      <c r="L3024" s="2">
        <v>268578.53125</v>
      </c>
      <c r="M3024" s="2" t="s">
        <v>10</v>
      </c>
      <c r="N3024" s="2" t="s">
        <v>23</v>
      </c>
    </row>
    <row r="3025" spans="1:14" x14ac:dyDescent="0.25">
      <c r="A3025" s="2" t="s">
        <v>10</v>
      </c>
      <c r="B3025" s="2" t="s">
        <v>4935</v>
      </c>
      <c r="C3025" s="2" t="s">
        <v>1914</v>
      </c>
      <c r="D3025" s="2">
        <v>1</v>
      </c>
      <c r="E3025" s="2">
        <v>1</v>
      </c>
      <c r="F3025" s="2" t="s">
        <v>1142</v>
      </c>
      <c r="G3025" s="2" t="s">
        <v>4936</v>
      </c>
      <c r="H3025" s="2" t="s">
        <v>36</v>
      </c>
      <c r="I3025" s="2" t="s">
        <v>1144</v>
      </c>
      <c r="J3025" s="2">
        <v>1</v>
      </c>
      <c r="K3025" s="2">
        <v>47968.01171875</v>
      </c>
      <c r="L3025" s="2">
        <v>43748.48828125</v>
      </c>
      <c r="M3025" s="2" t="s">
        <v>23</v>
      </c>
      <c r="N3025" s="2" t="s">
        <v>10</v>
      </c>
    </row>
    <row r="3026" spans="1:14" x14ac:dyDescent="0.25">
      <c r="A3026" s="2" t="s">
        <v>10</v>
      </c>
      <c r="B3026" s="2" t="s">
        <v>4932</v>
      </c>
      <c r="C3026" s="2" t="s">
        <v>4863</v>
      </c>
      <c r="D3026" s="2">
        <v>1</v>
      </c>
      <c r="E3026" s="2">
        <v>3</v>
      </c>
      <c r="F3026" s="2" t="s">
        <v>1142</v>
      </c>
      <c r="G3026" s="2" t="s">
        <v>4933</v>
      </c>
      <c r="H3026" s="2" t="s">
        <v>4934</v>
      </c>
      <c r="I3026" s="2" t="s">
        <v>1144</v>
      </c>
      <c r="J3026" s="2">
        <v>0</v>
      </c>
      <c r="K3026" s="2">
        <v>120885.2421875</v>
      </c>
      <c r="L3026" s="2">
        <v>105713.7421875</v>
      </c>
      <c r="M3026" s="2" t="s">
        <v>10</v>
      </c>
      <c r="N3026" s="2" t="s">
        <v>10</v>
      </c>
    </row>
    <row r="3027" spans="1:14" x14ac:dyDescent="0.25">
      <c r="A3027" s="2" t="s">
        <v>10</v>
      </c>
      <c r="B3027" s="2" t="s">
        <v>8198</v>
      </c>
      <c r="C3027" s="2" t="s">
        <v>915</v>
      </c>
      <c r="D3027" s="2">
        <v>1</v>
      </c>
      <c r="E3027" s="2">
        <v>1</v>
      </c>
      <c r="F3027" s="2" t="s">
        <v>8199</v>
      </c>
      <c r="G3027" s="2" t="s">
        <v>8200</v>
      </c>
      <c r="H3027" s="2" t="s">
        <v>8201</v>
      </c>
      <c r="I3027" s="2" t="s">
        <v>8202</v>
      </c>
      <c r="J3027" s="2">
        <v>0</v>
      </c>
      <c r="K3027" s="2">
        <v>13584.9013671875</v>
      </c>
      <c r="L3027" s="2">
        <v>17509.1484375</v>
      </c>
      <c r="M3027" s="2" t="s">
        <v>23</v>
      </c>
      <c r="N3027" s="2" t="s">
        <v>10</v>
      </c>
    </row>
    <row r="3028" spans="1:14" x14ac:dyDescent="0.25">
      <c r="A3028" s="2" t="s">
        <v>10</v>
      </c>
      <c r="B3028" s="2" t="s">
        <v>4679</v>
      </c>
      <c r="C3028" s="2" t="s">
        <v>2833</v>
      </c>
      <c r="D3028" s="2">
        <v>3</v>
      </c>
      <c r="E3028" s="2">
        <v>1</v>
      </c>
      <c r="F3028" s="2" t="s">
        <v>1423</v>
      </c>
      <c r="G3028" s="2" t="s">
        <v>4680</v>
      </c>
      <c r="H3028" s="2" t="s">
        <v>4681</v>
      </c>
      <c r="I3028" s="2" t="s">
        <v>1425</v>
      </c>
      <c r="J3028" s="2">
        <v>1</v>
      </c>
      <c r="K3028" s="2">
        <v>107780.296875</v>
      </c>
      <c r="L3028" s="2">
        <v>101298.5546875</v>
      </c>
      <c r="M3028" s="2" t="s">
        <v>23</v>
      </c>
      <c r="N3028" s="2" t="s">
        <v>10</v>
      </c>
    </row>
    <row r="3029" spans="1:14" x14ac:dyDescent="0.25">
      <c r="A3029" s="2" t="s">
        <v>10</v>
      </c>
      <c r="B3029" s="2" t="s">
        <v>7482</v>
      </c>
      <c r="C3029" s="2" t="s">
        <v>512</v>
      </c>
      <c r="D3029" s="2">
        <v>3</v>
      </c>
      <c r="E3029" s="2">
        <v>1</v>
      </c>
      <c r="F3029" s="2" t="s">
        <v>1423</v>
      </c>
      <c r="G3029" s="2" t="s">
        <v>7483</v>
      </c>
      <c r="H3029" s="2" t="s">
        <v>7484</v>
      </c>
      <c r="I3029" s="2" t="s">
        <v>1425</v>
      </c>
      <c r="J3029" s="2">
        <v>2</v>
      </c>
      <c r="K3029" s="2" t="s">
        <v>36</v>
      </c>
      <c r="L3029" s="2">
        <v>44315.0859375</v>
      </c>
      <c r="M3029" s="2" t="s">
        <v>37</v>
      </c>
      <c r="N3029" s="2" t="s">
        <v>10</v>
      </c>
    </row>
    <row r="3030" spans="1:14" x14ac:dyDescent="0.25">
      <c r="A3030" s="2" t="s">
        <v>10</v>
      </c>
      <c r="B3030" s="2" t="s">
        <v>4557</v>
      </c>
      <c r="C3030" s="2" t="s">
        <v>3531</v>
      </c>
      <c r="D3030" s="2">
        <v>3</v>
      </c>
      <c r="E3030" s="2">
        <v>3</v>
      </c>
      <c r="F3030" s="2" t="s">
        <v>1423</v>
      </c>
      <c r="G3030" s="2" t="s">
        <v>4558</v>
      </c>
      <c r="H3030" s="2" t="s">
        <v>4559</v>
      </c>
      <c r="I3030" s="2" t="s">
        <v>1425</v>
      </c>
      <c r="J3030" s="2">
        <v>0</v>
      </c>
      <c r="K3030" s="2">
        <v>131247.125</v>
      </c>
      <c r="L3030" s="2">
        <v>60005.08984375</v>
      </c>
      <c r="M3030" s="2" t="s">
        <v>10</v>
      </c>
      <c r="N3030" s="2" t="s">
        <v>10</v>
      </c>
    </row>
    <row r="3031" spans="1:14" x14ac:dyDescent="0.25">
      <c r="A3031" s="2" t="s">
        <v>10</v>
      </c>
      <c r="B3031" s="2" t="s">
        <v>1422</v>
      </c>
      <c r="C3031" s="2" t="s">
        <v>1110</v>
      </c>
      <c r="D3031" s="2">
        <v>3</v>
      </c>
      <c r="E3031" s="2">
        <v>3</v>
      </c>
      <c r="F3031" s="2" t="s">
        <v>1423</v>
      </c>
      <c r="G3031" s="2" t="s">
        <v>1424</v>
      </c>
      <c r="H3031" s="2" t="s">
        <v>36</v>
      </c>
      <c r="I3031" s="2" t="s">
        <v>1425</v>
      </c>
      <c r="J3031" s="2">
        <v>0</v>
      </c>
      <c r="K3031" s="2">
        <v>78578.861328125</v>
      </c>
      <c r="L3031" s="2">
        <v>6128.84912109375</v>
      </c>
      <c r="M3031" s="2" t="s">
        <v>10</v>
      </c>
      <c r="N3031" s="2" t="s">
        <v>23</v>
      </c>
    </row>
    <row r="3032" spans="1:14" x14ac:dyDescent="0.25">
      <c r="A3032" s="2" t="s">
        <v>10</v>
      </c>
      <c r="B3032" s="2" t="s">
        <v>11839</v>
      </c>
      <c r="C3032" s="2" t="s">
        <v>11840</v>
      </c>
      <c r="D3032" s="2">
        <v>3</v>
      </c>
      <c r="E3032" s="2">
        <v>1</v>
      </c>
      <c r="F3032" s="2" t="s">
        <v>1423</v>
      </c>
      <c r="G3032" s="2" t="s">
        <v>11841</v>
      </c>
      <c r="H3032" s="2" t="s">
        <v>11842</v>
      </c>
      <c r="I3032" s="2" t="s">
        <v>1425</v>
      </c>
      <c r="J3032" s="2">
        <v>0</v>
      </c>
      <c r="K3032" s="2">
        <v>34872.86328125</v>
      </c>
      <c r="L3032" s="2">
        <v>9747.759765625</v>
      </c>
      <c r="M3032" s="2" t="s">
        <v>10</v>
      </c>
      <c r="N3032" s="2" t="s">
        <v>23</v>
      </c>
    </row>
    <row r="3033" spans="1:14" x14ac:dyDescent="0.25">
      <c r="A3033" s="2" t="s">
        <v>10</v>
      </c>
      <c r="B3033" s="2" t="s">
        <v>10618</v>
      </c>
      <c r="C3033" s="2" t="s">
        <v>10619</v>
      </c>
      <c r="D3033" s="2">
        <v>4</v>
      </c>
      <c r="E3033" s="2">
        <v>1</v>
      </c>
      <c r="F3033" s="2" t="s">
        <v>1423</v>
      </c>
      <c r="G3033" s="2" t="s">
        <v>10620</v>
      </c>
      <c r="H3033" s="2" t="s">
        <v>10621</v>
      </c>
      <c r="I3033" s="2" t="s">
        <v>1425</v>
      </c>
      <c r="J3033" s="2">
        <v>1</v>
      </c>
      <c r="K3033" s="2">
        <v>242346.4375</v>
      </c>
      <c r="L3033" s="2">
        <v>171393.953125</v>
      </c>
      <c r="M3033" s="2" t="s">
        <v>23</v>
      </c>
      <c r="N3033" s="2" t="s">
        <v>10</v>
      </c>
    </row>
    <row r="3034" spans="1:14" x14ac:dyDescent="0.25">
      <c r="A3034" s="2" t="s">
        <v>10</v>
      </c>
      <c r="B3034" s="2" t="s">
        <v>11337</v>
      </c>
      <c r="C3034" s="2" t="s">
        <v>11338</v>
      </c>
      <c r="D3034" s="2">
        <v>4</v>
      </c>
      <c r="E3034" s="2">
        <v>1</v>
      </c>
      <c r="F3034" s="2" t="s">
        <v>1423</v>
      </c>
      <c r="G3034" s="2" t="s">
        <v>11339</v>
      </c>
      <c r="H3034" s="2" t="s">
        <v>11340</v>
      </c>
      <c r="I3034" s="2" t="s">
        <v>1425</v>
      </c>
      <c r="J3034" s="2">
        <v>1</v>
      </c>
      <c r="K3034" s="2">
        <v>5695.73193359375</v>
      </c>
      <c r="L3034" s="2">
        <v>17409.623046875</v>
      </c>
      <c r="M3034" s="2" t="s">
        <v>23</v>
      </c>
      <c r="N3034" s="2" t="s">
        <v>10</v>
      </c>
    </row>
    <row r="3035" spans="1:14" x14ac:dyDescent="0.25">
      <c r="A3035" s="2" t="s">
        <v>10</v>
      </c>
      <c r="B3035" s="2" t="s">
        <v>5639</v>
      </c>
      <c r="C3035" s="2" t="s">
        <v>818</v>
      </c>
      <c r="D3035" s="2">
        <v>4</v>
      </c>
      <c r="E3035" s="2">
        <v>3</v>
      </c>
      <c r="F3035" s="2" t="s">
        <v>1423</v>
      </c>
      <c r="G3035" s="2" t="s">
        <v>5640</v>
      </c>
      <c r="H3035" s="2" t="s">
        <v>5641</v>
      </c>
      <c r="I3035" s="2" t="s">
        <v>1425</v>
      </c>
      <c r="J3035" s="2">
        <v>0</v>
      </c>
      <c r="K3035" s="2">
        <v>74316.521484375</v>
      </c>
      <c r="L3035" s="2">
        <v>86961.08984375</v>
      </c>
      <c r="M3035" s="2" t="s">
        <v>10</v>
      </c>
      <c r="N3035" s="2" t="s">
        <v>10</v>
      </c>
    </row>
    <row r="3036" spans="1:14" x14ac:dyDescent="0.25">
      <c r="A3036" s="2" t="s">
        <v>10</v>
      </c>
      <c r="B3036" s="2" t="s">
        <v>10589</v>
      </c>
      <c r="C3036" s="2" t="s">
        <v>2913</v>
      </c>
      <c r="D3036" s="2">
        <v>4</v>
      </c>
      <c r="E3036" s="2">
        <v>2</v>
      </c>
      <c r="F3036" s="2" t="s">
        <v>1423</v>
      </c>
      <c r="G3036" s="2" t="s">
        <v>10590</v>
      </c>
      <c r="H3036" s="2" t="s">
        <v>10591</v>
      </c>
      <c r="I3036" s="2" t="s">
        <v>1425</v>
      </c>
      <c r="J3036" s="2">
        <v>1</v>
      </c>
      <c r="K3036" s="2">
        <v>41601.19140625</v>
      </c>
      <c r="L3036" s="2">
        <v>38554.9296875</v>
      </c>
      <c r="M3036" s="2" t="s">
        <v>10</v>
      </c>
      <c r="N3036" s="2" t="s">
        <v>10</v>
      </c>
    </row>
    <row r="3037" spans="1:14" x14ac:dyDescent="0.25">
      <c r="A3037" s="2" t="s">
        <v>10</v>
      </c>
      <c r="B3037" s="2" t="s">
        <v>11376</v>
      </c>
      <c r="C3037" s="2" t="s">
        <v>818</v>
      </c>
      <c r="D3037" s="2">
        <v>4</v>
      </c>
      <c r="E3037" s="2">
        <v>1</v>
      </c>
      <c r="F3037" s="2" t="s">
        <v>1423</v>
      </c>
      <c r="G3037" s="2" t="s">
        <v>11377</v>
      </c>
      <c r="H3037" s="2" t="s">
        <v>10591</v>
      </c>
      <c r="I3037" s="2" t="s">
        <v>1425</v>
      </c>
      <c r="J3037" s="2">
        <v>0</v>
      </c>
      <c r="K3037" s="2">
        <v>95453.2890625</v>
      </c>
      <c r="L3037" s="2" t="s">
        <v>36</v>
      </c>
      <c r="M3037" s="2" t="s">
        <v>10</v>
      </c>
      <c r="N3037" s="2" t="s">
        <v>37</v>
      </c>
    </row>
    <row r="3038" spans="1:14" x14ac:dyDescent="0.25">
      <c r="A3038" s="2" t="s">
        <v>10</v>
      </c>
      <c r="B3038" s="2" t="s">
        <v>6762</v>
      </c>
      <c r="C3038" s="2" t="s">
        <v>915</v>
      </c>
      <c r="D3038" s="2">
        <v>4</v>
      </c>
      <c r="E3038" s="2">
        <v>3</v>
      </c>
      <c r="F3038" s="2" t="s">
        <v>1423</v>
      </c>
      <c r="G3038" s="2" t="s">
        <v>6763</v>
      </c>
      <c r="H3038" s="2" t="s">
        <v>6764</v>
      </c>
      <c r="I3038" s="2" t="s">
        <v>1425</v>
      </c>
      <c r="J3038" s="2">
        <v>0</v>
      </c>
      <c r="K3038" s="2">
        <v>87664.9609375</v>
      </c>
      <c r="L3038" s="2">
        <v>55580.15625</v>
      </c>
      <c r="M3038" s="2" t="s">
        <v>10</v>
      </c>
      <c r="N3038" s="2" t="s">
        <v>10</v>
      </c>
    </row>
    <row r="3039" spans="1:14" x14ac:dyDescent="0.25">
      <c r="A3039" s="2" t="s">
        <v>10</v>
      </c>
      <c r="B3039" s="2" t="s">
        <v>11442</v>
      </c>
      <c r="C3039" s="2" t="s">
        <v>834</v>
      </c>
      <c r="D3039" s="2">
        <v>4</v>
      </c>
      <c r="E3039" s="2">
        <v>2</v>
      </c>
      <c r="F3039" s="2" t="s">
        <v>1423</v>
      </c>
      <c r="G3039" s="2" t="s">
        <v>11443</v>
      </c>
      <c r="H3039" s="2" t="s">
        <v>11444</v>
      </c>
      <c r="I3039" s="2" t="s">
        <v>1425</v>
      </c>
      <c r="J3039" s="2">
        <v>1</v>
      </c>
      <c r="K3039" s="2">
        <v>1037119.5</v>
      </c>
      <c r="L3039" s="2">
        <v>639751.125</v>
      </c>
      <c r="M3039" s="2" t="s">
        <v>10</v>
      </c>
      <c r="N3039" s="2" t="s">
        <v>10</v>
      </c>
    </row>
    <row r="3040" spans="1:14" x14ac:dyDescent="0.25">
      <c r="A3040" s="2" t="s">
        <v>10</v>
      </c>
      <c r="B3040" s="2" t="s">
        <v>11344</v>
      </c>
      <c r="C3040" s="2" t="s">
        <v>8210</v>
      </c>
      <c r="D3040" s="2">
        <v>4</v>
      </c>
      <c r="E3040" s="2">
        <v>1</v>
      </c>
      <c r="F3040" s="2" t="s">
        <v>1423</v>
      </c>
      <c r="G3040" s="2" t="s">
        <v>11345</v>
      </c>
      <c r="H3040" s="2" t="s">
        <v>11346</v>
      </c>
      <c r="I3040" s="2" t="s">
        <v>1425</v>
      </c>
      <c r="J3040" s="2">
        <v>1</v>
      </c>
      <c r="K3040" s="2">
        <v>440042.875</v>
      </c>
      <c r="L3040" s="2">
        <v>197141.921875</v>
      </c>
      <c r="M3040" s="2" t="s">
        <v>23</v>
      </c>
      <c r="N3040" s="2" t="s">
        <v>10</v>
      </c>
    </row>
    <row r="3041" spans="1:14" x14ac:dyDescent="0.25">
      <c r="A3041" s="2" t="s">
        <v>10</v>
      </c>
      <c r="B3041" s="2" t="s">
        <v>1848</v>
      </c>
      <c r="C3041" s="2" t="s">
        <v>1849</v>
      </c>
      <c r="D3041" s="2">
        <v>4</v>
      </c>
      <c r="E3041" s="2">
        <v>4</v>
      </c>
      <c r="F3041" s="2" t="s">
        <v>1423</v>
      </c>
      <c r="G3041" s="2" t="s">
        <v>1850</v>
      </c>
      <c r="H3041" s="2" t="s">
        <v>1851</v>
      </c>
      <c r="I3041" s="2" t="s">
        <v>1425</v>
      </c>
      <c r="J3041" s="2">
        <v>0</v>
      </c>
      <c r="K3041" s="2">
        <v>2180964</v>
      </c>
      <c r="L3041" s="2">
        <v>1541812.75</v>
      </c>
      <c r="M3041" s="2" t="s">
        <v>10</v>
      </c>
      <c r="N3041" s="2" t="s">
        <v>10</v>
      </c>
    </row>
    <row r="3042" spans="1:14" x14ac:dyDescent="0.25">
      <c r="A3042" s="2" t="s">
        <v>10</v>
      </c>
      <c r="B3042" s="2" t="s">
        <v>9413</v>
      </c>
      <c r="C3042" s="2" t="s">
        <v>9414</v>
      </c>
      <c r="D3042" s="2">
        <v>3</v>
      </c>
      <c r="E3042" s="2">
        <v>2</v>
      </c>
      <c r="F3042" s="2" t="s">
        <v>1423</v>
      </c>
      <c r="G3042" s="2" t="s">
        <v>9415</v>
      </c>
      <c r="H3042" s="2" t="s">
        <v>9416</v>
      </c>
      <c r="I3042" s="2" t="s">
        <v>1425</v>
      </c>
      <c r="J3042" s="2">
        <v>0</v>
      </c>
      <c r="K3042" s="2" t="s">
        <v>36</v>
      </c>
      <c r="L3042" s="2" t="s">
        <v>36</v>
      </c>
      <c r="M3042" s="2" t="s">
        <v>10</v>
      </c>
      <c r="N3042" s="2" t="s">
        <v>10</v>
      </c>
    </row>
    <row r="3043" spans="1:14" x14ac:dyDescent="0.25">
      <c r="A3043" s="2" t="s">
        <v>10</v>
      </c>
      <c r="B3043" s="2" t="s">
        <v>7568</v>
      </c>
      <c r="C3043" s="2" t="s">
        <v>2179</v>
      </c>
      <c r="D3043" s="2">
        <v>1</v>
      </c>
      <c r="E3043" s="2">
        <v>2</v>
      </c>
      <c r="F3043" s="2" t="s">
        <v>7569</v>
      </c>
      <c r="G3043" s="2" t="s">
        <v>7570</v>
      </c>
      <c r="H3043" s="2" t="s">
        <v>7571</v>
      </c>
      <c r="I3043" s="2" t="s">
        <v>7572</v>
      </c>
      <c r="J3043" s="2">
        <v>2</v>
      </c>
      <c r="K3043" s="2">
        <v>130502.25390625</v>
      </c>
      <c r="L3043" s="2">
        <v>53387.80078125</v>
      </c>
      <c r="M3043" s="2" t="s">
        <v>10</v>
      </c>
      <c r="N3043" s="2" t="s">
        <v>10</v>
      </c>
    </row>
    <row r="3044" spans="1:14" x14ac:dyDescent="0.25">
      <c r="A3044" s="2" t="s">
        <v>10</v>
      </c>
      <c r="B3044" s="2" t="s">
        <v>8763</v>
      </c>
      <c r="C3044" s="2" t="s">
        <v>2863</v>
      </c>
      <c r="D3044" s="2">
        <v>1</v>
      </c>
      <c r="E3044" s="2">
        <v>1</v>
      </c>
      <c r="F3044" s="2" t="s">
        <v>4684</v>
      </c>
      <c r="G3044" s="2" t="s">
        <v>8764</v>
      </c>
      <c r="H3044" s="2" t="s">
        <v>8765</v>
      </c>
      <c r="I3044" s="2" t="s">
        <v>4687</v>
      </c>
      <c r="J3044" s="2">
        <v>0</v>
      </c>
      <c r="K3044" s="2">
        <v>18513.220703125</v>
      </c>
      <c r="L3044" s="2">
        <v>12836.546875</v>
      </c>
      <c r="M3044" s="2" t="s">
        <v>10</v>
      </c>
      <c r="N3044" s="2" t="s">
        <v>23</v>
      </c>
    </row>
    <row r="3045" spans="1:14" x14ac:dyDescent="0.25">
      <c r="A3045" s="2" t="s">
        <v>10</v>
      </c>
      <c r="B3045" s="2" t="s">
        <v>4682</v>
      </c>
      <c r="C3045" s="2" t="s">
        <v>4683</v>
      </c>
      <c r="D3045" s="2">
        <v>1</v>
      </c>
      <c r="E3045" s="2">
        <v>1</v>
      </c>
      <c r="F3045" s="2" t="s">
        <v>4684</v>
      </c>
      <c r="G3045" s="2" t="s">
        <v>4685</v>
      </c>
      <c r="H3045" s="2" t="s">
        <v>4686</v>
      </c>
      <c r="I3045" s="2" t="s">
        <v>4687</v>
      </c>
      <c r="J3045" s="2">
        <v>0</v>
      </c>
      <c r="K3045" s="2">
        <v>48116.2734375</v>
      </c>
      <c r="L3045" s="2">
        <v>27032.451171875</v>
      </c>
      <c r="M3045" s="2" t="s">
        <v>10</v>
      </c>
      <c r="N3045" s="2" t="s">
        <v>23</v>
      </c>
    </row>
    <row r="3046" spans="1:14" x14ac:dyDescent="0.25">
      <c r="A3046" s="2" t="s">
        <v>10</v>
      </c>
      <c r="B3046" s="2" t="s">
        <v>4688</v>
      </c>
      <c r="C3046" s="2" t="s">
        <v>4689</v>
      </c>
      <c r="D3046" s="2">
        <v>1</v>
      </c>
      <c r="E3046" s="2">
        <v>1</v>
      </c>
      <c r="F3046" s="2" t="s">
        <v>4684</v>
      </c>
      <c r="G3046" s="2" t="s">
        <v>4690</v>
      </c>
      <c r="H3046" s="2" t="s">
        <v>4691</v>
      </c>
      <c r="I3046" s="2" t="s">
        <v>4687</v>
      </c>
      <c r="J3046" s="2">
        <v>1</v>
      </c>
      <c r="K3046" s="2">
        <v>149735.828125</v>
      </c>
      <c r="L3046" s="2" t="s">
        <v>36</v>
      </c>
      <c r="M3046" s="2" t="s">
        <v>10</v>
      </c>
      <c r="N3046" s="2" t="s">
        <v>37</v>
      </c>
    </row>
    <row r="3047" spans="1:14" x14ac:dyDescent="0.25">
      <c r="A3047" s="2" t="s">
        <v>10</v>
      </c>
      <c r="B3047" s="2" t="s">
        <v>4688</v>
      </c>
      <c r="C3047" s="2" t="s">
        <v>4692</v>
      </c>
      <c r="D3047" s="2">
        <v>1</v>
      </c>
      <c r="E3047" s="2">
        <v>1</v>
      </c>
      <c r="F3047" s="2" t="s">
        <v>4684</v>
      </c>
      <c r="G3047" s="2" t="s">
        <v>4690</v>
      </c>
      <c r="H3047" s="2" t="s">
        <v>4693</v>
      </c>
      <c r="I3047" s="2" t="s">
        <v>4687</v>
      </c>
      <c r="J3047" s="2">
        <v>1</v>
      </c>
      <c r="K3047" s="2">
        <v>331589.15625</v>
      </c>
      <c r="L3047" s="2">
        <v>132002.375</v>
      </c>
      <c r="M3047" s="2" t="s">
        <v>23</v>
      </c>
      <c r="N3047" s="2" t="s">
        <v>10</v>
      </c>
    </row>
    <row r="3048" spans="1:14" x14ac:dyDescent="0.25">
      <c r="A3048" s="2" t="s">
        <v>10</v>
      </c>
      <c r="B3048" s="2" t="s">
        <v>7136</v>
      </c>
      <c r="C3048" s="2" t="s">
        <v>7137</v>
      </c>
      <c r="D3048" s="2">
        <v>1</v>
      </c>
      <c r="E3048" s="2">
        <v>3</v>
      </c>
      <c r="F3048" s="2" t="s">
        <v>5171</v>
      </c>
      <c r="G3048" s="2" t="s">
        <v>7138</v>
      </c>
      <c r="H3048" s="2" t="s">
        <v>7139</v>
      </c>
      <c r="I3048" s="2" t="s">
        <v>5174</v>
      </c>
      <c r="J3048" s="2">
        <v>1</v>
      </c>
      <c r="K3048" s="2">
        <v>771778.375</v>
      </c>
      <c r="L3048" s="2">
        <v>814467.5625</v>
      </c>
      <c r="M3048" s="2" t="s">
        <v>10</v>
      </c>
      <c r="N3048" s="2" t="s">
        <v>10</v>
      </c>
    </row>
    <row r="3049" spans="1:14" x14ac:dyDescent="0.25">
      <c r="A3049" s="2" t="s">
        <v>10</v>
      </c>
      <c r="B3049" s="2" t="s">
        <v>7136</v>
      </c>
      <c r="C3049" s="2" t="s">
        <v>10106</v>
      </c>
      <c r="D3049" s="2">
        <v>1</v>
      </c>
      <c r="E3049" s="2">
        <v>1</v>
      </c>
      <c r="F3049" s="2" t="s">
        <v>5171</v>
      </c>
      <c r="G3049" s="2" t="s">
        <v>7138</v>
      </c>
      <c r="H3049" s="2" t="s">
        <v>10107</v>
      </c>
      <c r="I3049" s="2" t="s">
        <v>5174</v>
      </c>
      <c r="J3049" s="2">
        <v>1</v>
      </c>
      <c r="K3049" s="2">
        <v>30184.31640625</v>
      </c>
      <c r="L3049" s="2">
        <v>23573.693359375</v>
      </c>
      <c r="M3049" s="2" t="s">
        <v>23</v>
      </c>
      <c r="N3049" s="2" t="s">
        <v>10</v>
      </c>
    </row>
    <row r="3050" spans="1:14" x14ac:dyDescent="0.25">
      <c r="A3050" s="2" t="s">
        <v>10</v>
      </c>
      <c r="B3050" s="2" t="s">
        <v>5170</v>
      </c>
      <c r="C3050" s="2" t="s">
        <v>285</v>
      </c>
      <c r="D3050" s="2">
        <v>1</v>
      </c>
      <c r="E3050" s="2">
        <v>4</v>
      </c>
      <c r="F3050" s="2" t="s">
        <v>5171</v>
      </c>
      <c r="G3050" s="2" t="s">
        <v>5172</v>
      </c>
      <c r="H3050" s="2" t="s">
        <v>5173</v>
      </c>
      <c r="I3050" s="2" t="s">
        <v>5174</v>
      </c>
      <c r="J3050" s="2">
        <v>0</v>
      </c>
      <c r="K3050" s="2">
        <v>520642.9375</v>
      </c>
      <c r="L3050" s="2">
        <v>412060.34375</v>
      </c>
      <c r="M3050" s="2" t="s">
        <v>10</v>
      </c>
      <c r="N3050" s="2" t="s">
        <v>10</v>
      </c>
    </row>
    <row r="3051" spans="1:14" x14ac:dyDescent="0.25">
      <c r="A3051" s="2" t="s">
        <v>10</v>
      </c>
      <c r="B3051" s="2" t="s">
        <v>3444</v>
      </c>
      <c r="C3051" s="2" t="s">
        <v>36</v>
      </c>
      <c r="D3051" s="2">
        <v>1</v>
      </c>
      <c r="E3051" s="2">
        <v>1</v>
      </c>
      <c r="F3051" s="2" t="s">
        <v>3445</v>
      </c>
      <c r="G3051" s="2" t="s">
        <v>3446</v>
      </c>
      <c r="H3051" s="2" t="s">
        <v>36</v>
      </c>
      <c r="I3051" s="2" t="s">
        <v>3447</v>
      </c>
      <c r="J3051" s="2">
        <v>0</v>
      </c>
      <c r="K3051" s="2" t="s">
        <v>36</v>
      </c>
      <c r="L3051" s="2" t="s">
        <v>36</v>
      </c>
      <c r="M3051" s="2" t="s">
        <v>10</v>
      </c>
      <c r="N3051" s="2" t="s">
        <v>37</v>
      </c>
    </row>
    <row r="3052" spans="1:14" x14ac:dyDescent="0.25">
      <c r="A3052" s="2" t="s">
        <v>10</v>
      </c>
      <c r="B3052" s="2" t="s">
        <v>7409</v>
      </c>
      <c r="C3052" s="2" t="s">
        <v>36</v>
      </c>
      <c r="D3052" s="2">
        <v>1</v>
      </c>
      <c r="E3052" s="2">
        <v>2</v>
      </c>
      <c r="F3052" s="2" t="s">
        <v>3020</v>
      </c>
      <c r="G3052" s="2" t="s">
        <v>7410</v>
      </c>
      <c r="H3052" s="2" t="s">
        <v>36</v>
      </c>
      <c r="I3052" s="2" t="s">
        <v>3022</v>
      </c>
      <c r="J3052" s="2">
        <v>1</v>
      </c>
      <c r="K3052" s="2">
        <v>472146.4375</v>
      </c>
      <c r="L3052" s="2">
        <v>172856.640625</v>
      </c>
      <c r="M3052" s="2" t="s">
        <v>10</v>
      </c>
      <c r="N3052" s="2" t="s">
        <v>10</v>
      </c>
    </row>
    <row r="3053" spans="1:14" x14ac:dyDescent="0.25">
      <c r="A3053" s="2" t="s">
        <v>10</v>
      </c>
      <c r="B3053" s="2" t="s">
        <v>3019</v>
      </c>
      <c r="C3053" s="2" t="s">
        <v>36</v>
      </c>
      <c r="D3053" s="2">
        <v>1</v>
      </c>
      <c r="E3053" s="2">
        <v>2</v>
      </c>
      <c r="F3053" s="2" t="s">
        <v>3020</v>
      </c>
      <c r="G3053" s="2" t="s">
        <v>3021</v>
      </c>
      <c r="H3053" s="2" t="s">
        <v>36</v>
      </c>
      <c r="I3053" s="2" t="s">
        <v>3022</v>
      </c>
      <c r="J3053" s="2">
        <v>0</v>
      </c>
      <c r="K3053" s="2">
        <v>225721</v>
      </c>
      <c r="L3053" s="2">
        <v>49824.8984375</v>
      </c>
      <c r="M3053" s="2" t="s">
        <v>10</v>
      </c>
      <c r="N3053" s="2" t="s">
        <v>10</v>
      </c>
    </row>
    <row r="3054" spans="1:14" x14ac:dyDescent="0.25">
      <c r="A3054" s="2" t="s">
        <v>10</v>
      </c>
      <c r="B3054" s="2" t="s">
        <v>6895</v>
      </c>
      <c r="C3054" s="2" t="s">
        <v>36</v>
      </c>
      <c r="D3054" s="2">
        <v>1</v>
      </c>
      <c r="E3054" s="2">
        <v>2</v>
      </c>
      <c r="F3054" s="2" t="s">
        <v>3020</v>
      </c>
      <c r="G3054" s="2" t="s">
        <v>6896</v>
      </c>
      <c r="H3054" s="2" t="s">
        <v>36</v>
      </c>
      <c r="I3054" s="2" t="s">
        <v>3022</v>
      </c>
      <c r="J3054" s="2">
        <v>0</v>
      </c>
      <c r="K3054" s="2">
        <v>1309237.5</v>
      </c>
      <c r="L3054" s="2">
        <v>1017330.1875</v>
      </c>
      <c r="M3054" s="2" t="s">
        <v>10</v>
      </c>
      <c r="N3054" s="2" t="s">
        <v>10</v>
      </c>
    </row>
    <row r="3055" spans="1:14" x14ac:dyDescent="0.25">
      <c r="A3055" s="2" t="s">
        <v>10</v>
      </c>
      <c r="B3055" s="2" t="s">
        <v>6895</v>
      </c>
      <c r="C3055" s="2" t="s">
        <v>2020</v>
      </c>
      <c r="D3055" s="2">
        <v>1</v>
      </c>
      <c r="E3055" s="2">
        <v>1</v>
      </c>
      <c r="F3055" s="2" t="s">
        <v>3020</v>
      </c>
      <c r="G3055" s="2" t="s">
        <v>6896</v>
      </c>
      <c r="H3055" s="2" t="s">
        <v>36</v>
      </c>
      <c r="I3055" s="2" t="s">
        <v>3022</v>
      </c>
      <c r="J3055" s="2">
        <v>0</v>
      </c>
      <c r="K3055" s="2">
        <v>172366.453125</v>
      </c>
      <c r="L3055" s="2">
        <v>230955.609375</v>
      </c>
      <c r="M3055" s="2" t="s">
        <v>23</v>
      </c>
      <c r="N3055" s="2" t="s">
        <v>10</v>
      </c>
    </row>
    <row r="3056" spans="1:14" x14ac:dyDescent="0.25">
      <c r="A3056" s="2" t="s">
        <v>10</v>
      </c>
      <c r="B3056" s="2" t="s">
        <v>8156</v>
      </c>
      <c r="C3056" s="2" t="s">
        <v>285</v>
      </c>
      <c r="D3056" s="2">
        <v>2</v>
      </c>
      <c r="E3056" s="2">
        <v>1</v>
      </c>
      <c r="F3056" s="2" t="s">
        <v>8157</v>
      </c>
      <c r="G3056" s="2" t="s">
        <v>8158</v>
      </c>
      <c r="H3056" s="2" t="s">
        <v>8159</v>
      </c>
      <c r="I3056" s="2" t="s">
        <v>8160</v>
      </c>
      <c r="J3056" s="2">
        <v>1</v>
      </c>
      <c r="K3056" s="2">
        <v>37396.03515625</v>
      </c>
      <c r="L3056" s="2">
        <v>49345.00390625</v>
      </c>
      <c r="M3056" s="2" t="s">
        <v>23</v>
      </c>
      <c r="N3056" s="2" t="s">
        <v>10</v>
      </c>
    </row>
    <row r="3057" spans="1:14" x14ac:dyDescent="0.25">
      <c r="A3057" s="2" t="s">
        <v>10</v>
      </c>
      <c r="B3057" s="2" t="s">
        <v>2952</v>
      </c>
      <c r="C3057" s="2" t="s">
        <v>36</v>
      </c>
      <c r="D3057" s="2">
        <v>4</v>
      </c>
      <c r="E3057" s="2">
        <v>2</v>
      </c>
      <c r="F3057" s="2" t="s">
        <v>2953</v>
      </c>
      <c r="G3057" s="2" t="s">
        <v>2954</v>
      </c>
      <c r="H3057" s="2" t="s">
        <v>36</v>
      </c>
      <c r="I3057" s="2" t="s">
        <v>2955</v>
      </c>
      <c r="J3057" s="2">
        <v>0</v>
      </c>
      <c r="K3057" s="2">
        <v>29422.99609375</v>
      </c>
      <c r="L3057" s="2">
        <v>14753.466796875</v>
      </c>
      <c r="M3057" s="2" t="s">
        <v>10</v>
      </c>
      <c r="N3057" s="2" t="s">
        <v>10</v>
      </c>
    </row>
    <row r="3058" spans="1:14" x14ac:dyDescent="0.25">
      <c r="A3058" s="2" t="s">
        <v>10</v>
      </c>
      <c r="B3058" s="2" t="s">
        <v>3356</v>
      </c>
      <c r="C3058" s="2" t="s">
        <v>36</v>
      </c>
      <c r="D3058" s="2">
        <v>1</v>
      </c>
      <c r="E3058" s="2">
        <v>1</v>
      </c>
      <c r="F3058" s="2" t="s">
        <v>2953</v>
      </c>
      <c r="G3058" s="2" t="s">
        <v>3357</v>
      </c>
      <c r="H3058" s="2" t="s">
        <v>36</v>
      </c>
      <c r="I3058" s="2" t="s">
        <v>2955</v>
      </c>
      <c r="J3058" s="2">
        <v>0</v>
      </c>
      <c r="K3058" s="2">
        <v>111482.5234375</v>
      </c>
      <c r="L3058" s="2" t="s">
        <v>36</v>
      </c>
      <c r="M3058" s="2" t="s">
        <v>10</v>
      </c>
      <c r="N3058" s="2" t="s">
        <v>37</v>
      </c>
    </row>
    <row r="3059" spans="1:14" x14ac:dyDescent="0.25">
      <c r="A3059" s="2" t="s">
        <v>10</v>
      </c>
      <c r="B3059" s="2" t="s">
        <v>3356</v>
      </c>
      <c r="C3059" s="2" t="s">
        <v>2512</v>
      </c>
      <c r="D3059" s="2">
        <v>1</v>
      </c>
      <c r="E3059" s="2">
        <v>1</v>
      </c>
      <c r="F3059" s="2" t="s">
        <v>2953</v>
      </c>
      <c r="G3059" s="2" t="s">
        <v>3357</v>
      </c>
      <c r="H3059" s="2" t="s">
        <v>36</v>
      </c>
      <c r="I3059" s="2" t="s">
        <v>2955</v>
      </c>
      <c r="J3059" s="2">
        <v>0</v>
      </c>
      <c r="K3059" s="2" t="s">
        <v>36</v>
      </c>
      <c r="L3059" s="2" t="s">
        <v>36</v>
      </c>
      <c r="M3059" s="2" t="s">
        <v>10</v>
      </c>
      <c r="N3059" s="2" t="s">
        <v>37</v>
      </c>
    </row>
    <row r="3060" spans="1:14" x14ac:dyDescent="0.25">
      <c r="A3060" s="2" t="s">
        <v>10</v>
      </c>
      <c r="B3060" s="2" t="s">
        <v>5889</v>
      </c>
      <c r="C3060" s="2" t="s">
        <v>36</v>
      </c>
      <c r="D3060" s="2">
        <v>1</v>
      </c>
      <c r="E3060" s="2">
        <v>1</v>
      </c>
      <c r="F3060" s="2" t="s">
        <v>2953</v>
      </c>
      <c r="G3060" s="2" t="s">
        <v>5890</v>
      </c>
      <c r="H3060" s="2" t="s">
        <v>36</v>
      </c>
      <c r="I3060" s="2" t="s">
        <v>2955</v>
      </c>
      <c r="J3060" s="2">
        <v>0</v>
      </c>
      <c r="K3060" s="2" t="s">
        <v>36</v>
      </c>
      <c r="L3060" s="2" t="s">
        <v>36</v>
      </c>
      <c r="M3060" s="2" t="s">
        <v>10</v>
      </c>
      <c r="N3060" s="2" t="s">
        <v>37</v>
      </c>
    </row>
    <row r="3061" spans="1:14" x14ac:dyDescent="0.25">
      <c r="A3061" s="2" t="s">
        <v>10</v>
      </c>
      <c r="B3061" s="2" t="s">
        <v>4832</v>
      </c>
      <c r="C3061" s="2" t="s">
        <v>3272</v>
      </c>
      <c r="D3061" s="2">
        <v>4</v>
      </c>
      <c r="E3061" s="2">
        <v>2</v>
      </c>
      <c r="F3061" s="2" t="s">
        <v>2953</v>
      </c>
      <c r="G3061" s="2" t="s">
        <v>4833</v>
      </c>
      <c r="H3061" s="2" t="s">
        <v>4834</v>
      </c>
      <c r="I3061" s="2" t="s">
        <v>2955</v>
      </c>
      <c r="J3061" s="2">
        <v>0</v>
      </c>
      <c r="K3061" s="2">
        <v>140538.875</v>
      </c>
      <c r="L3061" s="2">
        <v>107125.671875</v>
      </c>
      <c r="M3061" s="2" t="s">
        <v>10</v>
      </c>
      <c r="N3061" s="2" t="s">
        <v>10</v>
      </c>
    </row>
    <row r="3062" spans="1:14" x14ac:dyDescent="0.25">
      <c r="A3062" s="2" t="s">
        <v>10</v>
      </c>
      <c r="B3062" s="2" t="s">
        <v>6967</v>
      </c>
      <c r="C3062" s="2" t="s">
        <v>36</v>
      </c>
      <c r="D3062" s="2">
        <v>1</v>
      </c>
      <c r="E3062" s="2">
        <v>1</v>
      </c>
      <c r="F3062" s="2" t="s">
        <v>2953</v>
      </c>
      <c r="G3062" s="2" t="s">
        <v>6968</v>
      </c>
      <c r="H3062" s="2" t="s">
        <v>36</v>
      </c>
      <c r="I3062" s="2" t="s">
        <v>2955</v>
      </c>
      <c r="J3062" s="2">
        <v>1</v>
      </c>
      <c r="K3062" s="2">
        <v>198471.8125</v>
      </c>
      <c r="L3062" s="2">
        <v>12611.541015625</v>
      </c>
      <c r="M3062" s="2" t="s">
        <v>10</v>
      </c>
      <c r="N3062" s="2" t="s">
        <v>23</v>
      </c>
    </row>
    <row r="3063" spans="1:14" x14ac:dyDescent="0.25">
      <c r="A3063" s="2" t="s">
        <v>10</v>
      </c>
      <c r="B3063" s="2" t="s">
        <v>10171</v>
      </c>
      <c r="C3063" s="2" t="s">
        <v>3619</v>
      </c>
      <c r="D3063" s="2">
        <v>3</v>
      </c>
      <c r="E3063" s="2">
        <v>2</v>
      </c>
      <c r="F3063" s="2" t="s">
        <v>10172</v>
      </c>
      <c r="G3063" s="2" t="s">
        <v>10173</v>
      </c>
      <c r="H3063" s="2" t="s">
        <v>10174</v>
      </c>
      <c r="I3063" s="2" t="s">
        <v>10175</v>
      </c>
      <c r="J3063" s="2">
        <v>0</v>
      </c>
      <c r="K3063" s="2">
        <v>32929.16796875</v>
      </c>
      <c r="L3063" s="2">
        <v>26547.498046875</v>
      </c>
      <c r="M3063" s="2" t="s">
        <v>10</v>
      </c>
      <c r="N3063" s="2" t="s">
        <v>10</v>
      </c>
    </row>
    <row r="3064" spans="1:14" x14ac:dyDescent="0.25">
      <c r="A3064" s="2" t="s">
        <v>10</v>
      </c>
      <c r="B3064" s="2" t="s">
        <v>10645</v>
      </c>
      <c r="C3064" s="2" t="s">
        <v>1914</v>
      </c>
      <c r="D3064" s="2">
        <v>1</v>
      </c>
      <c r="E3064" s="2">
        <v>1</v>
      </c>
      <c r="F3064" s="2" t="s">
        <v>10646</v>
      </c>
      <c r="G3064" s="2" t="s">
        <v>10647</v>
      </c>
      <c r="H3064" s="2" t="s">
        <v>36</v>
      </c>
      <c r="I3064" s="2" t="s">
        <v>10648</v>
      </c>
      <c r="J3064" s="2">
        <v>0</v>
      </c>
      <c r="K3064" s="2">
        <v>33083.97265625</v>
      </c>
      <c r="L3064" s="2">
        <v>29547.650390625</v>
      </c>
      <c r="M3064" s="2" t="s">
        <v>10</v>
      </c>
      <c r="N3064" s="2" t="s">
        <v>23</v>
      </c>
    </row>
    <row r="3065" spans="1:14" x14ac:dyDescent="0.25">
      <c r="A3065" s="2" t="s">
        <v>10</v>
      </c>
      <c r="B3065" s="2" t="s">
        <v>6416</v>
      </c>
      <c r="C3065" s="2" t="s">
        <v>36</v>
      </c>
      <c r="D3065" s="2">
        <v>1</v>
      </c>
      <c r="E3065" s="2">
        <v>1</v>
      </c>
      <c r="F3065" s="2" t="s">
        <v>3072</v>
      </c>
      <c r="G3065" s="2" t="s">
        <v>6417</v>
      </c>
      <c r="H3065" s="2" t="s">
        <v>36</v>
      </c>
      <c r="I3065" s="2" t="s">
        <v>3074</v>
      </c>
      <c r="J3065" s="2">
        <v>1</v>
      </c>
      <c r="K3065" s="2" t="s">
        <v>36</v>
      </c>
      <c r="L3065" s="2" t="s">
        <v>36</v>
      </c>
      <c r="M3065" s="2" t="s">
        <v>37</v>
      </c>
      <c r="N3065" s="2" t="s">
        <v>10</v>
      </c>
    </row>
    <row r="3066" spans="1:14" x14ac:dyDescent="0.25">
      <c r="A3066" s="2" t="s">
        <v>10</v>
      </c>
      <c r="B3066" s="2" t="s">
        <v>8358</v>
      </c>
      <c r="C3066" s="2" t="s">
        <v>36</v>
      </c>
      <c r="D3066" s="2">
        <v>2</v>
      </c>
      <c r="E3066" s="2">
        <v>1</v>
      </c>
      <c r="F3066" s="2" t="s">
        <v>3072</v>
      </c>
      <c r="G3066" s="2" t="s">
        <v>8359</v>
      </c>
      <c r="H3066" s="2" t="s">
        <v>36</v>
      </c>
      <c r="I3066" s="2" t="s">
        <v>3074</v>
      </c>
      <c r="J3066" s="2">
        <v>0</v>
      </c>
      <c r="K3066" s="2" t="s">
        <v>36</v>
      </c>
      <c r="L3066" s="2" t="s">
        <v>36</v>
      </c>
      <c r="M3066" s="2" t="s">
        <v>10</v>
      </c>
      <c r="N3066" s="2" t="s">
        <v>37</v>
      </c>
    </row>
    <row r="3067" spans="1:14" x14ac:dyDescent="0.25">
      <c r="A3067" s="2" t="s">
        <v>10</v>
      </c>
      <c r="B3067" s="2" t="s">
        <v>3071</v>
      </c>
      <c r="C3067" s="2" t="s">
        <v>36</v>
      </c>
      <c r="D3067" s="2">
        <v>1</v>
      </c>
      <c r="E3067" s="2">
        <v>1</v>
      </c>
      <c r="F3067" s="2" t="s">
        <v>3072</v>
      </c>
      <c r="G3067" s="2" t="s">
        <v>3073</v>
      </c>
      <c r="H3067" s="2" t="s">
        <v>36</v>
      </c>
      <c r="I3067" s="2" t="s">
        <v>3074</v>
      </c>
      <c r="J3067" s="2">
        <v>1</v>
      </c>
      <c r="K3067" s="2">
        <v>90647.4453125</v>
      </c>
      <c r="L3067" s="2" t="s">
        <v>36</v>
      </c>
      <c r="M3067" s="2" t="s">
        <v>10</v>
      </c>
      <c r="N3067" s="2" t="s">
        <v>37</v>
      </c>
    </row>
    <row r="3068" spans="1:14" x14ac:dyDescent="0.25">
      <c r="A3068" s="2" t="s">
        <v>10</v>
      </c>
      <c r="B3068" s="2" t="s">
        <v>3240</v>
      </c>
      <c r="C3068" s="2" t="s">
        <v>36</v>
      </c>
      <c r="D3068" s="2">
        <v>1</v>
      </c>
      <c r="E3068" s="2">
        <v>2</v>
      </c>
      <c r="F3068" s="2" t="s">
        <v>3072</v>
      </c>
      <c r="G3068" s="2" t="s">
        <v>3241</v>
      </c>
      <c r="H3068" s="2" t="s">
        <v>36</v>
      </c>
      <c r="I3068" s="2" t="s">
        <v>3074</v>
      </c>
      <c r="J3068" s="2">
        <v>0</v>
      </c>
      <c r="K3068" s="2">
        <v>177281.703125</v>
      </c>
      <c r="L3068" s="2">
        <v>19273.107421875</v>
      </c>
      <c r="M3068" s="2" t="s">
        <v>10</v>
      </c>
      <c r="N3068" s="2" t="s">
        <v>10</v>
      </c>
    </row>
    <row r="3069" spans="1:14" x14ac:dyDescent="0.25">
      <c r="A3069" s="2" t="s">
        <v>10</v>
      </c>
      <c r="B3069" s="2" t="s">
        <v>7761</v>
      </c>
      <c r="C3069" s="2" t="s">
        <v>36</v>
      </c>
      <c r="D3069" s="2">
        <v>1</v>
      </c>
      <c r="E3069" s="2">
        <v>1</v>
      </c>
      <c r="F3069" s="2" t="s">
        <v>3072</v>
      </c>
      <c r="G3069" s="2" t="s">
        <v>7762</v>
      </c>
      <c r="H3069" s="2" t="s">
        <v>36</v>
      </c>
      <c r="I3069" s="2" t="s">
        <v>3074</v>
      </c>
      <c r="J3069" s="2">
        <v>0</v>
      </c>
      <c r="K3069" s="2">
        <v>81993.390625</v>
      </c>
      <c r="L3069" s="2" t="s">
        <v>36</v>
      </c>
      <c r="M3069" s="2" t="s">
        <v>10</v>
      </c>
      <c r="N3069" s="2" t="s">
        <v>37</v>
      </c>
    </row>
    <row r="3070" spans="1:14" x14ac:dyDescent="0.25">
      <c r="A3070" s="2" t="s">
        <v>10</v>
      </c>
      <c r="B3070" s="2" t="s">
        <v>5887</v>
      </c>
      <c r="C3070" s="2" t="s">
        <v>36</v>
      </c>
      <c r="D3070" s="2">
        <v>1</v>
      </c>
      <c r="E3070" s="2">
        <v>1</v>
      </c>
      <c r="F3070" s="2" t="s">
        <v>3072</v>
      </c>
      <c r="G3070" s="2" t="s">
        <v>5888</v>
      </c>
      <c r="H3070" s="2" t="s">
        <v>36</v>
      </c>
      <c r="I3070" s="2" t="s">
        <v>3074</v>
      </c>
      <c r="J3070" s="2">
        <v>0</v>
      </c>
      <c r="K3070" s="2">
        <v>138270.5625</v>
      </c>
      <c r="L3070" s="2" t="s">
        <v>36</v>
      </c>
      <c r="M3070" s="2" t="s">
        <v>10</v>
      </c>
      <c r="N3070" s="2" t="s">
        <v>37</v>
      </c>
    </row>
    <row r="3071" spans="1:14" x14ac:dyDescent="0.25">
      <c r="A3071" s="2" t="s">
        <v>10</v>
      </c>
      <c r="B3071" s="2" t="s">
        <v>5130</v>
      </c>
      <c r="C3071" s="2" t="s">
        <v>1914</v>
      </c>
      <c r="D3071" s="2">
        <v>2</v>
      </c>
      <c r="E3071" s="2">
        <v>2</v>
      </c>
      <c r="F3071" s="2" t="s">
        <v>5131</v>
      </c>
      <c r="G3071" s="2" t="s">
        <v>5132</v>
      </c>
      <c r="H3071" s="2" t="s">
        <v>36</v>
      </c>
      <c r="I3071" s="2" t="s">
        <v>5133</v>
      </c>
      <c r="J3071" s="2">
        <v>0</v>
      </c>
      <c r="K3071" s="2">
        <v>104798.90625</v>
      </c>
      <c r="L3071" s="2">
        <v>100591.078125</v>
      </c>
      <c r="M3071" s="2" t="s">
        <v>10</v>
      </c>
      <c r="N3071" s="2" t="s">
        <v>10</v>
      </c>
    </row>
    <row r="3072" spans="1:14" x14ac:dyDescent="0.25">
      <c r="A3072" s="2" t="s">
        <v>10</v>
      </c>
      <c r="B3072" s="2" t="s">
        <v>9337</v>
      </c>
      <c r="C3072" s="2" t="s">
        <v>9338</v>
      </c>
      <c r="D3072" s="2">
        <v>2</v>
      </c>
      <c r="E3072" s="2">
        <v>1</v>
      </c>
      <c r="F3072" s="2" t="s">
        <v>5131</v>
      </c>
      <c r="G3072" s="2" t="s">
        <v>9339</v>
      </c>
      <c r="H3072" s="2" t="s">
        <v>9340</v>
      </c>
      <c r="I3072" s="2" t="s">
        <v>5133</v>
      </c>
      <c r="J3072" s="2">
        <v>1</v>
      </c>
      <c r="K3072" s="2">
        <v>30752.416015625</v>
      </c>
      <c r="L3072" s="2">
        <v>24963.7578125</v>
      </c>
      <c r="M3072" s="2" t="s">
        <v>10</v>
      </c>
      <c r="N3072" s="2" t="s">
        <v>23</v>
      </c>
    </row>
    <row r="3073" spans="1:14" x14ac:dyDescent="0.25">
      <c r="A3073" s="2" t="s">
        <v>10</v>
      </c>
      <c r="B3073" s="2" t="s">
        <v>3642</v>
      </c>
      <c r="C3073" s="2" t="s">
        <v>3643</v>
      </c>
      <c r="D3073" s="2">
        <v>2</v>
      </c>
      <c r="E3073" s="2">
        <v>2</v>
      </c>
      <c r="F3073" s="2" t="s">
        <v>3644</v>
      </c>
      <c r="G3073" s="2" t="s">
        <v>3645</v>
      </c>
      <c r="H3073" s="2" t="s">
        <v>3646</v>
      </c>
      <c r="I3073" s="2" t="s">
        <v>3647</v>
      </c>
      <c r="J3073" s="2">
        <v>1</v>
      </c>
      <c r="K3073" s="2">
        <v>22922.435546875</v>
      </c>
      <c r="L3073" s="2">
        <v>17969.451171875</v>
      </c>
      <c r="M3073" s="2" t="s">
        <v>10</v>
      </c>
      <c r="N3073" s="2" t="s">
        <v>10</v>
      </c>
    </row>
    <row r="3074" spans="1:14" x14ac:dyDescent="0.25">
      <c r="A3074" s="2" t="s">
        <v>10</v>
      </c>
      <c r="B3074" s="2" t="s">
        <v>10576</v>
      </c>
      <c r="C3074" s="2" t="s">
        <v>2913</v>
      </c>
      <c r="D3074" s="2">
        <v>1</v>
      </c>
      <c r="E3074" s="2">
        <v>1</v>
      </c>
      <c r="F3074" s="2" t="s">
        <v>10577</v>
      </c>
      <c r="G3074" s="2" t="s">
        <v>10578</v>
      </c>
      <c r="H3074" s="2" t="s">
        <v>10579</v>
      </c>
      <c r="I3074" s="2" t="s">
        <v>10580</v>
      </c>
      <c r="J3074" s="2">
        <v>0</v>
      </c>
      <c r="K3074" s="2">
        <v>72317.640625</v>
      </c>
      <c r="L3074" s="2">
        <v>62737.19140625</v>
      </c>
      <c r="M3074" s="2" t="s">
        <v>23</v>
      </c>
      <c r="N3074" s="2" t="s">
        <v>10</v>
      </c>
    </row>
    <row r="3075" spans="1:14" x14ac:dyDescent="0.25">
      <c r="A3075" s="2" t="s">
        <v>10</v>
      </c>
      <c r="B3075" s="2" t="s">
        <v>9432</v>
      </c>
      <c r="C3075" s="2" t="s">
        <v>3272</v>
      </c>
      <c r="D3075" s="2">
        <v>1</v>
      </c>
      <c r="E3075" s="2">
        <v>2</v>
      </c>
      <c r="F3075" s="2" t="s">
        <v>2483</v>
      </c>
      <c r="G3075" s="2" t="s">
        <v>9433</v>
      </c>
      <c r="H3075" s="2" t="s">
        <v>9434</v>
      </c>
      <c r="I3075" s="2" t="s">
        <v>2485</v>
      </c>
      <c r="J3075" s="2">
        <v>1</v>
      </c>
      <c r="K3075" s="2">
        <v>158735.265625</v>
      </c>
      <c r="L3075" s="2">
        <v>89409.2578125</v>
      </c>
      <c r="M3075" s="2" t="s">
        <v>10</v>
      </c>
      <c r="N3075" s="2" t="s">
        <v>10</v>
      </c>
    </row>
    <row r="3076" spans="1:14" x14ac:dyDescent="0.25">
      <c r="A3076" s="2" t="s">
        <v>10</v>
      </c>
      <c r="B3076" s="2" t="s">
        <v>2481</v>
      </c>
      <c r="C3076" s="2" t="s">
        <v>2482</v>
      </c>
      <c r="D3076" s="2">
        <v>1</v>
      </c>
      <c r="E3076" s="2">
        <v>2</v>
      </c>
      <c r="F3076" s="2" t="s">
        <v>2483</v>
      </c>
      <c r="G3076" s="2" t="s">
        <v>2484</v>
      </c>
      <c r="H3076" s="2" t="s">
        <v>36</v>
      </c>
      <c r="I3076" s="2" t="s">
        <v>2485</v>
      </c>
      <c r="J3076" s="2">
        <v>0</v>
      </c>
      <c r="K3076" s="2">
        <v>266533.28125</v>
      </c>
      <c r="L3076" s="2">
        <v>168951.03125</v>
      </c>
      <c r="M3076" s="2" t="s">
        <v>10</v>
      </c>
      <c r="N3076" s="2" t="s">
        <v>10</v>
      </c>
    </row>
    <row r="3077" spans="1:14" x14ac:dyDescent="0.25">
      <c r="A3077" s="2" t="s">
        <v>10</v>
      </c>
      <c r="B3077" s="2" t="s">
        <v>2481</v>
      </c>
      <c r="C3077" s="2" t="s">
        <v>2486</v>
      </c>
      <c r="D3077" s="2">
        <v>1</v>
      </c>
      <c r="E3077" s="2">
        <v>2</v>
      </c>
      <c r="F3077" s="2" t="s">
        <v>2483</v>
      </c>
      <c r="G3077" s="2" t="s">
        <v>2484</v>
      </c>
      <c r="H3077" s="2" t="s">
        <v>2487</v>
      </c>
      <c r="I3077" s="2" t="s">
        <v>2485</v>
      </c>
      <c r="J3077" s="2">
        <v>0</v>
      </c>
      <c r="K3077" s="2">
        <v>494998.34375</v>
      </c>
      <c r="L3077" s="2">
        <v>237012.609375</v>
      </c>
      <c r="M3077" s="2" t="s">
        <v>10</v>
      </c>
      <c r="N3077" s="2" t="s">
        <v>10</v>
      </c>
    </row>
    <row r="3078" spans="1:14" x14ac:dyDescent="0.25">
      <c r="A3078" s="2" t="s">
        <v>10</v>
      </c>
      <c r="B3078" s="2" t="s">
        <v>11556</v>
      </c>
      <c r="C3078" s="2" t="s">
        <v>2482</v>
      </c>
      <c r="D3078" s="2">
        <v>1</v>
      </c>
      <c r="E3078" s="2">
        <v>1</v>
      </c>
      <c r="F3078" s="2" t="s">
        <v>11557</v>
      </c>
      <c r="G3078" s="2" t="s">
        <v>11558</v>
      </c>
      <c r="H3078" s="2" t="s">
        <v>36</v>
      </c>
      <c r="I3078" s="2" t="s">
        <v>11559</v>
      </c>
      <c r="J3078" s="2">
        <v>0</v>
      </c>
      <c r="K3078" s="2">
        <v>27068.650390625</v>
      </c>
      <c r="L3078" s="2">
        <v>21137.583984375</v>
      </c>
      <c r="M3078" s="2" t="s">
        <v>10</v>
      </c>
      <c r="N3078" s="2" t="s">
        <v>23</v>
      </c>
    </row>
    <row r="3079" spans="1:14" x14ac:dyDescent="0.25">
      <c r="A3079" s="2" t="s">
        <v>10</v>
      </c>
      <c r="B3079" s="2" t="s">
        <v>9949</v>
      </c>
      <c r="C3079" s="2" t="s">
        <v>9950</v>
      </c>
      <c r="D3079" s="2">
        <v>1</v>
      </c>
      <c r="E3079" s="2">
        <v>1</v>
      </c>
      <c r="F3079" s="2" t="s">
        <v>9951</v>
      </c>
      <c r="G3079" s="2" t="s">
        <v>9952</v>
      </c>
      <c r="H3079" s="2" t="s">
        <v>9953</v>
      </c>
      <c r="I3079" s="2" t="s">
        <v>9954</v>
      </c>
      <c r="J3079" s="2">
        <v>1</v>
      </c>
      <c r="K3079" s="2">
        <v>27983.427734375</v>
      </c>
      <c r="L3079" s="2">
        <v>13571.216796875</v>
      </c>
      <c r="M3079" s="2" t="s">
        <v>23</v>
      </c>
      <c r="N3079" s="2" t="s">
        <v>10</v>
      </c>
    </row>
    <row r="3080" spans="1:14" x14ac:dyDescent="0.25">
      <c r="A3080" s="2" t="s">
        <v>10</v>
      </c>
      <c r="B3080" s="2" t="s">
        <v>2699</v>
      </c>
      <c r="C3080" s="2" t="s">
        <v>36</v>
      </c>
      <c r="D3080" s="2">
        <v>1</v>
      </c>
      <c r="E3080" s="2">
        <v>1</v>
      </c>
      <c r="F3080" s="2" t="s">
        <v>2700</v>
      </c>
      <c r="G3080" s="2" t="s">
        <v>2701</v>
      </c>
      <c r="H3080" s="2" t="s">
        <v>36</v>
      </c>
      <c r="I3080" s="2" t="s">
        <v>2702</v>
      </c>
      <c r="J3080" s="2">
        <v>0</v>
      </c>
      <c r="K3080" s="2">
        <v>66661.3515625</v>
      </c>
      <c r="L3080" s="2">
        <v>7616.86767578125</v>
      </c>
      <c r="M3080" s="2" t="s">
        <v>10</v>
      </c>
      <c r="N3080" s="2" t="s">
        <v>23</v>
      </c>
    </row>
    <row r="3081" spans="1:14" x14ac:dyDescent="0.25">
      <c r="A3081" s="2" t="s">
        <v>10</v>
      </c>
      <c r="B3081" s="2" t="s">
        <v>9530</v>
      </c>
      <c r="C3081" s="2" t="s">
        <v>9531</v>
      </c>
      <c r="D3081" s="2">
        <v>1</v>
      </c>
      <c r="E3081" s="2">
        <v>2</v>
      </c>
      <c r="F3081" s="2" t="s">
        <v>9532</v>
      </c>
      <c r="G3081" s="2" t="s">
        <v>9533</v>
      </c>
      <c r="H3081" s="2" t="s">
        <v>9534</v>
      </c>
      <c r="I3081" s="2" t="s">
        <v>9535</v>
      </c>
      <c r="J3081" s="2">
        <v>1</v>
      </c>
      <c r="K3081" s="2">
        <v>163134.25</v>
      </c>
      <c r="L3081" s="2">
        <v>139448.390625</v>
      </c>
      <c r="M3081" s="2" t="s">
        <v>10</v>
      </c>
      <c r="N3081" s="2" t="s">
        <v>10</v>
      </c>
    </row>
    <row r="3082" spans="1:14" x14ac:dyDescent="0.25">
      <c r="A3082" s="2" t="s">
        <v>10</v>
      </c>
      <c r="B3082" s="2" t="s">
        <v>7472</v>
      </c>
      <c r="C3082" s="2" t="s">
        <v>285</v>
      </c>
      <c r="D3082" s="2">
        <v>1</v>
      </c>
      <c r="E3082" s="2">
        <v>2</v>
      </c>
      <c r="F3082" s="2" t="s">
        <v>7473</v>
      </c>
      <c r="G3082" s="2" t="s">
        <v>7474</v>
      </c>
      <c r="H3082" s="2" t="s">
        <v>7475</v>
      </c>
      <c r="I3082" s="2" t="s">
        <v>7476</v>
      </c>
      <c r="J3082" s="2">
        <v>1</v>
      </c>
      <c r="K3082" s="2">
        <v>76564.65625</v>
      </c>
      <c r="L3082" s="2">
        <v>69046.421875</v>
      </c>
      <c r="M3082" s="2" t="s">
        <v>10</v>
      </c>
      <c r="N3082" s="2" t="s">
        <v>10</v>
      </c>
    </row>
    <row r="3083" spans="1:14" x14ac:dyDescent="0.25">
      <c r="A3083" s="2" t="s">
        <v>10</v>
      </c>
      <c r="B3083" s="2" t="s">
        <v>10438</v>
      </c>
      <c r="C3083" s="2" t="s">
        <v>10439</v>
      </c>
      <c r="D3083" s="2">
        <v>1</v>
      </c>
      <c r="E3083" s="2">
        <v>1</v>
      </c>
      <c r="F3083" s="2" t="s">
        <v>7473</v>
      </c>
      <c r="G3083" s="2" t="s">
        <v>10440</v>
      </c>
      <c r="H3083" s="2" t="s">
        <v>10441</v>
      </c>
      <c r="I3083" s="2" t="s">
        <v>7476</v>
      </c>
      <c r="J3083" s="2">
        <v>0</v>
      </c>
      <c r="K3083" s="2">
        <v>19989.505859375</v>
      </c>
      <c r="L3083" s="2">
        <v>16341.115234375</v>
      </c>
      <c r="M3083" s="2" t="s">
        <v>10</v>
      </c>
      <c r="N3083" s="2" t="s">
        <v>23</v>
      </c>
    </row>
    <row r="3084" spans="1:14" x14ac:dyDescent="0.25">
      <c r="A3084" s="2" t="s">
        <v>10</v>
      </c>
      <c r="B3084" s="2" t="s">
        <v>10545</v>
      </c>
      <c r="C3084" s="2" t="s">
        <v>10546</v>
      </c>
      <c r="D3084" s="2">
        <v>3</v>
      </c>
      <c r="E3084" s="2">
        <v>1</v>
      </c>
      <c r="F3084" s="2" t="s">
        <v>58</v>
      </c>
      <c r="G3084" s="2" t="s">
        <v>10547</v>
      </c>
      <c r="H3084" s="2" t="s">
        <v>10548</v>
      </c>
      <c r="I3084" s="2" t="s">
        <v>61</v>
      </c>
      <c r="J3084" s="2">
        <v>0</v>
      </c>
      <c r="K3084" s="2">
        <v>223829.28125</v>
      </c>
      <c r="L3084" s="2">
        <v>203732.78125</v>
      </c>
      <c r="M3084" s="2" t="s">
        <v>10</v>
      </c>
      <c r="N3084" s="2" t="s">
        <v>23</v>
      </c>
    </row>
    <row r="3085" spans="1:14" x14ac:dyDescent="0.25">
      <c r="A3085" s="2" t="s">
        <v>10</v>
      </c>
      <c r="B3085" s="2" t="s">
        <v>56</v>
      </c>
      <c r="C3085" s="2" t="s">
        <v>57</v>
      </c>
      <c r="D3085" s="2">
        <v>4</v>
      </c>
      <c r="E3085" s="2">
        <v>9</v>
      </c>
      <c r="F3085" s="2" t="s">
        <v>58</v>
      </c>
      <c r="G3085" s="2" t="s">
        <v>59</v>
      </c>
      <c r="H3085" s="2" t="s">
        <v>60</v>
      </c>
      <c r="I3085" s="2" t="s">
        <v>61</v>
      </c>
      <c r="J3085" s="2">
        <v>0</v>
      </c>
      <c r="K3085" s="2">
        <v>525133.078125</v>
      </c>
      <c r="L3085" s="2">
        <v>308068.2734375</v>
      </c>
      <c r="M3085" s="2" t="s">
        <v>10</v>
      </c>
      <c r="N3085" s="2" t="s">
        <v>10</v>
      </c>
    </row>
    <row r="3086" spans="1:14" x14ac:dyDescent="0.25">
      <c r="A3086" s="2" t="s">
        <v>10</v>
      </c>
      <c r="B3086" s="2" t="s">
        <v>56</v>
      </c>
      <c r="C3086" s="2" t="s">
        <v>62</v>
      </c>
      <c r="D3086" s="2">
        <v>4</v>
      </c>
      <c r="E3086" s="2">
        <v>7</v>
      </c>
      <c r="F3086" s="2" t="s">
        <v>58</v>
      </c>
      <c r="G3086" s="2" t="s">
        <v>59</v>
      </c>
      <c r="H3086" s="2" t="s">
        <v>60</v>
      </c>
      <c r="I3086" s="2" t="s">
        <v>61</v>
      </c>
      <c r="J3086" s="2">
        <v>0</v>
      </c>
      <c r="K3086" s="2">
        <v>183522.65625</v>
      </c>
      <c r="L3086" s="2">
        <v>113290.42578125</v>
      </c>
      <c r="M3086" s="2" t="s">
        <v>10</v>
      </c>
      <c r="N3086" s="2" t="s">
        <v>10</v>
      </c>
    </row>
    <row r="3087" spans="1:14" x14ac:dyDescent="0.25">
      <c r="A3087" s="2" t="s">
        <v>10</v>
      </c>
      <c r="B3087" s="2" t="s">
        <v>56</v>
      </c>
      <c r="C3087" s="2" t="s">
        <v>7055</v>
      </c>
      <c r="D3087" s="2">
        <v>4</v>
      </c>
      <c r="E3087" s="2">
        <v>1</v>
      </c>
      <c r="F3087" s="2" t="s">
        <v>58</v>
      </c>
      <c r="G3087" s="2" t="s">
        <v>59</v>
      </c>
      <c r="H3087" s="2" t="s">
        <v>8738</v>
      </c>
      <c r="I3087" s="2" t="s">
        <v>61</v>
      </c>
      <c r="J3087" s="2">
        <v>0</v>
      </c>
      <c r="K3087" s="2">
        <v>159410.21875</v>
      </c>
      <c r="L3087" s="2">
        <v>106582.5703125</v>
      </c>
      <c r="M3087" s="2" t="s">
        <v>23</v>
      </c>
      <c r="N3087" s="2" t="s">
        <v>10</v>
      </c>
    </row>
    <row r="3088" spans="1:14" x14ac:dyDescent="0.25">
      <c r="A3088" s="2" t="s">
        <v>10</v>
      </c>
      <c r="B3088" s="2" t="s">
        <v>11927</v>
      </c>
      <c r="C3088" s="2" t="s">
        <v>11928</v>
      </c>
      <c r="D3088" s="2">
        <v>3</v>
      </c>
      <c r="E3088" s="2">
        <v>1</v>
      </c>
      <c r="F3088" s="2" t="s">
        <v>4357</v>
      </c>
      <c r="G3088" s="2" t="s">
        <v>11929</v>
      </c>
      <c r="H3088" s="2" t="s">
        <v>11930</v>
      </c>
      <c r="I3088" s="2" t="s">
        <v>4360</v>
      </c>
      <c r="J3088" s="2">
        <v>1</v>
      </c>
      <c r="K3088" s="2" t="s">
        <v>36</v>
      </c>
      <c r="L3088" s="2" t="s">
        <v>36</v>
      </c>
      <c r="M3088" s="2" t="s">
        <v>10</v>
      </c>
      <c r="N3088" s="2" t="s">
        <v>37</v>
      </c>
    </row>
    <row r="3089" spans="1:14" x14ac:dyDescent="0.25">
      <c r="A3089" s="2" t="s">
        <v>10</v>
      </c>
      <c r="B3089" s="2" t="s">
        <v>10192</v>
      </c>
      <c r="C3089" s="2" t="s">
        <v>10193</v>
      </c>
      <c r="D3089" s="2">
        <v>4</v>
      </c>
      <c r="E3089" s="2">
        <v>1</v>
      </c>
      <c r="F3089" s="2" t="s">
        <v>4357</v>
      </c>
      <c r="G3089" s="2" t="s">
        <v>10194</v>
      </c>
      <c r="H3089" s="2" t="s">
        <v>10195</v>
      </c>
      <c r="I3089" s="2" t="s">
        <v>4360</v>
      </c>
      <c r="J3089" s="2">
        <v>0</v>
      </c>
      <c r="K3089" s="2">
        <v>20090.404296875</v>
      </c>
      <c r="L3089" s="2">
        <v>10091.4736328125</v>
      </c>
      <c r="M3089" s="2" t="s">
        <v>10</v>
      </c>
      <c r="N3089" s="2" t="s">
        <v>23</v>
      </c>
    </row>
    <row r="3090" spans="1:14" x14ac:dyDescent="0.25">
      <c r="A3090" s="2" t="s">
        <v>10</v>
      </c>
      <c r="B3090" s="2" t="s">
        <v>4356</v>
      </c>
      <c r="C3090" s="2" t="s">
        <v>285</v>
      </c>
      <c r="D3090" s="2">
        <v>4</v>
      </c>
      <c r="E3090" s="2">
        <v>1</v>
      </c>
      <c r="F3090" s="2" t="s">
        <v>4357</v>
      </c>
      <c r="G3090" s="2" t="s">
        <v>4358</v>
      </c>
      <c r="H3090" s="2" t="s">
        <v>4359</v>
      </c>
      <c r="I3090" s="2" t="s">
        <v>4360</v>
      </c>
      <c r="J3090" s="2">
        <v>1</v>
      </c>
      <c r="K3090" s="2">
        <v>23460.59375</v>
      </c>
      <c r="L3090" s="2">
        <v>7508.76953125</v>
      </c>
      <c r="M3090" s="2" t="s">
        <v>10</v>
      </c>
      <c r="N3090" s="2" t="s">
        <v>23</v>
      </c>
    </row>
    <row r="3091" spans="1:14" x14ac:dyDescent="0.25">
      <c r="A3091" s="2" t="s">
        <v>10</v>
      </c>
      <c r="B3091" s="2" t="s">
        <v>6518</v>
      </c>
      <c r="C3091" s="2" t="s">
        <v>36</v>
      </c>
      <c r="D3091" s="2">
        <v>1</v>
      </c>
      <c r="E3091" s="2">
        <v>1</v>
      </c>
      <c r="F3091" s="2" t="s">
        <v>6519</v>
      </c>
      <c r="G3091" s="2" t="s">
        <v>6520</v>
      </c>
      <c r="H3091" s="2" t="s">
        <v>36</v>
      </c>
      <c r="I3091" s="2" t="s">
        <v>6521</v>
      </c>
      <c r="J3091" s="2">
        <v>0</v>
      </c>
      <c r="K3091" s="2" t="s">
        <v>36</v>
      </c>
      <c r="L3091" s="2" t="s">
        <v>36</v>
      </c>
      <c r="M3091" s="2" t="s">
        <v>10</v>
      </c>
      <c r="N3091" s="2" t="s">
        <v>37</v>
      </c>
    </row>
    <row r="3092" spans="1:14" x14ac:dyDescent="0.25">
      <c r="A3092" s="2" t="s">
        <v>10</v>
      </c>
      <c r="B3092" s="2" t="s">
        <v>9797</v>
      </c>
      <c r="C3092" s="2" t="s">
        <v>9798</v>
      </c>
      <c r="D3092" s="2">
        <v>1</v>
      </c>
      <c r="E3092" s="2">
        <v>2</v>
      </c>
      <c r="F3092" s="2" t="s">
        <v>9799</v>
      </c>
      <c r="G3092" s="2" t="s">
        <v>9800</v>
      </c>
      <c r="H3092" s="2" t="s">
        <v>9801</v>
      </c>
      <c r="I3092" s="2" t="s">
        <v>9802</v>
      </c>
      <c r="J3092" s="2">
        <v>0</v>
      </c>
      <c r="K3092" s="2">
        <v>39102.40625</v>
      </c>
      <c r="L3092" s="2">
        <v>35060.43359375</v>
      </c>
      <c r="M3092" s="2" t="s">
        <v>10</v>
      </c>
      <c r="N3092" s="2" t="s">
        <v>10</v>
      </c>
    </row>
    <row r="3093" spans="1:14" x14ac:dyDescent="0.25">
      <c r="A3093" s="2" t="s">
        <v>10</v>
      </c>
      <c r="B3093" s="2" t="s">
        <v>2285</v>
      </c>
      <c r="C3093" s="2" t="s">
        <v>1477</v>
      </c>
      <c r="D3093" s="2">
        <v>2</v>
      </c>
      <c r="E3093" s="2">
        <v>1</v>
      </c>
      <c r="F3093" s="2" t="s">
        <v>2286</v>
      </c>
      <c r="G3093" s="2" t="s">
        <v>2287</v>
      </c>
      <c r="H3093" s="2" t="s">
        <v>2288</v>
      </c>
      <c r="I3093" s="2" t="s">
        <v>2289</v>
      </c>
      <c r="J3093" s="2">
        <v>0</v>
      </c>
      <c r="K3093" s="2">
        <v>771518.6875</v>
      </c>
      <c r="L3093" s="2">
        <v>633747.3125</v>
      </c>
      <c r="M3093" s="2" t="s">
        <v>10</v>
      </c>
      <c r="N3093" s="2" t="s">
        <v>23</v>
      </c>
    </row>
    <row r="3094" spans="1:14" x14ac:dyDescent="0.25">
      <c r="A3094" s="2" t="s">
        <v>10</v>
      </c>
      <c r="B3094" s="2" t="s">
        <v>2896</v>
      </c>
      <c r="C3094" s="2" t="s">
        <v>2762</v>
      </c>
      <c r="D3094" s="2">
        <v>1</v>
      </c>
      <c r="E3094" s="2">
        <v>1</v>
      </c>
      <c r="F3094" s="2" t="s">
        <v>2897</v>
      </c>
      <c r="G3094" s="2" t="s">
        <v>2898</v>
      </c>
      <c r="H3094" s="2" t="s">
        <v>36</v>
      </c>
      <c r="I3094" s="2" t="s">
        <v>2899</v>
      </c>
      <c r="J3094" s="2">
        <v>0</v>
      </c>
      <c r="K3094" s="2">
        <v>42623.6953125</v>
      </c>
      <c r="L3094" s="2">
        <v>28215.177734375</v>
      </c>
      <c r="M3094" s="2" t="s">
        <v>10</v>
      </c>
      <c r="N3094" s="2" t="s">
        <v>23</v>
      </c>
    </row>
    <row r="3095" spans="1:14" x14ac:dyDescent="0.25">
      <c r="A3095" s="2" t="s">
        <v>10</v>
      </c>
      <c r="B3095" s="2" t="s">
        <v>4033</v>
      </c>
      <c r="C3095" s="2" t="s">
        <v>36</v>
      </c>
      <c r="D3095" s="2">
        <v>2</v>
      </c>
      <c r="E3095" s="2">
        <v>2</v>
      </c>
      <c r="F3095" s="2" t="s">
        <v>4034</v>
      </c>
      <c r="G3095" s="2" t="s">
        <v>4035</v>
      </c>
      <c r="H3095" s="2" t="s">
        <v>36</v>
      </c>
      <c r="I3095" s="2" t="s">
        <v>4036</v>
      </c>
      <c r="J3095" s="2">
        <v>0</v>
      </c>
      <c r="K3095" s="2">
        <v>224998.328125</v>
      </c>
      <c r="L3095" s="2">
        <v>101773.296875</v>
      </c>
      <c r="M3095" s="2" t="s">
        <v>10</v>
      </c>
      <c r="N3095" s="2" t="s">
        <v>10</v>
      </c>
    </row>
    <row r="3096" spans="1:14" x14ac:dyDescent="0.25">
      <c r="A3096" s="2" t="s">
        <v>10</v>
      </c>
      <c r="B3096" s="2" t="s">
        <v>4033</v>
      </c>
      <c r="C3096" s="2" t="s">
        <v>275</v>
      </c>
      <c r="D3096" s="2">
        <v>2</v>
      </c>
      <c r="E3096" s="2">
        <v>1</v>
      </c>
      <c r="F3096" s="2" t="s">
        <v>4034</v>
      </c>
      <c r="G3096" s="2" t="s">
        <v>4035</v>
      </c>
      <c r="H3096" s="2" t="s">
        <v>36</v>
      </c>
      <c r="I3096" s="2" t="s">
        <v>4036</v>
      </c>
      <c r="J3096" s="2">
        <v>0</v>
      </c>
      <c r="K3096" s="2">
        <v>50727.609375</v>
      </c>
      <c r="L3096" s="2">
        <v>39501.6640625</v>
      </c>
      <c r="M3096" s="2" t="s">
        <v>23</v>
      </c>
      <c r="N3096" s="2" t="s">
        <v>10</v>
      </c>
    </row>
    <row r="3097" spans="1:14" x14ac:dyDescent="0.25">
      <c r="A3097" s="2" t="s">
        <v>10</v>
      </c>
      <c r="B3097" s="2" t="s">
        <v>7774</v>
      </c>
      <c r="C3097" s="2" t="s">
        <v>7775</v>
      </c>
      <c r="D3097" s="2">
        <v>2</v>
      </c>
      <c r="E3097" s="2">
        <v>3</v>
      </c>
      <c r="F3097" s="2" t="s">
        <v>7776</v>
      </c>
      <c r="G3097" s="2" t="s">
        <v>7777</v>
      </c>
      <c r="H3097" s="2" t="s">
        <v>36</v>
      </c>
      <c r="I3097" s="2" t="s">
        <v>7778</v>
      </c>
      <c r="J3097" s="2">
        <v>0</v>
      </c>
      <c r="K3097" s="2">
        <v>148880.90625</v>
      </c>
      <c r="L3097" s="2">
        <v>24948.482421875</v>
      </c>
      <c r="M3097" s="2" t="s">
        <v>10</v>
      </c>
      <c r="N3097" s="2" t="s">
        <v>10</v>
      </c>
    </row>
    <row r="3098" spans="1:14" x14ac:dyDescent="0.25">
      <c r="A3098" s="2" t="s">
        <v>10</v>
      </c>
      <c r="B3098" s="2" t="s">
        <v>7774</v>
      </c>
      <c r="C3098" s="2" t="s">
        <v>36</v>
      </c>
      <c r="D3098" s="2">
        <v>2</v>
      </c>
      <c r="E3098" s="2">
        <v>1</v>
      </c>
      <c r="F3098" s="2" t="s">
        <v>7776</v>
      </c>
      <c r="G3098" s="2" t="s">
        <v>7777</v>
      </c>
      <c r="H3098" s="2" t="s">
        <v>36</v>
      </c>
      <c r="I3098" s="2" t="s">
        <v>7778</v>
      </c>
      <c r="J3098" s="2">
        <v>0</v>
      </c>
      <c r="K3098" s="2">
        <v>553645.5</v>
      </c>
      <c r="L3098" s="2">
        <v>50165.9609375</v>
      </c>
      <c r="M3098" s="2" t="s">
        <v>10</v>
      </c>
      <c r="N3098" s="2" t="s">
        <v>23</v>
      </c>
    </row>
    <row r="3099" spans="1:14" x14ac:dyDescent="0.25">
      <c r="A3099" s="2" t="s">
        <v>10</v>
      </c>
      <c r="B3099" s="2" t="s">
        <v>2405</v>
      </c>
      <c r="C3099" s="2" t="s">
        <v>36</v>
      </c>
      <c r="D3099" s="2">
        <v>9</v>
      </c>
      <c r="E3099" s="2">
        <v>1</v>
      </c>
      <c r="F3099" s="2" t="s">
        <v>2406</v>
      </c>
      <c r="G3099" s="2" t="s">
        <v>2407</v>
      </c>
      <c r="H3099" s="2" t="s">
        <v>36</v>
      </c>
      <c r="I3099" s="2" t="s">
        <v>2408</v>
      </c>
      <c r="J3099" s="2">
        <v>0</v>
      </c>
      <c r="K3099" s="2">
        <v>86925.6640625</v>
      </c>
      <c r="L3099" s="2" t="s">
        <v>36</v>
      </c>
      <c r="M3099" s="2" t="s">
        <v>10</v>
      </c>
      <c r="N3099" s="2" t="s">
        <v>37</v>
      </c>
    </row>
    <row r="3100" spans="1:14" x14ac:dyDescent="0.25">
      <c r="A3100" s="2" t="s">
        <v>10</v>
      </c>
      <c r="B3100" s="2" t="s">
        <v>6887</v>
      </c>
      <c r="C3100" s="2" t="s">
        <v>2762</v>
      </c>
      <c r="D3100" s="2">
        <v>1</v>
      </c>
      <c r="E3100" s="2">
        <v>3</v>
      </c>
      <c r="F3100" s="2" t="s">
        <v>5221</v>
      </c>
      <c r="G3100" s="2" t="s">
        <v>6888</v>
      </c>
      <c r="H3100" s="2" t="s">
        <v>36</v>
      </c>
      <c r="I3100" s="2" t="s">
        <v>5224</v>
      </c>
      <c r="J3100" s="2">
        <v>0</v>
      </c>
      <c r="K3100" s="2">
        <v>104680.1640625</v>
      </c>
      <c r="L3100" s="2">
        <v>91161.484375</v>
      </c>
      <c r="M3100" s="2" t="s">
        <v>10</v>
      </c>
      <c r="N3100" s="2" t="s">
        <v>10</v>
      </c>
    </row>
    <row r="3101" spans="1:14" x14ac:dyDescent="0.25">
      <c r="A3101" s="2" t="s">
        <v>10</v>
      </c>
      <c r="B3101" s="2" t="s">
        <v>6889</v>
      </c>
      <c r="C3101" s="2" t="s">
        <v>834</v>
      </c>
      <c r="D3101" s="2">
        <v>1</v>
      </c>
      <c r="E3101" s="2">
        <v>2</v>
      </c>
      <c r="F3101" s="2" t="s">
        <v>5221</v>
      </c>
      <c r="G3101" s="2" t="s">
        <v>6890</v>
      </c>
      <c r="H3101" s="2" t="s">
        <v>6891</v>
      </c>
      <c r="I3101" s="2" t="s">
        <v>5224</v>
      </c>
      <c r="J3101" s="2">
        <v>0</v>
      </c>
      <c r="K3101" s="2">
        <v>213994.984375</v>
      </c>
      <c r="L3101" s="2">
        <v>191709.03125</v>
      </c>
      <c r="M3101" s="2" t="s">
        <v>10</v>
      </c>
      <c r="N3101" s="2" t="s">
        <v>10</v>
      </c>
    </row>
    <row r="3102" spans="1:14" x14ac:dyDescent="0.25">
      <c r="A3102" s="2" t="s">
        <v>10</v>
      </c>
      <c r="B3102" s="2" t="s">
        <v>6892</v>
      </c>
      <c r="C3102" s="2" t="s">
        <v>834</v>
      </c>
      <c r="D3102" s="2">
        <v>1</v>
      </c>
      <c r="E3102" s="2">
        <v>4</v>
      </c>
      <c r="F3102" s="2" t="s">
        <v>5221</v>
      </c>
      <c r="G3102" s="2" t="s">
        <v>6893</v>
      </c>
      <c r="H3102" s="2" t="s">
        <v>6894</v>
      </c>
      <c r="I3102" s="2" t="s">
        <v>5224</v>
      </c>
      <c r="J3102" s="2">
        <v>0</v>
      </c>
      <c r="K3102" s="2">
        <v>101184.1328125</v>
      </c>
      <c r="L3102" s="2">
        <v>72898.328125</v>
      </c>
      <c r="M3102" s="2" t="s">
        <v>10</v>
      </c>
      <c r="N3102" s="2" t="s">
        <v>10</v>
      </c>
    </row>
    <row r="3103" spans="1:14" x14ac:dyDescent="0.25">
      <c r="A3103" s="2" t="s">
        <v>10</v>
      </c>
      <c r="B3103" s="2" t="s">
        <v>10231</v>
      </c>
      <c r="C3103" s="2" t="s">
        <v>915</v>
      </c>
      <c r="D3103" s="2">
        <v>1</v>
      </c>
      <c r="E3103" s="2">
        <v>1</v>
      </c>
      <c r="F3103" s="2" t="s">
        <v>5221</v>
      </c>
      <c r="G3103" s="2" t="s">
        <v>10232</v>
      </c>
      <c r="H3103" s="2" t="s">
        <v>10233</v>
      </c>
      <c r="I3103" s="2" t="s">
        <v>5224</v>
      </c>
      <c r="J3103" s="2">
        <v>0</v>
      </c>
      <c r="K3103" s="2">
        <v>30382.994140625</v>
      </c>
      <c r="L3103" s="2">
        <v>29045.19140625</v>
      </c>
      <c r="M3103" s="2" t="s">
        <v>10</v>
      </c>
      <c r="N3103" s="2" t="s">
        <v>23</v>
      </c>
    </row>
    <row r="3104" spans="1:14" x14ac:dyDescent="0.25">
      <c r="A3104" s="2" t="s">
        <v>10</v>
      </c>
      <c r="B3104" s="2" t="s">
        <v>6859</v>
      </c>
      <c r="C3104" s="2" t="s">
        <v>834</v>
      </c>
      <c r="D3104" s="2">
        <v>1</v>
      </c>
      <c r="E3104" s="2">
        <v>3</v>
      </c>
      <c r="F3104" s="2" t="s">
        <v>5221</v>
      </c>
      <c r="G3104" s="2" t="s">
        <v>6860</v>
      </c>
      <c r="H3104" s="2" t="s">
        <v>6861</v>
      </c>
      <c r="I3104" s="2" t="s">
        <v>5224</v>
      </c>
      <c r="J3104" s="2">
        <v>0</v>
      </c>
      <c r="K3104" s="2">
        <v>103288.140625</v>
      </c>
      <c r="L3104" s="2">
        <v>92889.796875</v>
      </c>
      <c r="M3104" s="2" t="s">
        <v>10</v>
      </c>
      <c r="N3104" s="2" t="s">
        <v>10</v>
      </c>
    </row>
    <row r="3105" spans="1:14" x14ac:dyDescent="0.25">
      <c r="A3105" s="2" t="s">
        <v>10</v>
      </c>
      <c r="B3105" s="2" t="s">
        <v>8694</v>
      </c>
      <c r="C3105" s="2" t="s">
        <v>8695</v>
      </c>
      <c r="D3105" s="2">
        <v>1</v>
      </c>
      <c r="E3105" s="2">
        <v>2</v>
      </c>
      <c r="F3105" s="2" t="s">
        <v>5221</v>
      </c>
      <c r="G3105" s="2" t="s">
        <v>8696</v>
      </c>
      <c r="H3105" s="2" t="s">
        <v>8697</v>
      </c>
      <c r="I3105" s="2" t="s">
        <v>5224</v>
      </c>
      <c r="J3105" s="2">
        <v>0</v>
      </c>
      <c r="K3105" s="2">
        <v>41135.216796875</v>
      </c>
      <c r="L3105" s="2">
        <v>42882.107421875</v>
      </c>
      <c r="M3105" s="2" t="s">
        <v>10</v>
      </c>
      <c r="N3105" s="2" t="s">
        <v>10</v>
      </c>
    </row>
    <row r="3106" spans="1:14" x14ac:dyDescent="0.25">
      <c r="A3106" s="2" t="s">
        <v>10</v>
      </c>
      <c r="B3106" s="2" t="s">
        <v>11575</v>
      </c>
      <c r="C3106" s="2" t="s">
        <v>11576</v>
      </c>
      <c r="D3106" s="2">
        <v>1</v>
      </c>
      <c r="E3106" s="2">
        <v>1</v>
      </c>
      <c r="F3106" s="2" t="s">
        <v>5221</v>
      </c>
      <c r="G3106" s="2" t="s">
        <v>11577</v>
      </c>
      <c r="H3106" s="2" t="s">
        <v>11578</v>
      </c>
      <c r="I3106" s="2" t="s">
        <v>5224</v>
      </c>
      <c r="J3106" s="2">
        <v>0</v>
      </c>
      <c r="K3106" s="2" t="s">
        <v>36</v>
      </c>
      <c r="L3106" s="2" t="s">
        <v>36</v>
      </c>
      <c r="M3106" s="2" t="s">
        <v>37</v>
      </c>
      <c r="N3106" s="2" t="s">
        <v>10</v>
      </c>
    </row>
    <row r="3107" spans="1:14" x14ac:dyDescent="0.25">
      <c r="A3107" s="2" t="s">
        <v>10</v>
      </c>
      <c r="B3107" s="2" t="s">
        <v>5220</v>
      </c>
      <c r="C3107" s="2" t="s">
        <v>834</v>
      </c>
      <c r="D3107" s="2">
        <v>1</v>
      </c>
      <c r="E3107" s="2">
        <v>3</v>
      </c>
      <c r="F3107" s="2" t="s">
        <v>5221</v>
      </c>
      <c r="G3107" s="2" t="s">
        <v>5222</v>
      </c>
      <c r="H3107" s="2" t="s">
        <v>5223</v>
      </c>
      <c r="I3107" s="2" t="s">
        <v>5224</v>
      </c>
      <c r="J3107" s="2">
        <v>0</v>
      </c>
      <c r="K3107" s="2">
        <v>38703.73828125</v>
      </c>
      <c r="L3107" s="2">
        <v>37100.8203125</v>
      </c>
      <c r="M3107" s="2" t="s">
        <v>10</v>
      </c>
      <c r="N3107" s="2" t="s">
        <v>10</v>
      </c>
    </row>
    <row r="3108" spans="1:14" x14ac:dyDescent="0.25">
      <c r="A3108" s="2" t="s">
        <v>10</v>
      </c>
      <c r="B3108" s="2" t="s">
        <v>1087</v>
      </c>
      <c r="C3108" s="2" t="s">
        <v>1088</v>
      </c>
      <c r="D3108" s="2">
        <v>2</v>
      </c>
      <c r="E3108" s="2">
        <v>3</v>
      </c>
      <c r="F3108" s="2" t="s">
        <v>1089</v>
      </c>
      <c r="G3108" s="2" t="s">
        <v>1090</v>
      </c>
      <c r="H3108" s="2" t="s">
        <v>1091</v>
      </c>
      <c r="I3108" s="2" t="s">
        <v>1092</v>
      </c>
      <c r="J3108" s="2">
        <v>1</v>
      </c>
      <c r="K3108" s="2">
        <v>194691.1484375</v>
      </c>
      <c r="L3108" s="2">
        <v>147492.78125</v>
      </c>
      <c r="M3108" s="2" t="s">
        <v>10</v>
      </c>
      <c r="N3108" s="2" t="s">
        <v>10</v>
      </c>
    </row>
    <row r="3109" spans="1:14" x14ac:dyDescent="0.25">
      <c r="A3109" s="2" t="s">
        <v>10</v>
      </c>
      <c r="B3109" s="2" t="s">
        <v>1101</v>
      </c>
      <c r="C3109" s="2" t="s">
        <v>915</v>
      </c>
      <c r="D3109" s="2">
        <v>3</v>
      </c>
      <c r="E3109" s="2">
        <v>3</v>
      </c>
      <c r="F3109" s="2" t="s">
        <v>1089</v>
      </c>
      <c r="G3109" s="2" t="s">
        <v>1102</v>
      </c>
      <c r="H3109" s="2" t="s">
        <v>1103</v>
      </c>
      <c r="I3109" s="2" t="s">
        <v>1092</v>
      </c>
      <c r="J3109" s="2">
        <v>1</v>
      </c>
      <c r="K3109" s="2">
        <v>766177.9375</v>
      </c>
      <c r="L3109" s="2">
        <v>722452.8125</v>
      </c>
      <c r="M3109" s="2" t="s">
        <v>10</v>
      </c>
      <c r="N3109" s="2" t="s">
        <v>10</v>
      </c>
    </row>
    <row r="3110" spans="1:14" x14ac:dyDescent="0.25">
      <c r="A3110" s="2" t="s">
        <v>10</v>
      </c>
      <c r="B3110" s="2" t="s">
        <v>7948</v>
      </c>
      <c r="C3110" s="2" t="s">
        <v>36</v>
      </c>
      <c r="D3110" s="2">
        <v>1</v>
      </c>
      <c r="E3110" s="2">
        <v>1</v>
      </c>
      <c r="F3110" s="2" t="s">
        <v>1089</v>
      </c>
      <c r="G3110" s="2" t="s">
        <v>7949</v>
      </c>
      <c r="H3110" s="2" t="s">
        <v>36</v>
      </c>
      <c r="I3110" s="2" t="s">
        <v>1092</v>
      </c>
      <c r="J3110" s="2">
        <v>0</v>
      </c>
      <c r="K3110" s="2">
        <v>214661.796875</v>
      </c>
      <c r="L3110" s="2">
        <v>64101.8125</v>
      </c>
      <c r="M3110" s="2" t="s">
        <v>23</v>
      </c>
      <c r="N3110" s="2" t="s">
        <v>10</v>
      </c>
    </row>
    <row r="3111" spans="1:14" x14ac:dyDescent="0.25">
      <c r="A3111" s="2" t="s">
        <v>10</v>
      </c>
      <c r="B3111" s="2" t="s">
        <v>5406</v>
      </c>
      <c r="C3111" s="2" t="s">
        <v>5407</v>
      </c>
      <c r="D3111" s="2">
        <v>3</v>
      </c>
      <c r="E3111" s="2">
        <v>4</v>
      </c>
      <c r="F3111" s="2" t="s">
        <v>1089</v>
      </c>
      <c r="G3111" s="2" t="s">
        <v>5408</v>
      </c>
      <c r="H3111" s="2" t="s">
        <v>5409</v>
      </c>
      <c r="I3111" s="2" t="s">
        <v>1092</v>
      </c>
      <c r="J3111" s="2">
        <v>0</v>
      </c>
      <c r="K3111" s="2">
        <v>388466.41308593802</v>
      </c>
      <c r="L3111" s="2">
        <v>149513.15625</v>
      </c>
      <c r="M3111" s="2" t="s">
        <v>10</v>
      </c>
      <c r="N3111" s="2" t="s">
        <v>10</v>
      </c>
    </row>
    <row r="3112" spans="1:14" x14ac:dyDescent="0.25">
      <c r="A3112" s="2" t="s">
        <v>10</v>
      </c>
      <c r="B3112" s="2" t="s">
        <v>5406</v>
      </c>
      <c r="C3112" s="2" t="s">
        <v>2822</v>
      </c>
      <c r="D3112" s="2">
        <v>3</v>
      </c>
      <c r="E3112" s="2">
        <v>2</v>
      </c>
      <c r="F3112" s="2" t="s">
        <v>1089</v>
      </c>
      <c r="G3112" s="2" t="s">
        <v>5408</v>
      </c>
      <c r="H3112" s="2" t="s">
        <v>36</v>
      </c>
      <c r="I3112" s="2" t="s">
        <v>1092</v>
      </c>
      <c r="J3112" s="2">
        <v>0</v>
      </c>
      <c r="K3112" s="2">
        <v>333044.4375</v>
      </c>
      <c r="L3112" s="2">
        <v>122569.546875</v>
      </c>
      <c r="M3112" s="2" t="s">
        <v>10</v>
      </c>
      <c r="N3112" s="2" t="s">
        <v>10</v>
      </c>
    </row>
    <row r="3113" spans="1:14" x14ac:dyDescent="0.25">
      <c r="A3113" s="2" t="s">
        <v>10</v>
      </c>
      <c r="B3113" s="2" t="s">
        <v>9466</v>
      </c>
      <c r="C3113" s="2" t="s">
        <v>1110</v>
      </c>
      <c r="D3113" s="2">
        <v>1</v>
      </c>
      <c r="E3113" s="2">
        <v>1</v>
      </c>
      <c r="F3113" s="2" t="s">
        <v>1089</v>
      </c>
      <c r="G3113" s="2" t="s">
        <v>9467</v>
      </c>
      <c r="H3113" s="2" t="s">
        <v>36</v>
      </c>
      <c r="I3113" s="2" t="s">
        <v>1092</v>
      </c>
      <c r="J3113" s="2">
        <v>1</v>
      </c>
      <c r="K3113" s="2" t="s">
        <v>36</v>
      </c>
      <c r="L3113" s="2" t="s">
        <v>36</v>
      </c>
      <c r="M3113" s="2" t="s">
        <v>37</v>
      </c>
      <c r="N3113" s="2" t="s">
        <v>10</v>
      </c>
    </row>
    <row r="3114" spans="1:14" x14ac:dyDescent="0.25">
      <c r="A3114" s="2" t="s">
        <v>10</v>
      </c>
      <c r="B3114" s="2" t="s">
        <v>6337</v>
      </c>
      <c r="C3114" s="2" t="s">
        <v>36</v>
      </c>
      <c r="D3114" s="2">
        <v>1</v>
      </c>
      <c r="E3114" s="2">
        <v>1</v>
      </c>
      <c r="F3114" s="2" t="s">
        <v>5908</v>
      </c>
      <c r="G3114" s="2" t="s">
        <v>6338</v>
      </c>
      <c r="H3114" s="2" t="s">
        <v>36</v>
      </c>
      <c r="I3114" s="2" t="s">
        <v>5910</v>
      </c>
      <c r="J3114" s="2">
        <v>0</v>
      </c>
      <c r="K3114" s="2">
        <v>46684.63671875</v>
      </c>
      <c r="L3114" s="2" t="s">
        <v>36</v>
      </c>
      <c r="M3114" s="2" t="s">
        <v>10</v>
      </c>
      <c r="N3114" s="2" t="s">
        <v>37</v>
      </c>
    </row>
    <row r="3115" spans="1:14" x14ac:dyDescent="0.25">
      <c r="A3115" s="2" t="s">
        <v>10</v>
      </c>
      <c r="B3115" s="2" t="s">
        <v>5907</v>
      </c>
      <c r="C3115" s="2" t="s">
        <v>868</v>
      </c>
      <c r="D3115" s="2">
        <v>1</v>
      </c>
      <c r="E3115" s="2">
        <v>1</v>
      </c>
      <c r="F3115" s="2" t="s">
        <v>5908</v>
      </c>
      <c r="G3115" s="2" t="s">
        <v>5909</v>
      </c>
      <c r="H3115" s="2" t="s">
        <v>36</v>
      </c>
      <c r="I3115" s="2" t="s">
        <v>5910</v>
      </c>
      <c r="J3115" s="2">
        <v>0</v>
      </c>
      <c r="K3115" s="2">
        <v>73820.046875</v>
      </c>
      <c r="L3115" s="2">
        <v>52330.30859375</v>
      </c>
      <c r="M3115" s="2" t="s">
        <v>23</v>
      </c>
      <c r="N3115" s="2" t="s">
        <v>10</v>
      </c>
    </row>
    <row r="3116" spans="1:14" x14ac:dyDescent="0.25">
      <c r="A3116" s="2" t="s">
        <v>10</v>
      </c>
      <c r="B3116" s="2" t="s">
        <v>5907</v>
      </c>
      <c r="C3116" s="2" t="s">
        <v>36</v>
      </c>
      <c r="D3116" s="2">
        <v>1</v>
      </c>
      <c r="E3116" s="2">
        <v>2</v>
      </c>
      <c r="F3116" s="2" t="s">
        <v>5908</v>
      </c>
      <c r="G3116" s="2" t="s">
        <v>5909</v>
      </c>
      <c r="H3116" s="2" t="s">
        <v>36</v>
      </c>
      <c r="I3116" s="2" t="s">
        <v>5910</v>
      </c>
      <c r="J3116" s="2">
        <v>0</v>
      </c>
      <c r="K3116" s="2">
        <v>142071.203125</v>
      </c>
      <c r="L3116" s="2">
        <v>89789.4375</v>
      </c>
      <c r="M3116" s="2" t="s">
        <v>10</v>
      </c>
      <c r="N3116" s="2" t="s">
        <v>10</v>
      </c>
    </row>
    <row r="3117" spans="1:14" x14ac:dyDescent="0.25">
      <c r="A3117" s="2" t="s">
        <v>10</v>
      </c>
      <c r="B3117" s="2" t="s">
        <v>7445</v>
      </c>
      <c r="C3117" s="2" t="s">
        <v>2833</v>
      </c>
      <c r="D3117" s="2">
        <v>1</v>
      </c>
      <c r="E3117" s="2">
        <v>4</v>
      </c>
      <c r="F3117" s="2" t="s">
        <v>7446</v>
      </c>
      <c r="G3117" s="2" t="s">
        <v>7447</v>
      </c>
      <c r="H3117" s="2" t="s">
        <v>7448</v>
      </c>
      <c r="I3117" s="2" t="s">
        <v>7449</v>
      </c>
      <c r="J3117" s="2">
        <v>1</v>
      </c>
      <c r="K3117" s="2">
        <v>431898.5234375</v>
      </c>
      <c r="L3117" s="2">
        <v>202961.13671875</v>
      </c>
      <c r="M3117" s="2" t="s">
        <v>10</v>
      </c>
      <c r="N3117" s="2" t="s">
        <v>10</v>
      </c>
    </row>
    <row r="3118" spans="1:14" x14ac:dyDescent="0.25">
      <c r="A3118" s="2" t="s">
        <v>10</v>
      </c>
      <c r="B3118" s="2" t="s">
        <v>8956</v>
      </c>
      <c r="C3118" s="2" t="s">
        <v>5882</v>
      </c>
      <c r="D3118" s="2">
        <v>1</v>
      </c>
      <c r="E3118" s="2">
        <v>4</v>
      </c>
      <c r="F3118" s="2" t="s">
        <v>5883</v>
      </c>
      <c r="G3118" s="2" t="s">
        <v>8957</v>
      </c>
      <c r="H3118" s="2" t="s">
        <v>5885</v>
      </c>
      <c r="I3118" s="2" t="s">
        <v>5886</v>
      </c>
      <c r="J3118" s="2">
        <v>0</v>
      </c>
      <c r="K3118" s="2">
        <v>148976.03125</v>
      </c>
      <c r="L3118" s="2">
        <v>108857.4765625</v>
      </c>
      <c r="M3118" s="2" t="s">
        <v>10</v>
      </c>
      <c r="N3118" s="2" t="s">
        <v>10</v>
      </c>
    </row>
    <row r="3119" spans="1:14" x14ac:dyDescent="0.25">
      <c r="A3119" s="2" t="s">
        <v>10</v>
      </c>
      <c r="B3119" s="2" t="s">
        <v>5881</v>
      </c>
      <c r="C3119" s="2" t="s">
        <v>5882</v>
      </c>
      <c r="D3119" s="2">
        <v>1</v>
      </c>
      <c r="E3119" s="2">
        <v>2</v>
      </c>
      <c r="F3119" s="2" t="s">
        <v>5883</v>
      </c>
      <c r="G3119" s="2" t="s">
        <v>5884</v>
      </c>
      <c r="H3119" s="2" t="s">
        <v>5885</v>
      </c>
      <c r="I3119" s="2" t="s">
        <v>5886</v>
      </c>
      <c r="J3119" s="2">
        <v>1</v>
      </c>
      <c r="K3119" s="2">
        <v>261832.21875</v>
      </c>
      <c r="L3119" s="2">
        <v>212976.5625</v>
      </c>
      <c r="M3119" s="2" t="s">
        <v>10</v>
      </c>
      <c r="N3119" s="2" t="s">
        <v>10</v>
      </c>
    </row>
    <row r="3120" spans="1:14" x14ac:dyDescent="0.25">
      <c r="A3120" s="2" t="s">
        <v>10</v>
      </c>
      <c r="B3120" s="2" t="s">
        <v>9561</v>
      </c>
      <c r="C3120" s="2" t="s">
        <v>9562</v>
      </c>
      <c r="D3120" s="2">
        <v>1</v>
      </c>
      <c r="E3120" s="2">
        <v>2</v>
      </c>
      <c r="F3120" s="2" t="s">
        <v>5883</v>
      </c>
      <c r="G3120" s="2" t="s">
        <v>9563</v>
      </c>
      <c r="H3120" s="2" t="s">
        <v>9564</v>
      </c>
      <c r="I3120" s="2" t="s">
        <v>5886</v>
      </c>
      <c r="J3120" s="2">
        <v>0</v>
      </c>
      <c r="K3120" s="2">
        <v>422992.1875</v>
      </c>
      <c r="L3120" s="2">
        <v>370119.625</v>
      </c>
      <c r="M3120" s="2" t="s">
        <v>10</v>
      </c>
      <c r="N3120" s="2" t="s">
        <v>10</v>
      </c>
    </row>
    <row r="3121" spans="1:14" x14ac:dyDescent="0.25">
      <c r="A3121" s="2" t="s">
        <v>10</v>
      </c>
      <c r="B3121" s="2" t="s">
        <v>5982</v>
      </c>
      <c r="C3121" s="2" t="s">
        <v>36</v>
      </c>
      <c r="D3121" s="2">
        <v>1</v>
      </c>
      <c r="E3121" s="2">
        <v>1</v>
      </c>
      <c r="F3121" s="2" t="s">
        <v>5983</v>
      </c>
      <c r="G3121" s="2" t="s">
        <v>5984</v>
      </c>
      <c r="H3121" s="2" t="s">
        <v>36</v>
      </c>
      <c r="I3121" s="2" t="s">
        <v>5985</v>
      </c>
      <c r="J3121" s="2">
        <v>0</v>
      </c>
      <c r="K3121" s="2">
        <v>84655.5</v>
      </c>
      <c r="L3121" s="2">
        <v>34314.109375</v>
      </c>
      <c r="M3121" s="2" t="s">
        <v>23</v>
      </c>
      <c r="N3121" s="2" t="s">
        <v>10</v>
      </c>
    </row>
    <row r="3122" spans="1:14" x14ac:dyDescent="0.25">
      <c r="A3122" s="2" t="s">
        <v>10</v>
      </c>
      <c r="B3122" s="2" t="s">
        <v>3740</v>
      </c>
      <c r="C3122" s="2" t="s">
        <v>36</v>
      </c>
      <c r="D3122" s="2">
        <v>1</v>
      </c>
      <c r="E3122" s="2">
        <v>1</v>
      </c>
      <c r="F3122" s="2" t="s">
        <v>3741</v>
      </c>
      <c r="G3122" s="2" t="s">
        <v>3742</v>
      </c>
      <c r="H3122" s="2" t="s">
        <v>36</v>
      </c>
      <c r="I3122" s="2" t="s">
        <v>3743</v>
      </c>
      <c r="J3122" s="2">
        <v>0</v>
      </c>
      <c r="K3122" s="2">
        <v>46654.3125</v>
      </c>
      <c r="L3122" s="2">
        <v>19567.71875</v>
      </c>
      <c r="M3122" s="2" t="s">
        <v>23</v>
      </c>
      <c r="N3122" s="2" t="s">
        <v>10</v>
      </c>
    </row>
    <row r="3123" spans="1:14" x14ac:dyDescent="0.25">
      <c r="A3123" s="2" t="s">
        <v>10</v>
      </c>
      <c r="B3123" s="2" t="s">
        <v>8832</v>
      </c>
      <c r="C3123" s="2" t="s">
        <v>8833</v>
      </c>
      <c r="D3123" s="2">
        <v>1</v>
      </c>
      <c r="E3123" s="2">
        <v>1</v>
      </c>
      <c r="F3123" s="2" t="s">
        <v>8834</v>
      </c>
      <c r="G3123" s="2" t="s">
        <v>8835</v>
      </c>
      <c r="H3123" s="2" t="s">
        <v>8836</v>
      </c>
      <c r="I3123" s="2" t="s">
        <v>8837</v>
      </c>
      <c r="J3123" s="2">
        <v>1</v>
      </c>
      <c r="K3123" s="2">
        <v>14765.78515625</v>
      </c>
      <c r="L3123" s="2">
        <v>11601.02734375</v>
      </c>
      <c r="M3123" s="2" t="s">
        <v>10</v>
      </c>
      <c r="N3123" s="2" t="s">
        <v>23</v>
      </c>
    </row>
    <row r="3124" spans="1:14" x14ac:dyDescent="0.25">
      <c r="A3124" s="2" t="s">
        <v>10</v>
      </c>
      <c r="B3124" s="2" t="s">
        <v>3624</v>
      </c>
      <c r="C3124" s="2" t="s">
        <v>36</v>
      </c>
      <c r="D3124" s="2">
        <v>2</v>
      </c>
      <c r="E3124" s="2">
        <v>2</v>
      </c>
      <c r="F3124" s="2" t="s">
        <v>3625</v>
      </c>
      <c r="G3124" s="2" t="s">
        <v>3626</v>
      </c>
      <c r="H3124" s="2" t="s">
        <v>36</v>
      </c>
      <c r="I3124" s="2" t="s">
        <v>3627</v>
      </c>
      <c r="J3124" s="2">
        <v>0</v>
      </c>
      <c r="K3124" s="2">
        <v>169415.28125</v>
      </c>
      <c r="L3124" s="2">
        <v>35111.78515625</v>
      </c>
      <c r="M3124" s="2" t="s">
        <v>10</v>
      </c>
      <c r="N3124" s="2" t="s">
        <v>10</v>
      </c>
    </row>
    <row r="3125" spans="1:14" x14ac:dyDescent="0.25">
      <c r="A3125" s="2" t="s">
        <v>10</v>
      </c>
      <c r="B3125" s="2" t="s">
        <v>4570</v>
      </c>
      <c r="C3125" s="2" t="s">
        <v>1110</v>
      </c>
      <c r="D3125" s="2">
        <v>1</v>
      </c>
      <c r="E3125" s="2">
        <v>4</v>
      </c>
      <c r="F3125" s="2" t="s">
        <v>4571</v>
      </c>
      <c r="G3125" s="2" t="s">
        <v>4572</v>
      </c>
      <c r="H3125" s="2" t="s">
        <v>36</v>
      </c>
      <c r="I3125" s="2" t="s">
        <v>4573</v>
      </c>
      <c r="J3125" s="2">
        <v>0</v>
      </c>
      <c r="K3125" s="2">
        <v>119249.6328125</v>
      </c>
      <c r="L3125" s="2">
        <v>102227.19921875</v>
      </c>
      <c r="M3125" s="2" t="s">
        <v>10</v>
      </c>
      <c r="N3125" s="2" t="s">
        <v>10</v>
      </c>
    </row>
    <row r="3126" spans="1:14" x14ac:dyDescent="0.25">
      <c r="A3126" s="2" t="s">
        <v>10</v>
      </c>
      <c r="B3126" s="2" t="s">
        <v>4570</v>
      </c>
      <c r="C3126" s="2" t="s">
        <v>8342</v>
      </c>
      <c r="D3126" s="2">
        <v>1</v>
      </c>
      <c r="E3126" s="2">
        <v>5</v>
      </c>
      <c r="F3126" s="2" t="s">
        <v>4571</v>
      </c>
      <c r="G3126" s="2" t="s">
        <v>4572</v>
      </c>
      <c r="H3126" s="2" t="s">
        <v>36</v>
      </c>
      <c r="I3126" s="2" t="s">
        <v>4573</v>
      </c>
      <c r="J3126" s="2">
        <v>0</v>
      </c>
      <c r="K3126" s="2">
        <v>59389.134765625</v>
      </c>
      <c r="L3126" s="2">
        <v>54625.740234375</v>
      </c>
      <c r="M3126" s="2" t="s">
        <v>10</v>
      </c>
      <c r="N3126" s="2" t="s">
        <v>10</v>
      </c>
    </row>
    <row r="3127" spans="1:14" x14ac:dyDescent="0.25">
      <c r="A3127" s="2" t="s">
        <v>10</v>
      </c>
      <c r="B3127" s="2" t="s">
        <v>4570</v>
      </c>
      <c r="C3127" s="2" t="s">
        <v>8343</v>
      </c>
      <c r="D3127" s="2">
        <v>1</v>
      </c>
      <c r="E3127" s="2">
        <v>1</v>
      </c>
      <c r="F3127" s="2" t="s">
        <v>4571</v>
      </c>
      <c r="G3127" s="2" t="s">
        <v>4572</v>
      </c>
      <c r="H3127" s="2" t="s">
        <v>8344</v>
      </c>
      <c r="I3127" s="2" t="s">
        <v>4573</v>
      </c>
      <c r="J3127" s="2">
        <v>0</v>
      </c>
      <c r="K3127" s="2">
        <v>21806.439453125</v>
      </c>
      <c r="L3127" s="2">
        <v>34565.234375</v>
      </c>
      <c r="M3127" s="2" t="s">
        <v>23</v>
      </c>
      <c r="N3127" s="2" t="s">
        <v>10</v>
      </c>
    </row>
    <row r="3128" spans="1:14" x14ac:dyDescent="0.25">
      <c r="A3128" s="2" t="s">
        <v>10</v>
      </c>
      <c r="B3128" s="2" t="s">
        <v>4570</v>
      </c>
      <c r="C3128" s="2" t="s">
        <v>8724</v>
      </c>
      <c r="D3128" s="2">
        <v>1</v>
      </c>
      <c r="E3128" s="2">
        <v>1</v>
      </c>
      <c r="F3128" s="2" t="s">
        <v>4571</v>
      </c>
      <c r="G3128" s="2" t="s">
        <v>4572</v>
      </c>
      <c r="H3128" s="2" t="s">
        <v>8725</v>
      </c>
      <c r="I3128" s="2" t="s">
        <v>4573</v>
      </c>
      <c r="J3128" s="2">
        <v>0</v>
      </c>
      <c r="K3128" s="2">
        <v>21575.57421875</v>
      </c>
      <c r="L3128" s="2">
        <v>17030.814453125</v>
      </c>
      <c r="M3128" s="2" t="s">
        <v>23</v>
      </c>
      <c r="N3128" s="2" t="s">
        <v>10</v>
      </c>
    </row>
    <row r="3129" spans="1:14" x14ac:dyDescent="0.25">
      <c r="A3129" s="2" t="s">
        <v>10</v>
      </c>
      <c r="B3129" s="2" t="s">
        <v>7366</v>
      </c>
      <c r="C3129" s="2" t="s">
        <v>36</v>
      </c>
      <c r="D3129" s="2">
        <v>1</v>
      </c>
      <c r="E3129" s="2">
        <v>1</v>
      </c>
      <c r="F3129" s="2" t="s">
        <v>7367</v>
      </c>
      <c r="G3129" s="2" t="s">
        <v>7368</v>
      </c>
      <c r="H3129" s="2" t="s">
        <v>36</v>
      </c>
      <c r="I3129" s="2" t="s">
        <v>7369</v>
      </c>
      <c r="J3129" s="2">
        <v>0</v>
      </c>
      <c r="K3129" s="2" t="s">
        <v>36</v>
      </c>
      <c r="L3129" s="2" t="s">
        <v>36</v>
      </c>
      <c r="M3129" s="2" t="s">
        <v>10</v>
      </c>
      <c r="N3129" s="2" t="s">
        <v>37</v>
      </c>
    </row>
    <row r="3130" spans="1:14" x14ac:dyDescent="0.25">
      <c r="A3130" s="2" t="s">
        <v>10</v>
      </c>
      <c r="B3130" s="2" t="s">
        <v>11068</v>
      </c>
      <c r="C3130" s="2" t="s">
        <v>2913</v>
      </c>
      <c r="D3130" s="2">
        <v>1</v>
      </c>
      <c r="E3130" s="2">
        <v>1</v>
      </c>
      <c r="F3130" s="2" t="s">
        <v>11069</v>
      </c>
      <c r="G3130" s="2" t="s">
        <v>11070</v>
      </c>
      <c r="H3130" s="2" t="s">
        <v>11071</v>
      </c>
      <c r="I3130" s="2" t="s">
        <v>11072</v>
      </c>
      <c r="J3130" s="2">
        <v>0</v>
      </c>
      <c r="K3130" s="2">
        <v>17848.2734375</v>
      </c>
      <c r="L3130" s="2">
        <v>12450.408203125</v>
      </c>
      <c r="M3130" s="2" t="s">
        <v>23</v>
      </c>
      <c r="N3130" s="2" t="s">
        <v>10</v>
      </c>
    </row>
    <row r="3131" spans="1:14" x14ac:dyDescent="0.25">
      <c r="A3131" s="2" t="s">
        <v>10</v>
      </c>
      <c r="B3131" s="2" t="s">
        <v>9237</v>
      </c>
      <c r="C3131" s="2" t="s">
        <v>9238</v>
      </c>
      <c r="D3131" s="2">
        <v>3</v>
      </c>
      <c r="E3131" s="2">
        <v>3</v>
      </c>
      <c r="F3131" s="2" t="s">
        <v>4222</v>
      </c>
      <c r="G3131" s="2" t="s">
        <v>9239</v>
      </c>
      <c r="H3131" s="2" t="s">
        <v>9240</v>
      </c>
      <c r="I3131" s="2" t="s">
        <v>4225</v>
      </c>
      <c r="J3131" s="2">
        <v>0</v>
      </c>
      <c r="K3131" s="2" t="s">
        <v>36</v>
      </c>
      <c r="L3131" s="2">
        <v>152587.328125</v>
      </c>
      <c r="M3131" s="2" t="s">
        <v>10</v>
      </c>
      <c r="N3131" s="2" t="s">
        <v>10</v>
      </c>
    </row>
    <row r="3132" spans="1:14" x14ac:dyDescent="0.25">
      <c r="A3132" s="2" t="s">
        <v>10</v>
      </c>
      <c r="B3132" s="2" t="s">
        <v>4221</v>
      </c>
      <c r="C3132" s="2" t="s">
        <v>4053</v>
      </c>
      <c r="D3132" s="2">
        <v>3</v>
      </c>
      <c r="E3132" s="2">
        <v>2</v>
      </c>
      <c r="F3132" s="2" t="s">
        <v>4222</v>
      </c>
      <c r="G3132" s="2" t="s">
        <v>4223</v>
      </c>
      <c r="H3132" s="2" t="s">
        <v>4224</v>
      </c>
      <c r="I3132" s="2" t="s">
        <v>4225</v>
      </c>
      <c r="J3132" s="2">
        <v>0</v>
      </c>
      <c r="K3132" s="2">
        <v>109232.8984375</v>
      </c>
      <c r="L3132" s="2">
        <v>106420.21875</v>
      </c>
      <c r="M3132" s="2" t="s">
        <v>10</v>
      </c>
      <c r="N3132" s="2" t="s">
        <v>10</v>
      </c>
    </row>
    <row r="3133" spans="1:14" x14ac:dyDescent="0.25">
      <c r="A3133" s="2" t="s">
        <v>10</v>
      </c>
      <c r="B3133" s="2" t="s">
        <v>5463</v>
      </c>
      <c r="C3133" s="2" t="s">
        <v>36</v>
      </c>
      <c r="D3133" s="2">
        <v>1</v>
      </c>
      <c r="E3133" s="2">
        <v>2</v>
      </c>
      <c r="F3133" s="2" t="s">
        <v>5464</v>
      </c>
      <c r="G3133" s="2" t="s">
        <v>5465</v>
      </c>
      <c r="H3133" s="2" t="s">
        <v>36</v>
      </c>
      <c r="I3133" s="2" t="s">
        <v>5466</v>
      </c>
      <c r="J3133" s="2">
        <v>0</v>
      </c>
      <c r="K3133" s="2">
        <v>149513.171875</v>
      </c>
      <c r="L3133" s="2">
        <v>37452.51171875</v>
      </c>
      <c r="M3133" s="2" t="s">
        <v>10</v>
      </c>
      <c r="N3133" s="2" t="s">
        <v>10</v>
      </c>
    </row>
    <row r="3134" spans="1:14" x14ac:dyDescent="0.25">
      <c r="A3134" s="2" t="s">
        <v>10</v>
      </c>
      <c r="B3134" s="2" t="s">
        <v>9521</v>
      </c>
      <c r="C3134" s="2" t="s">
        <v>36</v>
      </c>
      <c r="D3134" s="2">
        <v>3</v>
      </c>
      <c r="E3134" s="2">
        <v>1</v>
      </c>
      <c r="F3134" s="2" t="s">
        <v>9522</v>
      </c>
      <c r="G3134" s="2" t="s">
        <v>9523</v>
      </c>
      <c r="H3134" s="2" t="s">
        <v>36</v>
      </c>
      <c r="I3134" s="2" t="s">
        <v>9524</v>
      </c>
      <c r="J3134" s="2">
        <v>0</v>
      </c>
      <c r="K3134" s="2" t="s">
        <v>36</v>
      </c>
      <c r="L3134" s="2" t="s">
        <v>36</v>
      </c>
      <c r="M3134" s="2" t="s">
        <v>10</v>
      </c>
      <c r="N3134" s="2" t="s">
        <v>37</v>
      </c>
    </row>
    <row r="3135" spans="1:14" x14ac:dyDescent="0.25">
      <c r="A3135" s="2" t="s">
        <v>10</v>
      </c>
      <c r="B3135" s="2" t="s">
        <v>6478</v>
      </c>
      <c r="C3135" s="2" t="s">
        <v>6479</v>
      </c>
      <c r="D3135" s="2">
        <v>1</v>
      </c>
      <c r="E3135" s="2">
        <v>2</v>
      </c>
      <c r="F3135" s="2" t="s">
        <v>6480</v>
      </c>
      <c r="G3135" s="2" t="s">
        <v>6481</v>
      </c>
      <c r="H3135" s="2" t="s">
        <v>6482</v>
      </c>
      <c r="I3135" s="2" t="s">
        <v>6483</v>
      </c>
      <c r="J3135" s="2">
        <v>0</v>
      </c>
      <c r="K3135" s="2">
        <v>29735.31640625</v>
      </c>
      <c r="L3135" s="2">
        <v>22696.677734375</v>
      </c>
      <c r="M3135" s="2" t="s">
        <v>10</v>
      </c>
      <c r="N3135" s="2" t="s">
        <v>10</v>
      </c>
    </row>
    <row r="3136" spans="1:14" x14ac:dyDescent="0.25">
      <c r="A3136" s="2" t="s">
        <v>10</v>
      </c>
      <c r="B3136" s="2" t="s">
        <v>6478</v>
      </c>
      <c r="C3136" s="2" t="s">
        <v>9217</v>
      </c>
      <c r="D3136" s="2">
        <v>1</v>
      </c>
      <c r="E3136" s="2">
        <v>2</v>
      </c>
      <c r="F3136" s="2" t="s">
        <v>6480</v>
      </c>
      <c r="G3136" s="2" t="s">
        <v>6481</v>
      </c>
      <c r="H3136" s="2" t="s">
        <v>36</v>
      </c>
      <c r="I3136" s="2" t="s">
        <v>6483</v>
      </c>
      <c r="J3136" s="2">
        <v>0</v>
      </c>
      <c r="K3136" s="2">
        <v>18699.068359375</v>
      </c>
      <c r="L3136" s="2">
        <v>17383.19140625</v>
      </c>
      <c r="M3136" s="2" t="s">
        <v>10</v>
      </c>
      <c r="N3136" s="2" t="s">
        <v>10</v>
      </c>
    </row>
    <row r="3137" spans="1:14" x14ac:dyDescent="0.25">
      <c r="A3137" s="2" t="s">
        <v>10</v>
      </c>
      <c r="B3137" s="2" t="s">
        <v>9840</v>
      </c>
      <c r="C3137" s="2" t="s">
        <v>9841</v>
      </c>
      <c r="D3137" s="2">
        <v>1</v>
      </c>
      <c r="E3137" s="2">
        <v>1</v>
      </c>
      <c r="F3137" s="2" t="s">
        <v>9842</v>
      </c>
      <c r="G3137" s="2" t="s">
        <v>9843</v>
      </c>
      <c r="H3137" s="2" t="s">
        <v>9844</v>
      </c>
      <c r="I3137" s="2" t="s">
        <v>9845</v>
      </c>
      <c r="J3137" s="2">
        <v>0</v>
      </c>
      <c r="K3137" s="2">
        <v>161562.4375</v>
      </c>
      <c r="L3137" s="2">
        <v>142438.125</v>
      </c>
      <c r="M3137" s="2" t="s">
        <v>23</v>
      </c>
      <c r="N3137" s="2" t="s">
        <v>10</v>
      </c>
    </row>
    <row r="3138" spans="1:14" x14ac:dyDescent="0.25">
      <c r="A3138" s="2" t="s">
        <v>10</v>
      </c>
      <c r="B3138" s="2" t="s">
        <v>11597</v>
      </c>
      <c r="C3138" s="2" t="s">
        <v>11598</v>
      </c>
      <c r="D3138" s="2">
        <v>1</v>
      </c>
      <c r="E3138" s="2">
        <v>1</v>
      </c>
      <c r="F3138" s="2" t="s">
        <v>10091</v>
      </c>
      <c r="G3138" s="2" t="s">
        <v>11599</v>
      </c>
      <c r="H3138" s="2" t="s">
        <v>10093</v>
      </c>
      <c r="I3138" s="2" t="s">
        <v>10094</v>
      </c>
      <c r="J3138" s="2">
        <v>1</v>
      </c>
      <c r="K3138" s="2">
        <v>149355.0625</v>
      </c>
      <c r="L3138" s="2">
        <v>178435.453125</v>
      </c>
      <c r="M3138" s="2" t="s">
        <v>23</v>
      </c>
      <c r="N3138" s="2" t="s">
        <v>10</v>
      </c>
    </row>
    <row r="3139" spans="1:14" x14ac:dyDescent="0.25">
      <c r="A3139" s="2" t="s">
        <v>10</v>
      </c>
      <c r="B3139" s="2" t="s">
        <v>10090</v>
      </c>
      <c r="C3139" s="2" t="s">
        <v>2973</v>
      </c>
      <c r="D3139" s="2">
        <v>1</v>
      </c>
      <c r="E3139" s="2">
        <v>1</v>
      </c>
      <c r="F3139" s="2" t="s">
        <v>10091</v>
      </c>
      <c r="G3139" s="2" t="s">
        <v>10092</v>
      </c>
      <c r="H3139" s="2" t="s">
        <v>10093</v>
      </c>
      <c r="I3139" s="2" t="s">
        <v>10094</v>
      </c>
      <c r="J3139" s="2">
        <v>0</v>
      </c>
      <c r="K3139" s="2">
        <v>170261.453125</v>
      </c>
      <c r="L3139" s="2">
        <v>162063.71875</v>
      </c>
      <c r="M3139" s="2" t="s">
        <v>10</v>
      </c>
      <c r="N3139" s="2" t="s">
        <v>23</v>
      </c>
    </row>
    <row r="3140" spans="1:14" x14ac:dyDescent="0.25">
      <c r="A3140" s="2" t="s">
        <v>10</v>
      </c>
      <c r="B3140" s="2" t="s">
        <v>5536</v>
      </c>
      <c r="C3140" s="2" t="s">
        <v>36</v>
      </c>
      <c r="D3140" s="2">
        <v>2</v>
      </c>
      <c r="E3140" s="2">
        <v>2</v>
      </c>
      <c r="F3140" s="2" t="s">
        <v>5537</v>
      </c>
      <c r="G3140" s="2" t="s">
        <v>5538</v>
      </c>
      <c r="H3140" s="2" t="s">
        <v>36</v>
      </c>
      <c r="I3140" s="2" t="s">
        <v>5539</v>
      </c>
      <c r="J3140" s="2">
        <v>0</v>
      </c>
      <c r="K3140" s="2">
        <v>364376.65625</v>
      </c>
      <c r="L3140" s="2">
        <v>39625.8203125</v>
      </c>
      <c r="M3140" s="2" t="s">
        <v>10</v>
      </c>
      <c r="N3140" s="2" t="s">
        <v>10</v>
      </c>
    </row>
    <row r="3141" spans="1:14" x14ac:dyDescent="0.25">
      <c r="A3141" s="2" t="s">
        <v>10</v>
      </c>
      <c r="B3141" s="2" t="s">
        <v>5761</v>
      </c>
      <c r="C3141" s="2" t="s">
        <v>36</v>
      </c>
      <c r="D3141" s="2">
        <v>2</v>
      </c>
      <c r="E3141" s="2">
        <v>2</v>
      </c>
      <c r="F3141" s="2" t="s">
        <v>5762</v>
      </c>
      <c r="G3141" s="2" t="s">
        <v>5763</v>
      </c>
      <c r="H3141" s="2" t="s">
        <v>36</v>
      </c>
      <c r="I3141" s="2" t="s">
        <v>5764</v>
      </c>
      <c r="J3141" s="2">
        <v>0</v>
      </c>
      <c r="K3141" s="2">
        <v>120807.1328125</v>
      </c>
      <c r="L3141" s="2">
        <v>33894</v>
      </c>
      <c r="M3141" s="2" t="s">
        <v>10</v>
      </c>
      <c r="N3141" s="2" t="s">
        <v>10</v>
      </c>
    </row>
    <row r="3142" spans="1:14" x14ac:dyDescent="0.25">
      <c r="A3142" s="2" t="s">
        <v>10</v>
      </c>
      <c r="B3142" s="2" t="s">
        <v>8599</v>
      </c>
      <c r="C3142" s="2" t="s">
        <v>8600</v>
      </c>
      <c r="D3142" s="2">
        <v>2</v>
      </c>
      <c r="E3142" s="2">
        <v>1</v>
      </c>
      <c r="F3142" s="2" t="s">
        <v>8601</v>
      </c>
      <c r="G3142" s="2" t="s">
        <v>8602</v>
      </c>
      <c r="H3142" s="2" t="s">
        <v>8603</v>
      </c>
      <c r="I3142" s="2" t="s">
        <v>8604</v>
      </c>
      <c r="J3142" s="2">
        <v>0</v>
      </c>
      <c r="K3142" s="2">
        <v>243483.6875</v>
      </c>
      <c r="L3142" s="2">
        <v>215875.5625</v>
      </c>
      <c r="M3142" s="2" t="s">
        <v>10</v>
      </c>
      <c r="N3142" s="2" t="s">
        <v>23</v>
      </c>
    </row>
    <row r="3143" spans="1:14" x14ac:dyDescent="0.25">
      <c r="A3143" s="2" t="s">
        <v>10</v>
      </c>
      <c r="B3143" s="2" t="s">
        <v>11764</v>
      </c>
      <c r="C3143" s="2" t="s">
        <v>11765</v>
      </c>
      <c r="D3143" s="2">
        <v>1</v>
      </c>
      <c r="E3143" s="2">
        <v>1</v>
      </c>
      <c r="F3143" s="2" t="s">
        <v>11766</v>
      </c>
      <c r="G3143" s="2" t="s">
        <v>11767</v>
      </c>
      <c r="H3143" s="2" t="s">
        <v>11768</v>
      </c>
      <c r="I3143" s="2" t="s">
        <v>11769</v>
      </c>
      <c r="J3143" s="2">
        <v>0</v>
      </c>
      <c r="K3143" s="2">
        <v>19765.93359375</v>
      </c>
      <c r="L3143" s="2">
        <v>13920.8125</v>
      </c>
      <c r="M3143" s="2" t="s">
        <v>23</v>
      </c>
      <c r="N3143" s="2" t="s">
        <v>10</v>
      </c>
    </row>
    <row r="3144" spans="1:14" x14ac:dyDescent="0.25">
      <c r="A3144" s="2" t="s">
        <v>10</v>
      </c>
      <c r="B3144" s="2" t="s">
        <v>12095</v>
      </c>
      <c r="C3144" s="2" t="s">
        <v>285</v>
      </c>
      <c r="D3144" s="2">
        <v>1</v>
      </c>
      <c r="E3144" s="2">
        <v>1</v>
      </c>
      <c r="F3144" s="2" t="s">
        <v>12096</v>
      </c>
      <c r="G3144" s="2" t="s">
        <v>12097</v>
      </c>
      <c r="H3144" s="2" t="s">
        <v>12098</v>
      </c>
      <c r="I3144" s="2" t="s">
        <v>12099</v>
      </c>
      <c r="J3144" s="2">
        <v>0</v>
      </c>
      <c r="K3144" s="2">
        <v>16707.927734375</v>
      </c>
      <c r="L3144" s="2">
        <v>14521.41015625</v>
      </c>
      <c r="M3144" s="2" t="s">
        <v>23</v>
      </c>
      <c r="N3144" s="2" t="s">
        <v>10</v>
      </c>
    </row>
    <row r="3145" spans="1:14" x14ac:dyDescent="0.25">
      <c r="A3145" s="2" t="s">
        <v>10</v>
      </c>
      <c r="B3145" s="2" t="s">
        <v>11733</v>
      </c>
      <c r="C3145" s="2" t="s">
        <v>36</v>
      </c>
      <c r="D3145" s="2">
        <v>1</v>
      </c>
      <c r="E3145" s="2">
        <v>1</v>
      </c>
      <c r="F3145" s="2" t="s">
        <v>1942</v>
      </c>
      <c r="G3145" s="2" t="s">
        <v>11734</v>
      </c>
      <c r="H3145" s="2" t="s">
        <v>36</v>
      </c>
      <c r="I3145" s="2" t="s">
        <v>1944</v>
      </c>
      <c r="J3145" s="2">
        <v>0</v>
      </c>
      <c r="K3145" s="2" t="s">
        <v>36</v>
      </c>
      <c r="L3145" s="2" t="s">
        <v>36</v>
      </c>
      <c r="M3145" s="2" t="s">
        <v>10</v>
      </c>
      <c r="N3145" s="2" t="s">
        <v>37</v>
      </c>
    </row>
    <row r="3146" spans="1:14" x14ac:dyDescent="0.25">
      <c r="A3146" s="2" t="s">
        <v>10</v>
      </c>
      <c r="B3146" s="2" t="s">
        <v>1941</v>
      </c>
      <c r="C3146" s="2" t="s">
        <v>36</v>
      </c>
      <c r="D3146" s="2">
        <v>1</v>
      </c>
      <c r="E3146" s="2">
        <v>1</v>
      </c>
      <c r="F3146" s="2" t="s">
        <v>1942</v>
      </c>
      <c r="G3146" s="2" t="s">
        <v>1943</v>
      </c>
      <c r="H3146" s="2" t="s">
        <v>36</v>
      </c>
      <c r="I3146" s="2" t="s">
        <v>1944</v>
      </c>
      <c r="J3146" s="2">
        <v>0</v>
      </c>
      <c r="K3146" s="2">
        <v>273983.34375</v>
      </c>
      <c r="L3146" s="2">
        <v>183356.859375</v>
      </c>
      <c r="M3146" s="2" t="s">
        <v>10</v>
      </c>
      <c r="N3146" s="2" t="s">
        <v>23</v>
      </c>
    </row>
    <row r="3147" spans="1:14" x14ac:dyDescent="0.25">
      <c r="A3147" s="2" t="s">
        <v>10</v>
      </c>
      <c r="B3147" s="2" t="s">
        <v>4882</v>
      </c>
      <c r="C3147" s="2" t="s">
        <v>1038</v>
      </c>
      <c r="D3147" s="2">
        <v>2</v>
      </c>
      <c r="E3147" s="2">
        <v>1</v>
      </c>
      <c r="F3147" s="2" t="s">
        <v>4883</v>
      </c>
      <c r="G3147" s="2" t="s">
        <v>4884</v>
      </c>
      <c r="H3147" s="2" t="s">
        <v>4885</v>
      </c>
      <c r="I3147" s="2" t="s">
        <v>4886</v>
      </c>
      <c r="J3147" s="2">
        <v>0</v>
      </c>
      <c r="K3147" s="2">
        <v>26550.369140625</v>
      </c>
      <c r="L3147" s="2">
        <v>30353.373046875</v>
      </c>
      <c r="M3147" s="2" t="s">
        <v>10</v>
      </c>
      <c r="N3147" s="2" t="s">
        <v>23</v>
      </c>
    </row>
    <row r="3148" spans="1:14" x14ac:dyDescent="0.25">
      <c r="A3148" s="2" t="s">
        <v>10</v>
      </c>
      <c r="B3148" s="2" t="s">
        <v>10137</v>
      </c>
      <c r="C3148" s="2" t="s">
        <v>5227</v>
      </c>
      <c r="D3148" s="2">
        <v>1</v>
      </c>
      <c r="E3148" s="2">
        <v>1</v>
      </c>
      <c r="F3148" s="2" t="s">
        <v>10138</v>
      </c>
      <c r="G3148" s="2" t="s">
        <v>10139</v>
      </c>
      <c r="H3148" s="2" t="s">
        <v>10140</v>
      </c>
      <c r="I3148" s="2" t="s">
        <v>10141</v>
      </c>
      <c r="J3148" s="2">
        <v>0</v>
      </c>
      <c r="K3148" s="2">
        <v>15149.7548828125</v>
      </c>
      <c r="L3148" s="2">
        <v>20217.26953125</v>
      </c>
      <c r="M3148" s="2" t="s">
        <v>23</v>
      </c>
      <c r="N3148" s="2" t="s">
        <v>10</v>
      </c>
    </row>
    <row r="3149" spans="1:14" x14ac:dyDescent="0.25">
      <c r="A3149" s="2" t="s">
        <v>10</v>
      </c>
      <c r="B3149" s="2" t="s">
        <v>6934</v>
      </c>
      <c r="C3149" s="2" t="s">
        <v>36</v>
      </c>
      <c r="D3149" s="2">
        <v>1</v>
      </c>
      <c r="E3149" s="2">
        <v>1</v>
      </c>
      <c r="F3149" s="2" t="s">
        <v>810</v>
      </c>
      <c r="G3149" s="2" t="s">
        <v>6935</v>
      </c>
      <c r="H3149" s="2" t="s">
        <v>36</v>
      </c>
      <c r="I3149" s="2" t="s">
        <v>812</v>
      </c>
      <c r="J3149" s="2">
        <v>0</v>
      </c>
      <c r="K3149" s="2">
        <v>105424.3125</v>
      </c>
      <c r="L3149" s="2">
        <v>76598.0234375</v>
      </c>
      <c r="M3149" s="2" t="s">
        <v>23</v>
      </c>
      <c r="N3149" s="2" t="s">
        <v>10</v>
      </c>
    </row>
    <row r="3150" spans="1:14" x14ac:dyDescent="0.25">
      <c r="A3150" s="2" t="s">
        <v>10</v>
      </c>
      <c r="B3150" s="2" t="s">
        <v>8978</v>
      </c>
      <c r="C3150" s="2" t="s">
        <v>36</v>
      </c>
      <c r="D3150" s="2">
        <v>1</v>
      </c>
      <c r="E3150" s="2">
        <v>1</v>
      </c>
      <c r="F3150" s="2" t="s">
        <v>810</v>
      </c>
      <c r="G3150" s="2" t="s">
        <v>8979</v>
      </c>
      <c r="H3150" s="2" t="s">
        <v>36</v>
      </c>
      <c r="I3150" s="2" t="s">
        <v>812</v>
      </c>
      <c r="J3150" s="2">
        <v>0</v>
      </c>
      <c r="K3150" s="2" t="s">
        <v>36</v>
      </c>
      <c r="L3150" s="2" t="s">
        <v>36</v>
      </c>
      <c r="M3150" s="2" t="s">
        <v>37</v>
      </c>
      <c r="N3150" s="2" t="s">
        <v>10</v>
      </c>
    </row>
    <row r="3151" spans="1:14" x14ac:dyDescent="0.25">
      <c r="A3151" s="2" t="s">
        <v>10</v>
      </c>
      <c r="B3151" s="2" t="s">
        <v>8978</v>
      </c>
      <c r="C3151" s="2" t="s">
        <v>9251</v>
      </c>
      <c r="D3151" s="2">
        <v>1</v>
      </c>
      <c r="E3151" s="2">
        <v>1</v>
      </c>
      <c r="F3151" s="2" t="s">
        <v>810</v>
      </c>
      <c r="G3151" s="2" t="s">
        <v>8979</v>
      </c>
      <c r="H3151" s="2" t="s">
        <v>9252</v>
      </c>
      <c r="I3151" s="2" t="s">
        <v>812</v>
      </c>
      <c r="J3151" s="2">
        <v>0</v>
      </c>
      <c r="K3151" s="2">
        <v>82279.0078125</v>
      </c>
      <c r="L3151" s="2">
        <v>67925.7421875</v>
      </c>
      <c r="M3151" s="2" t="s">
        <v>10</v>
      </c>
      <c r="N3151" s="2" t="s">
        <v>23</v>
      </c>
    </row>
    <row r="3152" spans="1:14" x14ac:dyDescent="0.25">
      <c r="A3152" s="2" t="s">
        <v>10</v>
      </c>
      <c r="B3152" s="2" t="s">
        <v>5921</v>
      </c>
      <c r="C3152" s="2" t="s">
        <v>36</v>
      </c>
      <c r="D3152" s="2">
        <v>1</v>
      </c>
      <c r="E3152" s="2">
        <v>1</v>
      </c>
      <c r="F3152" s="2" t="s">
        <v>810</v>
      </c>
      <c r="G3152" s="2" t="s">
        <v>5922</v>
      </c>
      <c r="H3152" s="2" t="s">
        <v>36</v>
      </c>
      <c r="I3152" s="2" t="s">
        <v>812</v>
      </c>
      <c r="J3152" s="2">
        <v>0</v>
      </c>
      <c r="K3152" s="2">
        <v>88252.265625</v>
      </c>
      <c r="L3152" s="2">
        <v>14058.0126953125</v>
      </c>
      <c r="M3152" s="2" t="s">
        <v>10</v>
      </c>
      <c r="N3152" s="2" t="s">
        <v>23</v>
      </c>
    </row>
    <row r="3153" spans="1:14" x14ac:dyDescent="0.25">
      <c r="A3153" s="2" t="s">
        <v>10</v>
      </c>
      <c r="B3153" s="2" t="s">
        <v>1555</v>
      </c>
      <c r="C3153" s="2" t="s">
        <v>36</v>
      </c>
      <c r="D3153" s="2">
        <v>1</v>
      </c>
      <c r="E3153" s="2">
        <v>1</v>
      </c>
      <c r="F3153" s="2" t="s">
        <v>810</v>
      </c>
      <c r="G3153" s="2" t="s">
        <v>1556</v>
      </c>
      <c r="H3153" s="2" t="s">
        <v>36</v>
      </c>
      <c r="I3153" s="2" t="s">
        <v>812</v>
      </c>
      <c r="J3153" s="2">
        <v>1</v>
      </c>
      <c r="K3153" s="2">
        <v>214276.28125</v>
      </c>
      <c r="L3153" s="2" t="s">
        <v>36</v>
      </c>
      <c r="M3153" s="2" t="s">
        <v>10</v>
      </c>
      <c r="N3153" s="2" t="s">
        <v>37</v>
      </c>
    </row>
    <row r="3154" spans="1:14" x14ac:dyDescent="0.25">
      <c r="A3154" s="2" t="s">
        <v>10</v>
      </c>
      <c r="B3154" s="2" t="s">
        <v>7919</v>
      </c>
      <c r="C3154" s="2" t="s">
        <v>36</v>
      </c>
      <c r="D3154" s="2">
        <v>3</v>
      </c>
      <c r="E3154" s="2">
        <v>1</v>
      </c>
      <c r="F3154" s="2" t="s">
        <v>810</v>
      </c>
      <c r="G3154" s="2" t="s">
        <v>7920</v>
      </c>
      <c r="H3154" s="2" t="s">
        <v>36</v>
      </c>
      <c r="I3154" s="2" t="s">
        <v>812</v>
      </c>
      <c r="J3154" s="2">
        <v>0</v>
      </c>
      <c r="K3154" s="2">
        <v>119269.984375</v>
      </c>
      <c r="L3154" s="2">
        <v>13000.369140625</v>
      </c>
      <c r="M3154" s="2" t="s">
        <v>10</v>
      </c>
      <c r="N3154" s="2" t="s">
        <v>23</v>
      </c>
    </row>
    <row r="3155" spans="1:14" x14ac:dyDescent="0.25">
      <c r="A3155" s="2" t="s">
        <v>10</v>
      </c>
      <c r="B3155" s="2" t="s">
        <v>809</v>
      </c>
      <c r="C3155" s="2" t="s">
        <v>36</v>
      </c>
      <c r="D3155" s="2">
        <v>1</v>
      </c>
      <c r="E3155" s="2">
        <v>1</v>
      </c>
      <c r="F3155" s="2" t="s">
        <v>810</v>
      </c>
      <c r="G3155" s="2" t="s">
        <v>811</v>
      </c>
      <c r="H3155" s="2" t="s">
        <v>36</v>
      </c>
      <c r="I3155" s="2" t="s">
        <v>812</v>
      </c>
      <c r="J3155" s="2">
        <v>0</v>
      </c>
      <c r="K3155" s="2">
        <v>32468.021484375</v>
      </c>
      <c r="L3155" s="2">
        <v>3958.60571289063</v>
      </c>
      <c r="M3155" s="2" t="s">
        <v>10</v>
      </c>
      <c r="N3155" s="2" t="s">
        <v>23</v>
      </c>
    </row>
    <row r="3156" spans="1:14" x14ac:dyDescent="0.25">
      <c r="A3156" s="2" t="s">
        <v>10</v>
      </c>
      <c r="B3156" s="2" t="s">
        <v>5629</v>
      </c>
      <c r="C3156" s="2" t="s">
        <v>36</v>
      </c>
      <c r="D3156" s="2">
        <v>1</v>
      </c>
      <c r="E3156" s="2">
        <v>1</v>
      </c>
      <c r="F3156" s="2" t="s">
        <v>810</v>
      </c>
      <c r="G3156" s="2" t="s">
        <v>5630</v>
      </c>
      <c r="H3156" s="2" t="s">
        <v>36</v>
      </c>
      <c r="I3156" s="2" t="s">
        <v>812</v>
      </c>
      <c r="J3156" s="2">
        <v>0</v>
      </c>
      <c r="K3156" s="2">
        <v>84432.5859375</v>
      </c>
      <c r="L3156" s="2" t="s">
        <v>36</v>
      </c>
      <c r="M3156" s="2" t="s">
        <v>10</v>
      </c>
      <c r="N3156" s="2" t="s">
        <v>37</v>
      </c>
    </row>
    <row r="3157" spans="1:14" x14ac:dyDescent="0.25">
      <c r="A3157" s="2" t="s">
        <v>10</v>
      </c>
      <c r="B3157" s="2" t="s">
        <v>8682</v>
      </c>
      <c r="C3157" s="2" t="s">
        <v>8683</v>
      </c>
      <c r="D3157" s="2">
        <v>3</v>
      </c>
      <c r="E3157" s="2">
        <v>1</v>
      </c>
      <c r="F3157" s="2" t="s">
        <v>810</v>
      </c>
      <c r="G3157" s="2" t="s">
        <v>8684</v>
      </c>
      <c r="H3157" s="2" t="s">
        <v>8685</v>
      </c>
      <c r="I3157" s="2" t="s">
        <v>812</v>
      </c>
      <c r="J3157" s="2">
        <v>0</v>
      </c>
      <c r="K3157" s="2">
        <v>30712.201171875</v>
      </c>
      <c r="L3157" s="2">
        <v>26156.193359375</v>
      </c>
      <c r="M3157" s="2" t="s">
        <v>23</v>
      </c>
      <c r="N3157" s="2" t="s">
        <v>10</v>
      </c>
    </row>
    <row r="3158" spans="1:14" x14ac:dyDescent="0.25">
      <c r="A3158" s="2" t="s">
        <v>10</v>
      </c>
      <c r="B3158" s="2" t="s">
        <v>3773</v>
      </c>
      <c r="C3158" s="2" t="s">
        <v>1110</v>
      </c>
      <c r="D3158" s="2">
        <v>1</v>
      </c>
      <c r="E3158" s="2">
        <v>1</v>
      </c>
      <c r="F3158" s="2" t="s">
        <v>3774</v>
      </c>
      <c r="G3158" s="2" t="s">
        <v>3775</v>
      </c>
      <c r="H3158" s="2" t="s">
        <v>36</v>
      </c>
      <c r="I3158" s="2" t="s">
        <v>3776</v>
      </c>
      <c r="J3158" s="2">
        <v>2</v>
      </c>
      <c r="K3158" s="2">
        <v>63145.359375</v>
      </c>
      <c r="L3158" s="2">
        <v>66163.7421875</v>
      </c>
      <c r="M3158" s="2" t="s">
        <v>10</v>
      </c>
      <c r="N3158" s="2" t="s">
        <v>23</v>
      </c>
    </row>
    <row r="3159" spans="1:14" x14ac:dyDescent="0.25">
      <c r="A3159" s="2" t="s">
        <v>10</v>
      </c>
      <c r="B3159" s="2" t="s">
        <v>8910</v>
      </c>
      <c r="C3159" s="2" t="s">
        <v>8911</v>
      </c>
      <c r="D3159" s="2">
        <v>1</v>
      </c>
      <c r="E3159" s="2">
        <v>2</v>
      </c>
      <c r="F3159" s="2" t="s">
        <v>8912</v>
      </c>
      <c r="G3159" s="2" t="s">
        <v>8913</v>
      </c>
      <c r="H3159" s="2" t="s">
        <v>36</v>
      </c>
      <c r="I3159" s="2" t="s">
        <v>8914</v>
      </c>
      <c r="J3159" s="2">
        <v>0</v>
      </c>
      <c r="K3159" s="2" t="s">
        <v>36</v>
      </c>
      <c r="L3159" s="2" t="s">
        <v>36</v>
      </c>
      <c r="M3159" s="2" t="s">
        <v>10</v>
      </c>
      <c r="N3159" s="2" t="s">
        <v>10</v>
      </c>
    </row>
    <row r="3160" spans="1:14" x14ac:dyDescent="0.25">
      <c r="A3160" s="2" t="s">
        <v>10</v>
      </c>
      <c r="B3160" s="2" t="s">
        <v>8910</v>
      </c>
      <c r="C3160" s="2" t="s">
        <v>1110</v>
      </c>
      <c r="D3160" s="2">
        <v>1</v>
      </c>
      <c r="E3160" s="2">
        <v>2</v>
      </c>
      <c r="F3160" s="2" t="s">
        <v>8912</v>
      </c>
      <c r="G3160" s="2" t="s">
        <v>8913</v>
      </c>
      <c r="H3160" s="2" t="s">
        <v>36</v>
      </c>
      <c r="I3160" s="2" t="s">
        <v>8914</v>
      </c>
      <c r="J3160" s="2">
        <v>0</v>
      </c>
      <c r="K3160" s="2">
        <v>134295.078125</v>
      </c>
      <c r="L3160" s="2">
        <v>88656.2421875</v>
      </c>
      <c r="M3160" s="2" t="s">
        <v>10</v>
      </c>
      <c r="N3160" s="2" t="s">
        <v>10</v>
      </c>
    </row>
    <row r="3161" spans="1:14" x14ac:dyDescent="0.25">
      <c r="A3161" s="2" t="s">
        <v>10</v>
      </c>
      <c r="B3161" s="2" t="s">
        <v>2565</v>
      </c>
      <c r="C3161" s="2" t="s">
        <v>36</v>
      </c>
      <c r="D3161" s="2">
        <v>1</v>
      </c>
      <c r="E3161" s="2">
        <v>1</v>
      </c>
      <c r="F3161" s="2" t="s">
        <v>2566</v>
      </c>
      <c r="G3161" s="2" t="s">
        <v>2567</v>
      </c>
      <c r="H3161" s="2" t="s">
        <v>36</v>
      </c>
      <c r="I3161" s="2" t="s">
        <v>2568</v>
      </c>
      <c r="J3161" s="2">
        <v>1</v>
      </c>
      <c r="K3161" s="2" t="s">
        <v>36</v>
      </c>
      <c r="L3161" s="2" t="s">
        <v>36</v>
      </c>
      <c r="M3161" s="2" t="s">
        <v>37</v>
      </c>
      <c r="N3161" s="2" t="s">
        <v>10</v>
      </c>
    </row>
    <row r="3162" spans="1:14" x14ac:dyDescent="0.25">
      <c r="A3162" s="2" t="s">
        <v>10</v>
      </c>
      <c r="B3162" s="2" t="s">
        <v>4720</v>
      </c>
      <c r="C3162" s="2" t="s">
        <v>1110</v>
      </c>
      <c r="D3162" s="2">
        <v>1</v>
      </c>
      <c r="E3162" s="2">
        <v>2</v>
      </c>
      <c r="F3162" s="2" t="s">
        <v>4721</v>
      </c>
      <c r="G3162" s="2" t="s">
        <v>4722</v>
      </c>
      <c r="H3162" s="2" t="s">
        <v>36</v>
      </c>
      <c r="I3162" s="2" t="s">
        <v>4723</v>
      </c>
      <c r="J3162" s="2">
        <v>0</v>
      </c>
      <c r="K3162" s="2">
        <v>12573.03515625</v>
      </c>
      <c r="L3162" s="2">
        <v>10400.9296875</v>
      </c>
      <c r="M3162" s="2" t="s">
        <v>10</v>
      </c>
      <c r="N3162" s="2" t="s">
        <v>10</v>
      </c>
    </row>
    <row r="3163" spans="1:14" x14ac:dyDescent="0.25">
      <c r="A3163" s="2" t="s">
        <v>10</v>
      </c>
      <c r="B3163" s="2" t="s">
        <v>11606</v>
      </c>
      <c r="C3163" s="2" t="s">
        <v>285</v>
      </c>
      <c r="D3163" s="2">
        <v>1</v>
      </c>
      <c r="E3163" s="2">
        <v>1</v>
      </c>
      <c r="F3163" s="2" t="s">
        <v>11607</v>
      </c>
      <c r="G3163" s="2" t="s">
        <v>11608</v>
      </c>
      <c r="H3163" s="2" t="s">
        <v>11609</v>
      </c>
      <c r="I3163" s="2" t="s">
        <v>11610</v>
      </c>
      <c r="J3163" s="2">
        <v>1</v>
      </c>
      <c r="K3163" s="2" t="s">
        <v>36</v>
      </c>
      <c r="L3163" s="2" t="s">
        <v>36</v>
      </c>
      <c r="M3163" s="2" t="s">
        <v>37</v>
      </c>
      <c r="N3163" s="2" t="s">
        <v>10</v>
      </c>
    </row>
    <row r="3164" spans="1:14" x14ac:dyDescent="0.25">
      <c r="A3164" s="2" t="s">
        <v>10</v>
      </c>
      <c r="B3164" s="2" t="s">
        <v>1353</v>
      </c>
      <c r="C3164" s="2" t="s">
        <v>36</v>
      </c>
      <c r="D3164" s="2">
        <v>2</v>
      </c>
      <c r="E3164" s="2">
        <v>2</v>
      </c>
      <c r="F3164" s="2" t="s">
        <v>1354</v>
      </c>
      <c r="G3164" s="2" t="s">
        <v>1355</v>
      </c>
      <c r="H3164" s="2" t="s">
        <v>36</v>
      </c>
      <c r="I3164" s="2" t="s">
        <v>1356</v>
      </c>
      <c r="J3164" s="2">
        <v>0</v>
      </c>
      <c r="K3164" s="2">
        <v>128655.65625</v>
      </c>
      <c r="L3164" s="2">
        <v>27604.15234375</v>
      </c>
      <c r="M3164" s="2" t="s">
        <v>10</v>
      </c>
      <c r="N3164" s="2" t="s">
        <v>10</v>
      </c>
    </row>
    <row r="3165" spans="1:14" x14ac:dyDescent="0.25">
      <c r="A3165" s="2" t="s">
        <v>10</v>
      </c>
      <c r="B3165" s="2" t="s">
        <v>11029</v>
      </c>
      <c r="C3165" s="2" t="s">
        <v>36</v>
      </c>
      <c r="D3165" s="2">
        <v>1</v>
      </c>
      <c r="E3165" s="2">
        <v>1</v>
      </c>
      <c r="F3165" s="2" t="s">
        <v>1354</v>
      </c>
      <c r="G3165" s="2" t="s">
        <v>11030</v>
      </c>
      <c r="H3165" s="2" t="s">
        <v>36</v>
      </c>
      <c r="I3165" s="2" t="s">
        <v>1356</v>
      </c>
      <c r="J3165" s="2">
        <v>0</v>
      </c>
      <c r="K3165" s="2">
        <v>30767.830078125</v>
      </c>
      <c r="L3165" s="2">
        <v>30365.376953125</v>
      </c>
      <c r="M3165" s="2" t="s">
        <v>10</v>
      </c>
      <c r="N3165" s="2" t="s">
        <v>23</v>
      </c>
    </row>
    <row r="3166" spans="1:14" x14ac:dyDescent="0.25">
      <c r="A3166" s="2" t="s">
        <v>10</v>
      </c>
      <c r="B3166" s="2" t="s">
        <v>1250</v>
      </c>
      <c r="C3166" s="2" t="s">
        <v>36</v>
      </c>
      <c r="D3166" s="2">
        <v>1</v>
      </c>
      <c r="E3166" s="2">
        <v>2</v>
      </c>
      <c r="F3166" s="2" t="s">
        <v>1251</v>
      </c>
      <c r="G3166" s="2" t="s">
        <v>1252</v>
      </c>
      <c r="H3166" s="2" t="s">
        <v>36</v>
      </c>
      <c r="I3166" s="2" t="s">
        <v>1253</v>
      </c>
      <c r="J3166" s="2">
        <v>0</v>
      </c>
      <c r="K3166" s="2">
        <v>247471.546875</v>
      </c>
      <c r="L3166" s="2">
        <v>22124.125</v>
      </c>
      <c r="M3166" s="2" t="s">
        <v>10</v>
      </c>
      <c r="N3166" s="2" t="s">
        <v>10</v>
      </c>
    </row>
    <row r="3167" spans="1:14" x14ac:dyDescent="0.25">
      <c r="A3167" s="2" t="s">
        <v>10</v>
      </c>
      <c r="B3167" s="2" t="s">
        <v>9131</v>
      </c>
      <c r="C3167" s="2" t="s">
        <v>9132</v>
      </c>
      <c r="D3167" s="2">
        <v>1</v>
      </c>
      <c r="E3167" s="2">
        <v>1</v>
      </c>
      <c r="F3167" s="2" t="s">
        <v>5269</v>
      </c>
      <c r="G3167" s="2" t="s">
        <v>9133</v>
      </c>
      <c r="H3167" s="2" t="s">
        <v>9134</v>
      </c>
      <c r="I3167" s="2" t="s">
        <v>5271</v>
      </c>
      <c r="J3167" s="2">
        <v>1</v>
      </c>
      <c r="K3167" s="2">
        <v>869367.125</v>
      </c>
      <c r="L3167" s="2">
        <v>1051012.5</v>
      </c>
      <c r="M3167" s="2" t="s">
        <v>23</v>
      </c>
      <c r="N3167" s="2" t="s">
        <v>10</v>
      </c>
    </row>
    <row r="3168" spans="1:14" x14ac:dyDescent="0.25">
      <c r="A3168" s="2" t="s">
        <v>10</v>
      </c>
      <c r="B3168" s="2" t="s">
        <v>9604</v>
      </c>
      <c r="C3168" s="2" t="s">
        <v>9605</v>
      </c>
      <c r="D3168" s="2">
        <v>1</v>
      </c>
      <c r="E3168" s="2">
        <v>4</v>
      </c>
      <c r="F3168" s="2" t="s">
        <v>5269</v>
      </c>
      <c r="G3168" s="2" t="s">
        <v>9606</v>
      </c>
      <c r="H3168" s="2" t="s">
        <v>9607</v>
      </c>
      <c r="I3168" s="2" t="s">
        <v>5271</v>
      </c>
      <c r="J3168" s="2">
        <v>0</v>
      </c>
      <c r="K3168" s="2">
        <v>1897412.125</v>
      </c>
      <c r="L3168" s="2">
        <v>1932624</v>
      </c>
      <c r="M3168" s="2" t="s">
        <v>10</v>
      </c>
      <c r="N3168" s="2" t="s">
        <v>10</v>
      </c>
    </row>
    <row r="3169" spans="1:14" x14ac:dyDescent="0.25">
      <c r="A3169" s="2" t="s">
        <v>10</v>
      </c>
      <c r="B3169" s="2" t="s">
        <v>5268</v>
      </c>
      <c r="C3169" s="2" t="s">
        <v>36</v>
      </c>
      <c r="D3169" s="2">
        <v>1</v>
      </c>
      <c r="E3169" s="2">
        <v>3</v>
      </c>
      <c r="F3169" s="2" t="s">
        <v>5269</v>
      </c>
      <c r="G3169" s="2" t="s">
        <v>5270</v>
      </c>
      <c r="H3169" s="2" t="s">
        <v>36</v>
      </c>
      <c r="I3169" s="2" t="s">
        <v>5271</v>
      </c>
      <c r="J3169" s="2">
        <v>0</v>
      </c>
      <c r="K3169" s="2">
        <v>171563.859375</v>
      </c>
      <c r="L3169" s="2">
        <v>44222.68359375</v>
      </c>
      <c r="M3169" s="2" t="s">
        <v>10</v>
      </c>
      <c r="N3169" s="2" t="s">
        <v>10</v>
      </c>
    </row>
    <row r="3170" spans="1:14" x14ac:dyDescent="0.25">
      <c r="A3170" s="2" t="s">
        <v>10</v>
      </c>
      <c r="B3170" s="2" t="s">
        <v>11992</v>
      </c>
      <c r="C3170" s="2" t="s">
        <v>11993</v>
      </c>
      <c r="D3170" s="2">
        <v>2</v>
      </c>
      <c r="E3170" s="2">
        <v>1</v>
      </c>
      <c r="F3170" s="2" t="s">
        <v>2304</v>
      </c>
      <c r="G3170" s="2" t="s">
        <v>11994</v>
      </c>
      <c r="H3170" s="2" t="s">
        <v>11995</v>
      </c>
      <c r="I3170" s="2" t="s">
        <v>2306</v>
      </c>
      <c r="J3170" s="2">
        <v>1</v>
      </c>
      <c r="K3170" s="2">
        <v>226882.5</v>
      </c>
      <c r="L3170" s="2">
        <v>162022.171875</v>
      </c>
      <c r="M3170" s="2" t="s">
        <v>10</v>
      </c>
      <c r="N3170" s="2" t="s">
        <v>23</v>
      </c>
    </row>
    <row r="3171" spans="1:14" x14ac:dyDescent="0.25">
      <c r="A3171" s="2" t="s">
        <v>10</v>
      </c>
      <c r="B3171" s="2" t="s">
        <v>2303</v>
      </c>
      <c r="C3171" s="2" t="s">
        <v>1110</v>
      </c>
      <c r="D3171" s="2">
        <v>2</v>
      </c>
      <c r="E3171" s="2">
        <v>3</v>
      </c>
      <c r="F3171" s="2" t="s">
        <v>2304</v>
      </c>
      <c r="G3171" s="2" t="s">
        <v>2305</v>
      </c>
      <c r="H3171" s="2" t="s">
        <v>36</v>
      </c>
      <c r="I3171" s="2" t="s">
        <v>2306</v>
      </c>
      <c r="J3171" s="2">
        <v>0</v>
      </c>
      <c r="K3171" s="2">
        <v>105452.638671875</v>
      </c>
      <c r="L3171" s="2">
        <v>60797.84375</v>
      </c>
      <c r="M3171" s="2" t="s">
        <v>10</v>
      </c>
      <c r="N3171" s="2" t="s">
        <v>10</v>
      </c>
    </row>
    <row r="3172" spans="1:14" x14ac:dyDescent="0.25">
      <c r="A3172" s="2" t="s">
        <v>10</v>
      </c>
      <c r="B3172" s="2" t="s">
        <v>2303</v>
      </c>
      <c r="C3172" s="2" t="s">
        <v>2388</v>
      </c>
      <c r="D3172" s="2">
        <v>2</v>
      </c>
      <c r="E3172" s="2">
        <v>1</v>
      </c>
      <c r="F3172" s="2" t="s">
        <v>2304</v>
      </c>
      <c r="G3172" s="2" t="s">
        <v>2305</v>
      </c>
      <c r="H3172" s="2" t="s">
        <v>2389</v>
      </c>
      <c r="I3172" s="2" t="s">
        <v>2306</v>
      </c>
      <c r="J3172" s="2">
        <v>0</v>
      </c>
      <c r="K3172" s="2">
        <v>146049.578125</v>
      </c>
      <c r="L3172" s="2">
        <v>89476.46875</v>
      </c>
      <c r="M3172" s="2" t="s">
        <v>23</v>
      </c>
      <c r="N3172" s="2" t="s">
        <v>10</v>
      </c>
    </row>
    <row r="3173" spans="1:14" x14ac:dyDescent="0.25">
      <c r="A3173" s="2" t="s">
        <v>10</v>
      </c>
      <c r="B3173" s="2" t="s">
        <v>11480</v>
      </c>
      <c r="C3173" s="2" t="s">
        <v>36</v>
      </c>
      <c r="D3173" s="2">
        <v>1</v>
      </c>
      <c r="E3173" s="2">
        <v>1</v>
      </c>
      <c r="F3173" s="2" t="s">
        <v>11481</v>
      </c>
      <c r="G3173" s="2" t="s">
        <v>11482</v>
      </c>
      <c r="H3173" s="2" t="s">
        <v>36</v>
      </c>
      <c r="I3173" s="2" t="s">
        <v>11483</v>
      </c>
      <c r="J3173" s="2">
        <v>0</v>
      </c>
      <c r="K3173" s="2">
        <v>35160.234375</v>
      </c>
      <c r="L3173" s="2">
        <v>29132.060546875</v>
      </c>
      <c r="M3173" s="2" t="s">
        <v>23</v>
      </c>
      <c r="N3173" s="2" t="s">
        <v>10</v>
      </c>
    </row>
    <row r="3174" spans="1:14" x14ac:dyDescent="0.25">
      <c r="A3174" s="2" t="s">
        <v>10</v>
      </c>
      <c r="B3174" s="2" t="s">
        <v>3650</v>
      </c>
      <c r="C3174" s="2" t="s">
        <v>36</v>
      </c>
      <c r="D3174" s="2">
        <v>1</v>
      </c>
      <c r="E3174" s="2">
        <v>2</v>
      </c>
      <c r="F3174" s="2" t="s">
        <v>3651</v>
      </c>
      <c r="G3174" s="2" t="s">
        <v>3652</v>
      </c>
      <c r="H3174" s="2" t="s">
        <v>36</v>
      </c>
      <c r="I3174" s="2" t="s">
        <v>3653</v>
      </c>
      <c r="J3174" s="2">
        <v>0</v>
      </c>
      <c r="K3174" s="2">
        <v>149031.59375</v>
      </c>
      <c r="L3174" s="2">
        <v>94328.8515625</v>
      </c>
      <c r="M3174" s="2" t="s">
        <v>10</v>
      </c>
      <c r="N3174" s="2" t="s">
        <v>10</v>
      </c>
    </row>
    <row r="3175" spans="1:14" x14ac:dyDescent="0.25">
      <c r="A3175" s="2" t="s">
        <v>10</v>
      </c>
      <c r="B3175" s="2" t="s">
        <v>8967</v>
      </c>
      <c r="C3175" s="2" t="s">
        <v>36</v>
      </c>
      <c r="D3175" s="2">
        <v>1</v>
      </c>
      <c r="E3175" s="2">
        <v>1</v>
      </c>
      <c r="F3175" s="2" t="s">
        <v>8968</v>
      </c>
      <c r="G3175" s="2" t="s">
        <v>8969</v>
      </c>
      <c r="H3175" s="2" t="s">
        <v>36</v>
      </c>
      <c r="I3175" s="2" t="s">
        <v>8970</v>
      </c>
      <c r="J3175" s="2">
        <v>0</v>
      </c>
      <c r="K3175" s="2" t="s">
        <v>36</v>
      </c>
      <c r="L3175" s="2" t="s">
        <v>36</v>
      </c>
      <c r="M3175" s="2" t="s">
        <v>10</v>
      </c>
      <c r="N3175" s="2" t="s">
        <v>37</v>
      </c>
    </row>
    <row r="3176" spans="1:14" x14ac:dyDescent="0.25">
      <c r="A3176" s="2" t="s">
        <v>10</v>
      </c>
      <c r="B3176" s="2" t="s">
        <v>756</v>
      </c>
      <c r="C3176" s="2" t="s">
        <v>356</v>
      </c>
      <c r="D3176" s="2">
        <v>1</v>
      </c>
      <c r="E3176" s="2">
        <v>1</v>
      </c>
      <c r="F3176" s="2" t="s">
        <v>757</v>
      </c>
      <c r="G3176" s="2" t="s">
        <v>758</v>
      </c>
      <c r="H3176" s="2" t="s">
        <v>759</v>
      </c>
      <c r="I3176" s="2" t="s">
        <v>760</v>
      </c>
      <c r="J3176" s="2">
        <v>0</v>
      </c>
      <c r="K3176" s="2" t="s">
        <v>36</v>
      </c>
      <c r="L3176" s="2" t="s">
        <v>36</v>
      </c>
      <c r="M3176" s="2" t="s">
        <v>10</v>
      </c>
      <c r="N3176" s="2" t="s">
        <v>37</v>
      </c>
    </row>
    <row r="3177" spans="1:14" x14ac:dyDescent="0.25">
      <c r="A3177" s="2" t="s">
        <v>10</v>
      </c>
      <c r="B3177" s="2" t="s">
        <v>9426</v>
      </c>
      <c r="C3177" s="2" t="s">
        <v>36</v>
      </c>
      <c r="D3177" s="2">
        <v>2</v>
      </c>
      <c r="E3177" s="2">
        <v>1</v>
      </c>
      <c r="F3177" s="2" t="s">
        <v>9427</v>
      </c>
      <c r="G3177" s="2" t="s">
        <v>9428</v>
      </c>
      <c r="H3177" s="2" t="s">
        <v>36</v>
      </c>
      <c r="I3177" s="2" t="s">
        <v>9429</v>
      </c>
      <c r="J3177" s="2">
        <v>0</v>
      </c>
      <c r="K3177" s="2">
        <v>45925.83203125</v>
      </c>
      <c r="L3177" s="2" t="s">
        <v>36</v>
      </c>
      <c r="M3177" s="2" t="s">
        <v>10</v>
      </c>
      <c r="N3177" s="2" t="s">
        <v>37</v>
      </c>
    </row>
    <row r="3178" spans="1:14" x14ac:dyDescent="0.25">
      <c r="A3178" s="2" t="s">
        <v>10</v>
      </c>
      <c r="B3178" s="2" t="s">
        <v>5691</v>
      </c>
      <c r="C3178" s="2" t="s">
        <v>36</v>
      </c>
      <c r="D3178" s="2">
        <v>2</v>
      </c>
      <c r="E3178" s="2">
        <v>5</v>
      </c>
      <c r="F3178" s="2" t="s">
        <v>1673</v>
      </c>
      <c r="G3178" s="2" t="s">
        <v>5692</v>
      </c>
      <c r="H3178" s="2" t="s">
        <v>36</v>
      </c>
      <c r="I3178" s="2" t="s">
        <v>1675</v>
      </c>
      <c r="J3178" s="2">
        <v>0</v>
      </c>
      <c r="K3178" s="2">
        <v>168749.9375</v>
      </c>
      <c r="L3178" s="2">
        <v>20324.1962890625</v>
      </c>
      <c r="M3178" s="2" t="s">
        <v>10</v>
      </c>
      <c r="N3178" s="2" t="s">
        <v>10</v>
      </c>
    </row>
    <row r="3179" spans="1:14" x14ac:dyDescent="0.25">
      <c r="A3179" s="2" t="s">
        <v>10</v>
      </c>
      <c r="B3179" s="2" t="s">
        <v>1672</v>
      </c>
      <c r="C3179" s="2" t="s">
        <v>36</v>
      </c>
      <c r="D3179" s="2">
        <v>2</v>
      </c>
      <c r="E3179" s="2">
        <v>2</v>
      </c>
      <c r="F3179" s="2" t="s">
        <v>1673</v>
      </c>
      <c r="G3179" s="2" t="s">
        <v>1674</v>
      </c>
      <c r="H3179" s="2" t="s">
        <v>36</v>
      </c>
      <c r="I3179" s="2" t="s">
        <v>1675</v>
      </c>
      <c r="J3179" s="2">
        <v>0</v>
      </c>
      <c r="K3179" s="2">
        <v>18198.873046875</v>
      </c>
      <c r="L3179" s="2">
        <v>19163.0546875</v>
      </c>
      <c r="M3179" s="2" t="s">
        <v>10</v>
      </c>
      <c r="N3179" s="2" t="s">
        <v>10</v>
      </c>
    </row>
    <row r="3180" spans="1:14" x14ac:dyDescent="0.25">
      <c r="A3180" s="2" t="s">
        <v>10</v>
      </c>
      <c r="B3180" s="2" t="s">
        <v>9274</v>
      </c>
      <c r="C3180" s="2" t="s">
        <v>36</v>
      </c>
      <c r="D3180" s="2">
        <v>4</v>
      </c>
      <c r="E3180" s="2">
        <v>2</v>
      </c>
      <c r="F3180" s="2" t="s">
        <v>1673</v>
      </c>
      <c r="G3180" s="2" t="s">
        <v>9275</v>
      </c>
      <c r="H3180" s="2" t="s">
        <v>36</v>
      </c>
      <c r="I3180" s="2" t="s">
        <v>1675</v>
      </c>
      <c r="J3180" s="2">
        <v>0</v>
      </c>
      <c r="K3180" s="2">
        <v>80356.25</v>
      </c>
      <c r="L3180" s="2">
        <v>99260.4296875</v>
      </c>
      <c r="M3180" s="2" t="s">
        <v>10</v>
      </c>
      <c r="N3180" s="2" t="s">
        <v>10</v>
      </c>
    </row>
    <row r="3181" spans="1:14" x14ac:dyDescent="0.25">
      <c r="A3181" s="2" t="s">
        <v>10</v>
      </c>
      <c r="B3181" s="2" t="s">
        <v>11486</v>
      </c>
      <c r="C3181" s="2" t="s">
        <v>36</v>
      </c>
      <c r="D3181" s="2">
        <v>1</v>
      </c>
      <c r="E3181" s="2">
        <v>1</v>
      </c>
      <c r="F3181" s="2" t="s">
        <v>11487</v>
      </c>
      <c r="G3181" s="2" t="s">
        <v>11488</v>
      </c>
      <c r="H3181" s="2" t="s">
        <v>36</v>
      </c>
      <c r="I3181" s="2" t="s">
        <v>11489</v>
      </c>
      <c r="J3181" s="2">
        <v>0</v>
      </c>
      <c r="K3181" s="2" t="s">
        <v>36</v>
      </c>
      <c r="L3181" s="2" t="s">
        <v>36</v>
      </c>
      <c r="M3181" s="2" t="s">
        <v>37</v>
      </c>
      <c r="N3181" s="2" t="s">
        <v>10</v>
      </c>
    </row>
    <row r="3182" spans="1:14" x14ac:dyDescent="0.25">
      <c r="A3182" s="2" t="s">
        <v>10</v>
      </c>
      <c r="B3182" s="2" t="s">
        <v>3456</v>
      </c>
      <c r="C3182" s="2" t="s">
        <v>36</v>
      </c>
      <c r="D3182" s="2">
        <v>2</v>
      </c>
      <c r="E3182" s="2">
        <v>2</v>
      </c>
      <c r="F3182" s="2" t="s">
        <v>3457</v>
      </c>
      <c r="G3182" s="2" t="s">
        <v>3458</v>
      </c>
      <c r="H3182" s="2" t="s">
        <v>36</v>
      </c>
      <c r="I3182" s="2" t="s">
        <v>3459</v>
      </c>
      <c r="J3182" s="2">
        <v>0</v>
      </c>
      <c r="K3182" s="2">
        <v>97237.3125</v>
      </c>
      <c r="L3182" s="2">
        <v>107085.8046875</v>
      </c>
      <c r="M3182" s="2" t="s">
        <v>10</v>
      </c>
      <c r="N3182" s="2" t="s">
        <v>10</v>
      </c>
    </row>
    <row r="3183" spans="1:14" x14ac:dyDescent="0.25">
      <c r="A3183" s="2" t="s">
        <v>10</v>
      </c>
      <c r="B3183" s="2" t="s">
        <v>5664</v>
      </c>
      <c r="C3183" s="2" t="s">
        <v>36</v>
      </c>
      <c r="D3183" s="2">
        <v>2</v>
      </c>
      <c r="E3183" s="2">
        <v>1</v>
      </c>
      <c r="F3183" s="2" t="s">
        <v>5665</v>
      </c>
      <c r="G3183" s="2" t="s">
        <v>5666</v>
      </c>
      <c r="H3183" s="2" t="s">
        <v>36</v>
      </c>
      <c r="I3183" s="2" t="s">
        <v>5667</v>
      </c>
      <c r="J3183" s="2">
        <v>0</v>
      </c>
      <c r="K3183" s="2">
        <v>14183.3759765625</v>
      </c>
      <c r="L3183" s="2" t="s">
        <v>36</v>
      </c>
      <c r="M3183" s="2" t="s">
        <v>10</v>
      </c>
      <c r="N3183" s="2" t="s">
        <v>37</v>
      </c>
    </row>
    <row r="3184" spans="1:14" x14ac:dyDescent="0.25">
      <c r="A3184" s="2" t="s">
        <v>10</v>
      </c>
      <c r="B3184" s="2" t="s">
        <v>6522</v>
      </c>
      <c r="C3184" s="2" t="s">
        <v>2973</v>
      </c>
      <c r="D3184" s="2">
        <v>1</v>
      </c>
      <c r="E3184" s="2">
        <v>2</v>
      </c>
      <c r="F3184" s="2" t="s">
        <v>6523</v>
      </c>
      <c r="G3184" s="2" t="s">
        <v>6524</v>
      </c>
      <c r="H3184" s="2" t="s">
        <v>6525</v>
      </c>
      <c r="I3184" s="2" t="s">
        <v>6526</v>
      </c>
      <c r="J3184" s="2">
        <v>0</v>
      </c>
      <c r="K3184" s="2">
        <v>323091.0625</v>
      </c>
      <c r="L3184" s="2">
        <v>85374.5859375</v>
      </c>
      <c r="M3184" s="2" t="s">
        <v>10</v>
      </c>
      <c r="N3184" s="2" t="s">
        <v>10</v>
      </c>
    </row>
    <row r="3185" spans="1:14" x14ac:dyDescent="0.25">
      <c r="A3185" s="2" t="s">
        <v>10</v>
      </c>
      <c r="B3185" s="2" t="s">
        <v>6522</v>
      </c>
      <c r="C3185" s="2" t="s">
        <v>6571</v>
      </c>
      <c r="D3185" s="2">
        <v>1</v>
      </c>
      <c r="E3185" s="2">
        <v>2</v>
      </c>
      <c r="F3185" s="2" t="s">
        <v>6523</v>
      </c>
      <c r="G3185" s="2" t="s">
        <v>6524</v>
      </c>
      <c r="H3185" s="2" t="s">
        <v>6525</v>
      </c>
      <c r="I3185" s="2" t="s">
        <v>6526</v>
      </c>
      <c r="J3185" s="2">
        <v>0</v>
      </c>
      <c r="K3185" s="2">
        <v>379526.9375</v>
      </c>
      <c r="L3185" s="2">
        <v>177867.625</v>
      </c>
      <c r="M3185" s="2" t="s">
        <v>10</v>
      </c>
      <c r="N3185" s="2" t="s">
        <v>10</v>
      </c>
    </row>
    <row r="3186" spans="1:14" x14ac:dyDescent="0.25">
      <c r="A3186" s="2" t="s">
        <v>10</v>
      </c>
      <c r="B3186" s="2" t="s">
        <v>5369</v>
      </c>
      <c r="C3186" s="2" t="s">
        <v>36</v>
      </c>
      <c r="D3186" s="2">
        <v>1</v>
      </c>
      <c r="E3186" s="2">
        <v>2</v>
      </c>
      <c r="F3186" s="2" t="s">
        <v>5370</v>
      </c>
      <c r="G3186" s="2" t="s">
        <v>5371</v>
      </c>
      <c r="H3186" s="2" t="s">
        <v>36</v>
      </c>
      <c r="I3186" s="2" t="s">
        <v>5372</v>
      </c>
      <c r="J3186" s="2">
        <v>0</v>
      </c>
      <c r="K3186" s="2">
        <v>474051.8125</v>
      </c>
      <c r="L3186" s="2">
        <v>173583.640625</v>
      </c>
      <c r="M3186" s="2" t="s">
        <v>10</v>
      </c>
      <c r="N3186" s="2" t="s">
        <v>10</v>
      </c>
    </row>
    <row r="3187" spans="1:14" x14ac:dyDescent="0.25">
      <c r="A3187" s="2" t="s">
        <v>10</v>
      </c>
      <c r="B3187" s="2" t="s">
        <v>7503</v>
      </c>
      <c r="C3187" s="2" t="s">
        <v>36</v>
      </c>
      <c r="D3187" s="2">
        <v>1</v>
      </c>
      <c r="E3187" s="2">
        <v>2</v>
      </c>
      <c r="F3187" s="2" t="s">
        <v>5370</v>
      </c>
      <c r="G3187" s="2" t="s">
        <v>7504</v>
      </c>
      <c r="H3187" s="2" t="s">
        <v>36</v>
      </c>
      <c r="I3187" s="2" t="s">
        <v>5372</v>
      </c>
      <c r="J3187" s="2">
        <v>0</v>
      </c>
      <c r="K3187" s="2">
        <v>87499.3828125</v>
      </c>
      <c r="L3187" s="2">
        <v>55097.5625</v>
      </c>
      <c r="M3187" s="2" t="s">
        <v>10</v>
      </c>
      <c r="N3187" s="2" t="s">
        <v>10</v>
      </c>
    </row>
    <row r="3188" spans="1:14" x14ac:dyDescent="0.25">
      <c r="A3188" s="2" t="s">
        <v>10</v>
      </c>
      <c r="B3188" s="2" t="s">
        <v>8209</v>
      </c>
      <c r="C3188" s="2" t="s">
        <v>8210</v>
      </c>
      <c r="D3188" s="2">
        <v>1</v>
      </c>
      <c r="E3188" s="2">
        <v>3</v>
      </c>
      <c r="F3188" s="2" t="s">
        <v>8211</v>
      </c>
      <c r="G3188" s="2" t="s">
        <v>8212</v>
      </c>
      <c r="H3188" s="2" t="s">
        <v>8213</v>
      </c>
      <c r="I3188" s="2" t="s">
        <v>8214</v>
      </c>
      <c r="J3188" s="2">
        <v>0</v>
      </c>
      <c r="K3188" s="2">
        <v>33655.2685546875</v>
      </c>
      <c r="L3188" s="2">
        <v>31028.0576171875</v>
      </c>
      <c r="M3188" s="2" t="s">
        <v>10</v>
      </c>
      <c r="N3188" s="2" t="s">
        <v>10</v>
      </c>
    </row>
    <row r="3189" spans="1:14" x14ac:dyDescent="0.25">
      <c r="A3189" s="2" t="s">
        <v>10</v>
      </c>
      <c r="B3189" s="2" t="s">
        <v>8209</v>
      </c>
      <c r="C3189" s="2" t="s">
        <v>10067</v>
      </c>
      <c r="D3189" s="2">
        <v>1</v>
      </c>
      <c r="E3189" s="2">
        <v>2</v>
      </c>
      <c r="F3189" s="2" t="s">
        <v>8211</v>
      </c>
      <c r="G3189" s="2" t="s">
        <v>8212</v>
      </c>
      <c r="H3189" s="2" t="s">
        <v>10068</v>
      </c>
      <c r="I3189" s="2" t="s">
        <v>8214</v>
      </c>
      <c r="J3189" s="2">
        <v>0</v>
      </c>
      <c r="K3189" s="2">
        <v>13495.1171875</v>
      </c>
      <c r="L3189" s="2">
        <v>12335.794921875</v>
      </c>
      <c r="M3189" s="2" t="s">
        <v>10</v>
      </c>
      <c r="N3189" s="2" t="s">
        <v>23</v>
      </c>
    </row>
    <row r="3190" spans="1:14" x14ac:dyDescent="0.25">
      <c r="A3190" s="2" t="s">
        <v>10</v>
      </c>
      <c r="B3190" s="2" t="s">
        <v>2631</v>
      </c>
      <c r="C3190" s="2" t="s">
        <v>834</v>
      </c>
      <c r="D3190" s="2">
        <v>1</v>
      </c>
      <c r="E3190" s="2">
        <v>1</v>
      </c>
      <c r="F3190" s="2" t="s">
        <v>2632</v>
      </c>
      <c r="G3190" s="2" t="s">
        <v>2633</v>
      </c>
      <c r="H3190" s="2" t="s">
        <v>2634</v>
      </c>
      <c r="I3190" s="2" t="s">
        <v>2635</v>
      </c>
      <c r="J3190" s="2">
        <v>0</v>
      </c>
      <c r="K3190" s="2">
        <v>36050.77734375</v>
      </c>
      <c r="L3190" s="2" t="s">
        <v>36</v>
      </c>
      <c r="M3190" s="2" t="s">
        <v>10</v>
      </c>
      <c r="N3190" s="2" t="s">
        <v>37</v>
      </c>
    </row>
    <row r="3191" spans="1:14" x14ac:dyDescent="0.25">
      <c r="A3191" s="2" t="s">
        <v>10</v>
      </c>
      <c r="B3191" s="2" t="s">
        <v>103</v>
      </c>
      <c r="C3191" s="2" t="s">
        <v>104</v>
      </c>
      <c r="D3191" s="2">
        <v>2</v>
      </c>
      <c r="E3191" s="2">
        <v>2</v>
      </c>
      <c r="F3191" s="2" t="s">
        <v>105</v>
      </c>
      <c r="G3191" s="2" t="s">
        <v>106</v>
      </c>
      <c r="H3191" s="2" t="s">
        <v>107</v>
      </c>
      <c r="I3191" s="2" t="s">
        <v>108</v>
      </c>
      <c r="J3191" s="2">
        <v>1</v>
      </c>
      <c r="K3191" s="2">
        <v>292518.84375</v>
      </c>
      <c r="L3191" s="2">
        <v>235337.171875</v>
      </c>
      <c r="M3191" s="2" t="s">
        <v>10</v>
      </c>
      <c r="N3191" s="2" t="s">
        <v>10</v>
      </c>
    </row>
    <row r="3192" spans="1:14" x14ac:dyDescent="0.25">
      <c r="A3192" s="2" t="s">
        <v>10</v>
      </c>
      <c r="B3192" s="2" t="s">
        <v>5386</v>
      </c>
      <c r="C3192" s="2" t="s">
        <v>1110</v>
      </c>
      <c r="D3192" s="2">
        <v>2</v>
      </c>
      <c r="E3192" s="2">
        <v>1</v>
      </c>
      <c r="F3192" s="2" t="s">
        <v>105</v>
      </c>
      <c r="G3192" s="2" t="s">
        <v>5387</v>
      </c>
      <c r="H3192" s="2" t="s">
        <v>36</v>
      </c>
      <c r="I3192" s="2" t="s">
        <v>108</v>
      </c>
      <c r="J3192" s="2">
        <v>1</v>
      </c>
      <c r="K3192" s="2">
        <v>111313.6875</v>
      </c>
      <c r="L3192" s="2">
        <v>17499.75</v>
      </c>
      <c r="M3192" s="2" t="s">
        <v>10</v>
      </c>
      <c r="N3192" s="2" t="s">
        <v>23</v>
      </c>
    </row>
    <row r="3193" spans="1:14" x14ac:dyDescent="0.25">
      <c r="A3193" s="2" t="s">
        <v>10</v>
      </c>
      <c r="B3193" s="2" t="s">
        <v>6804</v>
      </c>
      <c r="C3193" s="2" t="s">
        <v>6805</v>
      </c>
      <c r="D3193" s="2">
        <v>1</v>
      </c>
      <c r="E3193" s="2">
        <v>3</v>
      </c>
      <c r="F3193" s="2" t="s">
        <v>5441</v>
      </c>
      <c r="G3193" s="2" t="s">
        <v>6806</v>
      </c>
      <c r="H3193" s="2" t="s">
        <v>6807</v>
      </c>
      <c r="I3193" s="2" t="s">
        <v>5444</v>
      </c>
      <c r="J3193" s="2">
        <v>0</v>
      </c>
      <c r="K3193" s="2">
        <v>11925.759765625</v>
      </c>
      <c r="L3193" s="2">
        <v>18372.943359375</v>
      </c>
      <c r="M3193" s="2" t="s">
        <v>10</v>
      </c>
      <c r="N3193" s="2" t="s">
        <v>10</v>
      </c>
    </row>
    <row r="3194" spans="1:14" x14ac:dyDescent="0.25">
      <c r="A3194" s="2" t="s">
        <v>10</v>
      </c>
      <c r="B3194" s="2" t="s">
        <v>8338</v>
      </c>
      <c r="C3194" s="2" t="s">
        <v>1914</v>
      </c>
      <c r="D3194" s="2">
        <v>1</v>
      </c>
      <c r="E3194" s="2">
        <v>1</v>
      </c>
      <c r="F3194" s="2" t="s">
        <v>5441</v>
      </c>
      <c r="G3194" s="2" t="s">
        <v>8339</v>
      </c>
      <c r="H3194" s="2" t="s">
        <v>36</v>
      </c>
      <c r="I3194" s="2" t="s">
        <v>5444</v>
      </c>
      <c r="J3194" s="2">
        <v>0</v>
      </c>
      <c r="K3194" s="2">
        <v>109109.7265625</v>
      </c>
      <c r="L3194" s="2">
        <v>163666.90625</v>
      </c>
      <c r="M3194" s="2" t="s">
        <v>23</v>
      </c>
      <c r="N3194" s="2" t="s">
        <v>10</v>
      </c>
    </row>
    <row r="3195" spans="1:14" x14ac:dyDescent="0.25">
      <c r="A3195" s="2" t="s">
        <v>10</v>
      </c>
      <c r="B3195" s="2" t="s">
        <v>5439</v>
      </c>
      <c r="C3195" s="2" t="s">
        <v>5440</v>
      </c>
      <c r="D3195" s="2">
        <v>1</v>
      </c>
      <c r="E3195" s="2">
        <v>1</v>
      </c>
      <c r="F3195" s="2" t="s">
        <v>5441</v>
      </c>
      <c r="G3195" s="2" t="s">
        <v>5442</v>
      </c>
      <c r="H3195" s="2" t="s">
        <v>5443</v>
      </c>
      <c r="I3195" s="2" t="s">
        <v>5444</v>
      </c>
      <c r="J3195" s="2">
        <v>1</v>
      </c>
      <c r="K3195" s="2">
        <v>20240.78515625</v>
      </c>
      <c r="L3195" s="2">
        <v>21169.88671875</v>
      </c>
      <c r="M3195" s="2" t="s">
        <v>10</v>
      </c>
      <c r="N3195" s="2" t="s">
        <v>23</v>
      </c>
    </row>
    <row r="3196" spans="1:14" x14ac:dyDescent="0.25">
      <c r="A3196" s="2" t="s">
        <v>10</v>
      </c>
      <c r="B3196" s="2" t="s">
        <v>5659</v>
      </c>
      <c r="C3196" s="2" t="s">
        <v>915</v>
      </c>
      <c r="D3196" s="2">
        <v>1</v>
      </c>
      <c r="E3196" s="2">
        <v>2</v>
      </c>
      <c r="F3196" s="2" t="s">
        <v>5441</v>
      </c>
      <c r="G3196" s="2" t="s">
        <v>5660</v>
      </c>
      <c r="H3196" s="2" t="s">
        <v>5661</v>
      </c>
      <c r="I3196" s="2" t="s">
        <v>5444</v>
      </c>
      <c r="J3196" s="2">
        <v>1</v>
      </c>
      <c r="K3196" s="2">
        <v>52082.20703125</v>
      </c>
      <c r="L3196" s="2">
        <v>69660.9140625</v>
      </c>
      <c r="M3196" s="2" t="s">
        <v>10</v>
      </c>
      <c r="N3196" s="2" t="s">
        <v>10</v>
      </c>
    </row>
    <row r="3197" spans="1:14" x14ac:dyDescent="0.25">
      <c r="A3197" s="2" t="s">
        <v>10</v>
      </c>
      <c r="B3197" s="2" t="s">
        <v>7754</v>
      </c>
      <c r="C3197" s="2" t="s">
        <v>512</v>
      </c>
      <c r="D3197" s="2">
        <v>1</v>
      </c>
      <c r="E3197" s="2">
        <v>2</v>
      </c>
      <c r="F3197" s="2" t="s">
        <v>7755</v>
      </c>
      <c r="G3197" s="2" t="s">
        <v>7756</v>
      </c>
      <c r="H3197" s="2" t="s">
        <v>7757</v>
      </c>
      <c r="I3197" s="2" t="s">
        <v>7758</v>
      </c>
      <c r="J3197" s="2">
        <v>0</v>
      </c>
      <c r="K3197" s="2">
        <v>146075.640625</v>
      </c>
      <c r="L3197" s="2">
        <v>104950.53125</v>
      </c>
      <c r="M3197" s="2" t="s">
        <v>10</v>
      </c>
      <c r="N3197" s="2" t="s">
        <v>10</v>
      </c>
    </row>
    <row r="3198" spans="1:14" x14ac:dyDescent="0.25">
      <c r="A3198" s="2" t="s">
        <v>10</v>
      </c>
      <c r="B3198" s="2" t="s">
        <v>5483</v>
      </c>
      <c r="C3198" s="2" t="s">
        <v>36</v>
      </c>
      <c r="D3198" s="2">
        <v>2</v>
      </c>
      <c r="E3198" s="2">
        <v>1</v>
      </c>
      <c r="F3198" s="2" t="s">
        <v>5484</v>
      </c>
      <c r="G3198" s="2" t="s">
        <v>5485</v>
      </c>
      <c r="H3198" s="2" t="s">
        <v>36</v>
      </c>
      <c r="I3198" s="2" t="s">
        <v>5486</v>
      </c>
      <c r="J3198" s="2">
        <v>1</v>
      </c>
      <c r="K3198" s="2" t="s">
        <v>36</v>
      </c>
      <c r="L3198" s="2">
        <v>18026.54296875</v>
      </c>
      <c r="M3198" s="2" t="s">
        <v>37</v>
      </c>
      <c r="N3198" s="2" t="s">
        <v>10</v>
      </c>
    </row>
    <row r="3199" spans="1:14" x14ac:dyDescent="0.25">
      <c r="A3199" s="2" t="s">
        <v>10</v>
      </c>
      <c r="B3199" s="2" t="s">
        <v>10115</v>
      </c>
      <c r="C3199" s="2" t="s">
        <v>2762</v>
      </c>
      <c r="D3199" s="2">
        <v>1</v>
      </c>
      <c r="E3199" s="2">
        <v>2</v>
      </c>
      <c r="F3199" s="2" t="s">
        <v>10116</v>
      </c>
      <c r="G3199" s="2" t="s">
        <v>10117</v>
      </c>
      <c r="H3199" s="2" t="s">
        <v>36</v>
      </c>
      <c r="I3199" s="2" t="s">
        <v>10118</v>
      </c>
      <c r="J3199" s="2">
        <v>0</v>
      </c>
      <c r="K3199" s="2">
        <v>35556.20703125</v>
      </c>
      <c r="L3199" s="2">
        <v>17457.88671875</v>
      </c>
      <c r="M3199" s="2" t="s">
        <v>10</v>
      </c>
      <c r="N3199" s="2" t="s">
        <v>10</v>
      </c>
    </row>
    <row r="3200" spans="1:14" x14ac:dyDescent="0.25">
      <c r="A3200" s="2" t="s">
        <v>10</v>
      </c>
      <c r="B3200" s="2" t="s">
        <v>1966</v>
      </c>
      <c r="C3200" s="2" t="s">
        <v>36</v>
      </c>
      <c r="D3200" s="2">
        <v>3</v>
      </c>
      <c r="E3200" s="2">
        <v>1</v>
      </c>
      <c r="F3200" s="2" t="s">
        <v>1967</v>
      </c>
      <c r="G3200" s="2" t="s">
        <v>1968</v>
      </c>
      <c r="H3200" s="2" t="s">
        <v>36</v>
      </c>
      <c r="I3200" s="2" t="s">
        <v>1969</v>
      </c>
      <c r="J3200" s="2">
        <v>0</v>
      </c>
      <c r="K3200" s="2" t="s">
        <v>36</v>
      </c>
      <c r="L3200" s="2" t="s">
        <v>36</v>
      </c>
      <c r="M3200" s="2" t="s">
        <v>10</v>
      </c>
      <c r="N3200" s="2" t="s">
        <v>37</v>
      </c>
    </row>
    <row r="3201" spans="1:14" x14ac:dyDescent="0.25">
      <c r="A3201" s="2" t="s">
        <v>10</v>
      </c>
      <c r="B3201" s="2" t="s">
        <v>3368</v>
      </c>
      <c r="C3201" s="2" t="s">
        <v>36</v>
      </c>
      <c r="D3201" s="2">
        <v>2</v>
      </c>
      <c r="E3201" s="2">
        <v>1</v>
      </c>
      <c r="F3201" s="2" t="s">
        <v>1967</v>
      </c>
      <c r="G3201" s="2" t="s">
        <v>3369</v>
      </c>
      <c r="H3201" s="2" t="s">
        <v>36</v>
      </c>
      <c r="I3201" s="2" t="s">
        <v>1969</v>
      </c>
      <c r="J3201" s="2">
        <v>0</v>
      </c>
      <c r="K3201" s="2">
        <v>228423.5625</v>
      </c>
      <c r="L3201" s="2" t="s">
        <v>36</v>
      </c>
      <c r="M3201" s="2" t="s">
        <v>10</v>
      </c>
      <c r="N3201" s="2" t="s">
        <v>37</v>
      </c>
    </row>
    <row r="3202" spans="1:14" x14ac:dyDescent="0.25">
      <c r="A3202" s="2" t="s">
        <v>10</v>
      </c>
      <c r="B3202" s="2" t="s">
        <v>6610</v>
      </c>
      <c r="C3202" s="2" t="s">
        <v>36</v>
      </c>
      <c r="D3202" s="2">
        <v>4</v>
      </c>
      <c r="E3202" s="2">
        <v>1</v>
      </c>
      <c r="F3202" s="2" t="s">
        <v>1967</v>
      </c>
      <c r="G3202" s="2" t="s">
        <v>6611</v>
      </c>
      <c r="H3202" s="2" t="s">
        <v>36</v>
      </c>
      <c r="I3202" s="2" t="s">
        <v>1969</v>
      </c>
      <c r="J3202" s="2">
        <v>1</v>
      </c>
      <c r="K3202" s="2">
        <v>254589.09375</v>
      </c>
      <c r="L3202" s="2" t="s">
        <v>36</v>
      </c>
      <c r="M3202" s="2" t="s">
        <v>10</v>
      </c>
      <c r="N3202" s="2" t="s">
        <v>37</v>
      </c>
    </row>
    <row r="3203" spans="1:14" x14ac:dyDescent="0.25">
      <c r="A3203" s="2" t="s">
        <v>10</v>
      </c>
      <c r="B3203" s="2" t="s">
        <v>1985</v>
      </c>
      <c r="C3203" s="2" t="s">
        <v>1986</v>
      </c>
      <c r="D3203" s="2">
        <v>5</v>
      </c>
      <c r="E3203" s="2">
        <v>2</v>
      </c>
      <c r="F3203" s="2" t="s">
        <v>1967</v>
      </c>
      <c r="G3203" s="2" t="s">
        <v>1987</v>
      </c>
      <c r="H3203" s="2" t="s">
        <v>1988</v>
      </c>
      <c r="I3203" s="2" t="s">
        <v>1969</v>
      </c>
      <c r="J3203" s="2">
        <v>0</v>
      </c>
      <c r="K3203" s="2">
        <v>1596733.75</v>
      </c>
      <c r="L3203" s="2">
        <v>1261269.5</v>
      </c>
      <c r="M3203" s="2" t="s">
        <v>10</v>
      </c>
      <c r="N3203" s="2" t="s">
        <v>10</v>
      </c>
    </row>
    <row r="3204" spans="1:14" x14ac:dyDescent="0.25">
      <c r="A3204" s="2" t="s">
        <v>10</v>
      </c>
      <c r="B3204" s="2" t="s">
        <v>3606</v>
      </c>
      <c r="C3204" s="2" t="s">
        <v>2482</v>
      </c>
      <c r="D3204" s="2">
        <v>1</v>
      </c>
      <c r="E3204" s="2">
        <v>2</v>
      </c>
      <c r="F3204" s="2" t="s">
        <v>814</v>
      </c>
      <c r="G3204" s="2" t="s">
        <v>3607</v>
      </c>
      <c r="H3204" s="2" t="s">
        <v>36</v>
      </c>
      <c r="I3204" s="2" t="s">
        <v>816</v>
      </c>
      <c r="J3204" s="2">
        <v>0</v>
      </c>
      <c r="K3204" s="2">
        <v>1196483.375</v>
      </c>
      <c r="L3204" s="2">
        <v>859561.3125</v>
      </c>
      <c r="M3204" s="2" t="s">
        <v>10</v>
      </c>
      <c r="N3204" s="2" t="s">
        <v>10</v>
      </c>
    </row>
    <row r="3205" spans="1:14" x14ac:dyDescent="0.25">
      <c r="A3205" s="2" t="s">
        <v>10</v>
      </c>
      <c r="B3205" s="2" t="s">
        <v>813</v>
      </c>
      <c r="C3205" s="2" t="s">
        <v>36</v>
      </c>
      <c r="D3205" s="2">
        <v>1</v>
      </c>
      <c r="E3205" s="2">
        <v>1</v>
      </c>
      <c r="F3205" s="2" t="s">
        <v>814</v>
      </c>
      <c r="G3205" s="2" t="s">
        <v>815</v>
      </c>
      <c r="H3205" s="2" t="s">
        <v>36</v>
      </c>
      <c r="I3205" s="2" t="s">
        <v>816</v>
      </c>
      <c r="J3205" s="2">
        <v>1</v>
      </c>
      <c r="K3205" s="2">
        <v>137280.484375</v>
      </c>
      <c r="L3205" s="2">
        <v>79930.9375</v>
      </c>
      <c r="M3205" s="2" t="s">
        <v>23</v>
      </c>
      <c r="N3205" s="2" t="s">
        <v>10</v>
      </c>
    </row>
    <row r="3206" spans="1:14" x14ac:dyDescent="0.25">
      <c r="A3206" s="2" t="s">
        <v>10</v>
      </c>
      <c r="B3206" s="2" t="s">
        <v>7680</v>
      </c>
      <c r="C3206" s="2" t="s">
        <v>36</v>
      </c>
      <c r="D3206" s="2">
        <v>1</v>
      </c>
      <c r="E3206" s="2">
        <v>1</v>
      </c>
      <c r="F3206" s="2" t="s">
        <v>2877</v>
      </c>
      <c r="G3206" s="2" t="s">
        <v>7681</v>
      </c>
      <c r="H3206" s="2" t="s">
        <v>36</v>
      </c>
      <c r="I3206" s="2" t="s">
        <v>2879</v>
      </c>
      <c r="J3206" s="2">
        <v>0</v>
      </c>
      <c r="K3206" s="2">
        <v>924854.625</v>
      </c>
      <c r="L3206" s="2">
        <v>58220.01953125</v>
      </c>
      <c r="M3206" s="2" t="s">
        <v>10</v>
      </c>
      <c r="N3206" s="2" t="s">
        <v>23</v>
      </c>
    </row>
    <row r="3207" spans="1:14" x14ac:dyDescent="0.25">
      <c r="A3207" s="2" t="s">
        <v>10</v>
      </c>
      <c r="B3207" s="2" t="s">
        <v>7680</v>
      </c>
      <c r="C3207" s="2" t="s">
        <v>275</v>
      </c>
      <c r="D3207" s="2">
        <v>1</v>
      </c>
      <c r="E3207" s="2">
        <v>2</v>
      </c>
      <c r="F3207" s="2" t="s">
        <v>2877</v>
      </c>
      <c r="G3207" s="2" t="s">
        <v>7681</v>
      </c>
      <c r="H3207" s="2" t="s">
        <v>36</v>
      </c>
      <c r="I3207" s="2" t="s">
        <v>2879</v>
      </c>
      <c r="J3207" s="2">
        <v>0</v>
      </c>
      <c r="K3207" s="2">
        <v>23093.89453125</v>
      </c>
      <c r="L3207" s="2" t="s">
        <v>36</v>
      </c>
      <c r="M3207" s="2" t="s">
        <v>10</v>
      </c>
      <c r="N3207" s="2" t="s">
        <v>37</v>
      </c>
    </row>
    <row r="3208" spans="1:14" x14ac:dyDescent="0.25">
      <c r="A3208" s="2" t="s">
        <v>10</v>
      </c>
      <c r="B3208" s="2" t="s">
        <v>2875</v>
      </c>
      <c r="C3208" s="2" t="s">
        <v>2876</v>
      </c>
      <c r="D3208" s="2">
        <v>1</v>
      </c>
      <c r="E3208" s="2">
        <v>1</v>
      </c>
      <c r="F3208" s="2" t="s">
        <v>2877</v>
      </c>
      <c r="G3208" s="2" t="s">
        <v>2878</v>
      </c>
      <c r="H3208" s="2" t="s">
        <v>36</v>
      </c>
      <c r="I3208" s="2" t="s">
        <v>2879</v>
      </c>
      <c r="J3208" s="2">
        <v>0</v>
      </c>
      <c r="K3208" s="2">
        <v>94408.3125</v>
      </c>
      <c r="L3208" s="2" t="s">
        <v>36</v>
      </c>
      <c r="M3208" s="2" t="s">
        <v>10</v>
      </c>
      <c r="N3208" s="2" t="s">
        <v>37</v>
      </c>
    </row>
    <row r="3209" spans="1:14" x14ac:dyDescent="0.25">
      <c r="A3209" s="2" t="s">
        <v>10</v>
      </c>
      <c r="B3209" s="2" t="s">
        <v>2875</v>
      </c>
      <c r="C3209" s="2" t="s">
        <v>36</v>
      </c>
      <c r="D3209" s="2">
        <v>1</v>
      </c>
      <c r="E3209" s="2">
        <v>1</v>
      </c>
      <c r="F3209" s="2" t="s">
        <v>2877</v>
      </c>
      <c r="G3209" s="2" t="s">
        <v>2878</v>
      </c>
      <c r="H3209" s="2" t="s">
        <v>36</v>
      </c>
      <c r="I3209" s="2" t="s">
        <v>2879</v>
      </c>
      <c r="J3209" s="2">
        <v>0</v>
      </c>
      <c r="K3209" s="2">
        <v>397729.15625</v>
      </c>
      <c r="L3209" s="2">
        <v>44324.79296875</v>
      </c>
      <c r="M3209" s="2" t="s">
        <v>10</v>
      </c>
      <c r="N3209" s="2" t="s">
        <v>23</v>
      </c>
    </row>
    <row r="3210" spans="1:14" x14ac:dyDescent="0.25">
      <c r="A3210" s="2" t="s">
        <v>10</v>
      </c>
      <c r="B3210" s="2" t="s">
        <v>11364</v>
      </c>
      <c r="C3210" s="2" t="s">
        <v>2762</v>
      </c>
      <c r="D3210" s="2">
        <v>2</v>
      </c>
      <c r="E3210" s="2">
        <v>1</v>
      </c>
      <c r="F3210" s="2" t="s">
        <v>11365</v>
      </c>
      <c r="G3210" s="2" t="s">
        <v>11366</v>
      </c>
      <c r="H3210" s="2" t="s">
        <v>36</v>
      </c>
      <c r="I3210" s="2" t="s">
        <v>11367</v>
      </c>
      <c r="J3210" s="2">
        <v>1</v>
      </c>
      <c r="K3210" s="2">
        <v>30032.162109375</v>
      </c>
      <c r="L3210" s="2">
        <v>21971.748046875</v>
      </c>
      <c r="M3210" s="2" t="s">
        <v>10</v>
      </c>
      <c r="N3210" s="2" t="s">
        <v>23</v>
      </c>
    </row>
    <row r="3211" spans="1:14" x14ac:dyDescent="0.25">
      <c r="A3211" s="2" t="s">
        <v>10</v>
      </c>
      <c r="B3211" s="2" t="s">
        <v>6081</v>
      </c>
      <c r="C3211" s="2" t="s">
        <v>36</v>
      </c>
      <c r="D3211" s="2">
        <v>1</v>
      </c>
      <c r="E3211" s="2">
        <v>1</v>
      </c>
      <c r="F3211" s="2" t="s">
        <v>6082</v>
      </c>
      <c r="G3211" s="2" t="s">
        <v>6083</v>
      </c>
      <c r="H3211" s="2" t="s">
        <v>36</v>
      </c>
      <c r="I3211" s="2" t="s">
        <v>6084</v>
      </c>
      <c r="J3211" s="2">
        <v>1</v>
      </c>
      <c r="K3211" s="2">
        <v>24034.513671875</v>
      </c>
      <c r="L3211" s="2" t="s">
        <v>36</v>
      </c>
      <c r="M3211" s="2" t="s">
        <v>10</v>
      </c>
      <c r="N3211" s="2" t="s">
        <v>37</v>
      </c>
    </row>
    <row r="3212" spans="1:14" x14ac:dyDescent="0.25">
      <c r="A3212" s="2" t="s">
        <v>10</v>
      </c>
      <c r="B3212" s="2" t="s">
        <v>7328</v>
      </c>
      <c r="C3212" s="2" t="s">
        <v>36</v>
      </c>
      <c r="D3212" s="2">
        <v>2</v>
      </c>
      <c r="E3212" s="2">
        <v>1</v>
      </c>
      <c r="F3212" s="2" t="s">
        <v>7329</v>
      </c>
      <c r="G3212" s="2" t="s">
        <v>7330</v>
      </c>
      <c r="H3212" s="2" t="s">
        <v>36</v>
      </c>
      <c r="I3212" s="2" t="s">
        <v>7331</v>
      </c>
      <c r="J3212" s="2">
        <v>1</v>
      </c>
      <c r="K3212" s="2" t="s">
        <v>36</v>
      </c>
      <c r="L3212" s="2">
        <v>30852.904296875</v>
      </c>
      <c r="M3212" s="2" t="s">
        <v>37</v>
      </c>
      <c r="N3212" s="2" t="s">
        <v>10</v>
      </c>
    </row>
    <row r="3213" spans="1:14" x14ac:dyDescent="0.25">
      <c r="A3213" s="2" t="s">
        <v>10</v>
      </c>
      <c r="B3213" s="2" t="s">
        <v>3087</v>
      </c>
      <c r="C3213" s="2" t="s">
        <v>36</v>
      </c>
      <c r="D3213" s="2">
        <v>1</v>
      </c>
      <c r="E3213" s="2">
        <v>1</v>
      </c>
      <c r="F3213" s="2" t="s">
        <v>2893</v>
      </c>
      <c r="G3213" s="2" t="s">
        <v>3088</v>
      </c>
      <c r="H3213" s="2" t="s">
        <v>36</v>
      </c>
      <c r="I3213" s="2" t="s">
        <v>2895</v>
      </c>
      <c r="J3213" s="2">
        <v>0</v>
      </c>
      <c r="K3213" s="2">
        <v>226894.53125</v>
      </c>
      <c r="L3213" s="2">
        <v>53503.66796875</v>
      </c>
      <c r="M3213" s="2" t="s">
        <v>10</v>
      </c>
      <c r="N3213" s="2" t="s">
        <v>23</v>
      </c>
    </row>
    <row r="3214" spans="1:14" x14ac:dyDescent="0.25">
      <c r="A3214" s="2" t="s">
        <v>10</v>
      </c>
      <c r="B3214" s="2" t="s">
        <v>2892</v>
      </c>
      <c r="C3214" s="2" t="s">
        <v>36</v>
      </c>
      <c r="D3214" s="2">
        <v>1</v>
      </c>
      <c r="E3214" s="2">
        <v>1</v>
      </c>
      <c r="F3214" s="2" t="s">
        <v>2893</v>
      </c>
      <c r="G3214" s="2" t="s">
        <v>2894</v>
      </c>
      <c r="H3214" s="2" t="s">
        <v>36</v>
      </c>
      <c r="I3214" s="2" t="s">
        <v>2895</v>
      </c>
      <c r="J3214" s="2">
        <v>0</v>
      </c>
      <c r="K3214" s="2">
        <v>240531.53125</v>
      </c>
      <c r="L3214" s="2">
        <v>15214.18359375</v>
      </c>
      <c r="M3214" s="2" t="s">
        <v>10</v>
      </c>
      <c r="N3214" s="2" t="s">
        <v>23</v>
      </c>
    </row>
    <row r="3215" spans="1:14" x14ac:dyDescent="0.25">
      <c r="A3215" s="2" t="s">
        <v>10</v>
      </c>
      <c r="B3215" s="2" t="s">
        <v>4348</v>
      </c>
      <c r="C3215" s="2" t="s">
        <v>36</v>
      </c>
      <c r="D3215" s="2">
        <v>1</v>
      </c>
      <c r="E3215" s="2">
        <v>1</v>
      </c>
      <c r="F3215" s="2" t="s">
        <v>2893</v>
      </c>
      <c r="G3215" s="2" t="s">
        <v>4349</v>
      </c>
      <c r="H3215" s="2" t="s">
        <v>36</v>
      </c>
      <c r="I3215" s="2" t="s">
        <v>2895</v>
      </c>
      <c r="J3215" s="2">
        <v>1</v>
      </c>
      <c r="K3215" s="2">
        <v>21068.7734375</v>
      </c>
      <c r="L3215" s="2">
        <v>7873.9912109375</v>
      </c>
      <c r="M3215" s="2" t="s">
        <v>10</v>
      </c>
      <c r="N3215" s="2" t="s">
        <v>23</v>
      </c>
    </row>
    <row r="3216" spans="1:14" x14ac:dyDescent="0.25">
      <c r="A3216" s="2" t="s">
        <v>10</v>
      </c>
      <c r="B3216" s="2" t="s">
        <v>10774</v>
      </c>
      <c r="C3216" s="2" t="s">
        <v>10775</v>
      </c>
      <c r="D3216" s="2">
        <v>1</v>
      </c>
      <c r="E3216" s="2">
        <v>1</v>
      </c>
      <c r="F3216" s="2" t="s">
        <v>10776</v>
      </c>
      <c r="G3216" s="2" t="s">
        <v>10777</v>
      </c>
      <c r="H3216" s="2" t="s">
        <v>10778</v>
      </c>
      <c r="I3216" s="2" t="s">
        <v>10779</v>
      </c>
      <c r="J3216" s="2">
        <v>0</v>
      </c>
      <c r="K3216" s="2">
        <v>211096.921875</v>
      </c>
      <c r="L3216" s="2">
        <v>202525.46875</v>
      </c>
      <c r="M3216" s="2" t="s">
        <v>23</v>
      </c>
      <c r="N3216" s="2" t="s">
        <v>10</v>
      </c>
    </row>
    <row r="3217" spans="1:14" x14ac:dyDescent="0.25">
      <c r="A3217" s="2" t="s">
        <v>10</v>
      </c>
      <c r="B3217" s="2" t="s">
        <v>6533</v>
      </c>
      <c r="C3217" s="2" t="s">
        <v>36</v>
      </c>
      <c r="D3217" s="2">
        <v>2</v>
      </c>
      <c r="E3217" s="2">
        <v>1</v>
      </c>
      <c r="F3217" s="2" t="s">
        <v>6534</v>
      </c>
      <c r="G3217" s="2" t="s">
        <v>6535</v>
      </c>
      <c r="H3217" s="2" t="s">
        <v>36</v>
      </c>
      <c r="I3217" s="2" t="s">
        <v>6536</v>
      </c>
      <c r="J3217" s="2">
        <v>0</v>
      </c>
      <c r="K3217" s="2" t="s">
        <v>36</v>
      </c>
      <c r="L3217" s="2" t="s">
        <v>36</v>
      </c>
      <c r="M3217" s="2" t="s">
        <v>10</v>
      </c>
      <c r="N3217" s="2" t="s">
        <v>37</v>
      </c>
    </row>
    <row r="3218" spans="1:14" x14ac:dyDescent="0.25">
      <c r="A3218" s="2" t="s">
        <v>10</v>
      </c>
      <c r="B3218" s="2" t="s">
        <v>7702</v>
      </c>
      <c r="C3218" s="2" t="s">
        <v>36</v>
      </c>
      <c r="D3218" s="2">
        <v>2</v>
      </c>
      <c r="E3218" s="2">
        <v>1</v>
      </c>
      <c r="F3218" s="2" t="s">
        <v>6534</v>
      </c>
      <c r="G3218" s="2" t="s">
        <v>7703</v>
      </c>
      <c r="H3218" s="2" t="s">
        <v>36</v>
      </c>
      <c r="I3218" s="2" t="s">
        <v>6536</v>
      </c>
      <c r="J3218" s="2">
        <v>0</v>
      </c>
      <c r="K3218" s="2">
        <v>92438.8828125</v>
      </c>
      <c r="L3218" s="2" t="s">
        <v>36</v>
      </c>
      <c r="M3218" s="2" t="s">
        <v>10</v>
      </c>
      <c r="N3218" s="2" t="s">
        <v>37</v>
      </c>
    </row>
    <row r="3219" spans="1:14" x14ac:dyDescent="0.25">
      <c r="A3219" s="2" t="s">
        <v>10</v>
      </c>
      <c r="B3219" s="2" t="s">
        <v>11544</v>
      </c>
      <c r="C3219" s="2" t="s">
        <v>36</v>
      </c>
      <c r="D3219" s="2">
        <v>3</v>
      </c>
      <c r="E3219" s="2">
        <v>1</v>
      </c>
      <c r="F3219" s="2" t="s">
        <v>6684</v>
      </c>
      <c r="G3219" s="2" t="s">
        <v>11545</v>
      </c>
      <c r="H3219" s="2" t="s">
        <v>36</v>
      </c>
      <c r="I3219" s="2" t="s">
        <v>6686</v>
      </c>
      <c r="J3219" s="2">
        <v>0</v>
      </c>
      <c r="K3219" s="2">
        <v>8269.0146484375</v>
      </c>
      <c r="L3219" s="2">
        <v>14798.9111328125</v>
      </c>
      <c r="M3219" s="2" t="s">
        <v>23</v>
      </c>
      <c r="N3219" s="2" t="s">
        <v>10</v>
      </c>
    </row>
    <row r="3220" spans="1:14" x14ac:dyDescent="0.25">
      <c r="A3220" s="2" t="s">
        <v>10</v>
      </c>
      <c r="B3220" s="2" t="s">
        <v>6683</v>
      </c>
      <c r="C3220" s="2" t="s">
        <v>36</v>
      </c>
      <c r="D3220" s="2">
        <v>2</v>
      </c>
      <c r="E3220" s="2">
        <v>2</v>
      </c>
      <c r="F3220" s="2" t="s">
        <v>6684</v>
      </c>
      <c r="G3220" s="2" t="s">
        <v>6685</v>
      </c>
      <c r="H3220" s="2" t="s">
        <v>36</v>
      </c>
      <c r="I3220" s="2" t="s">
        <v>6686</v>
      </c>
      <c r="J3220" s="2">
        <v>0</v>
      </c>
      <c r="K3220" s="2">
        <v>35421.76953125</v>
      </c>
      <c r="L3220" s="2">
        <v>28159.275390625</v>
      </c>
      <c r="M3220" s="2" t="s">
        <v>10</v>
      </c>
      <c r="N3220" s="2" t="s">
        <v>10</v>
      </c>
    </row>
    <row r="3221" spans="1:14" x14ac:dyDescent="0.25">
      <c r="A3221" s="2" t="s">
        <v>10</v>
      </c>
      <c r="B3221" s="2" t="s">
        <v>9541</v>
      </c>
      <c r="C3221" s="2" t="s">
        <v>2938</v>
      </c>
      <c r="D3221" s="2">
        <v>1</v>
      </c>
      <c r="E3221" s="2">
        <v>1</v>
      </c>
      <c r="F3221" s="2" t="s">
        <v>6684</v>
      </c>
      <c r="G3221" s="2" t="s">
        <v>9542</v>
      </c>
      <c r="H3221" s="2" t="s">
        <v>36</v>
      </c>
      <c r="I3221" s="2" t="s">
        <v>6686</v>
      </c>
      <c r="J3221" s="2">
        <v>0</v>
      </c>
      <c r="K3221" s="2">
        <v>16343.068359375</v>
      </c>
      <c r="L3221" s="2">
        <v>24012.90625</v>
      </c>
      <c r="M3221" s="2" t="s">
        <v>10</v>
      </c>
      <c r="N3221" s="2" t="s">
        <v>23</v>
      </c>
    </row>
    <row r="3222" spans="1:14" x14ac:dyDescent="0.25">
      <c r="A3222" s="2" t="s">
        <v>10</v>
      </c>
      <c r="B3222" s="2" t="s">
        <v>8503</v>
      </c>
      <c r="C3222" s="2" t="s">
        <v>1110</v>
      </c>
      <c r="D3222" s="2">
        <v>2</v>
      </c>
      <c r="E3222" s="2">
        <v>1</v>
      </c>
      <c r="F3222" s="2" t="s">
        <v>8504</v>
      </c>
      <c r="G3222" s="2" t="s">
        <v>8505</v>
      </c>
      <c r="H3222" s="2" t="s">
        <v>36</v>
      </c>
      <c r="I3222" s="2" t="s">
        <v>8506</v>
      </c>
      <c r="J3222" s="2">
        <v>0</v>
      </c>
      <c r="K3222" s="2">
        <v>14077.1318359375</v>
      </c>
      <c r="L3222" s="2">
        <v>11036.5849609375</v>
      </c>
      <c r="M3222" s="2" t="s">
        <v>10</v>
      </c>
      <c r="N3222" s="2" t="s">
        <v>23</v>
      </c>
    </row>
    <row r="3223" spans="1:14" x14ac:dyDescent="0.25">
      <c r="A3223" s="2" t="s">
        <v>10</v>
      </c>
      <c r="B3223" s="2" t="s">
        <v>3673</v>
      </c>
      <c r="C3223" s="2" t="s">
        <v>36</v>
      </c>
      <c r="D3223" s="2">
        <v>1</v>
      </c>
      <c r="E3223" s="2">
        <v>2</v>
      </c>
      <c r="F3223" s="2" t="s">
        <v>3674</v>
      </c>
      <c r="G3223" s="2" t="s">
        <v>3675</v>
      </c>
      <c r="H3223" s="2" t="s">
        <v>36</v>
      </c>
      <c r="I3223" s="2" t="s">
        <v>3676</v>
      </c>
      <c r="J3223" s="2">
        <v>0</v>
      </c>
      <c r="K3223" s="2" t="s">
        <v>36</v>
      </c>
      <c r="L3223" s="2" t="s">
        <v>36</v>
      </c>
      <c r="M3223" s="2" t="s">
        <v>10</v>
      </c>
      <c r="N3223" s="2" t="s">
        <v>10</v>
      </c>
    </row>
    <row r="3224" spans="1:14" x14ac:dyDescent="0.25">
      <c r="A3224" s="2" t="s">
        <v>10</v>
      </c>
      <c r="B3224" s="2" t="s">
        <v>2703</v>
      </c>
      <c r="C3224" s="2" t="s">
        <v>36</v>
      </c>
      <c r="D3224" s="2">
        <v>2</v>
      </c>
      <c r="E3224" s="2">
        <v>1</v>
      </c>
      <c r="F3224" s="2" t="s">
        <v>2704</v>
      </c>
      <c r="G3224" s="2" t="s">
        <v>2705</v>
      </c>
      <c r="H3224" s="2" t="s">
        <v>36</v>
      </c>
      <c r="I3224" s="2" t="s">
        <v>2706</v>
      </c>
      <c r="J3224" s="2">
        <v>0</v>
      </c>
      <c r="K3224" s="2">
        <v>53511.4375</v>
      </c>
      <c r="L3224" s="2">
        <v>52280.06640625</v>
      </c>
      <c r="M3224" s="2" t="s">
        <v>10</v>
      </c>
      <c r="N3224" s="2" t="s">
        <v>23</v>
      </c>
    </row>
    <row r="3225" spans="1:14" x14ac:dyDescent="0.25">
      <c r="A3225" s="2" t="s">
        <v>10</v>
      </c>
      <c r="B3225" s="2" t="s">
        <v>7921</v>
      </c>
      <c r="C3225" s="2" t="s">
        <v>36</v>
      </c>
      <c r="D3225" s="2">
        <v>4</v>
      </c>
      <c r="E3225" s="2">
        <v>1</v>
      </c>
      <c r="F3225" s="2" t="s">
        <v>2704</v>
      </c>
      <c r="G3225" s="2" t="s">
        <v>7922</v>
      </c>
      <c r="H3225" s="2" t="s">
        <v>36</v>
      </c>
      <c r="I3225" s="2" t="s">
        <v>2706</v>
      </c>
      <c r="J3225" s="2">
        <v>0</v>
      </c>
      <c r="K3225" s="2">
        <v>64187.32421875</v>
      </c>
      <c r="L3225" s="2">
        <v>28785.16015625</v>
      </c>
      <c r="M3225" s="2" t="s">
        <v>10</v>
      </c>
      <c r="N3225" s="2" t="s">
        <v>23</v>
      </c>
    </row>
    <row r="3226" spans="1:14" x14ac:dyDescent="0.25">
      <c r="A3226" s="2" t="s">
        <v>10</v>
      </c>
      <c r="B3226" s="2" t="s">
        <v>10215</v>
      </c>
      <c r="C3226" s="2" t="s">
        <v>36</v>
      </c>
      <c r="D3226" s="2">
        <v>2</v>
      </c>
      <c r="E3226" s="2">
        <v>1</v>
      </c>
      <c r="F3226" s="2" t="s">
        <v>10216</v>
      </c>
      <c r="G3226" s="2" t="s">
        <v>10217</v>
      </c>
      <c r="H3226" s="2" t="s">
        <v>36</v>
      </c>
      <c r="I3226" s="2" t="s">
        <v>10218</v>
      </c>
      <c r="J3226" s="2">
        <v>0</v>
      </c>
      <c r="K3226" s="2">
        <v>12253.546875</v>
      </c>
      <c r="L3226" s="2">
        <v>5895.40869140625</v>
      </c>
      <c r="M3226" s="2" t="s">
        <v>10</v>
      </c>
      <c r="N3226" s="2" t="s">
        <v>23</v>
      </c>
    </row>
    <row r="3227" spans="1:14" x14ac:dyDescent="0.25">
      <c r="A3227" s="2" t="s">
        <v>10</v>
      </c>
      <c r="B3227" s="2" t="s">
        <v>2517</v>
      </c>
      <c r="C3227" s="2" t="s">
        <v>36</v>
      </c>
      <c r="D3227" s="2">
        <v>1</v>
      </c>
      <c r="E3227" s="2">
        <v>1</v>
      </c>
      <c r="F3227" s="2" t="s">
        <v>2518</v>
      </c>
      <c r="G3227" s="2" t="s">
        <v>2519</v>
      </c>
      <c r="H3227" s="2" t="s">
        <v>36</v>
      </c>
      <c r="I3227" s="2" t="s">
        <v>2520</v>
      </c>
      <c r="J3227" s="2">
        <v>0</v>
      </c>
      <c r="K3227" s="2">
        <v>44413.69921875</v>
      </c>
      <c r="L3227" s="2">
        <v>8659.2734375</v>
      </c>
      <c r="M3227" s="2" t="s">
        <v>10</v>
      </c>
      <c r="N3227" s="2" t="s">
        <v>23</v>
      </c>
    </row>
    <row r="3228" spans="1:14" x14ac:dyDescent="0.25">
      <c r="A3228" s="2" t="s">
        <v>10</v>
      </c>
      <c r="B3228" s="2" t="s">
        <v>5869</v>
      </c>
      <c r="C3228" s="2" t="s">
        <v>1110</v>
      </c>
      <c r="D3228" s="2">
        <v>2</v>
      </c>
      <c r="E3228" s="2">
        <v>1</v>
      </c>
      <c r="F3228" s="2" t="s">
        <v>5870</v>
      </c>
      <c r="G3228" s="2" t="s">
        <v>5871</v>
      </c>
      <c r="H3228" s="2" t="s">
        <v>36</v>
      </c>
      <c r="I3228" s="2" t="s">
        <v>5872</v>
      </c>
      <c r="J3228" s="2">
        <v>0</v>
      </c>
      <c r="K3228" s="2">
        <v>167499.703125</v>
      </c>
      <c r="L3228" s="2">
        <v>109614.6171875</v>
      </c>
      <c r="M3228" s="2" t="s">
        <v>10</v>
      </c>
      <c r="N3228" s="2" t="s">
        <v>23</v>
      </c>
    </row>
    <row r="3229" spans="1:14" x14ac:dyDescent="0.25">
      <c r="A3229" s="2" t="s">
        <v>10</v>
      </c>
      <c r="B3229" s="2" t="s">
        <v>9504</v>
      </c>
      <c r="C3229" s="2" t="s">
        <v>1110</v>
      </c>
      <c r="D3229" s="2">
        <v>6</v>
      </c>
      <c r="E3229" s="2">
        <v>1</v>
      </c>
      <c r="F3229" s="2" t="s">
        <v>9505</v>
      </c>
      <c r="G3229" s="2" t="s">
        <v>9506</v>
      </c>
      <c r="H3229" s="2" t="s">
        <v>36</v>
      </c>
      <c r="I3229" s="2" t="s">
        <v>9507</v>
      </c>
      <c r="J3229" s="2">
        <v>0</v>
      </c>
      <c r="K3229" s="2" t="s">
        <v>36</v>
      </c>
      <c r="L3229" s="2" t="s">
        <v>36</v>
      </c>
      <c r="M3229" s="2" t="s">
        <v>37</v>
      </c>
      <c r="N3229" s="2" t="s">
        <v>10</v>
      </c>
    </row>
    <row r="3230" spans="1:14" x14ac:dyDescent="0.25">
      <c r="A3230" s="2" t="s">
        <v>10</v>
      </c>
      <c r="B3230" s="2" t="s">
        <v>404</v>
      </c>
      <c r="C3230" s="2" t="s">
        <v>70</v>
      </c>
      <c r="D3230" s="2">
        <v>1</v>
      </c>
      <c r="E3230" s="2">
        <v>1</v>
      </c>
      <c r="F3230" s="2" t="s">
        <v>405</v>
      </c>
      <c r="G3230" s="2" t="s">
        <v>406</v>
      </c>
      <c r="H3230" s="2" t="s">
        <v>407</v>
      </c>
      <c r="I3230" s="2" t="s">
        <v>408</v>
      </c>
      <c r="J3230" s="2">
        <v>0</v>
      </c>
      <c r="K3230" s="2">
        <v>20772.240234375</v>
      </c>
      <c r="L3230" s="2" t="s">
        <v>36</v>
      </c>
      <c r="M3230" s="2" t="s">
        <v>10</v>
      </c>
      <c r="N3230" s="2" t="s">
        <v>37</v>
      </c>
    </row>
    <row r="3231" spans="1:14" x14ac:dyDescent="0.25">
      <c r="A3231" s="2" t="s">
        <v>10</v>
      </c>
      <c r="B3231" s="2" t="s">
        <v>5122</v>
      </c>
      <c r="C3231" s="2" t="s">
        <v>1110</v>
      </c>
      <c r="D3231" s="2">
        <v>2</v>
      </c>
      <c r="E3231" s="2">
        <v>2</v>
      </c>
      <c r="F3231" s="2" t="s">
        <v>405</v>
      </c>
      <c r="G3231" s="2" t="s">
        <v>5123</v>
      </c>
      <c r="H3231" s="2" t="s">
        <v>36</v>
      </c>
      <c r="I3231" s="2" t="s">
        <v>408</v>
      </c>
      <c r="J3231" s="2">
        <v>0</v>
      </c>
      <c r="K3231" s="2">
        <v>349913.5</v>
      </c>
      <c r="L3231" s="2">
        <v>207157.078125</v>
      </c>
      <c r="M3231" s="2" t="s">
        <v>10</v>
      </c>
      <c r="N3231" s="2" t="s">
        <v>10</v>
      </c>
    </row>
    <row r="3232" spans="1:14" x14ac:dyDescent="0.25">
      <c r="A3232" s="2" t="s">
        <v>10</v>
      </c>
      <c r="B3232" s="2" t="s">
        <v>5124</v>
      </c>
      <c r="C3232" s="2" t="s">
        <v>1110</v>
      </c>
      <c r="D3232" s="2">
        <v>2</v>
      </c>
      <c r="E3232" s="2">
        <v>3</v>
      </c>
      <c r="F3232" s="2" t="s">
        <v>405</v>
      </c>
      <c r="G3232" s="2" t="s">
        <v>5125</v>
      </c>
      <c r="H3232" s="2" t="s">
        <v>36</v>
      </c>
      <c r="I3232" s="2" t="s">
        <v>408</v>
      </c>
      <c r="J3232" s="2">
        <v>1</v>
      </c>
      <c r="K3232" s="2">
        <v>273493.75</v>
      </c>
      <c r="L3232" s="2">
        <v>211556.578125</v>
      </c>
      <c r="M3232" s="2" t="s">
        <v>10</v>
      </c>
      <c r="N3232" s="2" t="s">
        <v>10</v>
      </c>
    </row>
    <row r="3233" spans="1:14" x14ac:dyDescent="0.25">
      <c r="A3233" s="2" t="s">
        <v>10</v>
      </c>
      <c r="B3233" s="2" t="s">
        <v>10433</v>
      </c>
      <c r="C3233" s="2" t="s">
        <v>36</v>
      </c>
      <c r="D3233" s="2">
        <v>3</v>
      </c>
      <c r="E3233" s="2">
        <v>1</v>
      </c>
      <c r="F3233" s="2" t="s">
        <v>1326</v>
      </c>
      <c r="G3233" s="2" t="s">
        <v>10434</v>
      </c>
      <c r="H3233" s="2" t="s">
        <v>36</v>
      </c>
      <c r="I3233" s="2" t="s">
        <v>1328</v>
      </c>
      <c r="J3233" s="2">
        <v>0</v>
      </c>
      <c r="K3233" s="2">
        <v>77405.9765625</v>
      </c>
      <c r="L3233" s="2">
        <v>100397.71875</v>
      </c>
      <c r="M3233" s="2" t="s">
        <v>23</v>
      </c>
      <c r="N3233" s="2" t="s">
        <v>10</v>
      </c>
    </row>
    <row r="3234" spans="1:14" x14ac:dyDescent="0.25">
      <c r="A3234" s="2" t="s">
        <v>10</v>
      </c>
      <c r="B3234" s="2" t="s">
        <v>3558</v>
      </c>
      <c r="C3234" s="2" t="s">
        <v>36</v>
      </c>
      <c r="D3234" s="2">
        <v>3</v>
      </c>
      <c r="E3234" s="2">
        <v>2</v>
      </c>
      <c r="F3234" s="2" t="s">
        <v>1326</v>
      </c>
      <c r="G3234" s="2" t="s">
        <v>3559</v>
      </c>
      <c r="H3234" s="2" t="s">
        <v>36</v>
      </c>
      <c r="I3234" s="2" t="s">
        <v>1328</v>
      </c>
      <c r="J3234" s="2">
        <v>0</v>
      </c>
      <c r="K3234" s="2">
        <v>46667.283203125</v>
      </c>
      <c r="L3234" s="2" t="s">
        <v>36</v>
      </c>
      <c r="M3234" s="2" t="s">
        <v>10</v>
      </c>
      <c r="N3234" s="2" t="s">
        <v>37</v>
      </c>
    </row>
    <row r="3235" spans="1:14" x14ac:dyDescent="0.25">
      <c r="A3235" s="2" t="s">
        <v>10</v>
      </c>
      <c r="B3235" s="2" t="s">
        <v>3196</v>
      </c>
      <c r="C3235" s="2" t="s">
        <v>36</v>
      </c>
      <c r="D3235" s="2">
        <v>3</v>
      </c>
      <c r="E3235" s="2">
        <v>8</v>
      </c>
      <c r="F3235" s="2" t="s">
        <v>1326</v>
      </c>
      <c r="G3235" s="2" t="s">
        <v>3197</v>
      </c>
      <c r="H3235" s="2" t="s">
        <v>36</v>
      </c>
      <c r="I3235" s="2" t="s">
        <v>1328</v>
      </c>
      <c r="J3235" s="2">
        <v>0</v>
      </c>
      <c r="K3235" s="2">
        <v>22356819.965820301</v>
      </c>
      <c r="L3235" s="2">
        <v>7515058.4392089797</v>
      </c>
      <c r="M3235" s="2" t="s">
        <v>10</v>
      </c>
      <c r="N3235" s="2" t="s">
        <v>10</v>
      </c>
    </row>
    <row r="3236" spans="1:14" x14ac:dyDescent="0.25">
      <c r="A3236" s="2" t="s">
        <v>10</v>
      </c>
      <c r="B3236" s="2" t="s">
        <v>12045</v>
      </c>
      <c r="C3236" s="2" t="s">
        <v>36</v>
      </c>
      <c r="D3236" s="2">
        <v>3</v>
      </c>
      <c r="E3236" s="2">
        <v>1</v>
      </c>
      <c r="F3236" s="2" t="s">
        <v>1326</v>
      </c>
      <c r="G3236" s="2" t="s">
        <v>12046</v>
      </c>
      <c r="H3236" s="2" t="s">
        <v>36</v>
      </c>
      <c r="I3236" s="2" t="s">
        <v>1328</v>
      </c>
      <c r="J3236" s="2">
        <v>0</v>
      </c>
      <c r="K3236" s="2">
        <v>35027.4296875</v>
      </c>
      <c r="L3236" s="2">
        <v>35017.671875</v>
      </c>
      <c r="M3236" s="2" t="s">
        <v>23</v>
      </c>
      <c r="N3236" s="2" t="s">
        <v>10</v>
      </c>
    </row>
    <row r="3237" spans="1:14" x14ac:dyDescent="0.25">
      <c r="A3237" s="2" t="s">
        <v>10</v>
      </c>
      <c r="B3237" s="2" t="s">
        <v>1325</v>
      </c>
      <c r="C3237" s="2" t="s">
        <v>36</v>
      </c>
      <c r="D3237" s="2">
        <v>2</v>
      </c>
      <c r="E3237" s="2">
        <v>1</v>
      </c>
      <c r="F3237" s="2" t="s">
        <v>1326</v>
      </c>
      <c r="G3237" s="2" t="s">
        <v>1327</v>
      </c>
      <c r="H3237" s="2" t="s">
        <v>36</v>
      </c>
      <c r="I3237" s="2" t="s">
        <v>1328</v>
      </c>
      <c r="J3237" s="2">
        <v>1</v>
      </c>
      <c r="K3237" s="2">
        <v>329314.3125</v>
      </c>
      <c r="L3237" s="2" t="s">
        <v>36</v>
      </c>
      <c r="M3237" s="2" t="s">
        <v>10</v>
      </c>
      <c r="N3237" s="2" t="s">
        <v>37</v>
      </c>
    </row>
    <row r="3238" spans="1:14" x14ac:dyDescent="0.25">
      <c r="A3238" s="2" t="s">
        <v>10</v>
      </c>
      <c r="B3238" s="2" t="s">
        <v>5187</v>
      </c>
      <c r="C3238" s="2" t="s">
        <v>36</v>
      </c>
      <c r="D3238" s="2">
        <v>3</v>
      </c>
      <c r="E3238" s="2">
        <v>2</v>
      </c>
      <c r="F3238" s="2" t="s">
        <v>1326</v>
      </c>
      <c r="G3238" s="2" t="s">
        <v>5188</v>
      </c>
      <c r="H3238" s="2" t="s">
        <v>36</v>
      </c>
      <c r="I3238" s="2" t="s">
        <v>1328</v>
      </c>
      <c r="J3238" s="2">
        <v>0</v>
      </c>
      <c r="K3238" s="2">
        <v>31206.30078125</v>
      </c>
      <c r="L3238" s="2">
        <v>31505.1640625</v>
      </c>
      <c r="M3238" s="2" t="s">
        <v>10</v>
      </c>
      <c r="N3238" s="2" t="s">
        <v>10</v>
      </c>
    </row>
    <row r="3239" spans="1:14" x14ac:dyDescent="0.25">
      <c r="A3239" s="2" t="s">
        <v>10</v>
      </c>
      <c r="B3239" s="2" t="s">
        <v>5187</v>
      </c>
      <c r="C3239" s="2" t="s">
        <v>11243</v>
      </c>
      <c r="D3239" s="2">
        <v>3</v>
      </c>
      <c r="E3239" s="2">
        <v>1</v>
      </c>
      <c r="F3239" s="2" t="s">
        <v>1326</v>
      </c>
      <c r="G3239" s="2" t="s">
        <v>5188</v>
      </c>
      <c r="H3239" s="2" t="s">
        <v>11244</v>
      </c>
      <c r="I3239" s="2" t="s">
        <v>1328</v>
      </c>
      <c r="J3239" s="2">
        <v>0</v>
      </c>
      <c r="K3239" s="2">
        <v>14565.58203125</v>
      </c>
      <c r="L3239" s="2">
        <v>10074.0537109375</v>
      </c>
      <c r="M3239" s="2" t="s">
        <v>10</v>
      </c>
      <c r="N3239" s="2" t="s">
        <v>23</v>
      </c>
    </row>
    <row r="3240" spans="1:14" x14ac:dyDescent="0.25">
      <c r="A3240" s="2" t="s">
        <v>10</v>
      </c>
      <c r="B3240" s="2" t="s">
        <v>2812</v>
      </c>
      <c r="C3240" s="2" t="s">
        <v>2813</v>
      </c>
      <c r="D3240" s="2">
        <v>2</v>
      </c>
      <c r="E3240" s="2">
        <v>1</v>
      </c>
      <c r="F3240" s="2" t="s">
        <v>1326</v>
      </c>
      <c r="G3240" s="2" t="s">
        <v>2814</v>
      </c>
      <c r="H3240" s="2" t="s">
        <v>36</v>
      </c>
      <c r="I3240" s="2" t="s">
        <v>1328</v>
      </c>
      <c r="J3240" s="2">
        <v>0</v>
      </c>
      <c r="K3240" s="2">
        <v>440287.71875</v>
      </c>
      <c r="L3240" s="2" t="s">
        <v>36</v>
      </c>
      <c r="M3240" s="2" t="s">
        <v>10</v>
      </c>
      <c r="N3240" s="2" t="s">
        <v>37</v>
      </c>
    </row>
    <row r="3241" spans="1:14" x14ac:dyDescent="0.25">
      <c r="A3241" s="2" t="s">
        <v>10</v>
      </c>
      <c r="B3241" s="2" t="s">
        <v>2812</v>
      </c>
      <c r="C3241" s="2" t="s">
        <v>36</v>
      </c>
      <c r="D3241" s="2">
        <v>2</v>
      </c>
      <c r="E3241" s="2">
        <v>2</v>
      </c>
      <c r="F3241" s="2" t="s">
        <v>1326</v>
      </c>
      <c r="G3241" s="2" t="s">
        <v>2814</v>
      </c>
      <c r="H3241" s="2" t="s">
        <v>36</v>
      </c>
      <c r="I3241" s="2" t="s">
        <v>1328</v>
      </c>
      <c r="J3241" s="2">
        <v>0</v>
      </c>
      <c r="K3241" s="2">
        <v>1724507.75</v>
      </c>
      <c r="L3241" s="2">
        <v>197641.59375</v>
      </c>
      <c r="M3241" s="2" t="s">
        <v>10</v>
      </c>
      <c r="N3241" s="2" t="s">
        <v>10</v>
      </c>
    </row>
    <row r="3242" spans="1:14" x14ac:dyDescent="0.25">
      <c r="A3242" s="2" t="s">
        <v>10</v>
      </c>
      <c r="B3242" s="2" t="s">
        <v>5126</v>
      </c>
      <c r="C3242" s="2" t="s">
        <v>1110</v>
      </c>
      <c r="D3242" s="2">
        <v>2</v>
      </c>
      <c r="E3242" s="2">
        <v>4</v>
      </c>
      <c r="F3242" s="2" t="s">
        <v>5127</v>
      </c>
      <c r="G3242" s="2" t="s">
        <v>5128</v>
      </c>
      <c r="H3242" s="2" t="s">
        <v>36</v>
      </c>
      <c r="I3242" s="2" t="s">
        <v>5129</v>
      </c>
      <c r="J3242" s="2">
        <v>0</v>
      </c>
      <c r="K3242" s="2">
        <v>356302.1875</v>
      </c>
      <c r="L3242" s="2">
        <v>314076.59375</v>
      </c>
      <c r="M3242" s="2" t="s">
        <v>10</v>
      </c>
      <c r="N3242" s="2" t="s">
        <v>10</v>
      </c>
    </row>
    <row r="3243" spans="1:14" x14ac:dyDescent="0.25">
      <c r="A3243" s="2" t="s">
        <v>10</v>
      </c>
      <c r="B3243" s="2" t="s">
        <v>3794</v>
      </c>
      <c r="C3243" s="2" t="s">
        <v>36</v>
      </c>
      <c r="D3243" s="2">
        <v>1</v>
      </c>
      <c r="E3243" s="2">
        <v>1</v>
      </c>
      <c r="F3243" s="2" t="s">
        <v>3795</v>
      </c>
      <c r="G3243" s="2" t="s">
        <v>3796</v>
      </c>
      <c r="H3243" s="2" t="s">
        <v>36</v>
      </c>
      <c r="I3243" s="2" t="s">
        <v>3797</v>
      </c>
      <c r="J3243" s="2">
        <v>0</v>
      </c>
      <c r="K3243" s="2">
        <v>96342.4140625</v>
      </c>
      <c r="L3243" s="2">
        <v>21176.111328125</v>
      </c>
      <c r="M3243" s="2" t="s">
        <v>10</v>
      </c>
      <c r="N3243" s="2" t="s">
        <v>23</v>
      </c>
    </row>
    <row r="3244" spans="1:14" x14ac:dyDescent="0.25">
      <c r="A3244" s="2" t="s">
        <v>10</v>
      </c>
      <c r="B3244" s="2" t="s">
        <v>8249</v>
      </c>
      <c r="C3244" s="2" t="s">
        <v>2762</v>
      </c>
      <c r="D3244" s="2">
        <v>4</v>
      </c>
      <c r="E3244" s="2">
        <v>2</v>
      </c>
      <c r="F3244" s="2" t="s">
        <v>8250</v>
      </c>
      <c r="G3244" s="2" t="s">
        <v>8251</v>
      </c>
      <c r="H3244" s="2" t="s">
        <v>36</v>
      </c>
      <c r="I3244" s="2" t="s">
        <v>8252</v>
      </c>
      <c r="J3244" s="2">
        <v>0</v>
      </c>
      <c r="K3244" s="2">
        <v>20757.306640625</v>
      </c>
      <c r="L3244" s="2">
        <v>16509.07421875</v>
      </c>
      <c r="M3244" s="2" t="s">
        <v>23</v>
      </c>
      <c r="N3244" s="2" t="s">
        <v>10</v>
      </c>
    </row>
    <row r="3245" spans="1:14" x14ac:dyDescent="0.25">
      <c r="A3245" s="2" t="s">
        <v>10</v>
      </c>
      <c r="B3245" s="2" t="s">
        <v>5205</v>
      </c>
      <c r="C3245" s="2" t="s">
        <v>5206</v>
      </c>
      <c r="D3245" s="2">
        <v>1</v>
      </c>
      <c r="E3245" s="2">
        <v>1</v>
      </c>
      <c r="F3245" s="2" t="s">
        <v>5207</v>
      </c>
      <c r="G3245" s="2" t="s">
        <v>5208</v>
      </c>
      <c r="H3245" s="2" t="s">
        <v>5209</v>
      </c>
      <c r="I3245" s="2" t="s">
        <v>5210</v>
      </c>
      <c r="J3245" s="2">
        <v>0</v>
      </c>
      <c r="K3245" s="2">
        <v>99971.5625</v>
      </c>
      <c r="L3245" s="2">
        <v>50176.5</v>
      </c>
      <c r="M3245" s="2" t="s">
        <v>10</v>
      </c>
      <c r="N3245" s="2" t="s">
        <v>23</v>
      </c>
    </row>
    <row r="3246" spans="1:14" x14ac:dyDescent="0.25">
      <c r="A3246" s="2" t="s">
        <v>10</v>
      </c>
      <c r="B3246" s="2" t="s">
        <v>11361</v>
      </c>
      <c r="C3246" s="2" t="s">
        <v>441</v>
      </c>
      <c r="D3246" s="2">
        <v>2</v>
      </c>
      <c r="E3246" s="2">
        <v>1</v>
      </c>
      <c r="F3246" s="2" t="s">
        <v>310</v>
      </c>
      <c r="G3246" s="2" t="s">
        <v>11362</v>
      </c>
      <c r="H3246" s="2" t="s">
        <v>11363</v>
      </c>
      <c r="I3246" s="2" t="s">
        <v>312</v>
      </c>
      <c r="J3246" s="2">
        <v>1</v>
      </c>
      <c r="K3246" s="2">
        <v>5371139.5</v>
      </c>
      <c r="L3246" s="2">
        <v>4886745</v>
      </c>
      <c r="M3246" s="2" t="s">
        <v>10</v>
      </c>
      <c r="N3246" s="2" t="s">
        <v>23</v>
      </c>
    </row>
    <row r="3247" spans="1:14" x14ac:dyDescent="0.25">
      <c r="A3247" s="2" t="s">
        <v>10</v>
      </c>
      <c r="B3247" s="2" t="s">
        <v>10585</v>
      </c>
      <c r="C3247" s="2" t="s">
        <v>36</v>
      </c>
      <c r="D3247" s="2">
        <v>2</v>
      </c>
      <c r="E3247" s="2">
        <v>1</v>
      </c>
      <c r="F3247" s="2" t="s">
        <v>310</v>
      </c>
      <c r="G3247" s="2" t="s">
        <v>10586</v>
      </c>
      <c r="H3247" s="2" t="s">
        <v>36</v>
      </c>
      <c r="I3247" s="2" t="s">
        <v>312</v>
      </c>
      <c r="J3247" s="2">
        <v>0</v>
      </c>
      <c r="K3247" s="2">
        <v>39358.078125</v>
      </c>
      <c r="L3247" s="2">
        <v>63069.24609375</v>
      </c>
      <c r="M3247" s="2" t="s">
        <v>10</v>
      </c>
      <c r="N3247" s="2" t="s">
        <v>23</v>
      </c>
    </row>
    <row r="3248" spans="1:14" x14ac:dyDescent="0.25">
      <c r="A3248" s="2" t="s">
        <v>10</v>
      </c>
      <c r="B3248" s="2" t="s">
        <v>11170</v>
      </c>
      <c r="C3248" s="2" t="s">
        <v>834</v>
      </c>
      <c r="D3248" s="2">
        <v>2</v>
      </c>
      <c r="E3248" s="2">
        <v>2</v>
      </c>
      <c r="F3248" s="2" t="s">
        <v>310</v>
      </c>
      <c r="G3248" s="2" t="s">
        <v>11171</v>
      </c>
      <c r="H3248" s="2" t="s">
        <v>11172</v>
      </c>
      <c r="I3248" s="2" t="s">
        <v>312</v>
      </c>
      <c r="J3248" s="2">
        <v>0</v>
      </c>
      <c r="K3248" s="2">
        <v>310058.53125</v>
      </c>
      <c r="L3248" s="2">
        <v>235191.25</v>
      </c>
      <c r="M3248" s="2" t="s">
        <v>10</v>
      </c>
      <c r="N3248" s="2" t="s">
        <v>10</v>
      </c>
    </row>
    <row r="3249" spans="1:14" x14ac:dyDescent="0.25">
      <c r="A3249" s="2" t="s">
        <v>10</v>
      </c>
      <c r="B3249" s="2" t="s">
        <v>11170</v>
      </c>
      <c r="C3249" s="2" t="s">
        <v>11664</v>
      </c>
      <c r="D3249" s="2">
        <v>2</v>
      </c>
      <c r="E3249" s="2">
        <v>8</v>
      </c>
      <c r="F3249" s="2" t="s">
        <v>310</v>
      </c>
      <c r="G3249" s="2" t="s">
        <v>11171</v>
      </c>
      <c r="H3249" s="2" t="s">
        <v>11172</v>
      </c>
      <c r="I3249" s="2" t="s">
        <v>312</v>
      </c>
      <c r="J3249" s="2">
        <v>0</v>
      </c>
      <c r="K3249" s="2">
        <v>907059.97265625</v>
      </c>
      <c r="L3249" s="2">
        <v>606486.1640625</v>
      </c>
      <c r="M3249" s="2" t="s">
        <v>10</v>
      </c>
      <c r="N3249" s="2" t="s">
        <v>10</v>
      </c>
    </row>
    <row r="3250" spans="1:14" x14ac:dyDescent="0.25">
      <c r="A3250" s="2" t="s">
        <v>10</v>
      </c>
      <c r="B3250" s="2" t="s">
        <v>309</v>
      </c>
      <c r="C3250" s="2" t="s">
        <v>36</v>
      </c>
      <c r="D3250" s="2">
        <v>2</v>
      </c>
      <c r="E3250" s="2">
        <v>1</v>
      </c>
      <c r="F3250" s="2" t="s">
        <v>310</v>
      </c>
      <c r="G3250" s="2" t="s">
        <v>311</v>
      </c>
      <c r="H3250" s="2" t="s">
        <v>36</v>
      </c>
      <c r="I3250" s="2" t="s">
        <v>312</v>
      </c>
      <c r="J3250" s="2">
        <v>1</v>
      </c>
      <c r="K3250" s="2">
        <v>152903.421875</v>
      </c>
      <c r="L3250" s="2">
        <v>12975.4130859375</v>
      </c>
      <c r="M3250" s="2" t="s">
        <v>10</v>
      </c>
      <c r="N3250" s="2" t="s">
        <v>23</v>
      </c>
    </row>
    <row r="3251" spans="1:14" x14ac:dyDescent="0.25">
      <c r="A3251" s="2" t="s">
        <v>10</v>
      </c>
      <c r="B3251" s="2" t="s">
        <v>2041</v>
      </c>
      <c r="C3251" s="2" t="s">
        <v>36</v>
      </c>
      <c r="D3251" s="2">
        <v>2</v>
      </c>
      <c r="E3251" s="2">
        <v>2</v>
      </c>
      <c r="F3251" s="2" t="s">
        <v>310</v>
      </c>
      <c r="G3251" s="2" t="s">
        <v>2042</v>
      </c>
      <c r="H3251" s="2" t="s">
        <v>36</v>
      </c>
      <c r="I3251" s="2" t="s">
        <v>312</v>
      </c>
      <c r="J3251" s="2">
        <v>0</v>
      </c>
      <c r="K3251" s="2">
        <v>2535125</v>
      </c>
      <c r="L3251" s="2">
        <v>756304.0625</v>
      </c>
      <c r="M3251" s="2" t="s">
        <v>10</v>
      </c>
      <c r="N3251" s="2" t="s">
        <v>10</v>
      </c>
    </row>
    <row r="3252" spans="1:14" x14ac:dyDescent="0.25">
      <c r="A3252" s="2" t="s">
        <v>10</v>
      </c>
      <c r="B3252" s="2" t="s">
        <v>11063</v>
      </c>
      <c r="C3252" s="2" t="s">
        <v>1117</v>
      </c>
      <c r="D3252" s="2">
        <v>2</v>
      </c>
      <c r="E3252" s="2">
        <v>2</v>
      </c>
      <c r="F3252" s="2" t="s">
        <v>11064</v>
      </c>
      <c r="G3252" s="2" t="s">
        <v>11065</v>
      </c>
      <c r="H3252" s="2" t="s">
        <v>11066</v>
      </c>
      <c r="I3252" s="2" t="s">
        <v>11067</v>
      </c>
      <c r="J3252" s="2">
        <v>1</v>
      </c>
      <c r="K3252" s="2">
        <v>42312.1015625</v>
      </c>
      <c r="L3252" s="2">
        <v>30949.0625</v>
      </c>
      <c r="M3252" s="2" t="s">
        <v>10</v>
      </c>
      <c r="N3252" s="2" t="s">
        <v>23</v>
      </c>
    </row>
    <row r="3253" spans="1:14" x14ac:dyDescent="0.25">
      <c r="A3253" s="2" t="s">
        <v>10</v>
      </c>
      <c r="B3253" s="2" t="s">
        <v>5989</v>
      </c>
      <c r="C3253" s="2" t="s">
        <v>2863</v>
      </c>
      <c r="D3253" s="2">
        <v>1</v>
      </c>
      <c r="E3253" s="2">
        <v>2</v>
      </c>
      <c r="F3253" s="2" t="s">
        <v>5925</v>
      </c>
      <c r="G3253" s="2" t="s">
        <v>5990</v>
      </c>
      <c r="H3253" s="2" t="s">
        <v>5991</v>
      </c>
      <c r="I3253" s="2" t="s">
        <v>5928</v>
      </c>
      <c r="J3253" s="2">
        <v>0</v>
      </c>
      <c r="K3253" s="2">
        <v>18351.548828125</v>
      </c>
      <c r="L3253" s="2">
        <v>11837.3056640625</v>
      </c>
      <c r="M3253" s="2" t="s">
        <v>10</v>
      </c>
      <c r="N3253" s="2" t="s">
        <v>10</v>
      </c>
    </row>
    <row r="3254" spans="1:14" x14ac:dyDescent="0.25">
      <c r="A3254" s="2" t="s">
        <v>10</v>
      </c>
      <c r="B3254" s="2" t="s">
        <v>5923</v>
      </c>
      <c r="C3254" s="2" t="s">
        <v>5924</v>
      </c>
      <c r="D3254" s="2">
        <v>1</v>
      </c>
      <c r="E3254" s="2">
        <v>1</v>
      </c>
      <c r="F3254" s="2" t="s">
        <v>5925</v>
      </c>
      <c r="G3254" s="2" t="s">
        <v>5926</v>
      </c>
      <c r="H3254" s="2" t="s">
        <v>5927</v>
      </c>
      <c r="I3254" s="2" t="s">
        <v>5928</v>
      </c>
      <c r="J3254" s="2">
        <v>1</v>
      </c>
      <c r="K3254" s="2">
        <v>37436.5703125</v>
      </c>
      <c r="L3254" s="2">
        <v>28508.515625</v>
      </c>
      <c r="M3254" s="2" t="s">
        <v>10</v>
      </c>
      <c r="N3254" s="2" t="s">
        <v>23</v>
      </c>
    </row>
    <row r="3255" spans="1:14" x14ac:dyDescent="0.25">
      <c r="A3255" s="2" t="s">
        <v>10</v>
      </c>
      <c r="B3255" s="2" t="s">
        <v>5929</v>
      </c>
      <c r="C3255" s="2" t="s">
        <v>5930</v>
      </c>
      <c r="D3255" s="2">
        <v>1</v>
      </c>
      <c r="E3255" s="2">
        <v>2</v>
      </c>
      <c r="F3255" s="2" t="s">
        <v>5925</v>
      </c>
      <c r="G3255" s="2" t="s">
        <v>5931</v>
      </c>
      <c r="H3255" s="2" t="s">
        <v>5932</v>
      </c>
      <c r="I3255" s="2" t="s">
        <v>5928</v>
      </c>
      <c r="J3255" s="2">
        <v>2</v>
      </c>
      <c r="K3255" s="2">
        <v>77438.90625</v>
      </c>
      <c r="L3255" s="2">
        <v>43549.21484375</v>
      </c>
      <c r="M3255" s="2" t="s">
        <v>10</v>
      </c>
      <c r="N3255" s="2" t="s">
        <v>10</v>
      </c>
    </row>
    <row r="3256" spans="1:14" x14ac:dyDescent="0.25">
      <c r="A3256" s="2" t="s">
        <v>10</v>
      </c>
      <c r="B3256" s="2" t="s">
        <v>5929</v>
      </c>
      <c r="C3256" s="2" t="s">
        <v>5933</v>
      </c>
      <c r="D3256" s="2">
        <v>1</v>
      </c>
      <c r="E3256" s="2">
        <v>3</v>
      </c>
      <c r="F3256" s="2" t="s">
        <v>5925</v>
      </c>
      <c r="G3256" s="2" t="s">
        <v>5931</v>
      </c>
      <c r="H3256" s="2" t="s">
        <v>5934</v>
      </c>
      <c r="I3256" s="2" t="s">
        <v>5928</v>
      </c>
      <c r="J3256" s="2">
        <v>2</v>
      </c>
      <c r="K3256" s="2">
        <v>362067.625</v>
      </c>
      <c r="L3256" s="2">
        <v>214727.390625</v>
      </c>
      <c r="M3256" s="2" t="s">
        <v>10</v>
      </c>
      <c r="N3256" s="2" t="s">
        <v>10</v>
      </c>
    </row>
    <row r="3257" spans="1:14" x14ac:dyDescent="0.25">
      <c r="A3257" s="2" t="s">
        <v>10</v>
      </c>
      <c r="B3257" s="2" t="s">
        <v>2021</v>
      </c>
      <c r="C3257" s="2" t="s">
        <v>36</v>
      </c>
      <c r="D3257" s="2">
        <v>1</v>
      </c>
      <c r="E3257" s="2">
        <v>2</v>
      </c>
      <c r="F3257" s="2" t="s">
        <v>2022</v>
      </c>
      <c r="G3257" s="2" t="s">
        <v>2023</v>
      </c>
      <c r="H3257" s="2" t="s">
        <v>36</v>
      </c>
      <c r="I3257" s="2" t="s">
        <v>2024</v>
      </c>
      <c r="J3257" s="2">
        <v>0</v>
      </c>
      <c r="K3257" s="2" t="s">
        <v>36</v>
      </c>
      <c r="L3257" s="2" t="s">
        <v>36</v>
      </c>
      <c r="M3257" s="2" t="s">
        <v>10</v>
      </c>
      <c r="N3257" s="2" t="s">
        <v>10</v>
      </c>
    </row>
    <row r="3258" spans="1:14" x14ac:dyDescent="0.25">
      <c r="A3258" s="2" t="s">
        <v>10</v>
      </c>
      <c r="B3258" s="2" t="s">
        <v>3023</v>
      </c>
      <c r="C3258" s="2" t="s">
        <v>36</v>
      </c>
      <c r="D3258" s="2">
        <v>1</v>
      </c>
      <c r="E3258" s="2">
        <v>2</v>
      </c>
      <c r="F3258" s="2" t="s">
        <v>3024</v>
      </c>
      <c r="G3258" s="2" t="s">
        <v>3025</v>
      </c>
      <c r="H3258" s="2" t="s">
        <v>36</v>
      </c>
      <c r="I3258" s="2" t="s">
        <v>3026</v>
      </c>
      <c r="J3258" s="2">
        <v>0</v>
      </c>
      <c r="K3258" s="2">
        <v>144177.609375</v>
      </c>
      <c r="L3258" s="2">
        <v>16042.8037109375</v>
      </c>
      <c r="M3258" s="2" t="s">
        <v>10</v>
      </c>
      <c r="N3258" s="2" t="s">
        <v>10</v>
      </c>
    </row>
    <row r="3259" spans="1:14" x14ac:dyDescent="0.25">
      <c r="A3259" s="2" t="s">
        <v>10</v>
      </c>
      <c r="B3259" s="2" t="s">
        <v>10566</v>
      </c>
      <c r="C3259" s="2" t="s">
        <v>2482</v>
      </c>
      <c r="D3259" s="2">
        <v>1</v>
      </c>
      <c r="E3259" s="2">
        <v>1</v>
      </c>
      <c r="F3259" s="2" t="s">
        <v>3024</v>
      </c>
      <c r="G3259" s="2" t="s">
        <v>10567</v>
      </c>
      <c r="H3259" s="2" t="s">
        <v>36</v>
      </c>
      <c r="I3259" s="2" t="s">
        <v>3026</v>
      </c>
      <c r="J3259" s="2">
        <v>0</v>
      </c>
      <c r="K3259" s="2">
        <v>14948.9580078125</v>
      </c>
      <c r="L3259" s="2">
        <v>11958.6142578125</v>
      </c>
      <c r="M3259" s="2" t="s">
        <v>23</v>
      </c>
      <c r="N3259" s="2" t="s">
        <v>10</v>
      </c>
    </row>
    <row r="3260" spans="1:14" x14ac:dyDescent="0.25">
      <c r="A3260" s="2" t="s">
        <v>10</v>
      </c>
      <c r="B3260" s="2" t="s">
        <v>8652</v>
      </c>
      <c r="C3260" s="2" t="s">
        <v>2762</v>
      </c>
      <c r="D3260" s="2">
        <v>2</v>
      </c>
      <c r="E3260" s="2">
        <v>1</v>
      </c>
      <c r="F3260" s="2" t="s">
        <v>2727</v>
      </c>
      <c r="G3260" s="2" t="s">
        <v>8653</v>
      </c>
      <c r="H3260" s="2" t="s">
        <v>36</v>
      </c>
      <c r="I3260" s="2" t="s">
        <v>2729</v>
      </c>
      <c r="J3260" s="2">
        <v>0</v>
      </c>
      <c r="K3260" s="2">
        <v>105077.3671875</v>
      </c>
      <c r="L3260" s="2">
        <v>75458.84375</v>
      </c>
      <c r="M3260" s="2" t="s">
        <v>10</v>
      </c>
      <c r="N3260" s="2" t="s">
        <v>23</v>
      </c>
    </row>
    <row r="3261" spans="1:14" x14ac:dyDescent="0.25">
      <c r="A3261" s="2" t="s">
        <v>10</v>
      </c>
      <c r="B3261" s="2" t="s">
        <v>2726</v>
      </c>
      <c r="C3261" s="2" t="s">
        <v>36</v>
      </c>
      <c r="D3261" s="2">
        <v>3</v>
      </c>
      <c r="E3261" s="2">
        <v>1</v>
      </c>
      <c r="F3261" s="2" t="s">
        <v>2727</v>
      </c>
      <c r="G3261" s="2" t="s">
        <v>2728</v>
      </c>
      <c r="H3261" s="2" t="s">
        <v>36</v>
      </c>
      <c r="I3261" s="2" t="s">
        <v>2729</v>
      </c>
      <c r="J3261" s="2">
        <v>0</v>
      </c>
      <c r="K3261" s="2">
        <v>43721.3515625</v>
      </c>
      <c r="L3261" s="2">
        <v>12882.8857421875</v>
      </c>
      <c r="M3261" s="2" t="s">
        <v>10</v>
      </c>
      <c r="N3261" s="2" t="s">
        <v>23</v>
      </c>
    </row>
    <row r="3262" spans="1:14" x14ac:dyDescent="0.25">
      <c r="A3262" s="2" t="s">
        <v>10</v>
      </c>
      <c r="B3262" s="2" t="s">
        <v>1857</v>
      </c>
      <c r="C3262" s="2" t="s">
        <v>36</v>
      </c>
      <c r="D3262" s="2">
        <v>1</v>
      </c>
      <c r="E3262" s="2">
        <v>1</v>
      </c>
      <c r="F3262" s="2" t="s">
        <v>1858</v>
      </c>
      <c r="G3262" s="2" t="s">
        <v>1859</v>
      </c>
      <c r="H3262" s="2" t="s">
        <v>36</v>
      </c>
      <c r="I3262" s="2" t="s">
        <v>1860</v>
      </c>
      <c r="J3262" s="2">
        <v>0</v>
      </c>
      <c r="K3262" s="2">
        <v>90141.9765625</v>
      </c>
      <c r="L3262" s="2" t="s">
        <v>36</v>
      </c>
      <c r="M3262" s="2" t="s">
        <v>10</v>
      </c>
      <c r="N3262" s="2" t="s">
        <v>37</v>
      </c>
    </row>
    <row r="3263" spans="1:14" x14ac:dyDescent="0.25">
      <c r="A3263" s="2" t="s">
        <v>10</v>
      </c>
      <c r="B3263" s="2" t="s">
        <v>3546</v>
      </c>
      <c r="C3263" s="2" t="s">
        <v>36</v>
      </c>
      <c r="D3263" s="2">
        <v>2</v>
      </c>
      <c r="E3263" s="2">
        <v>1</v>
      </c>
      <c r="F3263" s="2" t="s">
        <v>1858</v>
      </c>
      <c r="G3263" s="2" t="s">
        <v>3547</v>
      </c>
      <c r="H3263" s="2" t="s">
        <v>36</v>
      </c>
      <c r="I3263" s="2" t="s">
        <v>1860</v>
      </c>
      <c r="J3263" s="2">
        <v>0</v>
      </c>
      <c r="K3263" s="2">
        <v>103589.2109375</v>
      </c>
      <c r="L3263" s="2" t="s">
        <v>36</v>
      </c>
      <c r="M3263" s="2" t="s">
        <v>10</v>
      </c>
      <c r="N3263" s="2" t="s">
        <v>37</v>
      </c>
    </row>
    <row r="3264" spans="1:14" x14ac:dyDescent="0.25">
      <c r="A3264" s="2" t="s">
        <v>10</v>
      </c>
      <c r="B3264" s="2" t="s">
        <v>4150</v>
      </c>
      <c r="C3264" s="2" t="s">
        <v>36</v>
      </c>
      <c r="D3264" s="2">
        <v>1</v>
      </c>
      <c r="E3264" s="2">
        <v>1</v>
      </c>
      <c r="F3264" s="2" t="s">
        <v>1858</v>
      </c>
      <c r="G3264" s="2" t="s">
        <v>4151</v>
      </c>
      <c r="H3264" s="2" t="s">
        <v>36</v>
      </c>
      <c r="I3264" s="2" t="s">
        <v>1860</v>
      </c>
      <c r="J3264" s="2">
        <v>0</v>
      </c>
      <c r="K3264" s="2">
        <v>361889.375</v>
      </c>
      <c r="L3264" s="2" t="s">
        <v>36</v>
      </c>
      <c r="M3264" s="2" t="s">
        <v>10</v>
      </c>
      <c r="N3264" s="2" t="s">
        <v>37</v>
      </c>
    </row>
    <row r="3265" spans="1:14" x14ac:dyDescent="0.25">
      <c r="A3265" s="2" t="s">
        <v>10</v>
      </c>
      <c r="B3265" s="2" t="s">
        <v>4376</v>
      </c>
      <c r="C3265" s="2" t="s">
        <v>36</v>
      </c>
      <c r="D3265" s="2">
        <v>5</v>
      </c>
      <c r="E3265" s="2">
        <v>2</v>
      </c>
      <c r="F3265" s="2" t="s">
        <v>4377</v>
      </c>
      <c r="G3265" s="2" t="s">
        <v>4378</v>
      </c>
      <c r="H3265" s="2" t="s">
        <v>36</v>
      </c>
      <c r="I3265" s="2" t="s">
        <v>4379</v>
      </c>
      <c r="J3265" s="2">
        <v>0</v>
      </c>
      <c r="K3265" s="2">
        <v>209872.859375</v>
      </c>
      <c r="L3265" s="2">
        <v>144034.640625</v>
      </c>
      <c r="M3265" s="2" t="s">
        <v>10</v>
      </c>
      <c r="N3265" s="2" t="s">
        <v>10</v>
      </c>
    </row>
    <row r="3266" spans="1:14" x14ac:dyDescent="0.25">
      <c r="A3266" s="2" t="s">
        <v>10</v>
      </c>
      <c r="B3266" s="2" t="s">
        <v>946</v>
      </c>
      <c r="C3266" s="2" t="s">
        <v>947</v>
      </c>
      <c r="D3266" s="2">
        <v>1</v>
      </c>
      <c r="E3266" s="2">
        <v>1</v>
      </c>
      <c r="F3266" s="2" t="s">
        <v>948</v>
      </c>
      <c r="G3266" s="2" t="s">
        <v>949</v>
      </c>
      <c r="H3266" s="2" t="s">
        <v>950</v>
      </c>
      <c r="I3266" s="2" t="s">
        <v>951</v>
      </c>
      <c r="J3266" s="2">
        <v>1</v>
      </c>
      <c r="K3266" s="2">
        <v>51046.62890625</v>
      </c>
      <c r="L3266" s="2">
        <v>75535.5234375</v>
      </c>
      <c r="M3266" s="2" t="s">
        <v>10</v>
      </c>
      <c r="N3266" s="2" t="s">
        <v>23</v>
      </c>
    </row>
    <row r="3267" spans="1:14" x14ac:dyDescent="0.25">
      <c r="A3267" s="2" t="s">
        <v>10</v>
      </c>
      <c r="B3267" s="2" t="s">
        <v>4974</v>
      </c>
      <c r="C3267" s="2" t="s">
        <v>2863</v>
      </c>
      <c r="D3267" s="2">
        <v>1</v>
      </c>
      <c r="E3267" s="2">
        <v>3</v>
      </c>
      <c r="F3267" s="2" t="s">
        <v>4975</v>
      </c>
      <c r="G3267" s="2" t="s">
        <v>4976</v>
      </c>
      <c r="H3267" s="2" t="s">
        <v>4977</v>
      </c>
      <c r="I3267" s="2" t="s">
        <v>4978</v>
      </c>
      <c r="J3267" s="2">
        <v>0</v>
      </c>
      <c r="K3267" s="2">
        <v>155629.953125</v>
      </c>
      <c r="L3267" s="2">
        <v>169695.25</v>
      </c>
      <c r="M3267" s="2" t="s">
        <v>10</v>
      </c>
      <c r="N3267" s="2" t="s">
        <v>10</v>
      </c>
    </row>
    <row r="3268" spans="1:14" x14ac:dyDescent="0.25">
      <c r="A3268" s="2" t="s">
        <v>10</v>
      </c>
      <c r="B3268" s="2" t="s">
        <v>5337</v>
      </c>
      <c r="C3268" s="2" t="s">
        <v>36</v>
      </c>
      <c r="D3268" s="2">
        <v>6</v>
      </c>
      <c r="E3268" s="2">
        <v>1</v>
      </c>
      <c r="F3268" s="2" t="s">
        <v>1034</v>
      </c>
      <c r="G3268" s="2" t="s">
        <v>5338</v>
      </c>
      <c r="H3268" s="2" t="s">
        <v>36</v>
      </c>
      <c r="I3268" s="2" t="s">
        <v>1036</v>
      </c>
      <c r="J3268" s="2">
        <v>0</v>
      </c>
      <c r="K3268" s="2">
        <v>14643.9501953125</v>
      </c>
      <c r="L3268" s="2">
        <v>15690.5625</v>
      </c>
      <c r="M3268" s="2" t="s">
        <v>10</v>
      </c>
      <c r="N3268" s="2" t="s">
        <v>23</v>
      </c>
    </row>
    <row r="3269" spans="1:14" x14ac:dyDescent="0.25">
      <c r="A3269" s="2" t="s">
        <v>10</v>
      </c>
      <c r="B3269" s="2" t="s">
        <v>6583</v>
      </c>
      <c r="C3269" s="2" t="s">
        <v>36</v>
      </c>
      <c r="D3269" s="2">
        <v>3</v>
      </c>
      <c r="E3269" s="2">
        <v>2</v>
      </c>
      <c r="F3269" s="2" t="s">
        <v>1034</v>
      </c>
      <c r="G3269" s="2" t="s">
        <v>6584</v>
      </c>
      <c r="H3269" s="2" t="s">
        <v>36</v>
      </c>
      <c r="I3269" s="2" t="s">
        <v>1036</v>
      </c>
      <c r="J3269" s="2">
        <v>0</v>
      </c>
      <c r="K3269" s="2">
        <v>210018.75</v>
      </c>
      <c r="L3269" s="2">
        <v>37078.41015625</v>
      </c>
      <c r="M3269" s="2" t="s">
        <v>10</v>
      </c>
      <c r="N3269" s="2" t="s">
        <v>10</v>
      </c>
    </row>
    <row r="3270" spans="1:14" x14ac:dyDescent="0.25">
      <c r="A3270" s="2" t="s">
        <v>10</v>
      </c>
      <c r="B3270" s="2" t="s">
        <v>8778</v>
      </c>
      <c r="C3270" s="2" t="s">
        <v>3867</v>
      </c>
      <c r="D3270" s="2">
        <v>1</v>
      </c>
      <c r="E3270" s="2">
        <v>2</v>
      </c>
      <c r="F3270" s="2" t="s">
        <v>1034</v>
      </c>
      <c r="G3270" s="2" t="s">
        <v>8779</v>
      </c>
      <c r="H3270" s="2" t="s">
        <v>36</v>
      </c>
      <c r="I3270" s="2" t="s">
        <v>1036</v>
      </c>
      <c r="J3270" s="2">
        <v>0</v>
      </c>
      <c r="K3270" s="2">
        <v>22233.630859375</v>
      </c>
      <c r="L3270" s="2">
        <v>20335.818359375</v>
      </c>
      <c r="M3270" s="2" t="s">
        <v>10</v>
      </c>
      <c r="N3270" s="2" t="s">
        <v>10</v>
      </c>
    </row>
    <row r="3271" spans="1:14" x14ac:dyDescent="0.25">
      <c r="A3271" s="2" t="s">
        <v>10</v>
      </c>
      <c r="B3271" s="2" t="s">
        <v>1033</v>
      </c>
      <c r="C3271" s="2" t="s">
        <v>36</v>
      </c>
      <c r="D3271" s="2">
        <v>1</v>
      </c>
      <c r="E3271" s="2">
        <v>2</v>
      </c>
      <c r="F3271" s="2" t="s">
        <v>1034</v>
      </c>
      <c r="G3271" s="2" t="s">
        <v>1035</v>
      </c>
      <c r="H3271" s="2" t="s">
        <v>36</v>
      </c>
      <c r="I3271" s="2" t="s">
        <v>1036</v>
      </c>
      <c r="J3271" s="2">
        <v>0</v>
      </c>
      <c r="K3271" s="2">
        <v>26838.515625</v>
      </c>
      <c r="L3271" s="2">
        <v>37278.0703125</v>
      </c>
      <c r="M3271" s="2" t="s">
        <v>10</v>
      </c>
      <c r="N3271" s="2" t="s">
        <v>10</v>
      </c>
    </row>
    <row r="3272" spans="1:14" x14ac:dyDescent="0.25">
      <c r="A3272" s="2" t="s">
        <v>10</v>
      </c>
      <c r="B3272" s="2" t="s">
        <v>12067</v>
      </c>
      <c r="C3272" s="2" t="s">
        <v>36</v>
      </c>
      <c r="D3272" s="2">
        <v>1</v>
      </c>
      <c r="E3272" s="2">
        <v>1</v>
      </c>
      <c r="F3272" s="2" t="s">
        <v>1034</v>
      </c>
      <c r="G3272" s="2" t="s">
        <v>12068</v>
      </c>
      <c r="H3272" s="2" t="s">
        <v>36</v>
      </c>
      <c r="I3272" s="2" t="s">
        <v>1036</v>
      </c>
      <c r="J3272" s="2">
        <v>0</v>
      </c>
      <c r="K3272" s="2">
        <v>33724.5703125</v>
      </c>
      <c r="L3272" s="2">
        <v>25735.244140625</v>
      </c>
      <c r="M3272" s="2" t="s">
        <v>10</v>
      </c>
      <c r="N3272" s="2" t="s">
        <v>23</v>
      </c>
    </row>
    <row r="3273" spans="1:14" x14ac:dyDescent="0.25">
      <c r="A3273" s="2" t="s">
        <v>10</v>
      </c>
      <c r="B3273" s="2" t="s">
        <v>5964</v>
      </c>
      <c r="C3273" s="2" t="s">
        <v>5965</v>
      </c>
      <c r="D3273" s="2">
        <v>1</v>
      </c>
      <c r="E3273" s="2">
        <v>1</v>
      </c>
      <c r="F3273" s="2" t="s">
        <v>1034</v>
      </c>
      <c r="G3273" s="2" t="s">
        <v>5966</v>
      </c>
      <c r="H3273" s="2" t="s">
        <v>36</v>
      </c>
      <c r="I3273" s="2" t="s">
        <v>1036</v>
      </c>
      <c r="J3273" s="2">
        <v>0</v>
      </c>
      <c r="K3273" s="2">
        <v>293040.9375</v>
      </c>
      <c r="L3273" s="2">
        <v>48764.11328125</v>
      </c>
      <c r="M3273" s="2" t="s">
        <v>10</v>
      </c>
      <c r="N3273" s="2" t="s">
        <v>23</v>
      </c>
    </row>
    <row r="3274" spans="1:14" x14ac:dyDescent="0.25">
      <c r="A3274" s="2" t="s">
        <v>10</v>
      </c>
      <c r="B3274" s="2" t="s">
        <v>1190</v>
      </c>
      <c r="C3274" s="2" t="s">
        <v>36</v>
      </c>
      <c r="D3274" s="2">
        <v>1</v>
      </c>
      <c r="E3274" s="2">
        <v>1</v>
      </c>
      <c r="F3274" s="2" t="s">
        <v>1034</v>
      </c>
      <c r="G3274" s="2" t="s">
        <v>1191</v>
      </c>
      <c r="H3274" s="2" t="s">
        <v>36</v>
      </c>
      <c r="I3274" s="2" t="s">
        <v>1036</v>
      </c>
      <c r="J3274" s="2">
        <v>0</v>
      </c>
      <c r="K3274" s="2">
        <v>31727.44140625</v>
      </c>
      <c r="L3274" s="2" t="s">
        <v>36</v>
      </c>
      <c r="M3274" s="2" t="s">
        <v>10</v>
      </c>
      <c r="N3274" s="2" t="s">
        <v>37</v>
      </c>
    </row>
    <row r="3275" spans="1:14" x14ac:dyDescent="0.25">
      <c r="A3275" s="2" t="s">
        <v>10</v>
      </c>
      <c r="B3275" s="2" t="s">
        <v>2271</v>
      </c>
      <c r="C3275" s="2" t="s">
        <v>36</v>
      </c>
      <c r="D3275" s="2">
        <v>1</v>
      </c>
      <c r="E3275" s="2">
        <v>2</v>
      </c>
      <c r="F3275" s="2" t="s">
        <v>1034</v>
      </c>
      <c r="G3275" s="2" t="s">
        <v>2272</v>
      </c>
      <c r="H3275" s="2" t="s">
        <v>36</v>
      </c>
      <c r="I3275" s="2" t="s">
        <v>1036</v>
      </c>
      <c r="J3275" s="2">
        <v>0</v>
      </c>
      <c r="K3275" s="2">
        <v>49216.9921875</v>
      </c>
      <c r="L3275" s="2">
        <v>84584.0625</v>
      </c>
      <c r="M3275" s="2" t="s">
        <v>10</v>
      </c>
      <c r="N3275" s="2" t="s">
        <v>10</v>
      </c>
    </row>
    <row r="3276" spans="1:14" x14ac:dyDescent="0.25">
      <c r="A3276" s="2" t="s">
        <v>10</v>
      </c>
      <c r="B3276" s="2" t="s">
        <v>9933</v>
      </c>
      <c r="C3276" s="2" t="s">
        <v>3563</v>
      </c>
      <c r="D3276" s="2">
        <v>1</v>
      </c>
      <c r="E3276" s="2">
        <v>1</v>
      </c>
      <c r="F3276" s="2" t="s">
        <v>1034</v>
      </c>
      <c r="G3276" s="2" t="s">
        <v>9934</v>
      </c>
      <c r="H3276" s="2" t="s">
        <v>36</v>
      </c>
      <c r="I3276" s="2" t="s">
        <v>1036</v>
      </c>
      <c r="J3276" s="2">
        <v>0</v>
      </c>
      <c r="K3276" s="2">
        <v>11253.990234375</v>
      </c>
      <c r="L3276" s="2">
        <v>10400.2412109375</v>
      </c>
      <c r="M3276" s="2" t="s">
        <v>23</v>
      </c>
      <c r="N3276" s="2" t="s">
        <v>10</v>
      </c>
    </row>
    <row r="3277" spans="1:14" x14ac:dyDescent="0.25">
      <c r="A3277" s="2" t="s">
        <v>10</v>
      </c>
      <c r="B3277" s="2" t="s">
        <v>1317</v>
      </c>
      <c r="C3277" s="2" t="s">
        <v>36</v>
      </c>
      <c r="D3277" s="2">
        <v>1</v>
      </c>
      <c r="E3277" s="2">
        <v>2</v>
      </c>
      <c r="F3277" s="2" t="s">
        <v>1318</v>
      </c>
      <c r="G3277" s="2" t="s">
        <v>1319</v>
      </c>
      <c r="H3277" s="2" t="s">
        <v>36</v>
      </c>
      <c r="I3277" s="2" t="s">
        <v>1320</v>
      </c>
      <c r="J3277" s="2">
        <v>0</v>
      </c>
      <c r="K3277" s="2">
        <v>301868.5</v>
      </c>
      <c r="L3277" s="2">
        <v>30691.328125</v>
      </c>
      <c r="M3277" s="2" t="s">
        <v>10</v>
      </c>
      <c r="N3277" s="2" t="s">
        <v>10</v>
      </c>
    </row>
    <row r="3278" spans="1:14" x14ac:dyDescent="0.25">
      <c r="A3278" s="2" t="s">
        <v>10</v>
      </c>
      <c r="B3278" s="2" t="s">
        <v>10964</v>
      </c>
      <c r="C3278" s="2" t="s">
        <v>10965</v>
      </c>
      <c r="D3278" s="2">
        <v>1</v>
      </c>
      <c r="E3278" s="2">
        <v>1</v>
      </c>
      <c r="F3278" s="2" t="s">
        <v>10966</v>
      </c>
      <c r="G3278" s="2" t="s">
        <v>10967</v>
      </c>
      <c r="H3278" s="2" t="s">
        <v>10968</v>
      </c>
      <c r="I3278" s="2" t="s">
        <v>10969</v>
      </c>
      <c r="J3278" s="2">
        <v>0</v>
      </c>
      <c r="K3278" s="2">
        <v>25816.736328125</v>
      </c>
      <c r="L3278" s="2">
        <v>19169.38671875</v>
      </c>
      <c r="M3278" s="2" t="s">
        <v>10</v>
      </c>
      <c r="N3278" s="2" t="s">
        <v>23</v>
      </c>
    </row>
    <row r="3279" spans="1:14" x14ac:dyDescent="0.25">
      <c r="A3279" s="2" t="s">
        <v>10</v>
      </c>
      <c r="B3279" s="2" t="s">
        <v>1349</v>
      </c>
      <c r="C3279" s="2" t="s">
        <v>36</v>
      </c>
      <c r="D3279" s="2">
        <v>2</v>
      </c>
      <c r="E3279" s="2">
        <v>1</v>
      </c>
      <c r="F3279" s="2" t="s">
        <v>1350</v>
      </c>
      <c r="G3279" s="2" t="s">
        <v>1351</v>
      </c>
      <c r="H3279" s="2" t="s">
        <v>36</v>
      </c>
      <c r="I3279" s="2" t="s">
        <v>1352</v>
      </c>
      <c r="J3279" s="2">
        <v>1</v>
      </c>
      <c r="K3279" s="2" t="s">
        <v>36</v>
      </c>
      <c r="L3279" s="2">
        <v>44087.26953125</v>
      </c>
      <c r="M3279" s="2" t="s">
        <v>37</v>
      </c>
      <c r="N3279" s="2" t="s">
        <v>10</v>
      </c>
    </row>
    <row r="3280" spans="1:14" x14ac:dyDescent="0.25">
      <c r="A3280" s="2" t="s">
        <v>10</v>
      </c>
      <c r="B3280" s="2" t="s">
        <v>10713</v>
      </c>
      <c r="C3280" s="2" t="s">
        <v>36</v>
      </c>
      <c r="D3280" s="2">
        <v>1</v>
      </c>
      <c r="E3280" s="2">
        <v>1</v>
      </c>
      <c r="F3280" s="2" t="s">
        <v>1350</v>
      </c>
      <c r="G3280" s="2" t="s">
        <v>10714</v>
      </c>
      <c r="H3280" s="2" t="s">
        <v>36</v>
      </c>
      <c r="I3280" s="2" t="s">
        <v>1352</v>
      </c>
      <c r="J3280" s="2">
        <v>0</v>
      </c>
      <c r="K3280" s="2">
        <v>4588.46435546875</v>
      </c>
      <c r="L3280" s="2">
        <v>5433.60791015625</v>
      </c>
      <c r="M3280" s="2" t="s">
        <v>23</v>
      </c>
      <c r="N3280" s="2" t="s">
        <v>10</v>
      </c>
    </row>
    <row r="3281" spans="1:14" x14ac:dyDescent="0.25">
      <c r="A3281" s="2" t="s">
        <v>10</v>
      </c>
      <c r="B3281" s="2" t="s">
        <v>9612</v>
      </c>
      <c r="C3281" s="2" t="s">
        <v>36</v>
      </c>
      <c r="D3281" s="2">
        <v>3</v>
      </c>
      <c r="E3281" s="2">
        <v>1</v>
      </c>
      <c r="F3281" s="2" t="s">
        <v>1350</v>
      </c>
      <c r="G3281" s="2" t="s">
        <v>9613</v>
      </c>
      <c r="H3281" s="2" t="s">
        <v>36</v>
      </c>
      <c r="I3281" s="2" t="s">
        <v>1352</v>
      </c>
      <c r="J3281" s="2">
        <v>0</v>
      </c>
      <c r="K3281" s="2">
        <v>30829.37109375</v>
      </c>
      <c r="L3281" s="2">
        <v>29107.41796875</v>
      </c>
      <c r="M3281" s="2" t="s">
        <v>10</v>
      </c>
      <c r="N3281" s="2" t="s">
        <v>23</v>
      </c>
    </row>
    <row r="3282" spans="1:14" x14ac:dyDescent="0.25">
      <c r="A3282" s="2" t="s">
        <v>10</v>
      </c>
      <c r="B3282" s="2" t="s">
        <v>3744</v>
      </c>
      <c r="C3282" s="2" t="s">
        <v>36</v>
      </c>
      <c r="D3282" s="2">
        <v>3</v>
      </c>
      <c r="E3282" s="2">
        <v>2</v>
      </c>
      <c r="F3282" s="2" t="s">
        <v>1350</v>
      </c>
      <c r="G3282" s="2" t="s">
        <v>3745</v>
      </c>
      <c r="H3282" s="2" t="s">
        <v>36</v>
      </c>
      <c r="I3282" s="2" t="s">
        <v>1352</v>
      </c>
      <c r="J3282" s="2">
        <v>0</v>
      </c>
      <c r="K3282" s="2">
        <v>288559.90625</v>
      </c>
      <c r="L3282" s="2">
        <v>82503.0546875</v>
      </c>
      <c r="M3282" s="2" t="s">
        <v>10</v>
      </c>
      <c r="N3282" s="2" t="s">
        <v>10</v>
      </c>
    </row>
    <row r="3283" spans="1:14" x14ac:dyDescent="0.25">
      <c r="A3283" s="2" t="s">
        <v>10</v>
      </c>
      <c r="B3283" s="2" t="s">
        <v>6676</v>
      </c>
      <c r="C3283" s="2" t="s">
        <v>36</v>
      </c>
      <c r="D3283" s="2">
        <v>4</v>
      </c>
      <c r="E3283" s="2">
        <v>1</v>
      </c>
      <c r="F3283" s="2" t="s">
        <v>3143</v>
      </c>
      <c r="G3283" s="2" t="s">
        <v>6677</v>
      </c>
      <c r="H3283" s="2" t="s">
        <v>36</v>
      </c>
      <c r="I3283" s="2" t="s">
        <v>3145</v>
      </c>
      <c r="J3283" s="2">
        <v>0</v>
      </c>
      <c r="K3283" s="2">
        <v>185008.28125</v>
      </c>
      <c r="L3283" s="2" t="s">
        <v>36</v>
      </c>
      <c r="M3283" s="2" t="s">
        <v>10</v>
      </c>
      <c r="N3283" s="2" t="s">
        <v>37</v>
      </c>
    </row>
    <row r="3284" spans="1:14" x14ac:dyDescent="0.25">
      <c r="A3284" s="2" t="s">
        <v>10</v>
      </c>
      <c r="B3284" s="2" t="s">
        <v>3142</v>
      </c>
      <c r="C3284" s="2" t="s">
        <v>36</v>
      </c>
      <c r="D3284" s="2">
        <v>4</v>
      </c>
      <c r="E3284" s="2">
        <v>2</v>
      </c>
      <c r="F3284" s="2" t="s">
        <v>3143</v>
      </c>
      <c r="G3284" s="2" t="s">
        <v>3144</v>
      </c>
      <c r="H3284" s="2" t="s">
        <v>36</v>
      </c>
      <c r="I3284" s="2" t="s">
        <v>3145</v>
      </c>
      <c r="J3284" s="2">
        <v>0</v>
      </c>
      <c r="K3284" s="2">
        <v>362485.25</v>
      </c>
      <c r="L3284" s="2">
        <v>172206.390625</v>
      </c>
      <c r="M3284" s="2" t="s">
        <v>10</v>
      </c>
      <c r="N3284" s="2" t="s">
        <v>10</v>
      </c>
    </row>
    <row r="3285" spans="1:14" x14ac:dyDescent="0.25">
      <c r="A3285" s="2" t="s">
        <v>10</v>
      </c>
      <c r="B3285" s="2" t="s">
        <v>7090</v>
      </c>
      <c r="C3285" s="2" t="s">
        <v>36</v>
      </c>
      <c r="D3285" s="2">
        <v>1</v>
      </c>
      <c r="E3285" s="2">
        <v>2</v>
      </c>
      <c r="F3285" s="2" t="s">
        <v>5756</v>
      </c>
      <c r="G3285" s="2" t="s">
        <v>7091</v>
      </c>
      <c r="H3285" s="2" t="s">
        <v>36</v>
      </c>
      <c r="I3285" s="2" t="s">
        <v>5758</v>
      </c>
      <c r="J3285" s="2">
        <v>0</v>
      </c>
      <c r="K3285" s="2">
        <v>1748898.25</v>
      </c>
      <c r="L3285" s="2">
        <v>1088585.75</v>
      </c>
      <c r="M3285" s="2" t="s">
        <v>10</v>
      </c>
      <c r="N3285" s="2" t="s">
        <v>10</v>
      </c>
    </row>
    <row r="3286" spans="1:14" x14ac:dyDescent="0.25">
      <c r="A3286" s="2" t="s">
        <v>10</v>
      </c>
      <c r="B3286" s="2" t="s">
        <v>9156</v>
      </c>
      <c r="C3286" s="2" t="s">
        <v>36</v>
      </c>
      <c r="D3286" s="2">
        <v>1</v>
      </c>
      <c r="E3286" s="2">
        <v>1</v>
      </c>
      <c r="F3286" s="2" t="s">
        <v>5756</v>
      </c>
      <c r="G3286" s="2" t="s">
        <v>9157</v>
      </c>
      <c r="H3286" s="2" t="s">
        <v>36</v>
      </c>
      <c r="I3286" s="2" t="s">
        <v>5758</v>
      </c>
      <c r="J3286" s="2">
        <v>0</v>
      </c>
      <c r="K3286" s="2">
        <v>13329.4736328125</v>
      </c>
      <c r="L3286" s="2" t="s">
        <v>36</v>
      </c>
      <c r="M3286" s="2" t="s">
        <v>10</v>
      </c>
      <c r="N3286" s="2" t="s">
        <v>37</v>
      </c>
    </row>
    <row r="3287" spans="1:14" x14ac:dyDescent="0.25">
      <c r="A3287" s="2" t="s">
        <v>10</v>
      </c>
      <c r="B3287" s="2" t="s">
        <v>5755</v>
      </c>
      <c r="C3287" s="2" t="s">
        <v>36</v>
      </c>
      <c r="D3287" s="2">
        <v>1</v>
      </c>
      <c r="E3287" s="2">
        <v>2</v>
      </c>
      <c r="F3287" s="2" t="s">
        <v>5756</v>
      </c>
      <c r="G3287" s="2" t="s">
        <v>5757</v>
      </c>
      <c r="H3287" s="2" t="s">
        <v>36</v>
      </c>
      <c r="I3287" s="2" t="s">
        <v>5758</v>
      </c>
      <c r="J3287" s="2">
        <v>2</v>
      </c>
      <c r="K3287" s="2">
        <v>696459.1875</v>
      </c>
      <c r="L3287" s="2">
        <v>680433.25</v>
      </c>
      <c r="M3287" s="2" t="s">
        <v>10</v>
      </c>
      <c r="N3287" s="2" t="s">
        <v>10</v>
      </c>
    </row>
    <row r="3288" spans="1:14" x14ac:dyDescent="0.25">
      <c r="A3288" s="2" t="s">
        <v>10</v>
      </c>
      <c r="B3288" s="2" t="s">
        <v>8616</v>
      </c>
      <c r="C3288" s="2" t="s">
        <v>2833</v>
      </c>
      <c r="D3288" s="2">
        <v>1</v>
      </c>
      <c r="E3288" s="2">
        <v>2</v>
      </c>
      <c r="F3288" s="2" t="s">
        <v>7672</v>
      </c>
      <c r="G3288" s="2" t="s">
        <v>8617</v>
      </c>
      <c r="H3288" s="2" t="s">
        <v>8618</v>
      </c>
      <c r="I3288" s="2" t="s">
        <v>7675</v>
      </c>
      <c r="J3288" s="2">
        <v>0</v>
      </c>
      <c r="K3288" s="2">
        <v>64669.5859375</v>
      </c>
      <c r="L3288" s="2">
        <v>60115.7109375</v>
      </c>
      <c r="M3288" s="2" t="s">
        <v>10</v>
      </c>
      <c r="N3288" s="2" t="s">
        <v>10</v>
      </c>
    </row>
    <row r="3289" spans="1:14" x14ac:dyDescent="0.25">
      <c r="A3289" s="2" t="s">
        <v>10</v>
      </c>
      <c r="B3289" s="2" t="s">
        <v>7670</v>
      </c>
      <c r="C3289" s="2" t="s">
        <v>7671</v>
      </c>
      <c r="D3289" s="2">
        <v>1</v>
      </c>
      <c r="E3289" s="2">
        <v>3</v>
      </c>
      <c r="F3289" s="2" t="s">
        <v>7672</v>
      </c>
      <c r="G3289" s="2" t="s">
        <v>7673</v>
      </c>
      <c r="H3289" s="2" t="s">
        <v>7674</v>
      </c>
      <c r="I3289" s="2" t="s">
        <v>7675</v>
      </c>
      <c r="J3289" s="2">
        <v>0</v>
      </c>
      <c r="K3289" s="2">
        <v>138910.1875</v>
      </c>
      <c r="L3289" s="2">
        <v>90113.7265625</v>
      </c>
      <c r="M3289" s="2" t="s">
        <v>10</v>
      </c>
      <c r="N3289" s="2" t="s">
        <v>10</v>
      </c>
    </row>
    <row r="3290" spans="1:14" x14ac:dyDescent="0.25">
      <c r="A3290" s="2" t="s">
        <v>10</v>
      </c>
      <c r="B3290" s="2" t="s">
        <v>440</v>
      </c>
      <c r="C3290" s="2" t="s">
        <v>441</v>
      </c>
      <c r="D3290" s="2">
        <v>1</v>
      </c>
      <c r="E3290" s="2">
        <v>2</v>
      </c>
      <c r="F3290" s="2" t="s">
        <v>442</v>
      </c>
      <c r="G3290" s="2" t="s">
        <v>443</v>
      </c>
      <c r="H3290" s="2" t="s">
        <v>444</v>
      </c>
      <c r="I3290" s="2" t="s">
        <v>445</v>
      </c>
      <c r="J3290" s="2">
        <v>0</v>
      </c>
      <c r="K3290" s="2">
        <v>45704.57421875</v>
      </c>
      <c r="L3290" s="2">
        <v>31531.46484375</v>
      </c>
      <c r="M3290" s="2" t="s">
        <v>10</v>
      </c>
      <c r="N3290" s="2" t="s">
        <v>10</v>
      </c>
    </row>
    <row r="3291" spans="1:14" x14ac:dyDescent="0.25">
      <c r="A3291" s="2" t="s">
        <v>10</v>
      </c>
      <c r="B3291" s="2" t="s">
        <v>6000</v>
      </c>
      <c r="C3291" s="2" t="s">
        <v>36</v>
      </c>
      <c r="D3291" s="2">
        <v>5</v>
      </c>
      <c r="E3291" s="2">
        <v>1</v>
      </c>
      <c r="F3291" s="2" t="s">
        <v>442</v>
      </c>
      <c r="G3291" s="2" t="s">
        <v>6001</v>
      </c>
      <c r="H3291" s="2" t="s">
        <v>36</v>
      </c>
      <c r="I3291" s="2" t="s">
        <v>445</v>
      </c>
      <c r="J3291" s="2">
        <v>0</v>
      </c>
      <c r="K3291" s="2">
        <v>70216.28125</v>
      </c>
      <c r="L3291" s="2" t="s">
        <v>36</v>
      </c>
      <c r="M3291" s="2" t="s">
        <v>10</v>
      </c>
      <c r="N3291" s="2" t="s">
        <v>37</v>
      </c>
    </row>
    <row r="3292" spans="1:14" x14ac:dyDescent="0.25">
      <c r="A3292" s="2" t="s">
        <v>10</v>
      </c>
      <c r="B3292" s="2" t="s">
        <v>1398</v>
      </c>
      <c r="C3292" s="2" t="s">
        <v>36</v>
      </c>
      <c r="D3292" s="2">
        <v>2</v>
      </c>
      <c r="E3292" s="2">
        <v>1</v>
      </c>
      <c r="F3292" s="2" t="s">
        <v>943</v>
      </c>
      <c r="G3292" s="2" t="s">
        <v>1399</v>
      </c>
      <c r="H3292" s="2" t="s">
        <v>36</v>
      </c>
      <c r="I3292" s="2" t="s">
        <v>945</v>
      </c>
      <c r="J3292" s="2">
        <v>0</v>
      </c>
      <c r="K3292" s="2">
        <v>24693.607421875</v>
      </c>
      <c r="L3292" s="2" t="s">
        <v>36</v>
      </c>
      <c r="M3292" s="2" t="s">
        <v>10</v>
      </c>
      <c r="N3292" s="2" t="s">
        <v>37</v>
      </c>
    </row>
    <row r="3293" spans="1:14" x14ac:dyDescent="0.25">
      <c r="A3293" s="2" t="s">
        <v>10</v>
      </c>
      <c r="B3293" s="2" t="s">
        <v>8129</v>
      </c>
      <c r="C3293" s="2" t="s">
        <v>36</v>
      </c>
      <c r="D3293" s="2">
        <v>4</v>
      </c>
      <c r="E3293" s="2">
        <v>1</v>
      </c>
      <c r="F3293" s="2" t="s">
        <v>943</v>
      </c>
      <c r="G3293" s="2" t="s">
        <v>8130</v>
      </c>
      <c r="H3293" s="2" t="s">
        <v>36</v>
      </c>
      <c r="I3293" s="2" t="s">
        <v>945</v>
      </c>
      <c r="J3293" s="2">
        <v>0</v>
      </c>
      <c r="K3293" s="2">
        <v>77362.328125</v>
      </c>
      <c r="L3293" s="2">
        <v>39679.75390625</v>
      </c>
      <c r="M3293" s="2" t="s">
        <v>10</v>
      </c>
      <c r="N3293" s="2" t="s">
        <v>23</v>
      </c>
    </row>
    <row r="3294" spans="1:14" x14ac:dyDescent="0.25">
      <c r="A3294" s="2" t="s">
        <v>10</v>
      </c>
      <c r="B3294" s="2" t="s">
        <v>2083</v>
      </c>
      <c r="C3294" s="2" t="s">
        <v>36</v>
      </c>
      <c r="D3294" s="2">
        <v>1</v>
      </c>
      <c r="E3294" s="2">
        <v>1</v>
      </c>
      <c r="F3294" s="2" t="s">
        <v>943</v>
      </c>
      <c r="G3294" s="2" t="s">
        <v>2084</v>
      </c>
      <c r="H3294" s="2" t="s">
        <v>36</v>
      </c>
      <c r="I3294" s="2" t="s">
        <v>945</v>
      </c>
      <c r="J3294" s="2">
        <v>0</v>
      </c>
      <c r="K3294" s="2">
        <v>216659.09375</v>
      </c>
      <c r="L3294" s="2">
        <v>26144.052734375</v>
      </c>
      <c r="M3294" s="2" t="s">
        <v>10</v>
      </c>
      <c r="N3294" s="2" t="s">
        <v>23</v>
      </c>
    </row>
    <row r="3295" spans="1:14" x14ac:dyDescent="0.25">
      <c r="A3295" s="2" t="s">
        <v>10</v>
      </c>
      <c r="B3295" s="2" t="s">
        <v>942</v>
      </c>
      <c r="C3295" s="2" t="s">
        <v>36</v>
      </c>
      <c r="D3295" s="2">
        <v>4</v>
      </c>
      <c r="E3295" s="2">
        <v>1</v>
      </c>
      <c r="F3295" s="2" t="s">
        <v>943</v>
      </c>
      <c r="G3295" s="2" t="s">
        <v>944</v>
      </c>
      <c r="H3295" s="2" t="s">
        <v>36</v>
      </c>
      <c r="I3295" s="2" t="s">
        <v>945</v>
      </c>
      <c r="J3295" s="2">
        <v>0</v>
      </c>
      <c r="K3295" s="2">
        <v>130737.71875</v>
      </c>
      <c r="L3295" s="2" t="s">
        <v>36</v>
      </c>
      <c r="M3295" s="2" t="s">
        <v>10</v>
      </c>
      <c r="N3295" s="2" t="s">
        <v>37</v>
      </c>
    </row>
    <row r="3296" spans="1:14" x14ac:dyDescent="0.25">
      <c r="A3296" s="2" t="s">
        <v>10</v>
      </c>
      <c r="B3296" s="2" t="s">
        <v>7735</v>
      </c>
      <c r="C3296" s="2" t="s">
        <v>36</v>
      </c>
      <c r="D3296" s="2">
        <v>1</v>
      </c>
      <c r="E3296" s="2">
        <v>1</v>
      </c>
      <c r="F3296" s="2" t="s">
        <v>7736</v>
      </c>
      <c r="G3296" s="2" t="s">
        <v>7737</v>
      </c>
      <c r="H3296" s="2" t="s">
        <v>36</v>
      </c>
      <c r="I3296" s="2" t="s">
        <v>7738</v>
      </c>
      <c r="J3296" s="2">
        <v>0</v>
      </c>
      <c r="K3296" s="2">
        <v>89269.65625</v>
      </c>
      <c r="L3296" s="2">
        <v>6020.849609375</v>
      </c>
      <c r="M3296" s="2" t="s">
        <v>10</v>
      </c>
      <c r="N3296" s="2" t="s">
        <v>23</v>
      </c>
    </row>
    <row r="3297" spans="1:14" x14ac:dyDescent="0.25">
      <c r="A3297" s="2" t="s">
        <v>10</v>
      </c>
      <c r="B3297" s="2" t="s">
        <v>598</v>
      </c>
      <c r="C3297" s="2" t="s">
        <v>356</v>
      </c>
      <c r="D3297" s="2">
        <v>1</v>
      </c>
      <c r="E3297" s="2">
        <v>2</v>
      </c>
      <c r="F3297" s="2" t="s">
        <v>298</v>
      </c>
      <c r="G3297" s="2" t="s">
        <v>599</v>
      </c>
      <c r="H3297" s="2" t="s">
        <v>600</v>
      </c>
      <c r="I3297" s="2" t="s">
        <v>300</v>
      </c>
      <c r="J3297" s="2">
        <v>0</v>
      </c>
      <c r="K3297" s="2">
        <v>191409.203125</v>
      </c>
      <c r="L3297" s="2">
        <v>116043.0859375</v>
      </c>
      <c r="M3297" s="2" t="s">
        <v>10</v>
      </c>
      <c r="N3297" s="2" t="s">
        <v>10</v>
      </c>
    </row>
    <row r="3298" spans="1:14" x14ac:dyDescent="0.25">
      <c r="A3298" s="2" t="s">
        <v>10</v>
      </c>
      <c r="B3298" s="2" t="s">
        <v>297</v>
      </c>
      <c r="C3298" s="2" t="s">
        <v>36</v>
      </c>
      <c r="D3298" s="2">
        <v>1</v>
      </c>
      <c r="E3298" s="2">
        <v>2</v>
      </c>
      <c r="F3298" s="2" t="s">
        <v>298</v>
      </c>
      <c r="G3298" s="2" t="s">
        <v>299</v>
      </c>
      <c r="H3298" s="2" t="s">
        <v>36</v>
      </c>
      <c r="I3298" s="2" t="s">
        <v>300</v>
      </c>
      <c r="J3298" s="2">
        <v>0</v>
      </c>
      <c r="K3298" s="2">
        <v>30853.015625</v>
      </c>
      <c r="L3298" s="2">
        <v>22442.814453125</v>
      </c>
      <c r="M3298" s="2" t="s">
        <v>10</v>
      </c>
      <c r="N3298" s="2" t="s">
        <v>10</v>
      </c>
    </row>
    <row r="3299" spans="1:14" x14ac:dyDescent="0.25">
      <c r="A3299" s="2" t="s">
        <v>10</v>
      </c>
      <c r="B3299" s="2" t="s">
        <v>3732</v>
      </c>
      <c r="C3299" s="2" t="s">
        <v>36</v>
      </c>
      <c r="D3299" s="2">
        <v>1</v>
      </c>
      <c r="E3299" s="2">
        <v>1</v>
      </c>
      <c r="F3299" s="2" t="s">
        <v>298</v>
      </c>
      <c r="G3299" s="2" t="s">
        <v>3733</v>
      </c>
      <c r="H3299" s="2" t="s">
        <v>36</v>
      </c>
      <c r="I3299" s="2" t="s">
        <v>300</v>
      </c>
      <c r="J3299" s="2">
        <v>1</v>
      </c>
      <c r="K3299" s="2">
        <v>75827.0625</v>
      </c>
      <c r="L3299" s="2" t="s">
        <v>36</v>
      </c>
      <c r="M3299" s="2" t="s">
        <v>10</v>
      </c>
      <c r="N3299" s="2" t="s">
        <v>37</v>
      </c>
    </row>
    <row r="3300" spans="1:14" x14ac:dyDescent="0.25">
      <c r="A3300" s="2" t="s">
        <v>10</v>
      </c>
      <c r="B3300" s="2" t="s">
        <v>5522</v>
      </c>
      <c r="C3300" s="2" t="s">
        <v>5523</v>
      </c>
      <c r="D3300" s="2">
        <v>3</v>
      </c>
      <c r="E3300" s="2">
        <v>1</v>
      </c>
      <c r="F3300" s="2" t="s">
        <v>5524</v>
      </c>
      <c r="G3300" s="2" t="s">
        <v>5525</v>
      </c>
      <c r="H3300" s="2" t="s">
        <v>5526</v>
      </c>
      <c r="I3300" s="2" t="s">
        <v>5527</v>
      </c>
      <c r="J3300" s="2">
        <v>0</v>
      </c>
      <c r="K3300" s="2">
        <v>94856.1796875</v>
      </c>
      <c r="L3300" s="2">
        <v>94418.78125</v>
      </c>
      <c r="M3300" s="2" t="s">
        <v>23</v>
      </c>
      <c r="N3300" s="2" t="s">
        <v>10</v>
      </c>
    </row>
    <row r="3301" spans="1:14" x14ac:dyDescent="0.25">
      <c r="A3301" s="2" t="s">
        <v>10</v>
      </c>
      <c r="B3301" s="2" t="s">
        <v>5522</v>
      </c>
      <c r="C3301" s="2" t="s">
        <v>1914</v>
      </c>
      <c r="D3301" s="2">
        <v>3</v>
      </c>
      <c r="E3301" s="2">
        <v>1</v>
      </c>
      <c r="F3301" s="2" t="s">
        <v>5524</v>
      </c>
      <c r="G3301" s="2" t="s">
        <v>5525</v>
      </c>
      <c r="H3301" s="2" t="s">
        <v>36</v>
      </c>
      <c r="I3301" s="2" t="s">
        <v>5527</v>
      </c>
      <c r="J3301" s="2">
        <v>0</v>
      </c>
      <c r="K3301" s="2">
        <v>173493.578125</v>
      </c>
      <c r="L3301" s="2">
        <v>144207.953125</v>
      </c>
      <c r="M3301" s="2" t="s">
        <v>10</v>
      </c>
      <c r="N3301" s="2" t="s">
        <v>23</v>
      </c>
    </row>
    <row r="3302" spans="1:14" x14ac:dyDescent="0.25">
      <c r="A3302" s="2" t="s">
        <v>10</v>
      </c>
      <c r="B3302" s="2" t="s">
        <v>5613</v>
      </c>
      <c r="C3302" s="2" t="s">
        <v>5614</v>
      </c>
      <c r="D3302" s="2">
        <v>3</v>
      </c>
      <c r="E3302" s="2">
        <v>2</v>
      </c>
      <c r="F3302" s="2" t="s">
        <v>5615</v>
      </c>
      <c r="G3302" s="2" t="s">
        <v>5616</v>
      </c>
      <c r="H3302" s="2" t="s">
        <v>5617</v>
      </c>
      <c r="I3302" s="2" t="s">
        <v>5618</v>
      </c>
      <c r="J3302" s="2">
        <v>0</v>
      </c>
      <c r="K3302" s="2">
        <v>57847.20703125</v>
      </c>
      <c r="L3302" s="2">
        <v>37807.55859375</v>
      </c>
      <c r="M3302" s="2" t="s">
        <v>10</v>
      </c>
      <c r="N3302" s="2" t="s">
        <v>10</v>
      </c>
    </row>
    <row r="3303" spans="1:14" x14ac:dyDescent="0.25">
      <c r="A3303" s="2" t="s">
        <v>10</v>
      </c>
      <c r="B3303" s="2" t="s">
        <v>11830</v>
      </c>
      <c r="C3303" s="2" t="s">
        <v>11831</v>
      </c>
      <c r="D3303" s="2">
        <v>1</v>
      </c>
      <c r="E3303" s="2">
        <v>1</v>
      </c>
      <c r="F3303" s="2" t="s">
        <v>11832</v>
      </c>
      <c r="G3303" s="2" t="s">
        <v>11833</v>
      </c>
      <c r="H3303" s="2" t="s">
        <v>11834</v>
      </c>
      <c r="I3303" s="2" t="s">
        <v>11835</v>
      </c>
      <c r="J3303" s="2">
        <v>0</v>
      </c>
      <c r="K3303" s="2">
        <v>73786.015625</v>
      </c>
      <c r="L3303" s="2">
        <v>51503.12890625</v>
      </c>
      <c r="M3303" s="2" t="s">
        <v>23</v>
      </c>
      <c r="N3303" s="2" t="s">
        <v>10</v>
      </c>
    </row>
    <row r="3304" spans="1:14" x14ac:dyDescent="0.25">
      <c r="A3304" s="2" t="s">
        <v>10</v>
      </c>
      <c r="B3304" s="2" t="s">
        <v>38</v>
      </c>
      <c r="C3304" s="2" t="s">
        <v>39</v>
      </c>
      <c r="D3304" s="2">
        <v>1</v>
      </c>
      <c r="E3304" s="2">
        <v>2</v>
      </c>
      <c r="F3304" s="2" t="s">
        <v>40</v>
      </c>
      <c r="G3304" s="2" t="s">
        <v>41</v>
      </c>
      <c r="H3304" s="2" t="s">
        <v>42</v>
      </c>
      <c r="I3304" s="2" t="s">
        <v>43</v>
      </c>
      <c r="J3304" s="2">
        <v>0</v>
      </c>
      <c r="K3304" s="2">
        <v>260568.921875</v>
      </c>
      <c r="L3304" s="2">
        <v>125783.6015625</v>
      </c>
      <c r="M3304" s="2" t="s">
        <v>10</v>
      </c>
      <c r="N3304" s="2" t="s">
        <v>10</v>
      </c>
    </row>
    <row r="3305" spans="1:14" x14ac:dyDescent="0.25">
      <c r="A3305" s="2" t="s">
        <v>10</v>
      </c>
      <c r="B3305" s="2" t="s">
        <v>6938</v>
      </c>
      <c r="C3305" s="2" t="s">
        <v>36</v>
      </c>
      <c r="D3305" s="2">
        <v>1</v>
      </c>
      <c r="E3305" s="2">
        <v>2</v>
      </c>
      <c r="F3305" s="2" t="s">
        <v>40</v>
      </c>
      <c r="G3305" s="2" t="s">
        <v>6939</v>
      </c>
      <c r="H3305" s="2" t="s">
        <v>36</v>
      </c>
      <c r="I3305" s="2" t="s">
        <v>43</v>
      </c>
      <c r="J3305" s="2">
        <v>0</v>
      </c>
      <c r="K3305" s="2">
        <v>267546.78125</v>
      </c>
      <c r="L3305" s="2">
        <v>106302.9765625</v>
      </c>
      <c r="M3305" s="2" t="s">
        <v>10</v>
      </c>
      <c r="N3305" s="2" t="s">
        <v>10</v>
      </c>
    </row>
    <row r="3306" spans="1:14" x14ac:dyDescent="0.25">
      <c r="A3306" s="2" t="s">
        <v>10</v>
      </c>
      <c r="B3306" s="2" t="s">
        <v>7565</v>
      </c>
      <c r="C3306" s="2" t="s">
        <v>2913</v>
      </c>
      <c r="D3306" s="2">
        <v>2</v>
      </c>
      <c r="E3306" s="2">
        <v>3</v>
      </c>
      <c r="F3306" s="2" t="s">
        <v>40</v>
      </c>
      <c r="G3306" s="2" t="s">
        <v>7566</v>
      </c>
      <c r="H3306" s="2" t="s">
        <v>7567</v>
      </c>
      <c r="I3306" s="2" t="s">
        <v>43</v>
      </c>
      <c r="J3306" s="2">
        <v>2</v>
      </c>
      <c r="K3306" s="2">
        <v>54503.05078125</v>
      </c>
      <c r="L3306" s="2">
        <v>44401.791015625</v>
      </c>
      <c r="M3306" s="2" t="s">
        <v>10</v>
      </c>
      <c r="N3306" s="2" t="s">
        <v>10</v>
      </c>
    </row>
    <row r="3307" spans="1:14" x14ac:dyDescent="0.25">
      <c r="A3307" s="2" t="s">
        <v>10</v>
      </c>
      <c r="B3307" s="2" t="s">
        <v>12007</v>
      </c>
      <c r="C3307" s="2" t="s">
        <v>36</v>
      </c>
      <c r="D3307" s="2">
        <v>2</v>
      </c>
      <c r="E3307" s="2">
        <v>1</v>
      </c>
      <c r="F3307" s="2" t="s">
        <v>1157</v>
      </c>
      <c r="G3307" s="2" t="s">
        <v>12008</v>
      </c>
      <c r="H3307" s="2" t="s">
        <v>36</v>
      </c>
      <c r="I3307" s="2" t="s">
        <v>1159</v>
      </c>
      <c r="J3307" s="2">
        <v>0</v>
      </c>
      <c r="K3307" s="2">
        <v>39281.44921875</v>
      </c>
      <c r="L3307" s="2">
        <v>29255.626953125</v>
      </c>
      <c r="M3307" s="2" t="s">
        <v>23</v>
      </c>
      <c r="N3307" s="2" t="s">
        <v>10</v>
      </c>
    </row>
    <row r="3308" spans="1:14" x14ac:dyDescent="0.25">
      <c r="A3308" s="2" t="s">
        <v>10</v>
      </c>
      <c r="B3308" s="2" t="s">
        <v>9335</v>
      </c>
      <c r="C3308" s="2" t="s">
        <v>36</v>
      </c>
      <c r="D3308" s="2">
        <v>2</v>
      </c>
      <c r="E3308" s="2">
        <v>1</v>
      </c>
      <c r="F3308" s="2" t="s">
        <v>1157</v>
      </c>
      <c r="G3308" s="2" t="s">
        <v>9336</v>
      </c>
      <c r="H3308" s="2" t="s">
        <v>36</v>
      </c>
      <c r="I3308" s="2" t="s">
        <v>1159</v>
      </c>
      <c r="J3308" s="2">
        <v>0</v>
      </c>
      <c r="K3308" s="2">
        <v>46391.40234375</v>
      </c>
      <c r="L3308" s="2">
        <v>45428.859375</v>
      </c>
      <c r="M3308" s="2" t="s">
        <v>23</v>
      </c>
      <c r="N3308" s="2" t="s">
        <v>10</v>
      </c>
    </row>
    <row r="3309" spans="1:14" x14ac:dyDescent="0.25">
      <c r="A3309" s="2" t="s">
        <v>10</v>
      </c>
      <c r="B3309" s="2" t="s">
        <v>9335</v>
      </c>
      <c r="C3309" s="2" t="s">
        <v>8781</v>
      </c>
      <c r="D3309" s="2">
        <v>2</v>
      </c>
      <c r="E3309" s="2">
        <v>1</v>
      </c>
      <c r="F3309" s="2" t="s">
        <v>1157</v>
      </c>
      <c r="G3309" s="2" t="s">
        <v>9336</v>
      </c>
      <c r="H3309" s="2" t="s">
        <v>36</v>
      </c>
      <c r="I3309" s="2" t="s">
        <v>1159</v>
      </c>
      <c r="J3309" s="2">
        <v>0</v>
      </c>
      <c r="K3309" s="2">
        <v>29635.58203125</v>
      </c>
      <c r="L3309" s="2">
        <v>28781.048828125</v>
      </c>
      <c r="M3309" s="2" t="s">
        <v>23</v>
      </c>
      <c r="N3309" s="2" t="s">
        <v>10</v>
      </c>
    </row>
    <row r="3310" spans="1:14" x14ac:dyDescent="0.25">
      <c r="A3310" s="2" t="s">
        <v>10</v>
      </c>
      <c r="B3310" s="2" t="s">
        <v>1156</v>
      </c>
      <c r="C3310" s="2" t="s">
        <v>36</v>
      </c>
      <c r="D3310" s="2">
        <v>2</v>
      </c>
      <c r="E3310" s="2">
        <v>3</v>
      </c>
      <c r="F3310" s="2" t="s">
        <v>1157</v>
      </c>
      <c r="G3310" s="2" t="s">
        <v>1158</v>
      </c>
      <c r="H3310" s="2" t="s">
        <v>36</v>
      </c>
      <c r="I3310" s="2" t="s">
        <v>1159</v>
      </c>
      <c r="J3310" s="2">
        <v>0</v>
      </c>
      <c r="K3310" s="2">
        <v>62643.3515625</v>
      </c>
      <c r="L3310" s="2">
        <v>39471.76953125</v>
      </c>
      <c r="M3310" s="2" t="s">
        <v>10</v>
      </c>
      <c r="N3310" s="2" t="s">
        <v>10</v>
      </c>
    </row>
    <row r="3311" spans="1:14" x14ac:dyDescent="0.25">
      <c r="A3311" s="2" t="s">
        <v>10</v>
      </c>
      <c r="B3311" s="2" t="s">
        <v>11464</v>
      </c>
      <c r="C3311" s="2" t="s">
        <v>11465</v>
      </c>
      <c r="D3311" s="2">
        <v>2</v>
      </c>
      <c r="E3311" s="2">
        <v>1</v>
      </c>
      <c r="F3311" s="2" t="s">
        <v>1157</v>
      </c>
      <c r="G3311" s="2" t="s">
        <v>11466</v>
      </c>
      <c r="H3311" s="2" t="s">
        <v>11467</v>
      </c>
      <c r="I3311" s="2" t="s">
        <v>1159</v>
      </c>
      <c r="J3311" s="2">
        <v>1</v>
      </c>
      <c r="K3311" s="2">
        <v>12699.0048828125</v>
      </c>
      <c r="L3311" s="2">
        <v>4842.8828125</v>
      </c>
      <c r="M3311" s="2" t="s">
        <v>10</v>
      </c>
      <c r="N3311" s="2" t="s">
        <v>23</v>
      </c>
    </row>
    <row r="3312" spans="1:14" x14ac:dyDescent="0.25">
      <c r="A3312" s="2" t="s">
        <v>10</v>
      </c>
      <c r="B3312" s="2" t="s">
        <v>3542</v>
      </c>
      <c r="C3312" s="2" t="s">
        <v>36</v>
      </c>
      <c r="D3312" s="2">
        <v>2</v>
      </c>
      <c r="E3312" s="2">
        <v>2</v>
      </c>
      <c r="F3312" s="2" t="s">
        <v>1157</v>
      </c>
      <c r="G3312" s="2" t="s">
        <v>3543</v>
      </c>
      <c r="H3312" s="2" t="s">
        <v>36</v>
      </c>
      <c r="I3312" s="2" t="s">
        <v>1159</v>
      </c>
      <c r="J3312" s="2">
        <v>0</v>
      </c>
      <c r="K3312" s="2">
        <v>66077.0625</v>
      </c>
      <c r="L3312" s="2">
        <v>44872.2734375</v>
      </c>
      <c r="M3312" s="2" t="s">
        <v>10</v>
      </c>
      <c r="N3312" s="2" t="s">
        <v>10</v>
      </c>
    </row>
    <row r="3313" spans="1:14" x14ac:dyDescent="0.25">
      <c r="A3313" s="2" t="s">
        <v>10</v>
      </c>
      <c r="B3313" s="2" t="s">
        <v>3542</v>
      </c>
      <c r="C3313" s="2" t="s">
        <v>3544</v>
      </c>
      <c r="D3313" s="2">
        <v>2</v>
      </c>
      <c r="E3313" s="2">
        <v>1</v>
      </c>
      <c r="F3313" s="2" t="s">
        <v>1157</v>
      </c>
      <c r="G3313" s="2" t="s">
        <v>3543</v>
      </c>
      <c r="H3313" s="2" t="s">
        <v>3545</v>
      </c>
      <c r="I3313" s="2" t="s">
        <v>1159</v>
      </c>
      <c r="J3313" s="2">
        <v>0</v>
      </c>
      <c r="K3313" s="2">
        <v>22847.798828125</v>
      </c>
      <c r="L3313" s="2">
        <v>15924.283203125</v>
      </c>
      <c r="M3313" s="2" t="s">
        <v>23</v>
      </c>
      <c r="N3313" s="2" t="s">
        <v>10</v>
      </c>
    </row>
    <row r="3314" spans="1:14" x14ac:dyDescent="0.25">
      <c r="A3314" s="2" t="s">
        <v>10</v>
      </c>
      <c r="B3314" s="2" t="s">
        <v>9372</v>
      </c>
      <c r="C3314" s="2" t="s">
        <v>285</v>
      </c>
      <c r="D3314" s="2">
        <v>5</v>
      </c>
      <c r="E3314" s="2">
        <v>1</v>
      </c>
      <c r="F3314" s="2" t="s">
        <v>595</v>
      </c>
      <c r="G3314" s="2" t="s">
        <v>9373</v>
      </c>
      <c r="H3314" s="2" t="s">
        <v>9374</v>
      </c>
      <c r="I3314" s="2" t="s">
        <v>597</v>
      </c>
      <c r="J3314" s="2">
        <v>1</v>
      </c>
      <c r="K3314" s="2">
        <v>19896.890625</v>
      </c>
      <c r="L3314" s="2">
        <v>21837.0078125</v>
      </c>
      <c r="M3314" s="2" t="s">
        <v>23</v>
      </c>
      <c r="N3314" s="2" t="s">
        <v>10</v>
      </c>
    </row>
    <row r="3315" spans="1:14" x14ac:dyDescent="0.25">
      <c r="A3315" s="2" t="s">
        <v>10</v>
      </c>
      <c r="B3315" s="2" t="s">
        <v>594</v>
      </c>
      <c r="C3315" s="2" t="s">
        <v>36</v>
      </c>
      <c r="D3315" s="2">
        <v>5</v>
      </c>
      <c r="E3315" s="2">
        <v>1</v>
      </c>
      <c r="F3315" s="2" t="s">
        <v>595</v>
      </c>
      <c r="G3315" s="2" t="s">
        <v>596</v>
      </c>
      <c r="H3315" s="2" t="s">
        <v>36</v>
      </c>
      <c r="I3315" s="2" t="s">
        <v>597</v>
      </c>
      <c r="J3315" s="2">
        <v>0</v>
      </c>
      <c r="K3315" s="2">
        <v>301389.125</v>
      </c>
      <c r="L3315" s="2">
        <v>15655.8564453125</v>
      </c>
      <c r="M3315" s="2" t="s">
        <v>10</v>
      </c>
      <c r="N3315" s="2" t="s">
        <v>23</v>
      </c>
    </row>
    <row r="3316" spans="1:14" x14ac:dyDescent="0.25">
      <c r="A3316" s="2" t="s">
        <v>10</v>
      </c>
      <c r="B3316" s="2" t="s">
        <v>5060</v>
      </c>
      <c r="C3316" s="2" t="s">
        <v>5061</v>
      </c>
      <c r="D3316" s="2">
        <v>4</v>
      </c>
      <c r="E3316" s="2">
        <v>1</v>
      </c>
      <c r="F3316" s="2" t="s">
        <v>595</v>
      </c>
      <c r="G3316" s="2" t="s">
        <v>5062</v>
      </c>
      <c r="H3316" s="2" t="s">
        <v>5063</v>
      </c>
      <c r="I3316" s="2" t="s">
        <v>597</v>
      </c>
      <c r="J3316" s="2">
        <v>1</v>
      </c>
      <c r="K3316" s="2">
        <v>143120.796875</v>
      </c>
      <c r="L3316" s="2">
        <v>106160.7734375</v>
      </c>
      <c r="M3316" s="2" t="s">
        <v>10</v>
      </c>
      <c r="N3316" s="2" t="s">
        <v>23</v>
      </c>
    </row>
    <row r="3317" spans="1:14" x14ac:dyDescent="0.25">
      <c r="A3317" s="2" t="s">
        <v>10</v>
      </c>
      <c r="B3317" s="2" t="s">
        <v>11639</v>
      </c>
      <c r="C3317" s="2" t="s">
        <v>3961</v>
      </c>
      <c r="D3317" s="2">
        <v>4</v>
      </c>
      <c r="E3317" s="2">
        <v>1</v>
      </c>
      <c r="F3317" s="2" t="s">
        <v>595</v>
      </c>
      <c r="G3317" s="2" t="s">
        <v>11640</v>
      </c>
      <c r="H3317" s="2" t="s">
        <v>11641</v>
      </c>
      <c r="I3317" s="2" t="s">
        <v>597</v>
      </c>
      <c r="J3317" s="2">
        <v>0</v>
      </c>
      <c r="K3317" s="2">
        <v>181648.34375</v>
      </c>
      <c r="L3317" s="2">
        <v>151614.546875</v>
      </c>
      <c r="M3317" s="2" t="s">
        <v>10</v>
      </c>
      <c r="N3317" s="2" t="s">
        <v>23</v>
      </c>
    </row>
    <row r="3318" spans="1:14" x14ac:dyDescent="0.25">
      <c r="A3318" s="2" t="s">
        <v>10</v>
      </c>
      <c r="B3318" s="2" t="s">
        <v>2295</v>
      </c>
      <c r="C3318" s="2" t="s">
        <v>2296</v>
      </c>
      <c r="D3318" s="2">
        <v>1</v>
      </c>
      <c r="E3318" s="2">
        <v>1</v>
      </c>
      <c r="F3318" s="2" t="s">
        <v>2297</v>
      </c>
      <c r="G3318" s="2" t="s">
        <v>2298</v>
      </c>
      <c r="H3318" s="2" t="s">
        <v>2299</v>
      </c>
      <c r="I3318" s="2" t="s">
        <v>2300</v>
      </c>
      <c r="J3318" s="2">
        <v>0</v>
      </c>
      <c r="K3318" s="2">
        <v>37691.83984375</v>
      </c>
      <c r="L3318" s="2">
        <v>9562.5146484375</v>
      </c>
      <c r="M3318" s="2" t="s">
        <v>10</v>
      </c>
      <c r="N3318" s="2" t="s">
        <v>23</v>
      </c>
    </row>
    <row r="3319" spans="1:14" x14ac:dyDescent="0.25">
      <c r="A3319" s="2" t="s">
        <v>10</v>
      </c>
      <c r="B3319" s="2" t="s">
        <v>6567</v>
      </c>
      <c r="C3319" s="2" t="s">
        <v>36</v>
      </c>
      <c r="D3319" s="2">
        <v>1</v>
      </c>
      <c r="E3319" s="2">
        <v>1</v>
      </c>
      <c r="F3319" s="2" t="s">
        <v>6568</v>
      </c>
      <c r="G3319" s="2" t="s">
        <v>6569</v>
      </c>
      <c r="H3319" s="2" t="s">
        <v>36</v>
      </c>
      <c r="I3319" s="2" t="s">
        <v>6570</v>
      </c>
      <c r="J3319" s="2">
        <v>0</v>
      </c>
      <c r="K3319" s="2">
        <v>171306.640625</v>
      </c>
      <c r="L3319" s="2" t="s">
        <v>36</v>
      </c>
      <c r="M3319" s="2" t="s">
        <v>10</v>
      </c>
      <c r="N3319" s="2" t="s">
        <v>37</v>
      </c>
    </row>
    <row r="3320" spans="1:14" x14ac:dyDescent="0.25">
      <c r="A3320" s="2" t="s">
        <v>10</v>
      </c>
      <c r="B3320" s="2" t="s">
        <v>7886</v>
      </c>
      <c r="C3320" s="2" t="s">
        <v>36</v>
      </c>
      <c r="D3320" s="2">
        <v>1</v>
      </c>
      <c r="E3320" s="2">
        <v>2</v>
      </c>
      <c r="F3320" s="2" t="s">
        <v>7887</v>
      </c>
      <c r="G3320" s="2" t="s">
        <v>7888</v>
      </c>
      <c r="H3320" s="2" t="s">
        <v>36</v>
      </c>
      <c r="I3320" s="2" t="s">
        <v>7889</v>
      </c>
      <c r="J3320" s="2">
        <v>0</v>
      </c>
      <c r="K3320" s="2">
        <v>1544305.75</v>
      </c>
      <c r="L3320" s="2">
        <v>155278.34375</v>
      </c>
      <c r="M3320" s="2" t="s">
        <v>10</v>
      </c>
      <c r="N3320" s="2" t="s">
        <v>10</v>
      </c>
    </row>
    <row r="3321" spans="1:14" x14ac:dyDescent="0.25">
      <c r="A3321" s="2" t="s">
        <v>10</v>
      </c>
      <c r="B3321" s="2" t="s">
        <v>313</v>
      </c>
      <c r="C3321" s="2" t="s">
        <v>314</v>
      </c>
      <c r="D3321" s="2">
        <v>1</v>
      </c>
      <c r="E3321" s="2">
        <v>1</v>
      </c>
      <c r="F3321" s="2" t="s">
        <v>315</v>
      </c>
      <c r="G3321" s="2" t="s">
        <v>316</v>
      </c>
      <c r="H3321" s="2" t="s">
        <v>317</v>
      </c>
      <c r="I3321" s="2" t="s">
        <v>318</v>
      </c>
      <c r="J3321" s="2">
        <v>0</v>
      </c>
      <c r="K3321" s="2" t="s">
        <v>36</v>
      </c>
      <c r="L3321" s="2">
        <v>84154.4296875</v>
      </c>
      <c r="M3321" s="2" t="s">
        <v>37</v>
      </c>
      <c r="N3321" s="2" t="s">
        <v>10</v>
      </c>
    </row>
    <row r="3322" spans="1:14" x14ac:dyDescent="0.25">
      <c r="A3322" s="2" t="s">
        <v>10</v>
      </c>
      <c r="B3322" s="2" t="s">
        <v>1666</v>
      </c>
      <c r="C3322" s="2" t="s">
        <v>36</v>
      </c>
      <c r="D3322" s="2">
        <v>1</v>
      </c>
      <c r="E3322" s="2">
        <v>2</v>
      </c>
      <c r="F3322" s="2" t="s">
        <v>1667</v>
      </c>
      <c r="G3322" s="2" t="s">
        <v>1668</v>
      </c>
      <c r="H3322" s="2" t="s">
        <v>36</v>
      </c>
      <c r="I3322" s="2" t="s">
        <v>1669</v>
      </c>
      <c r="J3322" s="2">
        <v>0</v>
      </c>
      <c r="K3322" s="2" t="s">
        <v>36</v>
      </c>
      <c r="L3322" s="2" t="s">
        <v>36</v>
      </c>
      <c r="M3322" s="2" t="s">
        <v>10</v>
      </c>
      <c r="N3322" s="2" t="s">
        <v>10</v>
      </c>
    </row>
    <row r="3323" spans="1:14" x14ac:dyDescent="0.25">
      <c r="A3323" s="2" t="s">
        <v>10</v>
      </c>
      <c r="B3323" s="2" t="s">
        <v>2160</v>
      </c>
      <c r="C3323" s="2" t="s">
        <v>1914</v>
      </c>
      <c r="D3323" s="2">
        <v>1</v>
      </c>
      <c r="E3323" s="2">
        <v>1</v>
      </c>
      <c r="F3323" s="2" t="s">
        <v>2161</v>
      </c>
      <c r="G3323" s="2" t="s">
        <v>2162</v>
      </c>
      <c r="H3323" s="2" t="s">
        <v>36</v>
      </c>
      <c r="I3323" s="2" t="s">
        <v>2163</v>
      </c>
      <c r="J3323" s="2">
        <v>0</v>
      </c>
      <c r="K3323" s="2">
        <v>32535.984375</v>
      </c>
      <c r="L3323" s="2">
        <v>22165.984375</v>
      </c>
      <c r="M3323" s="2" t="s">
        <v>10</v>
      </c>
      <c r="N3323" s="2" t="s">
        <v>23</v>
      </c>
    </row>
    <row r="3324" spans="1:14" x14ac:dyDescent="0.25">
      <c r="A3324" s="2" t="s">
        <v>10</v>
      </c>
      <c r="B3324" s="2" t="s">
        <v>12116</v>
      </c>
      <c r="C3324" s="2" t="s">
        <v>818</v>
      </c>
      <c r="D3324" s="2">
        <v>2</v>
      </c>
      <c r="E3324" s="2">
        <v>2</v>
      </c>
      <c r="F3324" s="2" t="s">
        <v>12117</v>
      </c>
      <c r="G3324" s="2" t="s">
        <v>12118</v>
      </c>
      <c r="H3324" s="2" t="s">
        <v>12119</v>
      </c>
      <c r="I3324" s="2" t="s">
        <v>12120</v>
      </c>
      <c r="J3324" s="2">
        <v>1</v>
      </c>
      <c r="K3324" s="2">
        <v>282434.875</v>
      </c>
      <c r="L3324" s="2">
        <v>241191.828125</v>
      </c>
      <c r="M3324" s="2" t="s">
        <v>10</v>
      </c>
      <c r="N3324" s="2" t="s">
        <v>10</v>
      </c>
    </row>
    <row r="3325" spans="1:14" x14ac:dyDescent="0.25">
      <c r="A3325" s="2" t="s">
        <v>10</v>
      </c>
      <c r="B3325" s="2" t="s">
        <v>9233</v>
      </c>
      <c r="C3325" s="2" t="s">
        <v>2762</v>
      </c>
      <c r="D3325" s="2">
        <v>1</v>
      </c>
      <c r="E3325" s="2">
        <v>1</v>
      </c>
      <c r="F3325" s="2" t="s">
        <v>9234</v>
      </c>
      <c r="G3325" s="2" t="s">
        <v>9235</v>
      </c>
      <c r="H3325" s="2" t="s">
        <v>36</v>
      </c>
      <c r="I3325" s="2" t="s">
        <v>9236</v>
      </c>
      <c r="J3325" s="2">
        <v>0</v>
      </c>
      <c r="K3325" s="2">
        <v>262208.6875</v>
      </c>
      <c r="L3325" s="2">
        <v>221676.671875</v>
      </c>
      <c r="M3325" s="2" t="s">
        <v>23</v>
      </c>
      <c r="N3325" s="2" t="s">
        <v>10</v>
      </c>
    </row>
    <row r="3326" spans="1:14" x14ac:dyDescent="0.25">
      <c r="A3326" s="2" t="s">
        <v>10</v>
      </c>
      <c r="B3326" s="2" t="s">
        <v>3432</v>
      </c>
      <c r="C3326" s="2" t="s">
        <v>36</v>
      </c>
      <c r="D3326" s="2">
        <v>1</v>
      </c>
      <c r="E3326" s="2">
        <v>2</v>
      </c>
      <c r="F3326" s="2" t="s">
        <v>3433</v>
      </c>
      <c r="G3326" s="2" t="s">
        <v>3434</v>
      </c>
      <c r="H3326" s="2" t="s">
        <v>36</v>
      </c>
      <c r="I3326" s="2" t="s">
        <v>3435</v>
      </c>
      <c r="J3326" s="2">
        <v>0</v>
      </c>
      <c r="K3326" s="2">
        <v>91577.328125</v>
      </c>
      <c r="L3326" s="2">
        <v>8161.9423828125</v>
      </c>
      <c r="M3326" s="2" t="s">
        <v>10</v>
      </c>
      <c r="N3326" s="2" t="s">
        <v>10</v>
      </c>
    </row>
    <row r="3327" spans="1:14" x14ac:dyDescent="0.25">
      <c r="A3327" s="2" t="s">
        <v>10</v>
      </c>
      <c r="B3327" s="2" t="s">
        <v>10331</v>
      </c>
      <c r="C3327" s="2" t="s">
        <v>285</v>
      </c>
      <c r="D3327" s="2">
        <v>1</v>
      </c>
      <c r="E3327" s="2">
        <v>3</v>
      </c>
      <c r="F3327" s="2" t="s">
        <v>10332</v>
      </c>
      <c r="G3327" s="2" t="s">
        <v>10333</v>
      </c>
      <c r="H3327" s="2" t="s">
        <v>10334</v>
      </c>
      <c r="I3327" s="2" t="s">
        <v>10335</v>
      </c>
      <c r="J3327" s="2">
        <v>0</v>
      </c>
      <c r="K3327" s="2">
        <v>92165.484375</v>
      </c>
      <c r="L3327" s="2">
        <v>78001.75</v>
      </c>
      <c r="M3327" s="2" t="s">
        <v>10</v>
      </c>
      <c r="N3327" s="2" t="s">
        <v>10</v>
      </c>
    </row>
    <row r="3328" spans="1:14" x14ac:dyDescent="0.25">
      <c r="A3328" s="2" t="s">
        <v>10</v>
      </c>
      <c r="B3328" s="2" t="s">
        <v>11162</v>
      </c>
      <c r="C3328" s="2" t="s">
        <v>11163</v>
      </c>
      <c r="D3328" s="2">
        <v>1</v>
      </c>
      <c r="E3328" s="2">
        <v>1</v>
      </c>
      <c r="F3328" s="2" t="s">
        <v>10332</v>
      </c>
      <c r="G3328" s="2" t="s">
        <v>11164</v>
      </c>
      <c r="H3328" s="2" t="s">
        <v>11165</v>
      </c>
      <c r="I3328" s="2" t="s">
        <v>10335</v>
      </c>
      <c r="J3328" s="2">
        <v>1</v>
      </c>
      <c r="K3328" s="2">
        <v>25901.4296875</v>
      </c>
      <c r="L3328" s="2">
        <v>9561.1962890625</v>
      </c>
      <c r="M3328" s="2" t="s">
        <v>10</v>
      </c>
      <c r="N3328" s="2" t="s">
        <v>23</v>
      </c>
    </row>
    <row r="3329" spans="1:14" x14ac:dyDescent="0.25">
      <c r="A3329" s="2" t="s">
        <v>10</v>
      </c>
      <c r="B3329" s="2" t="s">
        <v>3387</v>
      </c>
      <c r="C3329" s="2" t="s">
        <v>36</v>
      </c>
      <c r="D3329" s="2">
        <v>2</v>
      </c>
      <c r="E3329" s="2">
        <v>2</v>
      </c>
      <c r="F3329" s="2" t="s">
        <v>3388</v>
      </c>
      <c r="G3329" s="2" t="s">
        <v>3389</v>
      </c>
      <c r="H3329" s="2" t="s">
        <v>36</v>
      </c>
      <c r="I3329" s="2" t="s">
        <v>3390</v>
      </c>
      <c r="J3329" s="2">
        <v>0</v>
      </c>
      <c r="K3329" s="2">
        <v>735683.6875</v>
      </c>
      <c r="L3329" s="2">
        <v>119074.0625</v>
      </c>
      <c r="M3329" s="2" t="s">
        <v>10</v>
      </c>
      <c r="N3329" s="2" t="s">
        <v>10</v>
      </c>
    </row>
    <row r="3330" spans="1:14" x14ac:dyDescent="0.25">
      <c r="A3330" s="2" t="s">
        <v>10</v>
      </c>
      <c r="B3330" s="2" t="s">
        <v>4226</v>
      </c>
      <c r="C3330" s="2" t="s">
        <v>4227</v>
      </c>
      <c r="D3330" s="2">
        <v>1</v>
      </c>
      <c r="E3330" s="2">
        <v>1</v>
      </c>
      <c r="F3330" s="2" t="s">
        <v>4228</v>
      </c>
      <c r="G3330" s="2" t="s">
        <v>4229</v>
      </c>
      <c r="H3330" s="2" t="s">
        <v>4230</v>
      </c>
      <c r="I3330" s="2" t="s">
        <v>4231</v>
      </c>
      <c r="J3330" s="2">
        <v>0</v>
      </c>
      <c r="K3330" s="2" t="s">
        <v>36</v>
      </c>
      <c r="L3330" s="2" t="s">
        <v>36</v>
      </c>
      <c r="M3330" s="2" t="s">
        <v>37</v>
      </c>
      <c r="N3330" s="2" t="s">
        <v>10</v>
      </c>
    </row>
    <row r="3331" spans="1:14" x14ac:dyDescent="0.25">
      <c r="A3331" s="2" t="s">
        <v>10</v>
      </c>
      <c r="B3331" s="2" t="s">
        <v>11331</v>
      </c>
      <c r="C3331" s="2" t="s">
        <v>11332</v>
      </c>
      <c r="D3331" s="2">
        <v>1</v>
      </c>
      <c r="E3331" s="2">
        <v>1</v>
      </c>
      <c r="F3331" s="2" t="s">
        <v>11333</v>
      </c>
      <c r="G3331" s="2" t="s">
        <v>11334</v>
      </c>
      <c r="H3331" s="2" t="s">
        <v>11335</v>
      </c>
      <c r="I3331" s="2" t="s">
        <v>11336</v>
      </c>
      <c r="J3331" s="2">
        <v>1</v>
      </c>
      <c r="K3331" s="2">
        <v>23945.1875</v>
      </c>
      <c r="L3331" s="2">
        <v>19416.724609375</v>
      </c>
      <c r="M3331" s="2" t="s">
        <v>23</v>
      </c>
      <c r="N3331" s="2" t="s">
        <v>10</v>
      </c>
    </row>
    <row r="3332" spans="1:14" x14ac:dyDescent="0.25">
      <c r="A3332" s="2" t="s">
        <v>10</v>
      </c>
      <c r="B3332" s="2" t="s">
        <v>11615</v>
      </c>
      <c r="C3332" s="2" t="s">
        <v>1914</v>
      </c>
      <c r="D3332" s="2">
        <v>1</v>
      </c>
      <c r="E3332" s="2">
        <v>1</v>
      </c>
      <c r="F3332" s="2" t="s">
        <v>11616</v>
      </c>
      <c r="G3332" s="2" t="s">
        <v>11617</v>
      </c>
      <c r="H3332" s="2" t="s">
        <v>36</v>
      </c>
      <c r="I3332" s="2" t="s">
        <v>11618</v>
      </c>
      <c r="J3332" s="2">
        <v>0</v>
      </c>
      <c r="K3332" s="2">
        <v>11219.248046875</v>
      </c>
      <c r="L3332" s="2">
        <v>8737.3642578125</v>
      </c>
      <c r="M3332" s="2" t="s">
        <v>23</v>
      </c>
      <c r="N3332" s="2" t="s">
        <v>10</v>
      </c>
    </row>
    <row r="3333" spans="1:14" x14ac:dyDescent="0.25">
      <c r="A3333" s="2" t="s">
        <v>10</v>
      </c>
      <c r="B3333" s="2" t="s">
        <v>409</v>
      </c>
      <c r="C3333" s="2" t="s">
        <v>410</v>
      </c>
      <c r="D3333" s="2">
        <v>1</v>
      </c>
      <c r="E3333" s="2">
        <v>1</v>
      </c>
      <c r="F3333" s="2" t="s">
        <v>411</v>
      </c>
      <c r="G3333" s="2" t="s">
        <v>412</v>
      </c>
      <c r="H3333" s="2" t="s">
        <v>413</v>
      </c>
      <c r="I3333" s="2" t="s">
        <v>414</v>
      </c>
      <c r="J3333" s="2">
        <v>0</v>
      </c>
      <c r="K3333" s="2">
        <v>95778.8046875</v>
      </c>
      <c r="L3333" s="2">
        <v>50542.6171875</v>
      </c>
      <c r="M3333" s="2" t="s">
        <v>10</v>
      </c>
      <c r="N3333" s="2" t="s">
        <v>23</v>
      </c>
    </row>
    <row r="3334" spans="1:14" x14ac:dyDescent="0.25">
      <c r="A3334" s="2" t="s">
        <v>10</v>
      </c>
      <c r="B3334" s="2" t="s">
        <v>5384</v>
      </c>
      <c r="C3334" s="2" t="s">
        <v>36</v>
      </c>
      <c r="D3334" s="2">
        <v>1</v>
      </c>
      <c r="E3334" s="2">
        <v>1</v>
      </c>
      <c r="F3334" s="2" t="s">
        <v>411</v>
      </c>
      <c r="G3334" s="2" t="s">
        <v>5385</v>
      </c>
      <c r="H3334" s="2" t="s">
        <v>36</v>
      </c>
      <c r="I3334" s="2" t="s">
        <v>414</v>
      </c>
      <c r="J3334" s="2">
        <v>0</v>
      </c>
      <c r="K3334" s="2">
        <v>61711.96875</v>
      </c>
      <c r="L3334" s="2">
        <v>53824.4765625</v>
      </c>
      <c r="M3334" s="2" t="s">
        <v>23</v>
      </c>
      <c r="N3334" s="2" t="s">
        <v>10</v>
      </c>
    </row>
    <row r="3335" spans="1:14" x14ac:dyDescent="0.25">
      <c r="A3335" s="2" t="s">
        <v>10</v>
      </c>
      <c r="B3335" s="2" t="s">
        <v>4123</v>
      </c>
      <c r="C3335" s="2" t="s">
        <v>36</v>
      </c>
      <c r="D3335" s="2">
        <v>1</v>
      </c>
      <c r="E3335" s="2">
        <v>2</v>
      </c>
      <c r="F3335" s="2" t="s">
        <v>411</v>
      </c>
      <c r="G3335" s="2" t="s">
        <v>4124</v>
      </c>
      <c r="H3335" s="2" t="s">
        <v>36</v>
      </c>
      <c r="I3335" s="2" t="s">
        <v>414</v>
      </c>
      <c r="J3335" s="2">
        <v>1</v>
      </c>
      <c r="K3335" s="2">
        <v>47020.015625</v>
      </c>
      <c r="L3335" s="2">
        <v>48244.50390625</v>
      </c>
      <c r="M3335" s="2" t="s">
        <v>10</v>
      </c>
      <c r="N3335" s="2" t="s">
        <v>10</v>
      </c>
    </row>
    <row r="3336" spans="1:14" x14ac:dyDescent="0.25">
      <c r="A3336" s="2" t="s">
        <v>10</v>
      </c>
      <c r="B3336" s="2" t="s">
        <v>7380</v>
      </c>
      <c r="C3336" s="2" t="s">
        <v>82</v>
      </c>
      <c r="D3336" s="2">
        <v>2</v>
      </c>
      <c r="E3336" s="2">
        <v>1</v>
      </c>
      <c r="F3336" s="2" t="s">
        <v>7381</v>
      </c>
      <c r="G3336" s="2" t="s">
        <v>7382</v>
      </c>
      <c r="H3336" s="2" t="s">
        <v>7383</v>
      </c>
      <c r="I3336" s="2" t="s">
        <v>7384</v>
      </c>
      <c r="J3336" s="2">
        <v>0</v>
      </c>
      <c r="K3336" s="2">
        <v>27374.7578125</v>
      </c>
      <c r="L3336" s="2">
        <v>17409.3984375</v>
      </c>
      <c r="M3336" s="2" t="s">
        <v>10</v>
      </c>
      <c r="N3336" s="2" t="s">
        <v>23</v>
      </c>
    </row>
    <row r="3337" spans="1:14" x14ac:dyDescent="0.25">
      <c r="A3337" s="2" t="s">
        <v>10</v>
      </c>
      <c r="B3337" s="2" t="s">
        <v>3706</v>
      </c>
      <c r="C3337" s="2" t="s">
        <v>36</v>
      </c>
      <c r="D3337" s="2">
        <v>1</v>
      </c>
      <c r="E3337" s="2">
        <v>1</v>
      </c>
      <c r="F3337" s="2" t="s">
        <v>3707</v>
      </c>
      <c r="G3337" s="2" t="s">
        <v>3708</v>
      </c>
      <c r="H3337" s="2" t="s">
        <v>36</v>
      </c>
      <c r="I3337" s="2" t="s">
        <v>3709</v>
      </c>
      <c r="J3337" s="2">
        <v>0</v>
      </c>
      <c r="K3337" s="2">
        <v>137973.109375</v>
      </c>
      <c r="L3337" s="2" t="s">
        <v>36</v>
      </c>
      <c r="M3337" s="2" t="s">
        <v>10</v>
      </c>
      <c r="N3337" s="2" t="s">
        <v>37</v>
      </c>
    </row>
    <row r="3338" spans="1:14" x14ac:dyDescent="0.25">
      <c r="A3338" s="2" t="s">
        <v>10</v>
      </c>
      <c r="B3338" s="2" t="s">
        <v>9959</v>
      </c>
      <c r="C3338" s="2" t="s">
        <v>9960</v>
      </c>
      <c r="D3338" s="2">
        <v>2</v>
      </c>
      <c r="E3338" s="2">
        <v>1</v>
      </c>
      <c r="F3338" s="2" t="s">
        <v>9961</v>
      </c>
      <c r="G3338" s="2" t="s">
        <v>9962</v>
      </c>
      <c r="H3338" s="2" t="s">
        <v>9963</v>
      </c>
      <c r="I3338" s="2" t="s">
        <v>9964</v>
      </c>
      <c r="J3338" s="2">
        <v>1</v>
      </c>
      <c r="K3338" s="2">
        <v>17029.453125</v>
      </c>
      <c r="L3338" s="2">
        <v>10643.2353515625</v>
      </c>
      <c r="M3338" s="2" t="s">
        <v>10</v>
      </c>
      <c r="N3338" s="2" t="s">
        <v>23</v>
      </c>
    </row>
    <row r="3339" spans="1:14" x14ac:dyDescent="0.25">
      <c r="A3339" s="2" t="s">
        <v>10</v>
      </c>
      <c r="B3339" s="2" t="s">
        <v>746</v>
      </c>
      <c r="C3339" s="2" t="s">
        <v>356</v>
      </c>
      <c r="D3339" s="2">
        <v>1</v>
      </c>
      <c r="E3339" s="2">
        <v>1</v>
      </c>
      <c r="F3339" s="2" t="s">
        <v>747</v>
      </c>
      <c r="G3339" s="2" t="s">
        <v>748</v>
      </c>
      <c r="H3339" s="2" t="s">
        <v>749</v>
      </c>
      <c r="I3339" s="2" t="s">
        <v>750</v>
      </c>
      <c r="J3339" s="2">
        <v>0</v>
      </c>
      <c r="K3339" s="2">
        <v>16613.28515625</v>
      </c>
      <c r="L3339" s="2" t="s">
        <v>36</v>
      </c>
      <c r="M3339" s="2" t="s">
        <v>10</v>
      </c>
      <c r="N3339" s="2" t="s">
        <v>37</v>
      </c>
    </row>
    <row r="3340" spans="1:14" x14ac:dyDescent="0.25">
      <c r="A3340" s="2" t="s">
        <v>10</v>
      </c>
      <c r="B3340" s="2" t="s">
        <v>10029</v>
      </c>
      <c r="C3340" s="2" t="s">
        <v>10030</v>
      </c>
      <c r="D3340" s="2">
        <v>1</v>
      </c>
      <c r="E3340" s="2">
        <v>1</v>
      </c>
      <c r="F3340" s="2" t="s">
        <v>10031</v>
      </c>
      <c r="G3340" s="2" t="s">
        <v>10032</v>
      </c>
      <c r="H3340" s="2" t="s">
        <v>10033</v>
      </c>
      <c r="I3340" s="2" t="s">
        <v>10034</v>
      </c>
      <c r="J3340" s="2">
        <v>0</v>
      </c>
      <c r="K3340" s="2">
        <v>6723.62890625</v>
      </c>
      <c r="L3340" s="2">
        <v>4685.91748046875</v>
      </c>
      <c r="M3340" s="2" t="s">
        <v>23</v>
      </c>
      <c r="N3340" s="2" t="s">
        <v>10</v>
      </c>
    </row>
    <row r="3341" spans="1:14" x14ac:dyDescent="0.25">
      <c r="A3341" s="2" t="s">
        <v>10</v>
      </c>
      <c r="B3341" s="2" t="s">
        <v>8648</v>
      </c>
      <c r="C3341" s="2" t="s">
        <v>36</v>
      </c>
      <c r="D3341" s="2">
        <v>1</v>
      </c>
      <c r="E3341" s="2">
        <v>1</v>
      </c>
      <c r="F3341" s="2" t="s">
        <v>5354</v>
      </c>
      <c r="G3341" s="2" t="s">
        <v>8649</v>
      </c>
      <c r="H3341" s="2" t="s">
        <v>36</v>
      </c>
      <c r="I3341" s="2" t="s">
        <v>5356</v>
      </c>
      <c r="J3341" s="2">
        <v>0</v>
      </c>
      <c r="K3341" s="2">
        <v>152248.828125</v>
      </c>
      <c r="L3341" s="2">
        <v>205111.75</v>
      </c>
      <c r="M3341" s="2" t="s">
        <v>10</v>
      </c>
      <c r="N3341" s="2" t="s">
        <v>23</v>
      </c>
    </row>
    <row r="3342" spans="1:14" x14ac:dyDescent="0.25">
      <c r="A3342" s="2" t="s">
        <v>10</v>
      </c>
      <c r="B3342" s="2" t="s">
        <v>8276</v>
      </c>
      <c r="C3342" s="2" t="s">
        <v>36</v>
      </c>
      <c r="D3342" s="2">
        <v>1</v>
      </c>
      <c r="E3342" s="2">
        <v>2</v>
      </c>
      <c r="F3342" s="2" t="s">
        <v>5354</v>
      </c>
      <c r="G3342" s="2" t="s">
        <v>8277</v>
      </c>
      <c r="H3342" s="2" t="s">
        <v>36</v>
      </c>
      <c r="I3342" s="2" t="s">
        <v>5356</v>
      </c>
      <c r="J3342" s="2">
        <v>0</v>
      </c>
      <c r="K3342" s="2">
        <v>150627.53125</v>
      </c>
      <c r="L3342" s="2">
        <v>187070.9375</v>
      </c>
      <c r="M3342" s="2" t="s">
        <v>10</v>
      </c>
      <c r="N3342" s="2" t="s">
        <v>10</v>
      </c>
    </row>
    <row r="3343" spans="1:14" x14ac:dyDescent="0.25">
      <c r="A3343" s="2" t="s">
        <v>10</v>
      </c>
      <c r="B3343" s="2" t="s">
        <v>8739</v>
      </c>
      <c r="C3343" s="2" t="s">
        <v>36</v>
      </c>
      <c r="D3343" s="2">
        <v>1</v>
      </c>
      <c r="E3343" s="2">
        <v>2</v>
      </c>
      <c r="F3343" s="2" t="s">
        <v>5354</v>
      </c>
      <c r="G3343" s="2" t="s">
        <v>8740</v>
      </c>
      <c r="H3343" s="2" t="s">
        <v>36</v>
      </c>
      <c r="I3343" s="2" t="s">
        <v>5356</v>
      </c>
      <c r="J3343" s="2">
        <v>0</v>
      </c>
      <c r="K3343" s="2">
        <v>137419.78125</v>
      </c>
      <c r="L3343" s="2">
        <v>204257.3125</v>
      </c>
      <c r="M3343" s="2" t="s">
        <v>10</v>
      </c>
      <c r="N3343" s="2" t="s">
        <v>10</v>
      </c>
    </row>
    <row r="3344" spans="1:14" x14ac:dyDescent="0.25">
      <c r="A3344" s="2" t="s">
        <v>10</v>
      </c>
      <c r="B3344" s="2" t="s">
        <v>9362</v>
      </c>
      <c r="C3344" s="2" t="s">
        <v>36</v>
      </c>
      <c r="D3344" s="2">
        <v>2</v>
      </c>
      <c r="E3344" s="2">
        <v>2</v>
      </c>
      <c r="F3344" s="2" t="s">
        <v>5354</v>
      </c>
      <c r="G3344" s="2" t="s">
        <v>9363</v>
      </c>
      <c r="H3344" s="2" t="s">
        <v>36</v>
      </c>
      <c r="I3344" s="2" t="s">
        <v>5356</v>
      </c>
      <c r="J3344" s="2">
        <v>0</v>
      </c>
      <c r="K3344" s="2">
        <v>85424.40625</v>
      </c>
      <c r="L3344" s="2">
        <v>88460.1875</v>
      </c>
      <c r="M3344" s="2" t="s">
        <v>10</v>
      </c>
      <c r="N3344" s="2" t="s">
        <v>10</v>
      </c>
    </row>
    <row r="3345" spans="1:14" x14ac:dyDescent="0.25">
      <c r="A3345" s="2" t="s">
        <v>10</v>
      </c>
      <c r="B3345" s="2" t="s">
        <v>10223</v>
      </c>
      <c r="C3345" s="2" t="s">
        <v>512</v>
      </c>
      <c r="D3345" s="2">
        <v>1</v>
      </c>
      <c r="E3345" s="2">
        <v>2</v>
      </c>
      <c r="F3345" s="2" t="s">
        <v>5354</v>
      </c>
      <c r="G3345" s="2" t="s">
        <v>10224</v>
      </c>
      <c r="H3345" s="2" t="s">
        <v>10225</v>
      </c>
      <c r="I3345" s="2" t="s">
        <v>5356</v>
      </c>
      <c r="J3345" s="2">
        <v>0</v>
      </c>
      <c r="K3345" s="2">
        <v>118905.1328125</v>
      </c>
      <c r="L3345" s="2">
        <v>119304.3828125</v>
      </c>
      <c r="M3345" s="2" t="s">
        <v>10</v>
      </c>
      <c r="N3345" s="2" t="s">
        <v>10</v>
      </c>
    </row>
    <row r="3346" spans="1:14" x14ac:dyDescent="0.25">
      <c r="A3346" s="2" t="s">
        <v>10</v>
      </c>
      <c r="B3346" s="2" t="s">
        <v>5709</v>
      </c>
      <c r="C3346" s="2" t="s">
        <v>36</v>
      </c>
      <c r="D3346" s="2">
        <v>2</v>
      </c>
      <c r="E3346" s="2">
        <v>2</v>
      </c>
      <c r="F3346" s="2" t="s">
        <v>5354</v>
      </c>
      <c r="G3346" s="2" t="s">
        <v>5710</v>
      </c>
      <c r="H3346" s="2" t="s">
        <v>36</v>
      </c>
      <c r="I3346" s="2" t="s">
        <v>5356</v>
      </c>
      <c r="J3346" s="2">
        <v>0</v>
      </c>
      <c r="K3346" s="2">
        <v>1392855.75</v>
      </c>
      <c r="L3346" s="2">
        <v>572546.75</v>
      </c>
      <c r="M3346" s="2" t="s">
        <v>10</v>
      </c>
      <c r="N3346" s="2" t="s">
        <v>10</v>
      </c>
    </row>
    <row r="3347" spans="1:14" x14ac:dyDescent="0.25">
      <c r="A3347" s="2" t="s">
        <v>10</v>
      </c>
      <c r="B3347" s="2" t="s">
        <v>8207</v>
      </c>
      <c r="C3347" s="2" t="s">
        <v>1936</v>
      </c>
      <c r="D3347" s="2">
        <v>2</v>
      </c>
      <c r="E3347" s="2">
        <v>1</v>
      </c>
      <c r="F3347" s="2" t="s">
        <v>5354</v>
      </c>
      <c r="G3347" s="2" t="s">
        <v>8208</v>
      </c>
      <c r="H3347" s="2" t="s">
        <v>36</v>
      </c>
      <c r="I3347" s="2" t="s">
        <v>5356</v>
      </c>
      <c r="J3347" s="2">
        <v>0</v>
      </c>
      <c r="K3347" s="2">
        <v>30620.65234375</v>
      </c>
      <c r="L3347" s="2">
        <v>44132.71484375</v>
      </c>
      <c r="M3347" s="2" t="s">
        <v>23</v>
      </c>
      <c r="N3347" s="2" t="s">
        <v>10</v>
      </c>
    </row>
    <row r="3348" spans="1:14" x14ac:dyDescent="0.25">
      <c r="A3348" s="2" t="s">
        <v>10</v>
      </c>
      <c r="B3348" s="2" t="s">
        <v>8207</v>
      </c>
      <c r="C3348" s="2" t="s">
        <v>36</v>
      </c>
      <c r="D3348" s="2">
        <v>2</v>
      </c>
      <c r="E3348" s="2">
        <v>2</v>
      </c>
      <c r="F3348" s="2" t="s">
        <v>5354</v>
      </c>
      <c r="G3348" s="2" t="s">
        <v>8208</v>
      </c>
      <c r="H3348" s="2" t="s">
        <v>36</v>
      </c>
      <c r="I3348" s="2" t="s">
        <v>5356</v>
      </c>
      <c r="J3348" s="2">
        <v>0</v>
      </c>
      <c r="K3348" s="2">
        <v>44721.484375</v>
      </c>
      <c r="L3348" s="2">
        <v>70255.2734375</v>
      </c>
      <c r="M3348" s="2" t="s">
        <v>10</v>
      </c>
      <c r="N3348" s="2" t="s">
        <v>10</v>
      </c>
    </row>
    <row r="3349" spans="1:14" x14ac:dyDescent="0.25">
      <c r="A3349" s="2" t="s">
        <v>10</v>
      </c>
      <c r="B3349" s="2" t="s">
        <v>5353</v>
      </c>
      <c r="C3349" s="2" t="s">
        <v>36</v>
      </c>
      <c r="D3349" s="2">
        <v>1</v>
      </c>
      <c r="E3349" s="2">
        <v>2</v>
      </c>
      <c r="F3349" s="2" t="s">
        <v>5354</v>
      </c>
      <c r="G3349" s="2" t="s">
        <v>5355</v>
      </c>
      <c r="H3349" s="2" t="s">
        <v>36</v>
      </c>
      <c r="I3349" s="2" t="s">
        <v>5356</v>
      </c>
      <c r="J3349" s="2">
        <v>0</v>
      </c>
      <c r="K3349" s="2">
        <v>3385415</v>
      </c>
      <c r="L3349" s="2">
        <v>360609.34375</v>
      </c>
      <c r="M3349" s="2" t="s">
        <v>10</v>
      </c>
      <c r="N3349" s="2" t="s">
        <v>10</v>
      </c>
    </row>
    <row r="3350" spans="1:14" x14ac:dyDescent="0.25">
      <c r="A3350" s="2" t="s">
        <v>10</v>
      </c>
      <c r="B3350" s="2" t="s">
        <v>1777</v>
      </c>
      <c r="C3350" s="2" t="s">
        <v>36</v>
      </c>
      <c r="D3350" s="2">
        <v>1</v>
      </c>
      <c r="E3350" s="2">
        <v>2</v>
      </c>
      <c r="F3350" s="2" t="s">
        <v>1778</v>
      </c>
      <c r="G3350" s="2" t="s">
        <v>1779</v>
      </c>
      <c r="H3350" s="2" t="s">
        <v>36</v>
      </c>
      <c r="I3350" s="2" t="s">
        <v>1780</v>
      </c>
      <c r="J3350" s="2">
        <v>0</v>
      </c>
      <c r="K3350" s="2">
        <v>117033.4609375</v>
      </c>
      <c r="L3350" s="2">
        <v>42397.72265625</v>
      </c>
      <c r="M3350" s="2" t="s">
        <v>10</v>
      </c>
      <c r="N3350" s="2" t="s">
        <v>10</v>
      </c>
    </row>
    <row r="3351" spans="1:14" x14ac:dyDescent="0.25">
      <c r="A3351" s="2" t="s">
        <v>10</v>
      </c>
      <c r="B3351" s="2" t="s">
        <v>9831</v>
      </c>
      <c r="C3351" s="2" t="s">
        <v>285</v>
      </c>
      <c r="D3351" s="2">
        <v>4</v>
      </c>
      <c r="E3351" s="2">
        <v>1</v>
      </c>
      <c r="F3351" s="2" t="s">
        <v>9832</v>
      </c>
      <c r="G3351" s="2" t="s">
        <v>9833</v>
      </c>
      <c r="H3351" s="2" t="s">
        <v>9834</v>
      </c>
      <c r="I3351" s="2" t="s">
        <v>9835</v>
      </c>
      <c r="J3351" s="2">
        <v>0</v>
      </c>
      <c r="K3351" s="2">
        <v>21595.25</v>
      </c>
      <c r="L3351" s="2">
        <v>20291.13671875</v>
      </c>
      <c r="M3351" s="2" t="s">
        <v>23</v>
      </c>
      <c r="N3351" s="2" t="s">
        <v>10</v>
      </c>
    </row>
    <row r="3352" spans="1:14" x14ac:dyDescent="0.25">
      <c r="A3352" s="2" t="s">
        <v>10</v>
      </c>
      <c r="B3352" s="2" t="s">
        <v>725</v>
      </c>
      <c r="C3352" s="2" t="s">
        <v>70</v>
      </c>
      <c r="D3352" s="2">
        <v>1</v>
      </c>
      <c r="E3352" s="2">
        <v>2</v>
      </c>
      <c r="F3352" s="2" t="s">
        <v>726</v>
      </c>
      <c r="G3352" s="2" t="s">
        <v>727</v>
      </c>
      <c r="H3352" s="2" t="s">
        <v>728</v>
      </c>
      <c r="I3352" s="2" t="s">
        <v>729</v>
      </c>
      <c r="J3352" s="2">
        <v>0</v>
      </c>
      <c r="K3352" s="2">
        <v>575495.8125</v>
      </c>
      <c r="L3352" s="2">
        <v>152449.609375</v>
      </c>
      <c r="M3352" s="2" t="s">
        <v>10</v>
      </c>
      <c r="N3352" s="2" t="s">
        <v>10</v>
      </c>
    </row>
    <row r="3353" spans="1:14" x14ac:dyDescent="0.25">
      <c r="A3353" s="2" t="s">
        <v>10</v>
      </c>
      <c r="B3353" s="2" t="s">
        <v>559</v>
      </c>
      <c r="C3353" s="2" t="s">
        <v>70</v>
      </c>
      <c r="D3353" s="2">
        <v>4</v>
      </c>
      <c r="E3353" s="2">
        <v>2</v>
      </c>
      <c r="F3353" s="2" t="s">
        <v>560</v>
      </c>
      <c r="G3353" s="2" t="s">
        <v>561</v>
      </c>
      <c r="H3353" s="2" t="s">
        <v>562</v>
      </c>
      <c r="I3353" s="2" t="s">
        <v>563</v>
      </c>
      <c r="J3353" s="2">
        <v>0</v>
      </c>
      <c r="K3353" s="2">
        <v>1282655.125</v>
      </c>
      <c r="L3353" s="2">
        <v>109963.40625</v>
      </c>
      <c r="M3353" s="2" t="s">
        <v>10</v>
      </c>
      <c r="N3353" s="2" t="s">
        <v>10</v>
      </c>
    </row>
    <row r="3354" spans="1:14" x14ac:dyDescent="0.25">
      <c r="A3354" s="2" t="s">
        <v>10</v>
      </c>
      <c r="B3354" s="2" t="s">
        <v>791</v>
      </c>
      <c r="C3354" s="2" t="s">
        <v>36</v>
      </c>
      <c r="D3354" s="2">
        <v>2</v>
      </c>
      <c r="E3354" s="2">
        <v>1</v>
      </c>
      <c r="F3354" s="2" t="s">
        <v>560</v>
      </c>
      <c r="G3354" s="2" t="s">
        <v>792</v>
      </c>
      <c r="H3354" s="2" t="s">
        <v>36</v>
      </c>
      <c r="I3354" s="2" t="s">
        <v>563</v>
      </c>
      <c r="J3354" s="2">
        <v>0</v>
      </c>
      <c r="K3354" s="2">
        <v>208411</v>
      </c>
      <c r="L3354" s="2" t="s">
        <v>36</v>
      </c>
      <c r="M3354" s="2" t="s">
        <v>10</v>
      </c>
      <c r="N3354" s="2" t="s">
        <v>37</v>
      </c>
    </row>
    <row r="3355" spans="1:14" x14ac:dyDescent="0.25">
      <c r="A3355" s="2" t="s">
        <v>10</v>
      </c>
      <c r="B3355" s="2" t="s">
        <v>9123</v>
      </c>
      <c r="C3355" s="2" t="s">
        <v>36</v>
      </c>
      <c r="D3355" s="2">
        <v>1</v>
      </c>
      <c r="E3355" s="2">
        <v>2</v>
      </c>
      <c r="F3355" s="2" t="s">
        <v>9124</v>
      </c>
      <c r="G3355" s="2" t="s">
        <v>9125</v>
      </c>
      <c r="H3355" s="2" t="s">
        <v>36</v>
      </c>
      <c r="I3355" s="2" t="s">
        <v>9126</v>
      </c>
      <c r="J3355" s="2">
        <v>0</v>
      </c>
      <c r="K3355" s="2">
        <v>101332.5859375</v>
      </c>
      <c r="L3355" s="2">
        <v>79760.6328125</v>
      </c>
      <c r="M3355" s="2" t="s">
        <v>10</v>
      </c>
      <c r="N3355" s="2" t="s">
        <v>10</v>
      </c>
    </row>
    <row r="3356" spans="1:14" x14ac:dyDescent="0.25">
      <c r="A3356" s="2" t="s">
        <v>10</v>
      </c>
      <c r="B3356" s="2" t="s">
        <v>10762</v>
      </c>
      <c r="C3356" s="2" t="s">
        <v>10763</v>
      </c>
      <c r="D3356" s="2">
        <v>1</v>
      </c>
      <c r="E3356" s="2">
        <v>1</v>
      </c>
      <c r="F3356" s="2" t="s">
        <v>10764</v>
      </c>
      <c r="G3356" s="2" t="s">
        <v>10765</v>
      </c>
      <c r="H3356" s="2" t="s">
        <v>10766</v>
      </c>
      <c r="I3356" s="2" t="s">
        <v>10767</v>
      </c>
      <c r="J3356" s="2">
        <v>1</v>
      </c>
      <c r="K3356" s="2">
        <v>25738.869140625</v>
      </c>
      <c r="L3356" s="2">
        <v>16258.6015625</v>
      </c>
      <c r="M3356" s="2" t="s">
        <v>23</v>
      </c>
      <c r="N3356" s="2" t="s">
        <v>10</v>
      </c>
    </row>
    <row r="3357" spans="1:14" x14ac:dyDescent="0.25">
      <c r="A3357" s="2" t="s">
        <v>10</v>
      </c>
      <c r="B3357" s="2" t="s">
        <v>11009</v>
      </c>
      <c r="C3357" s="2" t="s">
        <v>11010</v>
      </c>
      <c r="D3357" s="2">
        <v>1</v>
      </c>
      <c r="E3357" s="2">
        <v>2</v>
      </c>
      <c r="F3357" s="2" t="s">
        <v>11011</v>
      </c>
      <c r="G3357" s="2" t="s">
        <v>11012</v>
      </c>
      <c r="H3357" s="2" t="s">
        <v>11013</v>
      </c>
      <c r="I3357" s="2" t="s">
        <v>11014</v>
      </c>
      <c r="J3357" s="2">
        <v>0</v>
      </c>
      <c r="K3357" s="2">
        <v>132763.796875</v>
      </c>
      <c r="L3357" s="2">
        <v>89451.9453125</v>
      </c>
      <c r="M3357" s="2" t="s">
        <v>10</v>
      </c>
      <c r="N3357" s="2" t="s">
        <v>10</v>
      </c>
    </row>
    <row r="3358" spans="1:14" x14ac:dyDescent="0.25">
      <c r="A3358" s="2" t="s">
        <v>10</v>
      </c>
      <c r="B3358" s="2" t="s">
        <v>3614</v>
      </c>
      <c r="C3358" s="2" t="s">
        <v>36</v>
      </c>
      <c r="D3358" s="2">
        <v>2</v>
      </c>
      <c r="E3358" s="2">
        <v>2</v>
      </c>
      <c r="F3358" s="2" t="s">
        <v>3615</v>
      </c>
      <c r="G3358" s="2" t="s">
        <v>3616</v>
      </c>
      <c r="H3358" s="2" t="s">
        <v>36</v>
      </c>
      <c r="I3358" s="2" t="s">
        <v>3617</v>
      </c>
      <c r="J3358" s="2">
        <v>0</v>
      </c>
      <c r="K3358" s="2">
        <v>48088.59375</v>
      </c>
      <c r="L3358" s="2">
        <v>52984.8515625</v>
      </c>
      <c r="M3358" s="2" t="s">
        <v>10</v>
      </c>
      <c r="N3358" s="2" t="s">
        <v>10</v>
      </c>
    </row>
    <row r="3359" spans="1:14" x14ac:dyDescent="0.25">
      <c r="A3359" s="2" t="s">
        <v>10</v>
      </c>
      <c r="B3359" s="2" t="s">
        <v>1657</v>
      </c>
      <c r="C3359" s="2" t="s">
        <v>36</v>
      </c>
      <c r="D3359" s="2">
        <v>2</v>
      </c>
      <c r="E3359" s="2">
        <v>2</v>
      </c>
      <c r="F3359" s="2" t="s">
        <v>1658</v>
      </c>
      <c r="G3359" s="2" t="s">
        <v>1659</v>
      </c>
      <c r="H3359" s="2" t="s">
        <v>36</v>
      </c>
      <c r="I3359" s="2" t="s">
        <v>1660</v>
      </c>
      <c r="J3359" s="2">
        <v>0</v>
      </c>
      <c r="K3359" s="2">
        <v>813690.46875</v>
      </c>
      <c r="L3359" s="2">
        <v>462721.828125</v>
      </c>
      <c r="M3359" s="2" t="s">
        <v>10</v>
      </c>
      <c r="N3359" s="2" t="s">
        <v>10</v>
      </c>
    </row>
    <row r="3360" spans="1:14" x14ac:dyDescent="0.25">
      <c r="A3360" s="2" t="s">
        <v>10</v>
      </c>
      <c r="B3360" s="2" t="s">
        <v>4874</v>
      </c>
      <c r="C3360" s="2" t="s">
        <v>36</v>
      </c>
      <c r="D3360" s="2">
        <v>1</v>
      </c>
      <c r="E3360" s="2">
        <v>2</v>
      </c>
      <c r="F3360" s="2" t="s">
        <v>3615</v>
      </c>
      <c r="G3360" s="2" t="s">
        <v>4875</v>
      </c>
      <c r="H3360" s="2" t="s">
        <v>36</v>
      </c>
      <c r="I3360" s="2" t="s">
        <v>3617</v>
      </c>
      <c r="J3360" s="2">
        <v>1</v>
      </c>
      <c r="K3360" s="2">
        <v>937414.375</v>
      </c>
      <c r="L3360" s="2">
        <v>83047.0703125</v>
      </c>
      <c r="M3360" s="2" t="s">
        <v>10</v>
      </c>
      <c r="N3360" s="2" t="s">
        <v>10</v>
      </c>
    </row>
    <row r="3361" spans="1:14" x14ac:dyDescent="0.25">
      <c r="A3361" s="2" t="s">
        <v>10</v>
      </c>
      <c r="B3361" s="2" t="s">
        <v>8663</v>
      </c>
      <c r="C3361" s="2" t="s">
        <v>36</v>
      </c>
      <c r="D3361" s="2">
        <v>1</v>
      </c>
      <c r="E3361" s="2">
        <v>1</v>
      </c>
      <c r="F3361" s="2" t="s">
        <v>8664</v>
      </c>
      <c r="G3361" s="2" t="s">
        <v>8665</v>
      </c>
      <c r="H3361" s="2" t="s">
        <v>36</v>
      </c>
      <c r="I3361" s="2" t="s">
        <v>8666</v>
      </c>
      <c r="J3361" s="2">
        <v>0</v>
      </c>
      <c r="K3361" s="2">
        <v>99476.8671875</v>
      </c>
      <c r="L3361" s="2">
        <v>31820.728515625</v>
      </c>
      <c r="M3361" s="2" t="s">
        <v>10</v>
      </c>
      <c r="N3361" s="2" t="s">
        <v>23</v>
      </c>
    </row>
    <row r="3362" spans="1:14" x14ac:dyDescent="0.25">
      <c r="A3362" s="2" t="s">
        <v>10</v>
      </c>
      <c r="B3362" s="2" t="s">
        <v>4336</v>
      </c>
      <c r="C3362" s="2" t="s">
        <v>2913</v>
      </c>
      <c r="D3362" s="2">
        <v>2</v>
      </c>
      <c r="E3362" s="2">
        <v>3</v>
      </c>
      <c r="F3362" s="2" t="s">
        <v>4337</v>
      </c>
      <c r="G3362" s="2" t="s">
        <v>4338</v>
      </c>
      <c r="H3362" s="2" t="s">
        <v>4339</v>
      </c>
      <c r="I3362" s="2" t="s">
        <v>4340</v>
      </c>
      <c r="J3362" s="2">
        <v>0</v>
      </c>
      <c r="K3362" s="2">
        <v>91533.703125</v>
      </c>
      <c r="L3362" s="2">
        <v>58182.375</v>
      </c>
      <c r="M3362" s="2" t="s">
        <v>10</v>
      </c>
      <c r="N3362" s="2" t="s">
        <v>10</v>
      </c>
    </row>
    <row r="3363" spans="1:14" x14ac:dyDescent="0.25">
      <c r="A3363" s="2" t="s">
        <v>10</v>
      </c>
      <c r="B3363" s="2" t="s">
        <v>1979</v>
      </c>
      <c r="C3363" s="2" t="s">
        <v>1980</v>
      </c>
      <c r="D3363" s="2">
        <v>2</v>
      </c>
      <c r="E3363" s="2">
        <v>1</v>
      </c>
      <c r="F3363" s="2" t="s">
        <v>1981</v>
      </c>
      <c r="G3363" s="2" t="s">
        <v>1982</v>
      </c>
      <c r="H3363" s="2" t="s">
        <v>1983</v>
      </c>
      <c r="I3363" s="2" t="s">
        <v>1984</v>
      </c>
      <c r="J3363" s="2">
        <v>0</v>
      </c>
      <c r="K3363" s="2" t="s">
        <v>36</v>
      </c>
      <c r="L3363" s="2">
        <v>30579.490234375</v>
      </c>
      <c r="M3363" s="2" t="s">
        <v>37</v>
      </c>
      <c r="N3363" s="2" t="s">
        <v>10</v>
      </c>
    </row>
    <row r="3364" spans="1:14" x14ac:dyDescent="0.25">
      <c r="A3364" s="2" t="s">
        <v>10</v>
      </c>
      <c r="B3364" s="2" t="s">
        <v>8785</v>
      </c>
      <c r="C3364" s="2" t="s">
        <v>39</v>
      </c>
      <c r="D3364" s="2">
        <v>1</v>
      </c>
      <c r="E3364" s="2">
        <v>1</v>
      </c>
      <c r="F3364" s="2" t="s">
        <v>1981</v>
      </c>
      <c r="G3364" s="2" t="s">
        <v>8786</v>
      </c>
      <c r="H3364" s="2" t="s">
        <v>8787</v>
      </c>
      <c r="I3364" s="2" t="s">
        <v>1984</v>
      </c>
      <c r="J3364" s="2">
        <v>0</v>
      </c>
      <c r="K3364" s="2">
        <v>10025.66015625</v>
      </c>
      <c r="L3364" s="2">
        <v>20194.046875</v>
      </c>
      <c r="M3364" s="2" t="s">
        <v>23</v>
      </c>
      <c r="N3364" s="2" t="s">
        <v>10</v>
      </c>
    </row>
    <row r="3365" spans="1:14" x14ac:dyDescent="0.25">
      <c r="A3365" s="2" t="s">
        <v>10</v>
      </c>
      <c r="B3365" s="2" t="s">
        <v>5380</v>
      </c>
      <c r="C3365" s="2" t="s">
        <v>36</v>
      </c>
      <c r="D3365" s="2">
        <v>1</v>
      </c>
      <c r="E3365" s="2">
        <v>1</v>
      </c>
      <c r="F3365" s="2" t="s">
        <v>5381</v>
      </c>
      <c r="G3365" s="2" t="s">
        <v>5382</v>
      </c>
      <c r="H3365" s="2" t="s">
        <v>36</v>
      </c>
      <c r="I3365" s="2" t="s">
        <v>5383</v>
      </c>
      <c r="J3365" s="2">
        <v>0</v>
      </c>
      <c r="K3365" s="2">
        <v>248780.265625</v>
      </c>
      <c r="L3365" s="2">
        <v>30452.255859375</v>
      </c>
      <c r="M3365" s="2" t="s">
        <v>10</v>
      </c>
      <c r="N3365" s="2" t="s">
        <v>23</v>
      </c>
    </row>
    <row r="3366" spans="1:14" x14ac:dyDescent="0.25">
      <c r="A3366" s="2" t="s">
        <v>10</v>
      </c>
      <c r="B3366" s="2" t="s">
        <v>2433</v>
      </c>
      <c r="C3366" s="2" t="s">
        <v>36</v>
      </c>
      <c r="D3366" s="2">
        <v>1</v>
      </c>
      <c r="E3366" s="2">
        <v>2</v>
      </c>
      <c r="F3366" s="2" t="s">
        <v>2434</v>
      </c>
      <c r="G3366" s="2" t="s">
        <v>2435</v>
      </c>
      <c r="H3366" s="2" t="s">
        <v>36</v>
      </c>
      <c r="I3366" s="2" t="s">
        <v>2436</v>
      </c>
      <c r="J3366" s="2">
        <v>0</v>
      </c>
      <c r="K3366" s="2">
        <v>132975.078125</v>
      </c>
      <c r="L3366" s="2">
        <v>25776.494140625</v>
      </c>
      <c r="M3366" s="2" t="s">
        <v>10</v>
      </c>
      <c r="N3366" s="2" t="s">
        <v>10</v>
      </c>
    </row>
    <row r="3367" spans="1:14" x14ac:dyDescent="0.25">
      <c r="A3367" s="2" t="s">
        <v>10</v>
      </c>
      <c r="B3367" s="2" t="s">
        <v>8853</v>
      </c>
      <c r="C3367" s="2" t="s">
        <v>36</v>
      </c>
      <c r="D3367" s="2">
        <v>2</v>
      </c>
      <c r="E3367" s="2">
        <v>1</v>
      </c>
      <c r="F3367" s="2" t="s">
        <v>8854</v>
      </c>
      <c r="G3367" s="2" t="s">
        <v>8855</v>
      </c>
      <c r="H3367" s="2" t="s">
        <v>36</v>
      </c>
      <c r="I3367" s="2" t="s">
        <v>8856</v>
      </c>
      <c r="J3367" s="2">
        <v>0</v>
      </c>
      <c r="K3367" s="2">
        <v>9580.4150390625</v>
      </c>
      <c r="L3367" s="2">
        <v>5094.80908203125</v>
      </c>
      <c r="M3367" s="2" t="s">
        <v>23</v>
      </c>
      <c r="N3367" s="2" t="s">
        <v>10</v>
      </c>
    </row>
    <row r="3368" spans="1:14" x14ac:dyDescent="0.25">
      <c r="A3368" s="2" t="s">
        <v>10</v>
      </c>
      <c r="B3368" s="2" t="s">
        <v>10258</v>
      </c>
      <c r="C3368" s="2" t="s">
        <v>10259</v>
      </c>
      <c r="D3368" s="2">
        <v>3</v>
      </c>
      <c r="E3368" s="2">
        <v>1</v>
      </c>
      <c r="F3368" s="2" t="s">
        <v>3156</v>
      </c>
      <c r="G3368" s="2" t="s">
        <v>10260</v>
      </c>
      <c r="H3368" s="2" t="s">
        <v>10261</v>
      </c>
      <c r="I3368" s="2" t="s">
        <v>3159</v>
      </c>
      <c r="J3368" s="2">
        <v>1</v>
      </c>
      <c r="K3368" s="2">
        <v>7959.2373046875</v>
      </c>
      <c r="L3368" s="2">
        <v>5263.93701171875</v>
      </c>
      <c r="M3368" s="2" t="s">
        <v>10</v>
      </c>
      <c r="N3368" s="2" t="s">
        <v>23</v>
      </c>
    </row>
    <row r="3369" spans="1:14" x14ac:dyDescent="0.25">
      <c r="A3369" s="2" t="s">
        <v>10</v>
      </c>
      <c r="B3369" s="2" t="s">
        <v>10258</v>
      </c>
      <c r="C3369" s="2" t="s">
        <v>1914</v>
      </c>
      <c r="D3369" s="2">
        <v>3</v>
      </c>
      <c r="E3369" s="2">
        <v>1</v>
      </c>
      <c r="F3369" s="2" t="s">
        <v>3156</v>
      </c>
      <c r="G3369" s="2" t="s">
        <v>10260</v>
      </c>
      <c r="H3369" s="2" t="s">
        <v>36</v>
      </c>
      <c r="I3369" s="2" t="s">
        <v>3159</v>
      </c>
      <c r="J3369" s="2">
        <v>1</v>
      </c>
      <c r="K3369" s="2">
        <v>11870.0234375</v>
      </c>
      <c r="L3369" s="2" t="s">
        <v>36</v>
      </c>
      <c r="M3369" s="2" t="s">
        <v>10</v>
      </c>
      <c r="N3369" s="2" t="s">
        <v>37</v>
      </c>
    </row>
    <row r="3370" spans="1:14" x14ac:dyDescent="0.25">
      <c r="A3370" s="2" t="s">
        <v>10</v>
      </c>
      <c r="B3370" s="2" t="s">
        <v>4291</v>
      </c>
      <c r="C3370" s="2" t="s">
        <v>2482</v>
      </c>
      <c r="D3370" s="2">
        <v>3</v>
      </c>
      <c r="E3370" s="2">
        <v>1</v>
      </c>
      <c r="F3370" s="2" t="s">
        <v>3156</v>
      </c>
      <c r="G3370" s="2" t="s">
        <v>4292</v>
      </c>
      <c r="H3370" s="2" t="s">
        <v>36</v>
      </c>
      <c r="I3370" s="2" t="s">
        <v>3159</v>
      </c>
      <c r="J3370" s="2">
        <v>1</v>
      </c>
      <c r="K3370" s="2">
        <v>32264.677734375</v>
      </c>
      <c r="L3370" s="2" t="s">
        <v>36</v>
      </c>
      <c r="M3370" s="2" t="s">
        <v>10</v>
      </c>
      <c r="N3370" s="2" t="s">
        <v>37</v>
      </c>
    </row>
    <row r="3371" spans="1:14" x14ac:dyDescent="0.25">
      <c r="A3371" s="2" t="s">
        <v>10</v>
      </c>
      <c r="B3371" s="2" t="s">
        <v>3154</v>
      </c>
      <c r="C3371" s="2" t="s">
        <v>3155</v>
      </c>
      <c r="D3371" s="2">
        <v>3</v>
      </c>
      <c r="E3371" s="2">
        <v>2</v>
      </c>
      <c r="F3371" s="2" t="s">
        <v>3156</v>
      </c>
      <c r="G3371" s="2" t="s">
        <v>3157</v>
      </c>
      <c r="H3371" s="2" t="s">
        <v>3158</v>
      </c>
      <c r="I3371" s="2" t="s">
        <v>3159</v>
      </c>
      <c r="J3371" s="2">
        <v>0</v>
      </c>
      <c r="K3371" s="2">
        <v>766540</v>
      </c>
      <c r="L3371" s="2">
        <v>439062.3125</v>
      </c>
      <c r="M3371" s="2" t="s">
        <v>10</v>
      </c>
      <c r="N3371" s="2" t="s">
        <v>10</v>
      </c>
    </row>
    <row r="3372" spans="1:14" x14ac:dyDescent="0.25">
      <c r="A3372" s="2" t="s">
        <v>10</v>
      </c>
      <c r="B3372" s="2" t="s">
        <v>10407</v>
      </c>
      <c r="C3372" s="2" t="s">
        <v>10408</v>
      </c>
      <c r="D3372" s="2">
        <v>2</v>
      </c>
      <c r="E3372" s="2">
        <v>2</v>
      </c>
      <c r="F3372" s="2" t="s">
        <v>10409</v>
      </c>
      <c r="G3372" s="2" t="s">
        <v>10410</v>
      </c>
      <c r="H3372" s="2" t="s">
        <v>10411</v>
      </c>
      <c r="I3372" s="2" t="s">
        <v>10412</v>
      </c>
      <c r="J3372" s="2">
        <v>0</v>
      </c>
      <c r="K3372" s="2">
        <v>45060.81640625</v>
      </c>
      <c r="L3372" s="2">
        <v>26911.76953125</v>
      </c>
      <c r="M3372" s="2" t="s">
        <v>10</v>
      </c>
      <c r="N3372" s="2" t="s">
        <v>10</v>
      </c>
    </row>
    <row r="3373" spans="1:14" x14ac:dyDescent="0.25">
      <c r="A3373" s="2" t="s">
        <v>10</v>
      </c>
      <c r="B3373" s="2" t="s">
        <v>10507</v>
      </c>
      <c r="C3373" s="2" t="s">
        <v>10508</v>
      </c>
      <c r="D3373" s="2">
        <v>2</v>
      </c>
      <c r="E3373" s="2">
        <v>1</v>
      </c>
      <c r="F3373" s="2" t="s">
        <v>10409</v>
      </c>
      <c r="G3373" s="2" t="s">
        <v>10509</v>
      </c>
      <c r="H3373" s="2" t="s">
        <v>10510</v>
      </c>
      <c r="I3373" s="2" t="s">
        <v>10412</v>
      </c>
      <c r="J3373" s="2">
        <v>1</v>
      </c>
      <c r="K3373" s="2">
        <v>13546.5166015625</v>
      </c>
      <c r="L3373" s="2">
        <v>13582.755859375</v>
      </c>
      <c r="M3373" s="2" t="s">
        <v>10</v>
      </c>
      <c r="N3373" s="2" t="s">
        <v>23</v>
      </c>
    </row>
    <row r="3374" spans="1:14" x14ac:dyDescent="0.25">
      <c r="A3374" s="2" t="s">
        <v>10</v>
      </c>
      <c r="B3374" s="2" t="s">
        <v>7213</v>
      </c>
      <c r="C3374" s="2" t="s">
        <v>7214</v>
      </c>
      <c r="D3374" s="2">
        <v>1</v>
      </c>
      <c r="E3374" s="2">
        <v>4</v>
      </c>
      <c r="F3374" s="2" t="s">
        <v>7215</v>
      </c>
      <c r="G3374" s="2" t="s">
        <v>7216</v>
      </c>
      <c r="H3374" s="2" t="s">
        <v>7217</v>
      </c>
      <c r="I3374" s="2" t="s">
        <v>7218</v>
      </c>
      <c r="J3374" s="2">
        <v>0</v>
      </c>
      <c r="K3374" s="2">
        <v>64965.05078125</v>
      </c>
      <c r="L3374" s="2">
        <v>62713.662109375</v>
      </c>
      <c r="M3374" s="2" t="s">
        <v>10</v>
      </c>
      <c r="N3374" s="2" t="s">
        <v>10</v>
      </c>
    </row>
    <row r="3375" spans="1:14" x14ac:dyDescent="0.25">
      <c r="A3375" s="2" t="s">
        <v>10</v>
      </c>
      <c r="B3375" s="2" t="s">
        <v>7213</v>
      </c>
      <c r="C3375" s="2" t="s">
        <v>1110</v>
      </c>
      <c r="D3375" s="2">
        <v>1</v>
      </c>
      <c r="E3375" s="2">
        <v>1</v>
      </c>
      <c r="F3375" s="2" t="s">
        <v>7215</v>
      </c>
      <c r="G3375" s="2" t="s">
        <v>7216</v>
      </c>
      <c r="H3375" s="2" t="s">
        <v>36</v>
      </c>
      <c r="I3375" s="2" t="s">
        <v>7218</v>
      </c>
      <c r="J3375" s="2">
        <v>0</v>
      </c>
      <c r="K3375" s="2">
        <v>29890.158203125</v>
      </c>
      <c r="L3375" s="2">
        <v>23048.796875</v>
      </c>
      <c r="M3375" s="2" t="s">
        <v>23</v>
      </c>
      <c r="N3375" s="2" t="s">
        <v>10</v>
      </c>
    </row>
    <row r="3376" spans="1:14" x14ac:dyDescent="0.25">
      <c r="A3376" s="2" t="s">
        <v>10</v>
      </c>
      <c r="B3376" s="2" t="s">
        <v>1743</v>
      </c>
      <c r="C3376" s="2" t="s">
        <v>36</v>
      </c>
      <c r="D3376" s="2">
        <v>2</v>
      </c>
      <c r="E3376" s="2">
        <v>1</v>
      </c>
      <c r="F3376" s="2" t="s">
        <v>1744</v>
      </c>
      <c r="G3376" s="2" t="s">
        <v>1745</v>
      </c>
      <c r="H3376" s="2" t="s">
        <v>36</v>
      </c>
      <c r="I3376" s="2" t="s">
        <v>1746</v>
      </c>
      <c r="J3376" s="2">
        <v>0</v>
      </c>
      <c r="K3376" s="2">
        <v>32300.08203125</v>
      </c>
      <c r="L3376" s="2">
        <v>35128.34375</v>
      </c>
      <c r="M3376" s="2" t="s">
        <v>23</v>
      </c>
      <c r="N3376" s="2" t="s">
        <v>10</v>
      </c>
    </row>
    <row r="3377" spans="1:14" x14ac:dyDescent="0.25">
      <c r="A3377" s="2" t="s">
        <v>10</v>
      </c>
      <c r="B3377" s="2" t="s">
        <v>11476</v>
      </c>
      <c r="C3377" s="2" t="s">
        <v>36</v>
      </c>
      <c r="D3377" s="2">
        <v>2</v>
      </c>
      <c r="E3377" s="2">
        <v>1</v>
      </c>
      <c r="F3377" s="2" t="s">
        <v>1744</v>
      </c>
      <c r="G3377" s="2" t="s">
        <v>11477</v>
      </c>
      <c r="H3377" s="2" t="s">
        <v>36</v>
      </c>
      <c r="I3377" s="2" t="s">
        <v>1746</v>
      </c>
      <c r="J3377" s="2">
        <v>1</v>
      </c>
      <c r="K3377" s="2">
        <v>22911.458984375</v>
      </c>
      <c r="L3377" s="2">
        <v>16777.37109375</v>
      </c>
      <c r="M3377" s="2" t="s">
        <v>23</v>
      </c>
      <c r="N3377" s="2" t="s">
        <v>10</v>
      </c>
    </row>
    <row r="3378" spans="1:14" x14ac:dyDescent="0.25">
      <c r="A3378" s="2" t="s">
        <v>10</v>
      </c>
      <c r="B3378" s="2" t="s">
        <v>3820</v>
      </c>
      <c r="C3378" s="2" t="s">
        <v>36</v>
      </c>
      <c r="D3378" s="2">
        <v>2</v>
      </c>
      <c r="E3378" s="2">
        <v>18</v>
      </c>
      <c r="F3378" s="2" t="s">
        <v>1744</v>
      </c>
      <c r="G3378" s="2" t="s">
        <v>3821</v>
      </c>
      <c r="H3378" s="2" t="s">
        <v>36</v>
      </c>
      <c r="I3378" s="2" t="s">
        <v>1746</v>
      </c>
      <c r="J3378" s="2">
        <v>1</v>
      </c>
      <c r="K3378" s="2">
        <v>104721.78027343799</v>
      </c>
      <c r="L3378" s="2">
        <v>90222.308105468794</v>
      </c>
      <c r="M3378" s="2" t="s">
        <v>10</v>
      </c>
      <c r="N3378" s="2" t="s">
        <v>10</v>
      </c>
    </row>
    <row r="3379" spans="1:14" x14ac:dyDescent="0.25">
      <c r="A3379" s="2" t="s">
        <v>10</v>
      </c>
      <c r="B3379" s="2" t="s">
        <v>5423</v>
      </c>
      <c r="C3379" s="2" t="s">
        <v>36</v>
      </c>
      <c r="D3379" s="2">
        <v>1</v>
      </c>
      <c r="E3379" s="2">
        <v>1</v>
      </c>
      <c r="F3379" s="2" t="s">
        <v>1744</v>
      </c>
      <c r="G3379" s="2" t="s">
        <v>5424</v>
      </c>
      <c r="H3379" s="2" t="s">
        <v>36</v>
      </c>
      <c r="I3379" s="2" t="s">
        <v>1746</v>
      </c>
      <c r="J3379" s="2">
        <v>0</v>
      </c>
      <c r="K3379" s="2">
        <v>67952.34375</v>
      </c>
      <c r="L3379" s="2" t="s">
        <v>36</v>
      </c>
      <c r="M3379" s="2" t="s">
        <v>10</v>
      </c>
      <c r="N3379" s="2" t="s">
        <v>37</v>
      </c>
    </row>
    <row r="3380" spans="1:14" x14ac:dyDescent="0.25">
      <c r="A3380" s="2" t="s">
        <v>10</v>
      </c>
      <c r="B3380" s="2" t="s">
        <v>6516</v>
      </c>
      <c r="C3380" s="2" t="s">
        <v>36</v>
      </c>
      <c r="D3380" s="2">
        <v>2</v>
      </c>
      <c r="E3380" s="2">
        <v>2</v>
      </c>
      <c r="F3380" s="2" t="s">
        <v>1744</v>
      </c>
      <c r="G3380" s="2" t="s">
        <v>6517</v>
      </c>
      <c r="H3380" s="2" t="s">
        <v>36</v>
      </c>
      <c r="I3380" s="2" t="s">
        <v>1746</v>
      </c>
      <c r="J3380" s="2">
        <v>1</v>
      </c>
      <c r="K3380" s="2">
        <v>681363.6875</v>
      </c>
      <c r="L3380" s="2">
        <v>64503.2734375</v>
      </c>
      <c r="M3380" s="2" t="s">
        <v>10</v>
      </c>
      <c r="N3380" s="2" t="s">
        <v>10</v>
      </c>
    </row>
    <row r="3381" spans="1:14" x14ac:dyDescent="0.25">
      <c r="A3381" s="2" t="s">
        <v>10</v>
      </c>
      <c r="B3381" s="2" t="s">
        <v>6252</v>
      </c>
      <c r="C3381" s="2" t="s">
        <v>36</v>
      </c>
      <c r="D3381" s="2">
        <v>2</v>
      </c>
      <c r="E3381" s="2">
        <v>1</v>
      </c>
      <c r="F3381" s="2" t="s">
        <v>1744</v>
      </c>
      <c r="G3381" s="2" t="s">
        <v>6253</v>
      </c>
      <c r="H3381" s="2" t="s">
        <v>36</v>
      </c>
      <c r="I3381" s="2" t="s">
        <v>1746</v>
      </c>
      <c r="J3381" s="2">
        <v>0</v>
      </c>
      <c r="K3381" s="2">
        <v>1235741.375</v>
      </c>
      <c r="L3381" s="2">
        <v>143858.4375</v>
      </c>
      <c r="M3381" s="2" t="s">
        <v>10</v>
      </c>
      <c r="N3381" s="2" t="s">
        <v>23</v>
      </c>
    </row>
    <row r="3382" spans="1:14" x14ac:dyDescent="0.25">
      <c r="A3382" s="2" t="s">
        <v>10</v>
      </c>
      <c r="B3382" s="2" t="s">
        <v>10958</v>
      </c>
      <c r="C3382" s="2" t="s">
        <v>36</v>
      </c>
      <c r="D3382" s="2">
        <v>2</v>
      </c>
      <c r="E3382" s="2">
        <v>1</v>
      </c>
      <c r="F3382" s="2" t="s">
        <v>1744</v>
      </c>
      <c r="G3382" s="2" t="s">
        <v>10959</v>
      </c>
      <c r="H3382" s="2" t="s">
        <v>36</v>
      </c>
      <c r="I3382" s="2" t="s">
        <v>1746</v>
      </c>
      <c r="J3382" s="2">
        <v>0</v>
      </c>
      <c r="K3382" s="2">
        <v>25957.328125</v>
      </c>
      <c r="L3382" s="2">
        <v>17470.525390625</v>
      </c>
      <c r="M3382" s="2" t="s">
        <v>10</v>
      </c>
      <c r="N3382" s="2" t="s">
        <v>23</v>
      </c>
    </row>
    <row r="3383" spans="1:14" x14ac:dyDescent="0.25">
      <c r="A3383" s="2" t="s">
        <v>10</v>
      </c>
      <c r="B3383" s="2" t="s">
        <v>4295</v>
      </c>
      <c r="C3383" s="2" t="s">
        <v>36</v>
      </c>
      <c r="D3383" s="2">
        <v>2</v>
      </c>
      <c r="E3383" s="2">
        <v>1</v>
      </c>
      <c r="F3383" s="2" t="s">
        <v>1744</v>
      </c>
      <c r="G3383" s="2" t="s">
        <v>4296</v>
      </c>
      <c r="H3383" s="2" t="s">
        <v>36</v>
      </c>
      <c r="I3383" s="2" t="s">
        <v>1746</v>
      </c>
      <c r="J3383" s="2">
        <v>1</v>
      </c>
      <c r="K3383" s="2">
        <v>206026.0625</v>
      </c>
      <c r="L3383" s="2" t="s">
        <v>36</v>
      </c>
      <c r="M3383" s="2" t="s">
        <v>10</v>
      </c>
      <c r="N3383" s="2" t="s">
        <v>37</v>
      </c>
    </row>
    <row r="3384" spans="1:14" x14ac:dyDescent="0.25">
      <c r="A3384" s="2" t="s">
        <v>10</v>
      </c>
      <c r="B3384" s="2" t="s">
        <v>553</v>
      </c>
      <c r="C3384" s="2" t="s">
        <v>554</v>
      </c>
      <c r="D3384" s="2">
        <v>1</v>
      </c>
      <c r="E3384" s="2">
        <v>2</v>
      </c>
      <c r="F3384" s="2" t="s">
        <v>555</v>
      </c>
      <c r="G3384" s="2" t="s">
        <v>556</v>
      </c>
      <c r="H3384" s="2" t="s">
        <v>557</v>
      </c>
      <c r="I3384" s="2" t="s">
        <v>558</v>
      </c>
      <c r="J3384" s="2">
        <v>0</v>
      </c>
      <c r="K3384" s="2">
        <v>159596.28125</v>
      </c>
      <c r="L3384" s="2">
        <v>80770.0390625</v>
      </c>
      <c r="M3384" s="2" t="s">
        <v>10</v>
      </c>
      <c r="N3384" s="2" t="s">
        <v>10</v>
      </c>
    </row>
    <row r="3385" spans="1:14" x14ac:dyDescent="0.25">
      <c r="A3385" s="2" t="s">
        <v>10</v>
      </c>
      <c r="B3385" s="2" t="s">
        <v>2753</v>
      </c>
      <c r="C3385" s="2" t="s">
        <v>36</v>
      </c>
      <c r="D3385" s="2">
        <v>1</v>
      </c>
      <c r="E3385" s="2">
        <v>2</v>
      </c>
      <c r="F3385" s="2" t="s">
        <v>2754</v>
      </c>
      <c r="G3385" s="2" t="s">
        <v>2755</v>
      </c>
      <c r="H3385" s="2" t="s">
        <v>36</v>
      </c>
      <c r="I3385" s="2" t="s">
        <v>2756</v>
      </c>
      <c r="J3385" s="2">
        <v>0</v>
      </c>
      <c r="K3385" s="2">
        <v>505366.46875</v>
      </c>
      <c r="L3385" s="2">
        <v>184160.921875</v>
      </c>
      <c r="M3385" s="2" t="s">
        <v>10</v>
      </c>
      <c r="N3385" s="2" t="s">
        <v>10</v>
      </c>
    </row>
    <row r="3386" spans="1:14" x14ac:dyDescent="0.25">
      <c r="A3386" s="2" t="s">
        <v>10</v>
      </c>
      <c r="B3386" s="2" t="s">
        <v>11884</v>
      </c>
      <c r="C3386" s="2" t="s">
        <v>36</v>
      </c>
      <c r="D3386" s="2">
        <v>1</v>
      </c>
      <c r="E3386" s="2">
        <v>1</v>
      </c>
      <c r="F3386" s="2" t="s">
        <v>2754</v>
      </c>
      <c r="G3386" s="2" t="s">
        <v>11885</v>
      </c>
      <c r="H3386" s="2" t="s">
        <v>36</v>
      </c>
      <c r="I3386" s="2" t="s">
        <v>2756</v>
      </c>
      <c r="J3386" s="2">
        <v>0</v>
      </c>
      <c r="K3386" s="2">
        <v>12047.359375</v>
      </c>
      <c r="L3386" s="2" t="s">
        <v>36</v>
      </c>
      <c r="M3386" s="2" t="s">
        <v>10</v>
      </c>
      <c r="N3386" s="2" t="s">
        <v>37</v>
      </c>
    </row>
    <row r="3387" spans="1:14" x14ac:dyDescent="0.25">
      <c r="A3387" s="2" t="s">
        <v>10</v>
      </c>
      <c r="B3387" s="2" t="s">
        <v>8397</v>
      </c>
      <c r="C3387" s="2" t="s">
        <v>36</v>
      </c>
      <c r="D3387" s="2">
        <v>1</v>
      </c>
      <c r="E3387" s="2">
        <v>2</v>
      </c>
      <c r="F3387" s="2" t="s">
        <v>1874</v>
      </c>
      <c r="G3387" s="2" t="s">
        <v>8398</v>
      </c>
      <c r="H3387" s="2" t="s">
        <v>36</v>
      </c>
      <c r="I3387" s="2" t="s">
        <v>1876</v>
      </c>
      <c r="J3387" s="2">
        <v>0</v>
      </c>
      <c r="K3387" s="2">
        <v>19820.07421875</v>
      </c>
      <c r="L3387" s="2">
        <v>10208.32421875</v>
      </c>
      <c r="M3387" s="2" t="s">
        <v>10</v>
      </c>
      <c r="N3387" s="2" t="s">
        <v>10</v>
      </c>
    </row>
    <row r="3388" spans="1:14" x14ac:dyDescent="0.25">
      <c r="A3388" s="2" t="s">
        <v>10</v>
      </c>
      <c r="B3388" s="2" t="s">
        <v>1873</v>
      </c>
      <c r="C3388" s="2" t="s">
        <v>36</v>
      </c>
      <c r="D3388" s="2">
        <v>1</v>
      </c>
      <c r="E3388" s="2">
        <v>2</v>
      </c>
      <c r="F3388" s="2" t="s">
        <v>1874</v>
      </c>
      <c r="G3388" s="2" t="s">
        <v>1875</v>
      </c>
      <c r="H3388" s="2" t="s">
        <v>36</v>
      </c>
      <c r="I3388" s="2" t="s">
        <v>1876</v>
      </c>
      <c r="J3388" s="2">
        <v>0</v>
      </c>
      <c r="K3388" s="2">
        <v>1230866.625</v>
      </c>
      <c r="L3388" s="2">
        <v>139969.8125</v>
      </c>
      <c r="M3388" s="2" t="s">
        <v>10</v>
      </c>
      <c r="N3388" s="2" t="s">
        <v>10</v>
      </c>
    </row>
    <row r="3389" spans="1:14" x14ac:dyDescent="0.25">
      <c r="A3389" s="2" t="s">
        <v>10</v>
      </c>
      <c r="B3389" s="2" t="s">
        <v>1873</v>
      </c>
      <c r="C3389" s="2" t="s">
        <v>1877</v>
      </c>
      <c r="D3389" s="2">
        <v>1</v>
      </c>
      <c r="E3389" s="2">
        <v>2</v>
      </c>
      <c r="F3389" s="2" t="s">
        <v>1874</v>
      </c>
      <c r="G3389" s="2" t="s">
        <v>1875</v>
      </c>
      <c r="H3389" s="2" t="s">
        <v>36</v>
      </c>
      <c r="I3389" s="2" t="s">
        <v>1876</v>
      </c>
      <c r="J3389" s="2">
        <v>0</v>
      </c>
      <c r="K3389" s="2">
        <v>194454.03125</v>
      </c>
      <c r="L3389" s="2">
        <v>33291.60546875</v>
      </c>
      <c r="M3389" s="2" t="s">
        <v>10</v>
      </c>
      <c r="N3389" s="2" t="s">
        <v>10</v>
      </c>
    </row>
    <row r="3390" spans="1:14" x14ac:dyDescent="0.25">
      <c r="A3390" s="2" t="s">
        <v>10</v>
      </c>
      <c r="B3390" s="2" t="s">
        <v>11210</v>
      </c>
      <c r="C3390" s="2" t="s">
        <v>1800</v>
      </c>
      <c r="D3390" s="2">
        <v>1</v>
      </c>
      <c r="E3390" s="2">
        <v>1</v>
      </c>
      <c r="F3390" s="2" t="s">
        <v>11211</v>
      </c>
      <c r="G3390" s="2" t="s">
        <v>11212</v>
      </c>
      <c r="H3390" s="2" t="s">
        <v>11213</v>
      </c>
      <c r="I3390" s="2" t="s">
        <v>11214</v>
      </c>
      <c r="J3390" s="2">
        <v>1</v>
      </c>
      <c r="K3390" s="2">
        <v>38265.8125</v>
      </c>
      <c r="L3390" s="2">
        <v>32109.947265625</v>
      </c>
      <c r="M3390" s="2" t="s">
        <v>23</v>
      </c>
      <c r="N3390" s="2" t="s">
        <v>10</v>
      </c>
    </row>
    <row r="3391" spans="1:14" x14ac:dyDescent="0.25">
      <c r="A3391" s="2" t="s">
        <v>10</v>
      </c>
      <c r="B3391" s="2" t="s">
        <v>484</v>
      </c>
      <c r="C3391" s="2" t="s">
        <v>70</v>
      </c>
      <c r="D3391" s="2">
        <v>2</v>
      </c>
      <c r="E3391" s="2">
        <v>1</v>
      </c>
      <c r="F3391" s="2" t="s">
        <v>485</v>
      </c>
      <c r="G3391" s="2" t="s">
        <v>486</v>
      </c>
      <c r="H3391" s="2" t="s">
        <v>487</v>
      </c>
      <c r="I3391" s="2" t="s">
        <v>488</v>
      </c>
      <c r="J3391" s="2">
        <v>0</v>
      </c>
      <c r="K3391" s="2">
        <v>31452.470703125</v>
      </c>
      <c r="L3391" s="2">
        <v>11706.2880859375</v>
      </c>
      <c r="M3391" s="2" t="s">
        <v>10</v>
      </c>
      <c r="N3391" s="2" t="s">
        <v>23</v>
      </c>
    </row>
    <row r="3392" spans="1:14" x14ac:dyDescent="0.25">
      <c r="A3392" s="2" t="s">
        <v>10</v>
      </c>
      <c r="B3392" s="2" t="s">
        <v>11579</v>
      </c>
      <c r="C3392" s="2" t="s">
        <v>834</v>
      </c>
      <c r="D3392" s="2">
        <v>3</v>
      </c>
      <c r="E3392" s="2">
        <v>1</v>
      </c>
      <c r="F3392" s="2" t="s">
        <v>485</v>
      </c>
      <c r="G3392" s="2" t="s">
        <v>11580</v>
      </c>
      <c r="H3392" s="2" t="s">
        <v>11581</v>
      </c>
      <c r="I3392" s="2" t="s">
        <v>488</v>
      </c>
      <c r="J3392" s="2">
        <v>1</v>
      </c>
      <c r="K3392" s="2">
        <v>21960.76171875</v>
      </c>
      <c r="L3392" s="2">
        <v>21752.865234375</v>
      </c>
      <c r="M3392" s="2" t="s">
        <v>10</v>
      </c>
      <c r="N3392" s="2" t="s">
        <v>23</v>
      </c>
    </row>
    <row r="3393" spans="1:14" x14ac:dyDescent="0.25">
      <c r="A3393" s="2" t="s">
        <v>10</v>
      </c>
      <c r="B3393" s="2" t="s">
        <v>4616</v>
      </c>
      <c r="C3393" s="2" t="s">
        <v>36</v>
      </c>
      <c r="D3393" s="2">
        <v>4</v>
      </c>
      <c r="E3393" s="2">
        <v>1</v>
      </c>
      <c r="F3393" s="2" t="s">
        <v>485</v>
      </c>
      <c r="G3393" s="2" t="s">
        <v>4617</v>
      </c>
      <c r="H3393" s="2" t="s">
        <v>36</v>
      </c>
      <c r="I3393" s="2" t="s">
        <v>488</v>
      </c>
      <c r="J3393" s="2">
        <v>1</v>
      </c>
      <c r="K3393" s="2">
        <v>99852.40625</v>
      </c>
      <c r="L3393" s="2">
        <v>38909.8828125</v>
      </c>
      <c r="M3393" s="2" t="s">
        <v>10</v>
      </c>
      <c r="N3393" s="2" t="s">
        <v>23</v>
      </c>
    </row>
    <row r="3394" spans="1:14" x14ac:dyDescent="0.25">
      <c r="A3394" s="2" t="s">
        <v>10</v>
      </c>
      <c r="B3394" s="2" t="s">
        <v>6717</v>
      </c>
      <c r="C3394" s="2" t="s">
        <v>36</v>
      </c>
      <c r="D3394" s="2">
        <v>1</v>
      </c>
      <c r="E3394" s="2">
        <v>1</v>
      </c>
      <c r="F3394" s="2" t="s">
        <v>6718</v>
      </c>
      <c r="G3394" s="2" t="s">
        <v>6719</v>
      </c>
      <c r="H3394" s="2" t="s">
        <v>36</v>
      </c>
      <c r="I3394" s="2" t="s">
        <v>6720</v>
      </c>
      <c r="J3394" s="2">
        <v>0</v>
      </c>
      <c r="K3394" s="2">
        <v>65436</v>
      </c>
      <c r="L3394" s="2" t="s">
        <v>36</v>
      </c>
      <c r="M3394" s="2" t="s">
        <v>10</v>
      </c>
      <c r="N3394" s="2" t="s">
        <v>37</v>
      </c>
    </row>
    <row r="3395" spans="1:14" x14ac:dyDescent="0.25">
      <c r="A3395" s="2" t="s">
        <v>10</v>
      </c>
      <c r="B3395" s="2" t="s">
        <v>10480</v>
      </c>
      <c r="C3395" s="2" t="s">
        <v>70</v>
      </c>
      <c r="D3395" s="2">
        <v>1</v>
      </c>
      <c r="E3395" s="2">
        <v>1</v>
      </c>
      <c r="F3395" s="2" t="s">
        <v>10481</v>
      </c>
      <c r="G3395" s="2" t="s">
        <v>10482</v>
      </c>
      <c r="H3395" s="2" t="s">
        <v>10483</v>
      </c>
      <c r="I3395" s="2" t="s">
        <v>10484</v>
      </c>
      <c r="J3395" s="2">
        <v>0</v>
      </c>
      <c r="K3395" s="2">
        <v>7128.2734375</v>
      </c>
      <c r="L3395" s="2">
        <v>7066.7138671875</v>
      </c>
      <c r="M3395" s="2" t="s">
        <v>23</v>
      </c>
      <c r="N3395" s="2" t="s">
        <v>10</v>
      </c>
    </row>
    <row r="3396" spans="1:14" x14ac:dyDescent="0.25">
      <c r="A3396" s="2" t="s">
        <v>10</v>
      </c>
      <c r="B3396" s="2" t="s">
        <v>7261</v>
      </c>
      <c r="C3396" s="2" t="s">
        <v>7262</v>
      </c>
      <c r="D3396" s="2">
        <v>1</v>
      </c>
      <c r="E3396" s="2">
        <v>2</v>
      </c>
      <c r="F3396" s="2" t="s">
        <v>7263</v>
      </c>
      <c r="G3396" s="2" t="s">
        <v>7264</v>
      </c>
      <c r="H3396" s="2" t="s">
        <v>7265</v>
      </c>
      <c r="I3396" s="2" t="s">
        <v>7266</v>
      </c>
      <c r="J3396" s="2">
        <v>0</v>
      </c>
      <c r="K3396" s="2">
        <v>108885.3203125</v>
      </c>
      <c r="L3396" s="2">
        <v>85997.40625</v>
      </c>
      <c r="M3396" s="2" t="s">
        <v>10</v>
      </c>
      <c r="N3396" s="2" t="s">
        <v>10</v>
      </c>
    </row>
    <row r="3397" spans="1:14" x14ac:dyDescent="0.25">
      <c r="A3397" s="2" t="s">
        <v>10</v>
      </c>
      <c r="B3397" s="2" t="s">
        <v>11408</v>
      </c>
      <c r="C3397" s="2" t="s">
        <v>36</v>
      </c>
      <c r="D3397" s="2">
        <v>1</v>
      </c>
      <c r="E3397" s="2">
        <v>1</v>
      </c>
      <c r="F3397" s="2" t="s">
        <v>11409</v>
      </c>
      <c r="G3397" s="2" t="s">
        <v>11410</v>
      </c>
      <c r="H3397" s="2" t="s">
        <v>36</v>
      </c>
      <c r="I3397" s="2" t="s">
        <v>11411</v>
      </c>
      <c r="J3397" s="2">
        <v>0</v>
      </c>
      <c r="K3397" s="2">
        <v>13944.853515625</v>
      </c>
      <c r="L3397" s="2">
        <v>9218.5517578125</v>
      </c>
      <c r="M3397" s="2" t="s">
        <v>10</v>
      </c>
      <c r="N3397" s="2" t="s">
        <v>23</v>
      </c>
    </row>
    <row r="3398" spans="1:14" x14ac:dyDescent="0.25">
      <c r="A3398" s="2" t="s">
        <v>10</v>
      </c>
      <c r="B3398" s="2" t="s">
        <v>6043</v>
      </c>
      <c r="C3398" s="2" t="s">
        <v>36</v>
      </c>
      <c r="D3398" s="2">
        <v>1</v>
      </c>
      <c r="E3398" s="2">
        <v>1</v>
      </c>
      <c r="F3398" s="2" t="s">
        <v>6044</v>
      </c>
      <c r="G3398" s="2" t="s">
        <v>6045</v>
      </c>
      <c r="H3398" s="2" t="s">
        <v>36</v>
      </c>
      <c r="I3398" s="2" t="s">
        <v>6046</v>
      </c>
      <c r="J3398" s="2">
        <v>0</v>
      </c>
      <c r="K3398" s="2">
        <v>98303.640625</v>
      </c>
      <c r="L3398" s="2" t="s">
        <v>36</v>
      </c>
      <c r="M3398" s="2" t="s">
        <v>10</v>
      </c>
      <c r="N3398" s="2" t="s">
        <v>37</v>
      </c>
    </row>
    <row r="3399" spans="1:14" x14ac:dyDescent="0.25">
      <c r="A3399" s="2" t="s">
        <v>10</v>
      </c>
      <c r="B3399" s="2" t="s">
        <v>3754</v>
      </c>
      <c r="C3399" s="2" t="s">
        <v>36</v>
      </c>
      <c r="D3399" s="2">
        <v>2</v>
      </c>
      <c r="E3399" s="2">
        <v>2</v>
      </c>
      <c r="F3399" s="2" t="s">
        <v>824</v>
      </c>
      <c r="G3399" s="2" t="s">
        <v>3755</v>
      </c>
      <c r="H3399" s="2" t="s">
        <v>36</v>
      </c>
      <c r="I3399" s="2" t="s">
        <v>826</v>
      </c>
      <c r="J3399" s="2">
        <v>0</v>
      </c>
      <c r="K3399" s="2">
        <v>234231.484375</v>
      </c>
      <c r="L3399" s="2">
        <v>36808.56640625</v>
      </c>
      <c r="M3399" s="2" t="s">
        <v>10</v>
      </c>
      <c r="N3399" s="2" t="s">
        <v>10</v>
      </c>
    </row>
    <row r="3400" spans="1:14" x14ac:dyDescent="0.25">
      <c r="A3400" s="2" t="s">
        <v>10</v>
      </c>
      <c r="B3400" s="2" t="s">
        <v>8287</v>
      </c>
      <c r="C3400" s="2" t="s">
        <v>36</v>
      </c>
      <c r="D3400" s="2">
        <v>1</v>
      </c>
      <c r="E3400" s="2">
        <v>1</v>
      </c>
      <c r="F3400" s="2" t="s">
        <v>824</v>
      </c>
      <c r="G3400" s="2" t="s">
        <v>8288</v>
      </c>
      <c r="H3400" s="2" t="s">
        <v>36</v>
      </c>
      <c r="I3400" s="2" t="s">
        <v>826</v>
      </c>
      <c r="J3400" s="2">
        <v>0</v>
      </c>
      <c r="K3400" s="2">
        <v>20557.0390625</v>
      </c>
      <c r="L3400" s="2">
        <v>26426.716796875</v>
      </c>
      <c r="M3400" s="2" t="s">
        <v>23</v>
      </c>
      <c r="N3400" s="2" t="s">
        <v>10</v>
      </c>
    </row>
    <row r="3401" spans="1:14" x14ac:dyDescent="0.25">
      <c r="A3401" s="2" t="s">
        <v>10</v>
      </c>
      <c r="B3401" s="2" t="s">
        <v>8287</v>
      </c>
      <c r="C3401" s="2" t="s">
        <v>4085</v>
      </c>
      <c r="D3401" s="2">
        <v>1</v>
      </c>
      <c r="E3401" s="2">
        <v>2</v>
      </c>
      <c r="F3401" s="2" t="s">
        <v>824</v>
      </c>
      <c r="G3401" s="2" t="s">
        <v>8288</v>
      </c>
      <c r="H3401" s="2" t="s">
        <v>10417</v>
      </c>
      <c r="I3401" s="2" t="s">
        <v>826</v>
      </c>
      <c r="J3401" s="2">
        <v>0</v>
      </c>
      <c r="K3401" s="2">
        <v>56414.6171875</v>
      </c>
      <c r="L3401" s="2">
        <v>41801.78125</v>
      </c>
      <c r="M3401" s="2" t="s">
        <v>10</v>
      </c>
      <c r="N3401" s="2" t="s">
        <v>10</v>
      </c>
    </row>
    <row r="3402" spans="1:14" x14ac:dyDescent="0.25">
      <c r="A3402" s="2" t="s">
        <v>10</v>
      </c>
      <c r="B3402" s="2" t="s">
        <v>2399</v>
      </c>
      <c r="C3402" s="2" t="s">
        <v>36</v>
      </c>
      <c r="D3402" s="2">
        <v>1</v>
      </c>
      <c r="E3402" s="2">
        <v>2</v>
      </c>
      <c r="F3402" s="2" t="s">
        <v>824</v>
      </c>
      <c r="G3402" s="2" t="s">
        <v>2400</v>
      </c>
      <c r="H3402" s="2" t="s">
        <v>36</v>
      </c>
      <c r="I3402" s="2" t="s">
        <v>826</v>
      </c>
      <c r="J3402" s="2">
        <v>0</v>
      </c>
      <c r="K3402" s="2">
        <v>319144.34375</v>
      </c>
      <c r="L3402" s="2">
        <v>150741.64453125</v>
      </c>
      <c r="M3402" s="2" t="s">
        <v>10</v>
      </c>
      <c r="N3402" s="2" t="s">
        <v>10</v>
      </c>
    </row>
    <row r="3403" spans="1:14" x14ac:dyDescent="0.25">
      <c r="A3403" s="2" t="s">
        <v>10</v>
      </c>
      <c r="B3403" s="2" t="s">
        <v>2399</v>
      </c>
      <c r="C3403" s="2" t="s">
        <v>872</v>
      </c>
      <c r="D3403" s="2">
        <v>1</v>
      </c>
      <c r="E3403" s="2">
        <v>1</v>
      </c>
      <c r="F3403" s="2" t="s">
        <v>824</v>
      </c>
      <c r="G3403" s="2" t="s">
        <v>2400</v>
      </c>
      <c r="H3403" s="2" t="s">
        <v>36</v>
      </c>
      <c r="I3403" s="2" t="s">
        <v>826</v>
      </c>
      <c r="J3403" s="2">
        <v>0</v>
      </c>
      <c r="K3403" s="2" t="s">
        <v>36</v>
      </c>
      <c r="L3403" s="2" t="s">
        <v>36</v>
      </c>
      <c r="M3403" s="2" t="s">
        <v>10</v>
      </c>
      <c r="N3403" s="2" t="s">
        <v>37</v>
      </c>
    </row>
    <row r="3404" spans="1:14" x14ac:dyDescent="0.25">
      <c r="A3404" s="2" t="s">
        <v>10</v>
      </c>
      <c r="B3404" s="2" t="s">
        <v>8874</v>
      </c>
      <c r="C3404" s="2" t="s">
        <v>36</v>
      </c>
      <c r="D3404" s="2">
        <v>1</v>
      </c>
      <c r="E3404" s="2">
        <v>1</v>
      </c>
      <c r="F3404" s="2" t="s">
        <v>824</v>
      </c>
      <c r="G3404" s="2" t="s">
        <v>8875</v>
      </c>
      <c r="H3404" s="2" t="s">
        <v>36</v>
      </c>
      <c r="I3404" s="2" t="s">
        <v>826</v>
      </c>
      <c r="J3404" s="2">
        <v>0</v>
      </c>
      <c r="K3404" s="2">
        <v>11418.3486328125</v>
      </c>
      <c r="L3404" s="2">
        <v>9719.857421875</v>
      </c>
      <c r="M3404" s="2" t="s">
        <v>10</v>
      </c>
      <c r="N3404" s="2" t="s">
        <v>23</v>
      </c>
    </row>
    <row r="3405" spans="1:14" x14ac:dyDescent="0.25">
      <c r="A3405" s="2" t="s">
        <v>10</v>
      </c>
      <c r="B3405" s="2" t="s">
        <v>4029</v>
      </c>
      <c r="C3405" s="2" t="s">
        <v>4030</v>
      </c>
      <c r="D3405" s="2">
        <v>1</v>
      </c>
      <c r="E3405" s="2">
        <v>1</v>
      </c>
      <c r="F3405" s="2" t="s">
        <v>824</v>
      </c>
      <c r="G3405" s="2" t="s">
        <v>4031</v>
      </c>
      <c r="H3405" s="2" t="s">
        <v>4032</v>
      </c>
      <c r="I3405" s="2" t="s">
        <v>826</v>
      </c>
      <c r="J3405" s="2">
        <v>0</v>
      </c>
      <c r="K3405" s="2">
        <v>86639.0546875</v>
      </c>
      <c r="L3405" s="2">
        <v>47056.73828125</v>
      </c>
      <c r="M3405" s="2" t="s">
        <v>10</v>
      </c>
      <c r="N3405" s="2" t="s">
        <v>23</v>
      </c>
    </row>
    <row r="3406" spans="1:14" x14ac:dyDescent="0.25">
      <c r="A3406" s="2" t="s">
        <v>10</v>
      </c>
      <c r="B3406" s="2" t="s">
        <v>4029</v>
      </c>
      <c r="C3406" s="2" t="s">
        <v>36</v>
      </c>
      <c r="D3406" s="2">
        <v>1</v>
      </c>
      <c r="E3406" s="2">
        <v>1</v>
      </c>
      <c r="F3406" s="2" t="s">
        <v>824</v>
      </c>
      <c r="G3406" s="2" t="s">
        <v>4031</v>
      </c>
      <c r="H3406" s="2" t="s">
        <v>36</v>
      </c>
      <c r="I3406" s="2" t="s">
        <v>826</v>
      </c>
      <c r="J3406" s="2">
        <v>0</v>
      </c>
      <c r="K3406" s="2">
        <v>34696.08984375</v>
      </c>
      <c r="L3406" s="2">
        <v>29039.916015625</v>
      </c>
      <c r="M3406" s="2" t="s">
        <v>23</v>
      </c>
      <c r="N3406" s="2" t="s">
        <v>10</v>
      </c>
    </row>
    <row r="3407" spans="1:14" x14ac:dyDescent="0.25">
      <c r="A3407" s="2" t="s">
        <v>10</v>
      </c>
      <c r="B3407" s="2" t="s">
        <v>1730</v>
      </c>
      <c r="C3407" s="2" t="s">
        <v>36</v>
      </c>
      <c r="D3407" s="2">
        <v>1</v>
      </c>
      <c r="E3407" s="2">
        <v>2</v>
      </c>
      <c r="F3407" s="2" t="s">
        <v>824</v>
      </c>
      <c r="G3407" s="2" t="s">
        <v>1731</v>
      </c>
      <c r="H3407" s="2" t="s">
        <v>36</v>
      </c>
      <c r="I3407" s="2" t="s">
        <v>826</v>
      </c>
      <c r="J3407" s="2">
        <v>0</v>
      </c>
      <c r="K3407" s="2">
        <v>34325.265625</v>
      </c>
      <c r="L3407" s="2">
        <v>18096.373046875</v>
      </c>
      <c r="M3407" s="2" t="s">
        <v>10</v>
      </c>
      <c r="N3407" s="2" t="s">
        <v>10</v>
      </c>
    </row>
    <row r="3408" spans="1:14" x14ac:dyDescent="0.25">
      <c r="A3408" s="2" t="s">
        <v>10</v>
      </c>
      <c r="B3408" s="2" t="s">
        <v>823</v>
      </c>
      <c r="C3408" s="2" t="s">
        <v>36</v>
      </c>
      <c r="D3408" s="2">
        <v>4</v>
      </c>
      <c r="E3408" s="2">
        <v>2</v>
      </c>
      <c r="F3408" s="2" t="s">
        <v>824</v>
      </c>
      <c r="G3408" s="2" t="s">
        <v>825</v>
      </c>
      <c r="H3408" s="2" t="s">
        <v>36</v>
      </c>
      <c r="I3408" s="2" t="s">
        <v>826</v>
      </c>
      <c r="J3408" s="2">
        <v>0</v>
      </c>
      <c r="K3408" s="2">
        <v>18596.60546875</v>
      </c>
      <c r="L3408" s="2">
        <v>15004.1708984375</v>
      </c>
      <c r="M3408" s="2" t="s">
        <v>10</v>
      </c>
      <c r="N3408" s="2" t="s">
        <v>10</v>
      </c>
    </row>
    <row r="3409" spans="1:14" x14ac:dyDescent="0.25">
      <c r="A3409" s="2" t="s">
        <v>10</v>
      </c>
      <c r="B3409" s="2" t="s">
        <v>7231</v>
      </c>
      <c r="C3409" s="2" t="s">
        <v>36</v>
      </c>
      <c r="D3409" s="2">
        <v>4</v>
      </c>
      <c r="E3409" s="2">
        <v>1</v>
      </c>
      <c r="F3409" s="2" t="s">
        <v>824</v>
      </c>
      <c r="G3409" s="2" t="s">
        <v>7232</v>
      </c>
      <c r="H3409" s="2" t="s">
        <v>36</v>
      </c>
      <c r="I3409" s="2" t="s">
        <v>826</v>
      </c>
      <c r="J3409" s="2">
        <v>0</v>
      </c>
      <c r="K3409" s="2">
        <v>263380.21875</v>
      </c>
      <c r="L3409" s="2">
        <v>21313.076171875</v>
      </c>
      <c r="M3409" s="2" t="s">
        <v>10</v>
      </c>
      <c r="N3409" s="2" t="s">
        <v>23</v>
      </c>
    </row>
    <row r="3410" spans="1:14" x14ac:dyDescent="0.25">
      <c r="A3410" s="2" t="s">
        <v>10</v>
      </c>
      <c r="B3410" s="2" t="s">
        <v>1207</v>
      </c>
      <c r="C3410" s="2" t="s">
        <v>36</v>
      </c>
      <c r="D3410" s="2">
        <v>1</v>
      </c>
      <c r="E3410" s="2">
        <v>2</v>
      </c>
      <c r="F3410" s="2" t="s">
        <v>1208</v>
      </c>
      <c r="G3410" s="2" t="s">
        <v>1209</v>
      </c>
      <c r="H3410" s="2" t="s">
        <v>36</v>
      </c>
      <c r="I3410" s="2" t="s">
        <v>1210</v>
      </c>
      <c r="J3410" s="2">
        <v>0</v>
      </c>
      <c r="K3410" s="2">
        <v>124652.8984375</v>
      </c>
      <c r="L3410" s="2" t="s">
        <v>36</v>
      </c>
      <c r="M3410" s="2" t="s">
        <v>10</v>
      </c>
      <c r="N3410" s="2" t="s">
        <v>10</v>
      </c>
    </row>
    <row r="3411" spans="1:14" x14ac:dyDescent="0.25">
      <c r="A3411" s="2" t="s">
        <v>10</v>
      </c>
      <c r="B3411" s="2" t="s">
        <v>6842</v>
      </c>
      <c r="C3411" s="2" t="s">
        <v>36</v>
      </c>
      <c r="D3411" s="2">
        <v>1</v>
      </c>
      <c r="E3411" s="2">
        <v>1</v>
      </c>
      <c r="F3411" s="2" t="s">
        <v>6843</v>
      </c>
      <c r="G3411" s="2" t="s">
        <v>6844</v>
      </c>
      <c r="H3411" s="2" t="s">
        <v>36</v>
      </c>
      <c r="I3411" s="2" t="s">
        <v>6845</v>
      </c>
      <c r="J3411" s="2">
        <v>0</v>
      </c>
      <c r="K3411" s="2" t="s">
        <v>36</v>
      </c>
      <c r="L3411" s="2">
        <v>64211.27734375</v>
      </c>
      <c r="M3411" s="2" t="s">
        <v>37</v>
      </c>
      <c r="N3411" s="2" t="s">
        <v>10</v>
      </c>
    </row>
    <row r="3412" spans="1:14" x14ac:dyDescent="0.25">
      <c r="A3412" s="2" t="s">
        <v>10</v>
      </c>
      <c r="B3412" s="2" t="s">
        <v>7560</v>
      </c>
      <c r="C3412" s="2" t="s">
        <v>285</v>
      </c>
      <c r="D3412" s="2">
        <v>2</v>
      </c>
      <c r="E3412" s="2">
        <v>16</v>
      </c>
      <c r="F3412" s="2" t="s">
        <v>5088</v>
      </c>
      <c r="G3412" s="2" t="s">
        <v>7561</v>
      </c>
      <c r="H3412" s="2" t="s">
        <v>5090</v>
      </c>
      <c r="I3412" s="2" t="s">
        <v>5091</v>
      </c>
      <c r="J3412" s="2">
        <v>2</v>
      </c>
      <c r="K3412" s="2">
        <v>997870.5625</v>
      </c>
      <c r="L3412" s="2">
        <v>509202.50390625</v>
      </c>
      <c r="M3412" s="2" t="s">
        <v>10</v>
      </c>
      <c r="N3412" s="2" t="s">
        <v>10</v>
      </c>
    </row>
    <row r="3413" spans="1:14" x14ac:dyDescent="0.25">
      <c r="A3413" s="2" t="s">
        <v>10</v>
      </c>
      <c r="B3413" s="2" t="s">
        <v>5087</v>
      </c>
      <c r="C3413" s="2" t="s">
        <v>4053</v>
      </c>
      <c r="D3413" s="2">
        <v>2</v>
      </c>
      <c r="E3413" s="2">
        <v>1</v>
      </c>
      <c r="F3413" s="2" t="s">
        <v>5088</v>
      </c>
      <c r="G3413" s="2" t="s">
        <v>5089</v>
      </c>
      <c r="H3413" s="2" t="s">
        <v>5090</v>
      </c>
      <c r="I3413" s="2" t="s">
        <v>5091</v>
      </c>
      <c r="J3413" s="2">
        <v>0</v>
      </c>
      <c r="K3413" s="2">
        <v>91034.5078125</v>
      </c>
      <c r="L3413" s="2">
        <v>81648.0078125</v>
      </c>
      <c r="M3413" s="2" t="s">
        <v>23</v>
      </c>
      <c r="N3413" s="2" t="s">
        <v>10</v>
      </c>
    </row>
    <row r="3414" spans="1:14" x14ac:dyDescent="0.25">
      <c r="A3414" s="2" t="s">
        <v>10</v>
      </c>
      <c r="B3414" s="2" t="s">
        <v>8838</v>
      </c>
      <c r="C3414" s="2" t="s">
        <v>1914</v>
      </c>
      <c r="D3414" s="2">
        <v>1</v>
      </c>
      <c r="E3414" s="2">
        <v>1</v>
      </c>
      <c r="F3414" s="2" t="s">
        <v>8839</v>
      </c>
      <c r="G3414" s="2" t="s">
        <v>8840</v>
      </c>
      <c r="H3414" s="2" t="s">
        <v>36</v>
      </c>
      <c r="I3414" s="2" t="s">
        <v>8841</v>
      </c>
      <c r="J3414" s="2">
        <v>0</v>
      </c>
      <c r="K3414" s="2">
        <v>13815.9658203125</v>
      </c>
      <c r="L3414" s="2">
        <v>11260.6337890625</v>
      </c>
      <c r="M3414" s="2" t="s">
        <v>10</v>
      </c>
      <c r="N3414" s="2" t="s">
        <v>23</v>
      </c>
    </row>
    <row r="3415" spans="1:14" x14ac:dyDescent="0.25">
      <c r="A3415" s="2" t="s">
        <v>10</v>
      </c>
      <c r="B3415" s="2" t="s">
        <v>7650</v>
      </c>
      <c r="C3415" s="2" t="s">
        <v>36</v>
      </c>
      <c r="D3415" s="2">
        <v>1</v>
      </c>
      <c r="E3415" s="2">
        <v>1</v>
      </c>
      <c r="F3415" s="2" t="s">
        <v>7651</v>
      </c>
      <c r="G3415" s="2" t="s">
        <v>7652</v>
      </c>
      <c r="H3415" s="2" t="s">
        <v>36</v>
      </c>
      <c r="I3415" s="2" t="s">
        <v>7653</v>
      </c>
      <c r="J3415" s="2">
        <v>0</v>
      </c>
      <c r="K3415" s="2">
        <v>180911.828125</v>
      </c>
      <c r="L3415" s="2">
        <v>27854.298828125</v>
      </c>
      <c r="M3415" s="2" t="s">
        <v>10</v>
      </c>
      <c r="N3415" s="2" t="s">
        <v>23</v>
      </c>
    </row>
    <row r="3416" spans="1:14" x14ac:dyDescent="0.25">
      <c r="A3416" s="2" t="s">
        <v>10</v>
      </c>
      <c r="B3416" s="2" t="s">
        <v>2447</v>
      </c>
      <c r="C3416" s="2" t="s">
        <v>36</v>
      </c>
      <c r="D3416" s="2">
        <v>1</v>
      </c>
      <c r="E3416" s="2">
        <v>2</v>
      </c>
      <c r="F3416" s="2" t="s">
        <v>2448</v>
      </c>
      <c r="G3416" s="2" t="s">
        <v>2449</v>
      </c>
      <c r="H3416" s="2" t="s">
        <v>36</v>
      </c>
      <c r="I3416" s="2" t="s">
        <v>2450</v>
      </c>
      <c r="J3416" s="2">
        <v>0</v>
      </c>
      <c r="K3416" s="2">
        <v>614019.125</v>
      </c>
      <c r="L3416" s="2">
        <v>108238.515625</v>
      </c>
      <c r="M3416" s="2" t="s">
        <v>10</v>
      </c>
      <c r="N3416" s="2" t="s">
        <v>10</v>
      </c>
    </row>
    <row r="3417" spans="1:14" x14ac:dyDescent="0.25">
      <c r="A3417" s="2" t="s">
        <v>10</v>
      </c>
      <c r="B3417" s="2" t="s">
        <v>5862</v>
      </c>
      <c r="C3417" s="2" t="s">
        <v>818</v>
      </c>
      <c r="D3417" s="2">
        <v>1</v>
      </c>
      <c r="E3417" s="2">
        <v>1</v>
      </c>
      <c r="F3417" s="2" t="s">
        <v>5863</v>
      </c>
      <c r="G3417" s="2" t="s">
        <v>5864</v>
      </c>
      <c r="H3417" s="2" t="s">
        <v>5865</v>
      </c>
      <c r="I3417" s="2" t="s">
        <v>5866</v>
      </c>
      <c r="J3417" s="2">
        <v>1</v>
      </c>
      <c r="K3417" s="2" t="s">
        <v>36</v>
      </c>
      <c r="L3417" s="2" t="s">
        <v>36</v>
      </c>
      <c r="M3417" s="2" t="s">
        <v>37</v>
      </c>
      <c r="N3417" s="2" t="s">
        <v>10</v>
      </c>
    </row>
    <row r="3418" spans="1:14" x14ac:dyDescent="0.25">
      <c r="A3418" s="2" t="s">
        <v>10</v>
      </c>
      <c r="B3418" s="2" t="s">
        <v>5687</v>
      </c>
      <c r="C3418" s="2" t="s">
        <v>36</v>
      </c>
      <c r="D3418" s="2">
        <v>2</v>
      </c>
      <c r="E3418" s="2">
        <v>2</v>
      </c>
      <c r="F3418" s="2" t="s">
        <v>5688</v>
      </c>
      <c r="G3418" s="2" t="s">
        <v>5689</v>
      </c>
      <c r="H3418" s="2" t="s">
        <v>36</v>
      </c>
      <c r="I3418" s="2" t="s">
        <v>5690</v>
      </c>
      <c r="J3418" s="2">
        <v>0</v>
      </c>
      <c r="K3418" s="2">
        <v>645970.0625</v>
      </c>
      <c r="L3418" s="2">
        <v>134706.265625</v>
      </c>
      <c r="M3418" s="2" t="s">
        <v>10</v>
      </c>
      <c r="N3418" s="2" t="s">
        <v>10</v>
      </c>
    </row>
    <row r="3419" spans="1:14" x14ac:dyDescent="0.25">
      <c r="A3419" s="2" t="s">
        <v>10</v>
      </c>
      <c r="B3419" s="2" t="s">
        <v>6867</v>
      </c>
      <c r="C3419" s="2" t="s">
        <v>36</v>
      </c>
      <c r="D3419" s="2">
        <v>2</v>
      </c>
      <c r="E3419" s="2">
        <v>1</v>
      </c>
      <c r="F3419" s="2" t="s">
        <v>5688</v>
      </c>
      <c r="G3419" s="2" t="s">
        <v>6868</v>
      </c>
      <c r="H3419" s="2" t="s">
        <v>36</v>
      </c>
      <c r="I3419" s="2" t="s">
        <v>5690</v>
      </c>
      <c r="J3419" s="2">
        <v>0</v>
      </c>
      <c r="K3419" s="2">
        <v>108156.21875</v>
      </c>
      <c r="L3419" s="2" t="s">
        <v>36</v>
      </c>
      <c r="M3419" s="2" t="s">
        <v>10</v>
      </c>
      <c r="N3419" s="2" t="s">
        <v>37</v>
      </c>
    </row>
    <row r="3420" spans="1:14" x14ac:dyDescent="0.25">
      <c r="A3420" s="2" t="s">
        <v>10</v>
      </c>
      <c r="B3420" s="2" t="s">
        <v>5852</v>
      </c>
      <c r="C3420" s="2" t="s">
        <v>36</v>
      </c>
      <c r="D3420" s="2">
        <v>1</v>
      </c>
      <c r="E3420" s="2">
        <v>1</v>
      </c>
      <c r="F3420" s="2" t="s">
        <v>5688</v>
      </c>
      <c r="G3420" s="2" t="s">
        <v>5853</v>
      </c>
      <c r="H3420" s="2" t="s">
        <v>36</v>
      </c>
      <c r="I3420" s="2" t="s">
        <v>5690</v>
      </c>
      <c r="J3420" s="2">
        <v>0</v>
      </c>
      <c r="K3420" s="2">
        <v>74434.65625</v>
      </c>
      <c r="L3420" s="2">
        <v>45508.20703125</v>
      </c>
      <c r="M3420" s="2" t="s">
        <v>23</v>
      </c>
      <c r="N3420" s="2" t="s">
        <v>10</v>
      </c>
    </row>
    <row r="3421" spans="1:14" x14ac:dyDescent="0.25">
      <c r="A3421" s="2" t="s">
        <v>10</v>
      </c>
      <c r="B3421" s="2" t="s">
        <v>203</v>
      </c>
      <c r="C3421" s="2" t="s">
        <v>204</v>
      </c>
      <c r="D3421" s="2">
        <v>1</v>
      </c>
      <c r="E3421" s="2">
        <v>3</v>
      </c>
      <c r="F3421" s="2" t="s">
        <v>205</v>
      </c>
      <c r="G3421" s="2" t="s">
        <v>206</v>
      </c>
      <c r="H3421" s="2" t="s">
        <v>207</v>
      </c>
      <c r="I3421" s="2" t="s">
        <v>208</v>
      </c>
      <c r="J3421" s="2">
        <v>1</v>
      </c>
      <c r="K3421" s="2">
        <v>356502.734375</v>
      </c>
      <c r="L3421" s="2">
        <v>280638.6171875</v>
      </c>
      <c r="M3421" s="2" t="s">
        <v>10</v>
      </c>
      <c r="N3421" s="2" t="s">
        <v>10</v>
      </c>
    </row>
    <row r="3422" spans="1:14" x14ac:dyDescent="0.25">
      <c r="A3422" s="2" t="s">
        <v>10</v>
      </c>
      <c r="B3422" s="2" t="s">
        <v>4614</v>
      </c>
      <c r="C3422" s="2" t="s">
        <v>36</v>
      </c>
      <c r="D3422" s="2">
        <v>1</v>
      </c>
      <c r="E3422" s="2">
        <v>2</v>
      </c>
      <c r="F3422" s="2" t="s">
        <v>205</v>
      </c>
      <c r="G3422" s="2" t="s">
        <v>4615</v>
      </c>
      <c r="H3422" s="2" t="s">
        <v>36</v>
      </c>
      <c r="I3422" s="2" t="s">
        <v>208</v>
      </c>
      <c r="J3422" s="2">
        <v>0</v>
      </c>
      <c r="K3422" s="2">
        <v>28146.42578125</v>
      </c>
      <c r="L3422" s="2">
        <v>20179.96875</v>
      </c>
      <c r="M3422" s="2" t="s">
        <v>10</v>
      </c>
      <c r="N3422" s="2" t="s">
        <v>10</v>
      </c>
    </row>
    <row r="3423" spans="1:14" x14ac:dyDescent="0.25">
      <c r="A3423" s="2" t="s">
        <v>10</v>
      </c>
      <c r="B3423" s="2" t="s">
        <v>6399</v>
      </c>
      <c r="C3423" s="2" t="s">
        <v>36</v>
      </c>
      <c r="D3423" s="2">
        <v>2</v>
      </c>
      <c r="E3423" s="2">
        <v>1</v>
      </c>
      <c r="F3423" s="2" t="s">
        <v>6400</v>
      </c>
      <c r="G3423" s="2" t="s">
        <v>6401</v>
      </c>
      <c r="H3423" s="2" t="s">
        <v>36</v>
      </c>
      <c r="I3423" s="2" t="s">
        <v>6402</v>
      </c>
      <c r="J3423" s="2">
        <v>0</v>
      </c>
      <c r="K3423" s="2" t="s">
        <v>36</v>
      </c>
      <c r="L3423" s="2">
        <v>50748.16015625</v>
      </c>
      <c r="M3423" s="2" t="s">
        <v>37</v>
      </c>
      <c r="N3423" s="2" t="s">
        <v>10</v>
      </c>
    </row>
    <row r="3424" spans="1:14" x14ac:dyDescent="0.25">
      <c r="A3424" s="2" t="s">
        <v>10</v>
      </c>
      <c r="B3424" s="2" t="s">
        <v>6662</v>
      </c>
      <c r="C3424" s="2" t="s">
        <v>36</v>
      </c>
      <c r="D3424" s="2">
        <v>2</v>
      </c>
      <c r="E3424" s="2">
        <v>1</v>
      </c>
      <c r="F3424" s="2" t="s">
        <v>6400</v>
      </c>
      <c r="G3424" s="2" t="s">
        <v>6663</v>
      </c>
      <c r="H3424" s="2" t="s">
        <v>36</v>
      </c>
      <c r="I3424" s="2" t="s">
        <v>6402</v>
      </c>
      <c r="J3424" s="2">
        <v>0</v>
      </c>
      <c r="K3424" s="2" t="s">
        <v>36</v>
      </c>
      <c r="L3424" s="2" t="s">
        <v>36</v>
      </c>
      <c r="M3424" s="2" t="s">
        <v>10</v>
      </c>
      <c r="N3424" s="2" t="s">
        <v>37</v>
      </c>
    </row>
    <row r="3425" spans="1:14" x14ac:dyDescent="0.25">
      <c r="A3425" s="2" t="s">
        <v>10</v>
      </c>
      <c r="B3425" s="2" t="s">
        <v>12033</v>
      </c>
      <c r="C3425" s="2" t="s">
        <v>12034</v>
      </c>
      <c r="D3425" s="2">
        <v>1</v>
      </c>
      <c r="E3425" s="2">
        <v>2</v>
      </c>
      <c r="F3425" s="2" t="s">
        <v>12035</v>
      </c>
      <c r="G3425" s="2" t="s">
        <v>12036</v>
      </c>
      <c r="H3425" s="2" t="s">
        <v>12037</v>
      </c>
      <c r="I3425" s="2" t="s">
        <v>12038</v>
      </c>
      <c r="J3425" s="2">
        <v>0</v>
      </c>
      <c r="K3425" s="2">
        <v>32852.60546875</v>
      </c>
      <c r="L3425" s="2">
        <v>29560.908203125</v>
      </c>
      <c r="M3425" s="2" t="s">
        <v>10</v>
      </c>
      <c r="N3425" s="2" t="s">
        <v>10</v>
      </c>
    </row>
    <row r="3426" spans="1:14" x14ac:dyDescent="0.25">
      <c r="A3426" s="2" t="s">
        <v>10</v>
      </c>
      <c r="B3426" s="2" t="s">
        <v>8860</v>
      </c>
      <c r="C3426" s="2" t="s">
        <v>1110</v>
      </c>
      <c r="D3426" s="2">
        <v>1</v>
      </c>
      <c r="E3426" s="2">
        <v>2</v>
      </c>
      <c r="F3426" s="2" t="s">
        <v>8861</v>
      </c>
      <c r="G3426" s="2" t="s">
        <v>8862</v>
      </c>
      <c r="H3426" s="2" t="s">
        <v>36</v>
      </c>
      <c r="I3426" s="2" t="s">
        <v>8863</v>
      </c>
      <c r="J3426" s="2">
        <v>0</v>
      </c>
      <c r="K3426" s="2">
        <v>133233.15625</v>
      </c>
      <c r="L3426" s="2">
        <v>74462.765625</v>
      </c>
      <c r="M3426" s="2" t="s">
        <v>10</v>
      </c>
      <c r="N3426" s="2" t="s">
        <v>10</v>
      </c>
    </row>
    <row r="3427" spans="1:14" x14ac:dyDescent="0.25">
      <c r="A3427" s="2" t="s">
        <v>10</v>
      </c>
      <c r="B3427" s="2" t="s">
        <v>10256</v>
      </c>
      <c r="C3427" s="2" t="s">
        <v>36</v>
      </c>
      <c r="D3427" s="2">
        <v>1</v>
      </c>
      <c r="E3427" s="2">
        <v>2</v>
      </c>
      <c r="F3427" s="2" t="s">
        <v>633</v>
      </c>
      <c r="G3427" s="2" t="s">
        <v>10257</v>
      </c>
      <c r="H3427" s="2" t="s">
        <v>36</v>
      </c>
      <c r="I3427" s="2" t="s">
        <v>635</v>
      </c>
      <c r="J3427" s="2">
        <v>0</v>
      </c>
      <c r="K3427" s="2">
        <v>32922.1015625</v>
      </c>
      <c r="L3427" s="2">
        <v>26942.5</v>
      </c>
      <c r="M3427" s="2" t="s">
        <v>10</v>
      </c>
      <c r="N3427" s="2" t="s">
        <v>10</v>
      </c>
    </row>
    <row r="3428" spans="1:14" x14ac:dyDescent="0.25">
      <c r="A3428" s="2" t="s">
        <v>10</v>
      </c>
      <c r="B3428" s="2" t="s">
        <v>10809</v>
      </c>
      <c r="C3428" s="2" t="s">
        <v>36</v>
      </c>
      <c r="D3428" s="2">
        <v>2</v>
      </c>
      <c r="E3428" s="2">
        <v>1</v>
      </c>
      <c r="F3428" s="2" t="s">
        <v>633</v>
      </c>
      <c r="G3428" s="2" t="s">
        <v>10810</v>
      </c>
      <c r="H3428" s="2" t="s">
        <v>36</v>
      </c>
      <c r="I3428" s="2" t="s">
        <v>635</v>
      </c>
      <c r="J3428" s="2">
        <v>0</v>
      </c>
      <c r="K3428" s="2">
        <v>11391.130859375</v>
      </c>
      <c r="L3428" s="2" t="s">
        <v>36</v>
      </c>
      <c r="M3428" s="2" t="s">
        <v>10</v>
      </c>
      <c r="N3428" s="2" t="s">
        <v>37</v>
      </c>
    </row>
    <row r="3429" spans="1:14" x14ac:dyDescent="0.25">
      <c r="A3429" s="2" t="s">
        <v>10</v>
      </c>
      <c r="B3429" s="2" t="s">
        <v>8619</v>
      </c>
      <c r="C3429" s="2" t="s">
        <v>36</v>
      </c>
      <c r="D3429" s="2">
        <v>1</v>
      </c>
      <c r="E3429" s="2">
        <v>1</v>
      </c>
      <c r="F3429" s="2" t="s">
        <v>633</v>
      </c>
      <c r="G3429" s="2" t="s">
        <v>8620</v>
      </c>
      <c r="H3429" s="2" t="s">
        <v>36</v>
      </c>
      <c r="I3429" s="2" t="s">
        <v>635</v>
      </c>
      <c r="J3429" s="2">
        <v>0</v>
      </c>
      <c r="K3429" s="2">
        <v>24120.158203125</v>
      </c>
      <c r="L3429" s="2">
        <v>39057.71484375</v>
      </c>
      <c r="M3429" s="2" t="s">
        <v>23</v>
      </c>
      <c r="N3429" s="2" t="s">
        <v>10</v>
      </c>
    </row>
    <row r="3430" spans="1:14" x14ac:dyDescent="0.25">
      <c r="A3430" s="2" t="s">
        <v>10</v>
      </c>
      <c r="B3430" s="2" t="s">
        <v>632</v>
      </c>
      <c r="C3430" s="2" t="s">
        <v>340</v>
      </c>
      <c r="D3430" s="2">
        <v>1</v>
      </c>
      <c r="E3430" s="2">
        <v>1</v>
      </c>
      <c r="F3430" s="2" t="s">
        <v>633</v>
      </c>
      <c r="G3430" s="2" t="s">
        <v>634</v>
      </c>
      <c r="H3430" s="2" t="s">
        <v>36</v>
      </c>
      <c r="I3430" s="2" t="s">
        <v>635</v>
      </c>
      <c r="J3430" s="2">
        <v>0</v>
      </c>
      <c r="K3430" s="2" t="s">
        <v>36</v>
      </c>
      <c r="L3430" s="2" t="s">
        <v>36</v>
      </c>
      <c r="M3430" s="2" t="s">
        <v>10</v>
      </c>
      <c r="N3430" s="2" t="s">
        <v>37</v>
      </c>
    </row>
    <row r="3431" spans="1:14" x14ac:dyDescent="0.25">
      <c r="A3431" s="2" t="s">
        <v>10</v>
      </c>
      <c r="B3431" s="2" t="s">
        <v>632</v>
      </c>
      <c r="C3431" s="2" t="s">
        <v>36</v>
      </c>
      <c r="D3431" s="2">
        <v>1</v>
      </c>
      <c r="E3431" s="2">
        <v>1</v>
      </c>
      <c r="F3431" s="2" t="s">
        <v>633</v>
      </c>
      <c r="G3431" s="2" t="s">
        <v>634</v>
      </c>
      <c r="H3431" s="2" t="s">
        <v>36</v>
      </c>
      <c r="I3431" s="2" t="s">
        <v>635</v>
      </c>
      <c r="J3431" s="2">
        <v>0</v>
      </c>
      <c r="K3431" s="2">
        <v>37870.47265625</v>
      </c>
      <c r="L3431" s="2" t="s">
        <v>36</v>
      </c>
      <c r="M3431" s="2" t="s">
        <v>10</v>
      </c>
      <c r="N3431" s="2" t="s">
        <v>37</v>
      </c>
    </row>
    <row r="3432" spans="1:14" x14ac:dyDescent="0.25">
      <c r="A3432" s="2" t="s">
        <v>10</v>
      </c>
      <c r="B3432" s="2" t="s">
        <v>10653</v>
      </c>
      <c r="C3432" s="2" t="s">
        <v>818</v>
      </c>
      <c r="D3432" s="2">
        <v>2</v>
      </c>
      <c r="E3432" s="2">
        <v>2</v>
      </c>
      <c r="F3432" s="2" t="s">
        <v>633</v>
      </c>
      <c r="G3432" s="2" t="s">
        <v>10654</v>
      </c>
      <c r="H3432" s="2" t="s">
        <v>10655</v>
      </c>
      <c r="I3432" s="2" t="s">
        <v>635</v>
      </c>
      <c r="J3432" s="2">
        <v>0</v>
      </c>
      <c r="K3432" s="2">
        <v>37761.0078125</v>
      </c>
      <c r="L3432" s="2">
        <v>23441.28515625</v>
      </c>
      <c r="M3432" s="2" t="s">
        <v>10</v>
      </c>
      <c r="N3432" s="2" t="s">
        <v>10</v>
      </c>
    </row>
    <row r="3433" spans="1:14" x14ac:dyDescent="0.25">
      <c r="A3433" s="2" t="s">
        <v>10</v>
      </c>
      <c r="B3433" s="2" t="s">
        <v>7654</v>
      </c>
      <c r="C3433" s="2" t="s">
        <v>36</v>
      </c>
      <c r="D3433" s="2">
        <v>3</v>
      </c>
      <c r="E3433" s="2">
        <v>2</v>
      </c>
      <c r="F3433" s="2" t="s">
        <v>633</v>
      </c>
      <c r="G3433" s="2" t="s">
        <v>7655</v>
      </c>
      <c r="H3433" s="2" t="s">
        <v>36</v>
      </c>
      <c r="I3433" s="2" t="s">
        <v>635</v>
      </c>
      <c r="J3433" s="2">
        <v>0</v>
      </c>
      <c r="K3433" s="2">
        <v>105206.5</v>
      </c>
      <c r="L3433" s="2">
        <v>87438.4140625</v>
      </c>
      <c r="M3433" s="2" t="s">
        <v>10</v>
      </c>
      <c r="N3433" s="2" t="s">
        <v>10</v>
      </c>
    </row>
    <row r="3434" spans="1:14" x14ac:dyDescent="0.25">
      <c r="A3434" s="2" t="s">
        <v>10</v>
      </c>
      <c r="B3434" s="2" t="s">
        <v>9999</v>
      </c>
      <c r="C3434" s="2" t="s">
        <v>818</v>
      </c>
      <c r="D3434" s="2">
        <v>1</v>
      </c>
      <c r="E3434" s="2">
        <v>1</v>
      </c>
      <c r="F3434" s="2" t="s">
        <v>9318</v>
      </c>
      <c r="G3434" s="2" t="s">
        <v>10000</v>
      </c>
      <c r="H3434" s="2" t="s">
        <v>10001</v>
      </c>
      <c r="I3434" s="2" t="s">
        <v>9321</v>
      </c>
      <c r="J3434" s="2">
        <v>0</v>
      </c>
      <c r="K3434" s="2">
        <v>17395.859375</v>
      </c>
      <c r="L3434" s="2">
        <v>15333.333984375</v>
      </c>
      <c r="M3434" s="2" t="s">
        <v>23</v>
      </c>
      <c r="N3434" s="2" t="s">
        <v>10</v>
      </c>
    </row>
    <row r="3435" spans="1:14" x14ac:dyDescent="0.25">
      <c r="A3435" s="2" t="s">
        <v>10</v>
      </c>
      <c r="B3435" s="2" t="s">
        <v>9317</v>
      </c>
      <c r="C3435" s="2" t="s">
        <v>356</v>
      </c>
      <c r="D3435" s="2">
        <v>1</v>
      </c>
      <c r="E3435" s="2">
        <v>1</v>
      </c>
      <c r="F3435" s="2" t="s">
        <v>9318</v>
      </c>
      <c r="G3435" s="2" t="s">
        <v>9319</v>
      </c>
      <c r="H3435" s="2" t="s">
        <v>9320</v>
      </c>
      <c r="I3435" s="2" t="s">
        <v>9321</v>
      </c>
      <c r="J3435" s="2">
        <v>0</v>
      </c>
      <c r="K3435" s="2" t="s">
        <v>36</v>
      </c>
      <c r="L3435" s="2" t="s">
        <v>36</v>
      </c>
      <c r="M3435" s="2" t="s">
        <v>10</v>
      </c>
      <c r="N3435" s="2" t="s">
        <v>37</v>
      </c>
    </row>
    <row r="3436" spans="1:14" x14ac:dyDescent="0.25">
      <c r="A3436" s="2" t="s">
        <v>10</v>
      </c>
      <c r="B3436" s="2" t="s">
        <v>5711</v>
      </c>
      <c r="C3436" s="2" t="s">
        <v>36</v>
      </c>
      <c r="D3436" s="2">
        <v>3</v>
      </c>
      <c r="E3436" s="2">
        <v>1</v>
      </c>
      <c r="F3436" s="2" t="s">
        <v>1796</v>
      </c>
      <c r="G3436" s="2" t="s">
        <v>5712</v>
      </c>
      <c r="H3436" s="2" t="s">
        <v>36</v>
      </c>
      <c r="I3436" s="2" t="s">
        <v>1798</v>
      </c>
      <c r="J3436" s="2">
        <v>0</v>
      </c>
      <c r="K3436" s="2">
        <v>132907.125</v>
      </c>
      <c r="L3436" s="2">
        <v>10893.67578125</v>
      </c>
      <c r="M3436" s="2" t="s">
        <v>10</v>
      </c>
      <c r="N3436" s="2" t="s">
        <v>23</v>
      </c>
    </row>
    <row r="3437" spans="1:14" x14ac:dyDescent="0.25">
      <c r="A3437" s="2" t="s">
        <v>10</v>
      </c>
      <c r="B3437" s="2" t="s">
        <v>1795</v>
      </c>
      <c r="C3437" s="2" t="s">
        <v>36</v>
      </c>
      <c r="D3437" s="2">
        <v>1</v>
      </c>
      <c r="E3437" s="2">
        <v>2</v>
      </c>
      <c r="F3437" s="2" t="s">
        <v>1796</v>
      </c>
      <c r="G3437" s="2" t="s">
        <v>1797</v>
      </c>
      <c r="H3437" s="2" t="s">
        <v>36</v>
      </c>
      <c r="I3437" s="2" t="s">
        <v>1798</v>
      </c>
      <c r="J3437" s="2">
        <v>0</v>
      </c>
      <c r="K3437" s="2">
        <v>245865.96875</v>
      </c>
      <c r="L3437" s="2" t="s">
        <v>36</v>
      </c>
      <c r="M3437" s="2" t="s">
        <v>10</v>
      </c>
      <c r="N3437" s="2" t="s">
        <v>10</v>
      </c>
    </row>
    <row r="3438" spans="1:14" x14ac:dyDescent="0.25">
      <c r="A3438" s="2" t="s">
        <v>10</v>
      </c>
      <c r="B3438" s="2" t="s">
        <v>547</v>
      </c>
      <c r="C3438" s="2" t="s">
        <v>548</v>
      </c>
      <c r="D3438" s="2">
        <v>1</v>
      </c>
      <c r="E3438" s="2">
        <v>4</v>
      </c>
      <c r="F3438" s="2" t="s">
        <v>549</v>
      </c>
      <c r="G3438" s="2" t="s">
        <v>550</v>
      </c>
      <c r="H3438" s="2" t="s">
        <v>551</v>
      </c>
      <c r="I3438" s="2" t="s">
        <v>552</v>
      </c>
      <c r="J3438" s="2">
        <v>0</v>
      </c>
      <c r="K3438" s="2">
        <v>116585.828125</v>
      </c>
      <c r="L3438" s="2">
        <v>79777.546875</v>
      </c>
      <c r="M3438" s="2" t="s">
        <v>10</v>
      </c>
      <c r="N3438" s="2" t="s">
        <v>10</v>
      </c>
    </row>
    <row r="3439" spans="1:14" x14ac:dyDescent="0.25">
      <c r="A3439" s="2" t="s">
        <v>10</v>
      </c>
      <c r="B3439" s="2" t="s">
        <v>10418</v>
      </c>
      <c r="C3439" s="2" t="s">
        <v>36</v>
      </c>
      <c r="D3439" s="2">
        <v>6</v>
      </c>
      <c r="E3439" s="2">
        <v>1</v>
      </c>
      <c r="F3439" s="2" t="s">
        <v>7189</v>
      </c>
      <c r="G3439" s="2" t="s">
        <v>10419</v>
      </c>
      <c r="H3439" s="2" t="s">
        <v>36</v>
      </c>
      <c r="I3439" s="2" t="s">
        <v>7191</v>
      </c>
      <c r="J3439" s="2">
        <v>0</v>
      </c>
      <c r="K3439" s="2">
        <v>43687.7421875</v>
      </c>
      <c r="L3439" s="2">
        <v>47424.984375</v>
      </c>
      <c r="M3439" s="2" t="s">
        <v>10</v>
      </c>
      <c r="N3439" s="2" t="s">
        <v>23</v>
      </c>
    </row>
    <row r="3440" spans="1:14" x14ac:dyDescent="0.25">
      <c r="A3440" s="2" t="s">
        <v>10</v>
      </c>
      <c r="B3440" s="2" t="s">
        <v>8356</v>
      </c>
      <c r="C3440" s="2" t="s">
        <v>36</v>
      </c>
      <c r="D3440" s="2">
        <v>3</v>
      </c>
      <c r="E3440" s="2">
        <v>3</v>
      </c>
      <c r="F3440" s="2" t="s">
        <v>7189</v>
      </c>
      <c r="G3440" s="2" t="s">
        <v>8357</v>
      </c>
      <c r="H3440" s="2" t="s">
        <v>36</v>
      </c>
      <c r="I3440" s="2" t="s">
        <v>7191</v>
      </c>
      <c r="J3440" s="2">
        <v>0</v>
      </c>
      <c r="K3440" s="2">
        <v>111017.25</v>
      </c>
      <c r="L3440" s="2">
        <v>107030.5390625</v>
      </c>
      <c r="M3440" s="2" t="s">
        <v>10</v>
      </c>
      <c r="N3440" s="2" t="s">
        <v>10</v>
      </c>
    </row>
    <row r="3441" spans="1:14" x14ac:dyDescent="0.25">
      <c r="A3441" s="2" t="s">
        <v>10</v>
      </c>
      <c r="B3441" s="2" t="s">
        <v>7188</v>
      </c>
      <c r="C3441" s="2" t="s">
        <v>36</v>
      </c>
      <c r="D3441" s="2">
        <v>5</v>
      </c>
      <c r="E3441" s="2">
        <v>1</v>
      </c>
      <c r="F3441" s="2" t="s">
        <v>7189</v>
      </c>
      <c r="G3441" s="2" t="s">
        <v>7190</v>
      </c>
      <c r="H3441" s="2" t="s">
        <v>36</v>
      </c>
      <c r="I3441" s="2" t="s">
        <v>7191</v>
      </c>
      <c r="J3441" s="2">
        <v>0</v>
      </c>
      <c r="K3441" s="2">
        <v>15817.38671875</v>
      </c>
      <c r="L3441" s="2">
        <v>9510.1181640625</v>
      </c>
      <c r="M3441" s="2" t="s">
        <v>10</v>
      </c>
      <c r="N3441" s="2" t="s">
        <v>23</v>
      </c>
    </row>
    <row r="3442" spans="1:14" x14ac:dyDescent="0.25">
      <c r="A3442" s="2" t="s">
        <v>10</v>
      </c>
      <c r="B3442" s="2" t="s">
        <v>11573</v>
      </c>
      <c r="C3442" s="2" t="s">
        <v>36</v>
      </c>
      <c r="D3442" s="2">
        <v>3</v>
      </c>
      <c r="E3442" s="2">
        <v>1</v>
      </c>
      <c r="F3442" s="2" t="s">
        <v>2034</v>
      </c>
      <c r="G3442" s="2" t="s">
        <v>11574</v>
      </c>
      <c r="H3442" s="2" t="s">
        <v>36</v>
      </c>
      <c r="I3442" s="2" t="s">
        <v>2036</v>
      </c>
      <c r="J3442" s="2">
        <v>0</v>
      </c>
      <c r="K3442" s="2">
        <v>5792.8994140625</v>
      </c>
      <c r="L3442" s="2">
        <v>5839.9921875</v>
      </c>
      <c r="M3442" s="2" t="s">
        <v>10</v>
      </c>
      <c r="N3442" s="2" t="s">
        <v>23</v>
      </c>
    </row>
    <row r="3443" spans="1:14" x14ac:dyDescent="0.25">
      <c r="A3443" s="2" t="s">
        <v>10</v>
      </c>
      <c r="B3443" s="2" t="s">
        <v>2033</v>
      </c>
      <c r="C3443" s="2" t="s">
        <v>36</v>
      </c>
      <c r="D3443" s="2">
        <v>1</v>
      </c>
      <c r="E3443" s="2">
        <v>1</v>
      </c>
      <c r="F3443" s="2" t="s">
        <v>2034</v>
      </c>
      <c r="G3443" s="2" t="s">
        <v>2035</v>
      </c>
      <c r="H3443" s="2" t="s">
        <v>36</v>
      </c>
      <c r="I3443" s="2" t="s">
        <v>2036</v>
      </c>
      <c r="J3443" s="2">
        <v>0</v>
      </c>
      <c r="K3443" s="2">
        <v>155627.125</v>
      </c>
      <c r="L3443" s="2">
        <v>68262.390625</v>
      </c>
      <c r="M3443" s="2" t="s">
        <v>23</v>
      </c>
      <c r="N3443" s="2" t="s">
        <v>10</v>
      </c>
    </row>
    <row r="3444" spans="1:14" x14ac:dyDescent="0.25">
      <c r="A3444" s="2" t="s">
        <v>10</v>
      </c>
      <c r="B3444" s="2" t="s">
        <v>9565</v>
      </c>
      <c r="C3444" s="2" t="s">
        <v>4053</v>
      </c>
      <c r="D3444" s="2">
        <v>1</v>
      </c>
      <c r="E3444" s="2">
        <v>1</v>
      </c>
      <c r="F3444" s="2" t="s">
        <v>2034</v>
      </c>
      <c r="G3444" s="2" t="s">
        <v>9566</v>
      </c>
      <c r="H3444" s="2" t="s">
        <v>9567</v>
      </c>
      <c r="I3444" s="2" t="s">
        <v>2036</v>
      </c>
      <c r="J3444" s="2">
        <v>0</v>
      </c>
      <c r="K3444" s="2">
        <v>22295.85546875</v>
      </c>
      <c r="L3444" s="2">
        <v>16463.08984375</v>
      </c>
      <c r="M3444" s="2" t="s">
        <v>10</v>
      </c>
      <c r="N3444" s="2" t="s">
        <v>23</v>
      </c>
    </row>
    <row r="3445" spans="1:14" x14ac:dyDescent="0.25">
      <c r="A3445" s="2" t="s">
        <v>10</v>
      </c>
      <c r="B3445" s="2" t="s">
        <v>9024</v>
      </c>
      <c r="C3445" s="2" t="s">
        <v>1914</v>
      </c>
      <c r="D3445" s="2">
        <v>1</v>
      </c>
      <c r="E3445" s="2">
        <v>1</v>
      </c>
      <c r="F3445" s="2" t="s">
        <v>2034</v>
      </c>
      <c r="G3445" s="2" t="s">
        <v>9025</v>
      </c>
      <c r="H3445" s="2" t="s">
        <v>36</v>
      </c>
      <c r="I3445" s="2" t="s">
        <v>2036</v>
      </c>
      <c r="J3445" s="2">
        <v>0</v>
      </c>
      <c r="K3445" s="2">
        <v>7801.169921875</v>
      </c>
      <c r="L3445" s="2">
        <v>9788.666015625</v>
      </c>
      <c r="M3445" s="2" t="s">
        <v>10</v>
      </c>
      <c r="N3445" s="2" t="s">
        <v>23</v>
      </c>
    </row>
    <row r="3446" spans="1:14" x14ac:dyDescent="0.25">
      <c r="A3446" s="2" t="s">
        <v>10</v>
      </c>
      <c r="B3446" s="2" t="s">
        <v>2838</v>
      </c>
      <c r="C3446" s="2" t="s">
        <v>2839</v>
      </c>
      <c r="D3446" s="2">
        <v>1</v>
      </c>
      <c r="E3446" s="2">
        <v>3</v>
      </c>
      <c r="F3446" s="2" t="s">
        <v>2840</v>
      </c>
      <c r="G3446" s="2" t="s">
        <v>2841</v>
      </c>
      <c r="H3446" s="2" t="s">
        <v>2842</v>
      </c>
      <c r="I3446" s="2" t="s">
        <v>2843</v>
      </c>
      <c r="J3446" s="2">
        <v>2</v>
      </c>
      <c r="K3446" s="2">
        <v>456133.6875</v>
      </c>
      <c r="L3446" s="2">
        <v>192890.84375</v>
      </c>
      <c r="M3446" s="2" t="s">
        <v>10</v>
      </c>
      <c r="N3446" s="2" t="s">
        <v>10</v>
      </c>
    </row>
    <row r="3447" spans="1:14" x14ac:dyDescent="0.25">
      <c r="A3447" s="2" t="s">
        <v>10</v>
      </c>
      <c r="B3447" s="2" t="s">
        <v>2838</v>
      </c>
      <c r="C3447" s="2" t="s">
        <v>9920</v>
      </c>
      <c r="D3447" s="2">
        <v>1</v>
      </c>
      <c r="E3447" s="2">
        <v>2</v>
      </c>
      <c r="F3447" s="2" t="s">
        <v>2840</v>
      </c>
      <c r="G3447" s="2" t="s">
        <v>2841</v>
      </c>
      <c r="H3447" s="2" t="s">
        <v>9921</v>
      </c>
      <c r="I3447" s="2" t="s">
        <v>2843</v>
      </c>
      <c r="J3447" s="2">
        <v>2</v>
      </c>
      <c r="K3447" s="2">
        <v>156529.171875</v>
      </c>
      <c r="L3447" s="2">
        <v>94138.3984375</v>
      </c>
      <c r="M3447" s="2" t="s">
        <v>10</v>
      </c>
      <c r="N3447" s="2" t="s">
        <v>10</v>
      </c>
    </row>
    <row r="3448" spans="1:14" x14ac:dyDescent="0.25">
      <c r="A3448" s="2" t="s">
        <v>10</v>
      </c>
      <c r="B3448" s="2" t="s">
        <v>1945</v>
      </c>
      <c r="C3448" s="2" t="s">
        <v>36</v>
      </c>
      <c r="D3448" s="2">
        <v>1</v>
      </c>
      <c r="E3448" s="2">
        <v>1</v>
      </c>
      <c r="F3448" s="2" t="s">
        <v>1946</v>
      </c>
      <c r="G3448" s="2" t="s">
        <v>1947</v>
      </c>
      <c r="H3448" s="2" t="s">
        <v>36</v>
      </c>
      <c r="I3448" s="2" t="s">
        <v>1948</v>
      </c>
      <c r="J3448" s="2">
        <v>0</v>
      </c>
      <c r="K3448" s="2">
        <v>134037.296875</v>
      </c>
      <c r="L3448" s="2">
        <v>18134.294921875</v>
      </c>
      <c r="M3448" s="2" t="s">
        <v>10</v>
      </c>
      <c r="N3448" s="2" t="s">
        <v>23</v>
      </c>
    </row>
    <row r="3449" spans="1:14" x14ac:dyDescent="0.25">
      <c r="A3449" s="2" t="s">
        <v>10</v>
      </c>
      <c r="B3449" s="2" t="s">
        <v>5294</v>
      </c>
      <c r="C3449" s="2" t="s">
        <v>36</v>
      </c>
      <c r="D3449" s="2">
        <v>1</v>
      </c>
      <c r="E3449" s="2">
        <v>2</v>
      </c>
      <c r="F3449" s="2" t="s">
        <v>1946</v>
      </c>
      <c r="G3449" s="2" t="s">
        <v>5295</v>
      </c>
      <c r="H3449" s="2" t="s">
        <v>36</v>
      </c>
      <c r="I3449" s="2" t="s">
        <v>1948</v>
      </c>
      <c r="J3449" s="2">
        <v>0</v>
      </c>
      <c r="K3449" s="2">
        <v>163293.140625</v>
      </c>
      <c r="L3449" s="2">
        <v>39811.57421875</v>
      </c>
      <c r="M3449" s="2" t="s">
        <v>10</v>
      </c>
      <c r="N3449" s="2" t="s">
        <v>10</v>
      </c>
    </row>
    <row r="3450" spans="1:14" x14ac:dyDescent="0.25">
      <c r="A3450" s="2" t="s">
        <v>10</v>
      </c>
      <c r="B3450" s="2" t="s">
        <v>11635</v>
      </c>
      <c r="C3450" s="2" t="s">
        <v>11636</v>
      </c>
      <c r="D3450" s="2">
        <v>1</v>
      </c>
      <c r="E3450" s="2">
        <v>1</v>
      </c>
      <c r="F3450" s="2" t="s">
        <v>1946</v>
      </c>
      <c r="G3450" s="2" t="s">
        <v>11637</v>
      </c>
      <c r="H3450" s="2" t="s">
        <v>11638</v>
      </c>
      <c r="I3450" s="2" t="s">
        <v>1948</v>
      </c>
      <c r="J3450" s="2">
        <v>1</v>
      </c>
      <c r="K3450" s="2" t="s">
        <v>36</v>
      </c>
      <c r="L3450" s="2" t="s">
        <v>36</v>
      </c>
      <c r="M3450" s="2" t="s">
        <v>10</v>
      </c>
      <c r="N3450" s="2" t="s">
        <v>37</v>
      </c>
    </row>
    <row r="3451" spans="1:14" x14ac:dyDescent="0.25">
      <c r="A3451" s="2" t="s">
        <v>10</v>
      </c>
      <c r="B3451" s="2" t="s">
        <v>10239</v>
      </c>
      <c r="C3451" s="2" t="s">
        <v>8489</v>
      </c>
      <c r="D3451" s="2">
        <v>1</v>
      </c>
      <c r="E3451" s="2">
        <v>2</v>
      </c>
      <c r="F3451" s="2" t="s">
        <v>10240</v>
      </c>
      <c r="G3451" s="2" t="s">
        <v>10241</v>
      </c>
      <c r="H3451" s="2" t="s">
        <v>10242</v>
      </c>
      <c r="I3451" s="2" t="s">
        <v>10243</v>
      </c>
      <c r="J3451" s="2">
        <v>0</v>
      </c>
      <c r="K3451" s="2">
        <v>147068.21875</v>
      </c>
      <c r="L3451" s="2">
        <v>109581.140625</v>
      </c>
      <c r="M3451" s="2" t="s">
        <v>10</v>
      </c>
      <c r="N3451" s="2" t="s">
        <v>10</v>
      </c>
    </row>
    <row r="3452" spans="1:14" x14ac:dyDescent="0.25">
      <c r="A3452" s="2" t="s">
        <v>10</v>
      </c>
      <c r="B3452" s="2" t="s">
        <v>4732</v>
      </c>
      <c r="C3452" s="2" t="s">
        <v>36</v>
      </c>
      <c r="D3452" s="2">
        <v>1</v>
      </c>
      <c r="E3452" s="2">
        <v>2</v>
      </c>
      <c r="F3452" s="2" t="s">
        <v>4733</v>
      </c>
      <c r="G3452" s="2" t="s">
        <v>4734</v>
      </c>
      <c r="H3452" s="2" t="s">
        <v>36</v>
      </c>
      <c r="I3452" s="2" t="s">
        <v>4735</v>
      </c>
      <c r="J3452" s="2">
        <v>0</v>
      </c>
      <c r="K3452" s="2">
        <v>208081.671875</v>
      </c>
      <c r="L3452" s="2">
        <v>61586.62890625</v>
      </c>
      <c r="M3452" s="2" t="s">
        <v>10</v>
      </c>
      <c r="N3452" s="2" t="s">
        <v>10</v>
      </c>
    </row>
    <row r="3453" spans="1:14" x14ac:dyDescent="0.25">
      <c r="A3453" s="2" t="s">
        <v>10</v>
      </c>
      <c r="B3453" s="2" t="s">
        <v>4361</v>
      </c>
      <c r="C3453" s="2" t="s">
        <v>285</v>
      </c>
      <c r="D3453" s="2">
        <v>1</v>
      </c>
      <c r="E3453" s="2">
        <v>1</v>
      </c>
      <c r="F3453" s="2" t="s">
        <v>3310</v>
      </c>
      <c r="G3453" s="2" t="s">
        <v>4362</v>
      </c>
      <c r="H3453" s="2" t="s">
        <v>4363</v>
      </c>
      <c r="I3453" s="2" t="s">
        <v>3313</v>
      </c>
      <c r="J3453" s="2">
        <v>1</v>
      </c>
      <c r="K3453" s="2">
        <v>76685.34375</v>
      </c>
      <c r="L3453" s="2">
        <v>42109.24609375</v>
      </c>
      <c r="M3453" s="2" t="s">
        <v>23</v>
      </c>
      <c r="N3453" s="2" t="s">
        <v>10</v>
      </c>
    </row>
    <row r="3454" spans="1:14" x14ac:dyDescent="0.25">
      <c r="A3454" s="2" t="s">
        <v>10</v>
      </c>
      <c r="B3454" s="2" t="s">
        <v>4361</v>
      </c>
      <c r="C3454" s="2" t="s">
        <v>1114</v>
      </c>
      <c r="D3454" s="2">
        <v>1</v>
      </c>
      <c r="E3454" s="2">
        <v>2</v>
      </c>
      <c r="F3454" s="2" t="s">
        <v>3310</v>
      </c>
      <c r="G3454" s="2" t="s">
        <v>4362</v>
      </c>
      <c r="H3454" s="2" t="s">
        <v>4363</v>
      </c>
      <c r="I3454" s="2" t="s">
        <v>3313</v>
      </c>
      <c r="J3454" s="2">
        <v>1</v>
      </c>
      <c r="K3454" s="2">
        <v>49666.8125</v>
      </c>
      <c r="L3454" s="2">
        <v>29332.236328125</v>
      </c>
      <c r="M3454" s="2" t="s">
        <v>10</v>
      </c>
      <c r="N3454" s="2" t="s">
        <v>23</v>
      </c>
    </row>
    <row r="3455" spans="1:14" x14ac:dyDescent="0.25">
      <c r="A3455" s="2" t="s">
        <v>10</v>
      </c>
      <c r="B3455" s="2" t="s">
        <v>3308</v>
      </c>
      <c r="C3455" s="2" t="s">
        <v>3309</v>
      </c>
      <c r="D3455" s="2">
        <v>1</v>
      </c>
      <c r="E3455" s="2">
        <v>2</v>
      </c>
      <c r="F3455" s="2" t="s">
        <v>3310</v>
      </c>
      <c r="G3455" s="2" t="s">
        <v>3311</v>
      </c>
      <c r="H3455" s="2" t="s">
        <v>3312</v>
      </c>
      <c r="I3455" s="2" t="s">
        <v>3313</v>
      </c>
      <c r="J3455" s="2">
        <v>0</v>
      </c>
      <c r="K3455" s="2">
        <v>16015.072265625</v>
      </c>
      <c r="L3455" s="2">
        <v>13812.13671875</v>
      </c>
      <c r="M3455" s="2" t="s">
        <v>10</v>
      </c>
      <c r="N3455" s="2" t="s">
        <v>10</v>
      </c>
    </row>
    <row r="3456" spans="1:14" x14ac:dyDescent="0.25">
      <c r="A3456" s="2" t="s">
        <v>10</v>
      </c>
      <c r="B3456" s="2" t="s">
        <v>11823</v>
      </c>
      <c r="C3456" s="2" t="s">
        <v>1038</v>
      </c>
      <c r="D3456" s="2">
        <v>1</v>
      </c>
      <c r="E3456" s="2">
        <v>1</v>
      </c>
      <c r="F3456" s="2" t="s">
        <v>11824</v>
      </c>
      <c r="G3456" s="2" t="s">
        <v>11825</v>
      </c>
      <c r="H3456" s="2" t="s">
        <v>11826</v>
      </c>
      <c r="I3456" s="2" t="s">
        <v>11827</v>
      </c>
      <c r="J3456" s="2">
        <v>1</v>
      </c>
      <c r="K3456" s="2">
        <v>21010.390625</v>
      </c>
      <c r="L3456" s="2">
        <v>17523.302734375</v>
      </c>
      <c r="M3456" s="2" t="s">
        <v>10</v>
      </c>
      <c r="N3456" s="2" t="s">
        <v>23</v>
      </c>
    </row>
    <row r="3457" spans="1:14" x14ac:dyDescent="0.25">
      <c r="A3457" s="2" t="s">
        <v>10</v>
      </c>
      <c r="B3457" s="2" t="s">
        <v>9870</v>
      </c>
      <c r="C3457" s="2" t="s">
        <v>36</v>
      </c>
      <c r="D3457" s="2">
        <v>2</v>
      </c>
      <c r="E3457" s="2">
        <v>1</v>
      </c>
      <c r="F3457" s="2" t="s">
        <v>9871</v>
      </c>
      <c r="G3457" s="2" t="s">
        <v>9872</v>
      </c>
      <c r="H3457" s="2" t="s">
        <v>36</v>
      </c>
      <c r="I3457" s="2" t="s">
        <v>9873</v>
      </c>
      <c r="J3457" s="2">
        <v>0</v>
      </c>
      <c r="K3457" s="2" t="s">
        <v>36</v>
      </c>
      <c r="L3457" s="2" t="s">
        <v>36</v>
      </c>
      <c r="M3457" s="2" t="s">
        <v>37</v>
      </c>
      <c r="N3457" s="2" t="s">
        <v>10</v>
      </c>
    </row>
    <row r="3458" spans="1:14" x14ac:dyDescent="0.25">
      <c r="A3458" s="2" t="s">
        <v>10</v>
      </c>
      <c r="B3458" s="2" t="s">
        <v>11083</v>
      </c>
      <c r="C3458" s="2" t="s">
        <v>4704</v>
      </c>
      <c r="D3458" s="2">
        <v>1</v>
      </c>
      <c r="E3458" s="2">
        <v>1</v>
      </c>
      <c r="F3458" s="2" t="s">
        <v>11084</v>
      </c>
      <c r="G3458" s="2" t="s">
        <v>11085</v>
      </c>
      <c r="H3458" s="2" t="s">
        <v>36</v>
      </c>
      <c r="I3458" s="2" t="s">
        <v>11086</v>
      </c>
      <c r="J3458" s="2">
        <v>0</v>
      </c>
      <c r="K3458" s="2">
        <v>182551.203125</v>
      </c>
      <c r="L3458" s="2">
        <v>164449.703125</v>
      </c>
      <c r="M3458" s="2" t="s">
        <v>23</v>
      </c>
      <c r="N3458" s="2" t="s">
        <v>10</v>
      </c>
    </row>
    <row r="3459" spans="1:14" x14ac:dyDescent="0.25">
      <c r="A3459" s="2" t="s">
        <v>10</v>
      </c>
      <c r="B3459" s="2" t="s">
        <v>8869</v>
      </c>
      <c r="C3459" s="2" t="s">
        <v>2913</v>
      </c>
      <c r="D3459" s="2">
        <v>1</v>
      </c>
      <c r="E3459" s="2">
        <v>1</v>
      </c>
      <c r="F3459" s="2" t="s">
        <v>5374</v>
      </c>
      <c r="G3459" s="2" t="s">
        <v>8870</v>
      </c>
      <c r="H3459" s="2" t="s">
        <v>8871</v>
      </c>
      <c r="I3459" s="2" t="s">
        <v>5377</v>
      </c>
      <c r="J3459" s="2">
        <v>1</v>
      </c>
      <c r="K3459" s="2">
        <v>23306.056640625</v>
      </c>
      <c r="L3459" s="2">
        <v>23185.193359375</v>
      </c>
      <c r="M3459" s="2" t="s">
        <v>10</v>
      </c>
      <c r="N3459" s="2" t="s">
        <v>23</v>
      </c>
    </row>
    <row r="3460" spans="1:14" x14ac:dyDescent="0.25">
      <c r="A3460" s="2" t="s">
        <v>10</v>
      </c>
      <c r="B3460" s="2" t="s">
        <v>5373</v>
      </c>
      <c r="C3460" s="2" t="s">
        <v>2863</v>
      </c>
      <c r="D3460" s="2">
        <v>1</v>
      </c>
      <c r="E3460" s="2">
        <v>3</v>
      </c>
      <c r="F3460" s="2" t="s">
        <v>5374</v>
      </c>
      <c r="G3460" s="2" t="s">
        <v>5375</v>
      </c>
      <c r="H3460" s="2" t="s">
        <v>5376</v>
      </c>
      <c r="I3460" s="2" t="s">
        <v>5377</v>
      </c>
      <c r="J3460" s="2">
        <v>0</v>
      </c>
      <c r="K3460" s="2">
        <v>293597.826171875</v>
      </c>
      <c r="L3460" s="2">
        <v>219373.9921875</v>
      </c>
      <c r="M3460" s="2" t="s">
        <v>10</v>
      </c>
      <c r="N3460" s="2" t="s">
        <v>10</v>
      </c>
    </row>
    <row r="3461" spans="1:14" x14ac:dyDescent="0.25">
      <c r="A3461" s="2" t="s">
        <v>10</v>
      </c>
      <c r="B3461" s="2" t="s">
        <v>9375</v>
      </c>
      <c r="C3461" s="2" t="s">
        <v>36</v>
      </c>
      <c r="D3461" s="2">
        <v>1</v>
      </c>
      <c r="E3461" s="2">
        <v>1</v>
      </c>
      <c r="F3461" s="2" t="s">
        <v>7080</v>
      </c>
      <c r="G3461" s="2" t="s">
        <v>9376</v>
      </c>
      <c r="H3461" s="2" t="s">
        <v>36</v>
      </c>
      <c r="I3461" s="2" t="s">
        <v>7082</v>
      </c>
      <c r="J3461" s="2">
        <v>0</v>
      </c>
      <c r="K3461" s="2" t="s">
        <v>36</v>
      </c>
      <c r="L3461" s="2" t="s">
        <v>36</v>
      </c>
      <c r="M3461" s="2" t="s">
        <v>10</v>
      </c>
      <c r="N3461" s="2" t="s">
        <v>37</v>
      </c>
    </row>
    <row r="3462" spans="1:14" x14ac:dyDescent="0.25">
      <c r="A3462" s="2" t="s">
        <v>10</v>
      </c>
      <c r="B3462" s="2" t="s">
        <v>7895</v>
      </c>
      <c r="C3462" s="2" t="s">
        <v>36</v>
      </c>
      <c r="D3462" s="2">
        <v>1</v>
      </c>
      <c r="E3462" s="2">
        <v>1</v>
      </c>
      <c r="F3462" s="2" t="s">
        <v>7080</v>
      </c>
      <c r="G3462" s="2" t="s">
        <v>7896</v>
      </c>
      <c r="H3462" s="2" t="s">
        <v>36</v>
      </c>
      <c r="I3462" s="2" t="s">
        <v>7082</v>
      </c>
      <c r="J3462" s="2">
        <v>0</v>
      </c>
      <c r="K3462" s="2">
        <v>94485.5</v>
      </c>
      <c r="L3462" s="2" t="s">
        <v>36</v>
      </c>
      <c r="M3462" s="2" t="s">
        <v>10</v>
      </c>
      <c r="N3462" s="2" t="s">
        <v>37</v>
      </c>
    </row>
    <row r="3463" spans="1:14" x14ac:dyDescent="0.25">
      <c r="A3463" s="2" t="s">
        <v>10</v>
      </c>
      <c r="B3463" s="2" t="s">
        <v>7079</v>
      </c>
      <c r="C3463" s="2" t="s">
        <v>36</v>
      </c>
      <c r="D3463" s="2">
        <v>1</v>
      </c>
      <c r="E3463" s="2">
        <v>1</v>
      </c>
      <c r="F3463" s="2" t="s">
        <v>7080</v>
      </c>
      <c r="G3463" s="2" t="s">
        <v>7081</v>
      </c>
      <c r="H3463" s="2" t="s">
        <v>36</v>
      </c>
      <c r="I3463" s="2" t="s">
        <v>7082</v>
      </c>
      <c r="J3463" s="2">
        <v>0</v>
      </c>
      <c r="K3463" s="2">
        <v>1286330.375</v>
      </c>
      <c r="L3463" s="2">
        <v>51702.68359375</v>
      </c>
      <c r="M3463" s="2" t="s">
        <v>10</v>
      </c>
      <c r="N3463" s="2" t="s">
        <v>23</v>
      </c>
    </row>
    <row r="3464" spans="1:14" x14ac:dyDescent="0.25">
      <c r="A3464" s="2" t="s">
        <v>10</v>
      </c>
      <c r="B3464" s="2" t="s">
        <v>8241</v>
      </c>
      <c r="C3464" s="2" t="s">
        <v>70</v>
      </c>
      <c r="D3464" s="2">
        <v>1</v>
      </c>
      <c r="E3464" s="2">
        <v>1</v>
      </c>
      <c r="F3464" s="2" t="s">
        <v>4662</v>
      </c>
      <c r="G3464" s="2" t="s">
        <v>8242</v>
      </c>
      <c r="H3464" s="2" t="s">
        <v>8243</v>
      </c>
      <c r="I3464" s="2" t="s">
        <v>4664</v>
      </c>
      <c r="J3464" s="2">
        <v>0</v>
      </c>
      <c r="K3464" s="2">
        <v>138662.890625</v>
      </c>
      <c r="L3464" s="2">
        <v>124976.65625</v>
      </c>
      <c r="M3464" s="2" t="s">
        <v>23</v>
      </c>
      <c r="N3464" s="2" t="s">
        <v>10</v>
      </c>
    </row>
    <row r="3465" spans="1:14" x14ac:dyDescent="0.25">
      <c r="A3465" s="2" t="s">
        <v>10</v>
      </c>
      <c r="B3465" s="2" t="s">
        <v>4661</v>
      </c>
      <c r="C3465" s="2" t="s">
        <v>36</v>
      </c>
      <c r="D3465" s="2">
        <v>1</v>
      </c>
      <c r="E3465" s="2">
        <v>1</v>
      </c>
      <c r="F3465" s="2" t="s">
        <v>4662</v>
      </c>
      <c r="G3465" s="2" t="s">
        <v>4663</v>
      </c>
      <c r="H3465" s="2" t="s">
        <v>36</v>
      </c>
      <c r="I3465" s="2" t="s">
        <v>4664</v>
      </c>
      <c r="J3465" s="2">
        <v>0</v>
      </c>
      <c r="K3465" s="2">
        <v>165927.421875</v>
      </c>
      <c r="L3465" s="2">
        <v>98004.9375</v>
      </c>
      <c r="M3465" s="2" t="s">
        <v>23</v>
      </c>
      <c r="N3465" s="2" t="s">
        <v>10</v>
      </c>
    </row>
    <row r="3466" spans="1:14" x14ac:dyDescent="0.25">
      <c r="A3466" s="2" t="s">
        <v>10</v>
      </c>
      <c r="B3466" s="2" t="s">
        <v>11456</v>
      </c>
      <c r="C3466" s="2" t="s">
        <v>36</v>
      </c>
      <c r="D3466" s="2">
        <v>1</v>
      </c>
      <c r="E3466" s="2">
        <v>1</v>
      </c>
      <c r="F3466" s="2" t="s">
        <v>4662</v>
      </c>
      <c r="G3466" s="2" t="s">
        <v>11457</v>
      </c>
      <c r="H3466" s="2" t="s">
        <v>36</v>
      </c>
      <c r="I3466" s="2" t="s">
        <v>4664</v>
      </c>
      <c r="J3466" s="2">
        <v>0</v>
      </c>
      <c r="K3466" s="2">
        <v>16059.296875</v>
      </c>
      <c r="L3466" s="2">
        <v>11254.55078125</v>
      </c>
      <c r="M3466" s="2" t="s">
        <v>23</v>
      </c>
      <c r="N3466" s="2" t="s">
        <v>10</v>
      </c>
    </row>
    <row r="3467" spans="1:14" x14ac:dyDescent="0.25">
      <c r="A3467" s="2" t="s">
        <v>10</v>
      </c>
      <c r="B3467" s="2" t="s">
        <v>11221</v>
      </c>
      <c r="C3467" s="2" t="s">
        <v>36</v>
      </c>
      <c r="D3467" s="2">
        <v>3</v>
      </c>
      <c r="E3467" s="2">
        <v>1</v>
      </c>
      <c r="F3467" s="2" t="s">
        <v>458</v>
      </c>
      <c r="G3467" s="2" t="s">
        <v>11222</v>
      </c>
      <c r="H3467" s="2" t="s">
        <v>36</v>
      </c>
      <c r="I3467" s="2" t="s">
        <v>460</v>
      </c>
      <c r="J3467" s="2">
        <v>0</v>
      </c>
      <c r="K3467" s="2" t="s">
        <v>36</v>
      </c>
      <c r="L3467" s="2" t="s">
        <v>36</v>
      </c>
      <c r="M3467" s="2" t="s">
        <v>10</v>
      </c>
      <c r="N3467" s="2" t="s">
        <v>37</v>
      </c>
    </row>
    <row r="3468" spans="1:14" x14ac:dyDescent="0.25">
      <c r="A3468" s="2" t="s">
        <v>10</v>
      </c>
      <c r="B3468" s="2" t="s">
        <v>4756</v>
      </c>
      <c r="C3468" s="2" t="s">
        <v>36</v>
      </c>
      <c r="D3468" s="2">
        <v>3</v>
      </c>
      <c r="E3468" s="2">
        <v>1</v>
      </c>
      <c r="F3468" s="2" t="s">
        <v>458</v>
      </c>
      <c r="G3468" s="2" t="s">
        <v>4757</v>
      </c>
      <c r="H3468" s="2" t="s">
        <v>36</v>
      </c>
      <c r="I3468" s="2" t="s">
        <v>460</v>
      </c>
      <c r="J3468" s="2">
        <v>0</v>
      </c>
      <c r="K3468" s="2">
        <v>106755.25</v>
      </c>
      <c r="L3468" s="2" t="s">
        <v>36</v>
      </c>
      <c r="M3468" s="2" t="s">
        <v>10</v>
      </c>
      <c r="N3468" s="2" t="s">
        <v>37</v>
      </c>
    </row>
    <row r="3469" spans="1:14" x14ac:dyDescent="0.25">
      <c r="A3469" s="2" t="s">
        <v>10</v>
      </c>
      <c r="B3469" s="2" t="s">
        <v>457</v>
      </c>
      <c r="C3469" s="2" t="s">
        <v>36</v>
      </c>
      <c r="D3469" s="2">
        <v>2</v>
      </c>
      <c r="E3469" s="2">
        <v>1</v>
      </c>
      <c r="F3469" s="2" t="s">
        <v>458</v>
      </c>
      <c r="G3469" s="2" t="s">
        <v>459</v>
      </c>
      <c r="H3469" s="2" t="s">
        <v>36</v>
      </c>
      <c r="I3469" s="2" t="s">
        <v>460</v>
      </c>
      <c r="J3469" s="2">
        <v>0</v>
      </c>
      <c r="K3469" s="2">
        <v>311454.1875</v>
      </c>
      <c r="L3469" s="2">
        <v>18833.876953125</v>
      </c>
      <c r="M3469" s="2" t="s">
        <v>10</v>
      </c>
      <c r="N3469" s="2" t="s">
        <v>23</v>
      </c>
    </row>
    <row r="3470" spans="1:14" x14ac:dyDescent="0.25">
      <c r="A3470" s="2" t="s">
        <v>10</v>
      </c>
      <c r="B3470" s="2" t="s">
        <v>3027</v>
      </c>
      <c r="C3470" s="2" t="s">
        <v>2482</v>
      </c>
      <c r="D3470" s="2">
        <v>1</v>
      </c>
      <c r="E3470" s="2">
        <v>2</v>
      </c>
      <c r="F3470" s="2" t="s">
        <v>3028</v>
      </c>
      <c r="G3470" s="2" t="s">
        <v>3029</v>
      </c>
      <c r="H3470" s="2" t="s">
        <v>36</v>
      </c>
      <c r="I3470" s="2" t="s">
        <v>3030</v>
      </c>
      <c r="J3470" s="2">
        <v>0</v>
      </c>
      <c r="K3470" s="2">
        <v>9940.6328125</v>
      </c>
      <c r="L3470" s="2">
        <v>16525.66015625</v>
      </c>
      <c r="M3470" s="2" t="s">
        <v>10</v>
      </c>
      <c r="N3470" s="2" t="s">
        <v>10</v>
      </c>
    </row>
    <row r="3471" spans="1:14" x14ac:dyDescent="0.25">
      <c r="A3471" s="2" t="s">
        <v>10</v>
      </c>
      <c r="B3471" s="2" t="s">
        <v>393</v>
      </c>
      <c r="C3471" s="2" t="s">
        <v>70</v>
      </c>
      <c r="D3471" s="2">
        <v>1</v>
      </c>
      <c r="E3471" s="2">
        <v>1</v>
      </c>
      <c r="F3471" s="2" t="s">
        <v>394</v>
      </c>
      <c r="G3471" s="2" t="s">
        <v>395</v>
      </c>
      <c r="H3471" s="2" t="s">
        <v>396</v>
      </c>
      <c r="I3471" s="2" t="s">
        <v>397</v>
      </c>
      <c r="J3471" s="2">
        <v>0</v>
      </c>
      <c r="K3471" s="2">
        <v>10409.0771484375</v>
      </c>
      <c r="L3471" s="2" t="s">
        <v>36</v>
      </c>
      <c r="M3471" s="2" t="s">
        <v>10</v>
      </c>
      <c r="N3471" s="2" t="s">
        <v>37</v>
      </c>
    </row>
    <row r="3472" spans="1:14" x14ac:dyDescent="0.25">
      <c r="A3472" s="2" t="s">
        <v>10</v>
      </c>
      <c r="B3472" s="2" t="s">
        <v>2335</v>
      </c>
      <c r="C3472" s="2" t="s">
        <v>36</v>
      </c>
      <c r="D3472" s="2">
        <v>1</v>
      </c>
      <c r="E3472" s="2">
        <v>2</v>
      </c>
      <c r="F3472" s="2" t="s">
        <v>2336</v>
      </c>
      <c r="G3472" s="2" t="s">
        <v>2337</v>
      </c>
      <c r="H3472" s="2" t="s">
        <v>36</v>
      </c>
      <c r="I3472" s="2" t="s">
        <v>2338</v>
      </c>
      <c r="J3472" s="2">
        <v>0</v>
      </c>
      <c r="K3472" s="2">
        <v>644633.3125</v>
      </c>
      <c r="L3472" s="2">
        <v>92820.1484375</v>
      </c>
      <c r="M3472" s="2" t="s">
        <v>10</v>
      </c>
      <c r="N3472" s="2" t="s">
        <v>10</v>
      </c>
    </row>
    <row r="3473" spans="1:14" x14ac:dyDescent="0.25">
      <c r="A3473" s="2" t="s">
        <v>10</v>
      </c>
      <c r="B3473" s="2" t="s">
        <v>4797</v>
      </c>
      <c r="C3473" s="2" t="s">
        <v>1038</v>
      </c>
      <c r="D3473" s="2">
        <v>2</v>
      </c>
      <c r="E3473" s="2">
        <v>12</v>
      </c>
      <c r="F3473" s="2" t="s">
        <v>2336</v>
      </c>
      <c r="G3473" s="2" t="s">
        <v>4798</v>
      </c>
      <c r="H3473" s="2" t="s">
        <v>4799</v>
      </c>
      <c r="I3473" s="2" t="s">
        <v>2338</v>
      </c>
      <c r="J3473" s="2">
        <v>1</v>
      </c>
      <c r="K3473" s="2">
        <v>4122635.578125</v>
      </c>
      <c r="L3473" s="2">
        <v>3110289.40625</v>
      </c>
      <c r="M3473" s="2" t="s">
        <v>10</v>
      </c>
      <c r="N3473" s="2" t="s">
        <v>10</v>
      </c>
    </row>
    <row r="3474" spans="1:14" x14ac:dyDescent="0.25">
      <c r="A3474" s="2" t="s">
        <v>10</v>
      </c>
      <c r="B3474" s="2" t="s">
        <v>4797</v>
      </c>
      <c r="C3474" s="2" t="s">
        <v>4800</v>
      </c>
      <c r="D3474" s="2">
        <v>2</v>
      </c>
      <c r="E3474" s="2">
        <v>4</v>
      </c>
      <c r="F3474" s="2" t="s">
        <v>2336</v>
      </c>
      <c r="G3474" s="2" t="s">
        <v>4798</v>
      </c>
      <c r="H3474" s="2" t="s">
        <v>4801</v>
      </c>
      <c r="I3474" s="2" t="s">
        <v>2338</v>
      </c>
      <c r="J3474" s="2">
        <v>1</v>
      </c>
      <c r="K3474" s="2">
        <v>838897.8125</v>
      </c>
      <c r="L3474" s="2">
        <v>527240.625</v>
      </c>
      <c r="M3474" s="2" t="s">
        <v>10</v>
      </c>
      <c r="N3474" s="2" t="s">
        <v>10</v>
      </c>
    </row>
    <row r="3475" spans="1:14" x14ac:dyDescent="0.25">
      <c r="A3475" s="2" t="s">
        <v>10</v>
      </c>
      <c r="B3475" s="2" t="s">
        <v>4797</v>
      </c>
      <c r="C3475" s="2" t="s">
        <v>36</v>
      </c>
      <c r="D3475" s="2">
        <v>2</v>
      </c>
      <c r="E3475" s="2">
        <v>1</v>
      </c>
      <c r="F3475" s="2" t="s">
        <v>2336</v>
      </c>
      <c r="G3475" s="2" t="s">
        <v>4798</v>
      </c>
      <c r="H3475" s="2" t="s">
        <v>36</v>
      </c>
      <c r="I3475" s="2" t="s">
        <v>2338</v>
      </c>
      <c r="J3475" s="2">
        <v>1</v>
      </c>
      <c r="K3475" s="2">
        <v>13858.322265625</v>
      </c>
      <c r="L3475" s="2">
        <v>11632.447265625</v>
      </c>
      <c r="M3475" s="2" t="s">
        <v>10</v>
      </c>
      <c r="N3475" s="2" t="s">
        <v>23</v>
      </c>
    </row>
    <row r="3476" spans="1:14" x14ac:dyDescent="0.25">
      <c r="A3476" s="2" t="s">
        <v>10</v>
      </c>
      <c r="B3476" s="2" t="s">
        <v>6364</v>
      </c>
      <c r="C3476" s="2" t="s">
        <v>2913</v>
      </c>
      <c r="D3476" s="2">
        <v>2</v>
      </c>
      <c r="E3476" s="2">
        <v>5</v>
      </c>
      <c r="F3476" s="2" t="s">
        <v>2336</v>
      </c>
      <c r="G3476" s="2" t="s">
        <v>6365</v>
      </c>
      <c r="H3476" s="2" t="s">
        <v>4799</v>
      </c>
      <c r="I3476" s="2" t="s">
        <v>2338</v>
      </c>
      <c r="J3476" s="2">
        <v>0</v>
      </c>
      <c r="K3476" s="2">
        <v>200312.453125</v>
      </c>
      <c r="L3476" s="2">
        <v>188292.53125</v>
      </c>
      <c r="M3476" s="2" t="s">
        <v>10</v>
      </c>
      <c r="N3476" s="2" t="s">
        <v>10</v>
      </c>
    </row>
    <row r="3477" spans="1:14" x14ac:dyDescent="0.25">
      <c r="A3477" s="2" t="s">
        <v>10</v>
      </c>
      <c r="B3477" s="2" t="s">
        <v>5791</v>
      </c>
      <c r="C3477" s="2" t="s">
        <v>36</v>
      </c>
      <c r="D3477" s="2">
        <v>2</v>
      </c>
      <c r="E3477" s="2">
        <v>1</v>
      </c>
      <c r="F3477" s="2" t="s">
        <v>2336</v>
      </c>
      <c r="G3477" s="2" t="s">
        <v>5792</v>
      </c>
      <c r="H3477" s="2" t="s">
        <v>36</v>
      </c>
      <c r="I3477" s="2" t="s">
        <v>2338</v>
      </c>
      <c r="J3477" s="2">
        <v>0</v>
      </c>
      <c r="K3477" s="2" t="s">
        <v>36</v>
      </c>
      <c r="L3477" s="2" t="s">
        <v>36</v>
      </c>
      <c r="M3477" s="2" t="s">
        <v>10</v>
      </c>
      <c r="N3477" s="2" t="s">
        <v>37</v>
      </c>
    </row>
    <row r="3478" spans="1:14" x14ac:dyDescent="0.25">
      <c r="A3478" s="2" t="s">
        <v>10</v>
      </c>
      <c r="B3478" s="2" t="s">
        <v>6217</v>
      </c>
      <c r="C3478" s="2" t="s">
        <v>1110</v>
      </c>
      <c r="D3478" s="2">
        <v>1</v>
      </c>
      <c r="E3478" s="2">
        <v>2</v>
      </c>
      <c r="F3478" s="2" t="s">
        <v>6218</v>
      </c>
      <c r="G3478" s="2" t="s">
        <v>6219</v>
      </c>
      <c r="H3478" s="2" t="s">
        <v>36</v>
      </c>
      <c r="I3478" s="2" t="s">
        <v>6220</v>
      </c>
      <c r="J3478" s="2">
        <v>0</v>
      </c>
      <c r="K3478" s="2">
        <v>53676.32421875</v>
      </c>
      <c r="L3478" s="2">
        <v>29658.82421875</v>
      </c>
      <c r="M3478" s="2" t="s">
        <v>10</v>
      </c>
      <c r="N3478" s="2" t="s">
        <v>10</v>
      </c>
    </row>
    <row r="3479" spans="1:14" x14ac:dyDescent="0.25">
      <c r="A3479" s="2" t="s">
        <v>10</v>
      </c>
      <c r="B3479" s="2" t="s">
        <v>11996</v>
      </c>
      <c r="C3479" s="2" t="s">
        <v>50</v>
      </c>
      <c r="D3479" s="2">
        <v>1</v>
      </c>
      <c r="E3479" s="2">
        <v>1</v>
      </c>
      <c r="F3479" s="2" t="s">
        <v>11997</v>
      </c>
      <c r="G3479" s="2" t="s">
        <v>11998</v>
      </c>
      <c r="H3479" s="2" t="s">
        <v>11999</v>
      </c>
      <c r="I3479" s="2" t="s">
        <v>12000</v>
      </c>
      <c r="J3479" s="2">
        <v>0</v>
      </c>
      <c r="K3479" s="2" t="s">
        <v>36</v>
      </c>
      <c r="L3479" s="2" t="s">
        <v>36</v>
      </c>
      <c r="M3479" s="2" t="s">
        <v>37</v>
      </c>
      <c r="N3479" s="2" t="s">
        <v>10</v>
      </c>
    </row>
    <row r="3480" spans="1:14" x14ac:dyDescent="0.25">
      <c r="A3480" s="2" t="s">
        <v>10</v>
      </c>
      <c r="B3480" s="2" t="s">
        <v>6870</v>
      </c>
      <c r="C3480" s="2" t="s">
        <v>818</v>
      </c>
      <c r="D3480" s="2">
        <v>1</v>
      </c>
      <c r="E3480" s="2">
        <v>4</v>
      </c>
      <c r="F3480" s="2" t="s">
        <v>3351</v>
      </c>
      <c r="G3480" s="2" t="s">
        <v>6871</v>
      </c>
      <c r="H3480" s="2" t="s">
        <v>6872</v>
      </c>
      <c r="I3480" s="2" t="s">
        <v>3353</v>
      </c>
      <c r="J3480" s="2">
        <v>0</v>
      </c>
      <c r="K3480" s="2">
        <v>371165.53125</v>
      </c>
      <c r="L3480" s="2">
        <v>237150.96875</v>
      </c>
      <c r="M3480" s="2" t="s">
        <v>10</v>
      </c>
      <c r="N3480" s="2" t="s">
        <v>10</v>
      </c>
    </row>
    <row r="3481" spans="1:14" x14ac:dyDescent="0.25">
      <c r="A3481" s="2" t="s">
        <v>10</v>
      </c>
      <c r="B3481" s="2" t="s">
        <v>7748</v>
      </c>
      <c r="C3481" s="2" t="s">
        <v>36</v>
      </c>
      <c r="D3481" s="2">
        <v>1</v>
      </c>
      <c r="E3481" s="2">
        <v>1</v>
      </c>
      <c r="F3481" s="2" t="s">
        <v>3351</v>
      </c>
      <c r="G3481" s="2" t="s">
        <v>7749</v>
      </c>
      <c r="H3481" s="2" t="s">
        <v>36</v>
      </c>
      <c r="I3481" s="2" t="s">
        <v>3353</v>
      </c>
      <c r="J3481" s="2">
        <v>0</v>
      </c>
      <c r="K3481" s="2">
        <v>146933.296875</v>
      </c>
      <c r="L3481" s="2">
        <v>23937.154296875</v>
      </c>
      <c r="M3481" s="2" t="s">
        <v>10</v>
      </c>
      <c r="N3481" s="2" t="s">
        <v>23</v>
      </c>
    </row>
    <row r="3482" spans="1:14" x14ac:dyDescent="0.25">
      <c r="A3482" s="2" t="s">
        <v>10</v>
      </c>
      <c r="B3482" s="2" t="s">
        <v>6936</v>
      </c>
      <c r="C3482" s="2" t="s">
        <v>36</v>
      </c>
      <c r="D3482" s="2">
        <v>1</v>
      </c>
      <c r="E3482" s="2">
        <v>2</v>
      </c>
      <c r="F3482" s="2" t="s">
        <v>3351</v>
      </c>
      <c r="G3482" s="2" t="s">
        <v>6937</v>
      </c>
      <c r="H3482" s="2" t="s">
        <v>36</v>
      </c>
      <c r="I3482" s="2" t="s">
        <v>3353</v>
      </c>
      <c r="J3482" s="2">
        <v>0</v>
      </c>
      <c r="K3482" s="2">
        <v>4350236</v>
      </c>
      <c r="L3482" s="2">
        <v>2194228.25</v>
      </c>
      <c r="M3482" s="2" t="s">
        <v>10</v>
      </c>
      <c r="N3482" s="2" t="s">
        <v>10</v>
      </c>
    </row>
    <row r="3483" spans="1:14" x14ac:dyDescent="0.25">
      <c r="A3483" s="2" t="s">
        <v>10</v>
      </c>
      <c r="B3483" s="2" t="s">
        <v>6936</v>
      </c>
      <c r="C3483" s="2" t="s">
        <v>1644</v>
      </c>
      <c r="D3483" s="2">
        <v>1</v>
      </c>
      <c r="E3483" s="2">
        <v>2</v>
      </c>
      <c r="F3483" s="2" t="s">
        <v>3351</v>
      </c>
      <c r="G3483" s="2" t="s">
        <v>6937</v>
      </c>
      <c r="H3483" s="2" t="s">
        <v>36</v>
      </c>
      <c r="I3483" s="2" t="s">
        <v>3353</v>
      </c>
      <c r="J3483" s="2">
        <v>0</v>
      </c>
      <c r="K3483" s="2">
        <v>1453395.5</v>
      </c>
      <c r="L3483" s="2">
        <v>732372.6875</v>
      </c>
      <c r="M3483" s="2" t="s">
        <v>10</v>
      </c>
      <c r="N3483" s="2" t="s">
        <v>10</v>
      </c>
    </row>
    <row r="3484" spans="1:14" x14ac:dyDescent="0.25">
      <c r="A3484" s="2" t="s">
        <v>10</v>
      </c>
      <c r="B3484" s="2" t="s">
        <v>7599</v>
      </c>
      <c r="C3484" s="2" t="s">
        <v>36</v>
      </c>
      <c r="D3484" s="2">
        <v>2</v>
      </c>
      <c r="E3484" s="2">
        <v>1</v>
      </c>
      <c r="F3484" s="2" t="s">
        <v>3351</v>
      </c>
      <c r="G3484" s="2" t="s">
        <v>7600</v>
      </c>
      <c r="H3484" s="2" t="s">
        <v>36</v>
      </c>
      <c r="I3484" s="2" t="s">
        <v>3353</v>
      </c>
      <c r="J3484" s="2">
        <v>0</v>
      </c>
      <c r="K3484" s="2">
        <v>21846.076171875</v>
      </c>
      <c r="L3484" s="2">
        <v>37036.8984375</v>
      </c>
      <c r="M3484" s="2" t="s">
        <v>10</v>
      </c>
      <c r="N3484" s="2" t="s">
        <v>23</v>
      </c>
    </row>
    <row r="3485" spans="1:14" x14ac:dyDescent="0.25">
      <c r="A3485" s="2" t="s">
        <v>10</v>
      </c>
      <c r="B3485" s="2" t="s">
        <v>3350</v>
      </c>
      <c r="C3485" s="2" t="s">
        <v>36</v>
      </c>
      <c r="D3485" s="2">
        <v>1</v>
      </c>
      <c r="E3485" s="2">
        <v>4</v>
      </c>
      <c r="F3485" s="2" t="s">
        <v>3351</v>
      </c>
      <c r="G3485" s="2" t="s">
        <v>3352</v>
      </c>
      <c r="H3485" s="2" t="s">
        <v>36</v>
      </c>
      <c r="I3485" s="2" t="s">
        <v>3353</v>
      </c>
      <c r="J3485" s="2">
        <v>0</v>
      </c>
      <c r="K3485" s="2">
        <v>9737904.91015625</v>
      </c>
      <c r="L3485" s="2">
        <v>1369551.625</v>
      </c>
      <c r="M3485" s="2" t="s">
        <v>10</v>
      </c>
      <c r="N3485" s="2" t="s">
        <v>10</v>
      </c>
    </row>
    <row r="3486" spans="1:14" x14ac:dyDescent="0.25">
      <c r="A3486" s="2" t="s">
        <v>10</v>
      </c>
      <c r="B3486" s="2" t="s">
        <v>3350</v>
      </c>
      <c r="C3486" s="2" t="s">
        <v>2409</v>
      </c>
      <c r="D3486" s="2">
        <v>1</v>
      </c>
      <c r="E3486" s="2">
        <v>1</v>
      </c>
      <c r="F3486" s="2" t="s">
        <v>3351</v>
      </c>
      <c r="G3486" s="2" t="s">
        <v>3352</v>
      </c>
      <c r="H3486" s="2" t="s">
        <v>36</v>
      </c>
      <c r="I3486" s="2" t="s">
        <v>3353</v>
      </c>
      <c r="J3486" s="2">
        <v>0</v>
      </c>
      <c r="K3486" s="2">
        <v>110886.328125</v>
      </c>
      <c r="L3486" s="2" t="s">
        <v>36</v>
      </c>
      <c r="M3486" s="2" t="s">
        <v>10</v>
      </c>
      <c r="N3486" s="2" t="s">
        <v>37</v>
      </c>
    </row>
    <row r="3487" spans="1:14" x14ac:dyDescent="0.25">
      <c r="A3487" s="2" t="s">
        <v>10</v>
      </c>
      <c r="B3487" s="2" t="s">
        <v>7505</v>
      </c>
      <c r="C3487" s="2" t="s">
        <v>7506</v>
      </c>
      <c r="D3487" s="2">
        <v>2</v>
      </c>
      <c r="E3487" s="2">
        <v>1</v>
      </c>
      <c r="F3487" s="2" t="s">
        <v>3351</v>
      </c>
      <c r="G3487" s="2" t="s">
        <v>7507</v>
      </c>
      <c r="H3487" s="2" t="s">
        <v>7508</v>
      </c>
      <c r="I3487" s="2" t="s">
        <v>3353</v>
      </c>
      <c r="J3487" s="2">
        <v>0</v>
      </c>
      <c r="K3487" s="2">
        <v>62754.24609375</v>
      </c>
      <c r="L3487" s="2">
        <v>37378.47265625</v>
      </c>
      <c r="M3487" s="2" t="s">
        <v>23</v>
      </c>
      <c r="N3487" s="2" t="s">
        <v>10</v>
      </c>
    </row>
    <row r="3488" spans="1:14" x14ac:dyDescent="0.25">
      <c r="A3488" s="2" t="s">
        <v>10</v>
      </c>
      <c r="B3488" s="2" t="s">
        <v>2575</v>
      </c>
      <c r="C3488" s="2" t="s">
        <v>36</v>
      </c>
      <c r="D3488" s="2">
        <v>1</v>
      </c>
      <c r="E3488" s="2">
        <v>1</v>
      </c>
      <c r="F3488" s="2" t="s">
        <v>2576</v>
      </c>
      <c r="G3488" s="2" t="s">
        <v>2577</v>
      </c>
      <c r="H3488" s="2" t="s">
        <v>36</v>
      </c>
      <c r="I3488" s="2" t="s">
        <v>2578</v>
      </c>
      <c r="J3488" s="2">
        <v>0</v>
      </c>
      <c r="K3488" s="2">
        <v>146848.734375</v>
      </c>
      <c r="L3488" s="2" t="s">
        <v>36</v>
      </c>
      <c r="M3488" s="2" t="s">
        <v>10</v>
      </c>
      <c r="N3488" s="2" t="s">
        <v>37</v>
      </c>
    </row>
    <row r="3489" spans="1:14" x14ac:dyDescent="0.25">
      <c r="A3489" s="2" t="s">
        <v>10</v>
      </c>
      <c r="B3489" s="2" t="s">
        <v>4601</v>
      </c>
      <c r="C3489" s="2" t="s">
        <v>36</v>
      </c>
      <c r="D3489" s="2">
        <v>2</v>
      </c>
      <c r="E3489" s="2">
        <v>2</v>
      </c>
      <c r="F3489" s="2" t="s">
        <v>1435</v>
      </c>
      <c r="G3489" s="2" t="s">
        <v>4602</v>
      </c>
      <c r="H3489" s="2" t="s">
        <v>36</v>
      </c>
      <c r="I3489" s="2" t="s">
        <v>1437</v>
      </c>
      <c r="J3489" s="2">
        <v>0</v>
      </c>
      <c r="K3489" s="2">
        <v>42801.19921875</v>
      </c>
      <c r="L3489" s="2">
        <v>38880.28515625</v>
      </c>
      <c r="M3489" s="2" t="s">
        <v>10</v>
      </c>
      <c r="N3489" s="2" t="s">
        <v>10</v>
      </c>
    </row>
    <row r="3490" spans="1:14" x14ac:dyDescent="0.25">
      <c r="A3490" s="2" t="s">
        <v>10</v>
      </c>
      <c r="B3490" s="2" t="s">
        <v>2307</v>
      </c>
      <c r="C3490" s="2" t="s">
        <v>36</v>
      </c>
      <c r="D3490" s="2">
        <v>2</v>
      </c>
      <c r="E3490" s="2">
        <v>2</v>
      </c>
      <c r="F3490" s="2" t="s">
        <v>1435</v>
      </c>
      <c r="G3490" s="2" t="s">
        <v>2308</v>
      </c>
      <c r="H3490" s="2" t="s">
        <v>36</v>
      </c>
      <c r="I3490" s="2" t="s">
        <v>1437</v>
      </c>
      <c r="J3490" s="2">
        <v>0</v>
      </c>
      <c r="K3490" s="2">
        <v>274012.125</v>
      </c>
      <c r="L3490" s="2">
        <v>34079.19921875</v>
      </c>
      <c r="M3490" s="2" t="s">
        <v>10</v>
      </c>
      <c r="N3490" s="2" t="s">
        <v>10</v>
      </c>
    </row>
    <row r="3491" spans="1:14" x14ac:dyDescent="0.25">
      <c r="A3491" s="2" t="s">
        <v>10</v>
      </c>
      <c r="B3491" s="2" t="s">
        <v>1434</v>
      </c>
      <c r="C3491" s="2" t="s">
        <v>36</v>
      </c>
      <c r="D3491" s="2">
        <v>2</v>
      </c>
      <c r="E3491" s="2">
        <v>1</v>
      </c>
      <c r="F3491" s="2" t="s">
        <v>1435</v>
      </c>
      <c r="G3491" s="2" t="s">
        <v>1436</v>
      </c>
      <c r="H3491" s="2" t="s">
        <v>36</v>
      </c>
      <c r="I3491" s="2" t="s">
        <v>1437</v>
      </c>
      <c r="J3491" s="2">
        <v>0</v>
      </c>
      <c r="K3491" s="2">
        <v>57596.54296875</v>
      </c>
      <c r="L3491" s="2">
        <v>43722.0859375</v>
      </c>
      <c r="M3491" s="2" t="s">
        <v>23</v>
      </c>
      <c r="N3491" s="2" t="s">
        <v>10</v>
      </c>
    </row>
    <row r="3492" spans="1:14" x14ac:dyDescent="0.25">
      <c r="A3492" s="2" t="s">
        <v>10</v>
      </c>
      <c r="B3492" s="2" t="s">
        <v>5945</v>
      </c>
      <c r="C3492" s="2" t="s">
        <v>5946</v>
      </c>
      <c r="D3492" s="2">
        <v>3</v>
      </c>
      <c r="E3492" s="2">
        <v>4</v>
      </c>
      <c r="F3492" s="2" t="s">
        <v>5947</v>
      </c>
      <c r="G3492" s="2" t="s">
        <v>5948</v>
      </c>
      <c r="H3492" s="2" t="s">
        <v>5949</v>
      </c>
      <c r="I3492" s="2" t="s">
        <v>5950</v>
      </c>
      <c r="J3492" s="2">
        <v>0</v>
      </c>
      <c r="K3492" s="2">
        <v>16063.5595703125</v>
      </c>
      <c r="L3492" s="2">
        <v>14513.11328125</v>
      </c>
      <c r="M3492" s="2" t="s">
        <v>10</v>
      </c>
      <c r="N3492" s="2" t="s">
        <v>10</v>
      </c>
    </row>
    <row r="3493" spans="1:14" x14ac:dyDescent="0.25">
      <c r="A3493" s="2" t="s">
        <v>10</v>
      </c>
      <c r="B3493" s="2" t="s">
        <v>10706</v>
      </c>
      <c r="C3493" s="2" t="s">
        <v>7798</v>
      </c>
      <c r="D3493" s="2">
        <v>1</v>
      </c>
      <c r="E3493" s="2">
        <v>2</v>
      </c>
      <c r="F3493" s="2" t="s">
        <v>10707</v>
      </c>
      <c r="G3493" s="2" t="s">
        <v>10708</v>
      </c>
      <c r="H3493" s="2" t="s">
        <v>10709</v>
      </c>
      <c r="I3493" s="2" t="s">
        <v>10710</v>
      </c>
      <c r="J3493" s="2">
        <v>1</v>
      </c>
      <c r="K3493" s="2" t="s">
        <v>36</v>
      </c>
      <c r="L3493" s="2" t="s">
        <v>36</v>
      </c>
      <c r="M3493" s="2" t="s">
        <v>10</v>
      </c>
      <c r="N3493" s="2" t="s">
        <v>10</v>
      </c>
    </row>
    <row r="3494" spans="1:14" x14ac:dyDescent="0.25">
      <c r="A3494" s="2" t="s">
        <v>10</v>
      </c>
      <c r="B3494" s="2" t="s">
        <v>805</v>
      </c>
      <c r="C3494" s="2" t="s">
        <v>36</v>
      </c>
      <c r="D3494" s="2">
        <v>2</v>
      </c>
      <c r="E3494" s="2">
        <v>1</v>
      </c>
      <c r="F3494" s="2" t="s">
        <v>806</v>
      </c>
      <c r="G3494" s="2" t="s">
        <v>807</v>
      </c>
      <c r="H3494" s="2" t="s">
        <v>36</v>
      </c>
      <c r="I3494" s="2" t="s">
        <v>808</v>
      </c>
      <c r="J3494" s="2">
        <v>0</v>
      </c>
      <c r="K3494" s="2" t="s">
        <v>36</v>
      </c>
      <c r="L3494" s="2" t="s">
        <v>36</v>
      </c>
      <c r="M3494" s="2" t="s">
        <v>10</v>
      </c>
      <c r="N3494" s="2" t="s">
        <v>37</v>
      </c>
    </row>
    <row r="3495" spans="1:14" x14ac:dyDescent="0.25">
      <c r="A3495" s="2" t="s">
        <v>10</v>
      </c>
      <c r="B3495" s="2" t="s">
        <v>11224</v>
      </c>
      <c r="C3495" s="2" t="s">
        <v>11225</v>
      </c>
      <c r="D3495" s="2">
        <v>1</v>
      </c>
      <c r="E3495" s="2">
        <v>1</v>
      </c>
      <c r="F3495" s="2" t="s">
        <v>3132</v>
      </c>
      <c r="G3495" s="2" t="s">
        <v>11226</v>
      </c>
      <c r="H3495" s="2" t="s">
        <v>11227</v>
      </c>
      <c r="I3495" s="2" t="s">
        <v>3135</v>
      </c>
      <c r="J3495" s="2">
        <v>2</v>
      </c>
      <c r="K3495" s="2">
        <v>46851.171875</v>
      </c>
      <c r="L3495" s="2">
        <v>38731.94140625</v>
      </c>
      <c r="M3495" s="2" t="s">
        <v>10</v>
      </c>
      <c r="N3495" s="2" t="s">
        <v>23</v>
      </c>
    </row>
    <row r="3496" spans="1:14" x14ac:dyDescent="0.25">
      <c r="A3496" s="2" t="s">
        <v>10</v>
      </c>
      <c r="B3496" s="2" t="s">
        <v>3130</v>
      </c>
      <c r="C3496" s="2" t="s">
        <v>3131</v>
      </c>
      <c r="D3496" s="2">
        <v>1</v>
      </c>
      <c r="E3496" s="2">
        <v>2</v>
      </c>
      <c r="F3496" s="2" t="s">
        <v>3132</v>
      </c>
      <c r="G3496" s="2" t="s">
        <v>3133</v>
      </c>
      <c r="H3496" s="2" t="s">
        <v>3134</v>
      </c>
      <c r="I3496" s="2" t="s">
        <v>3135</v>
      </c>
      <c r="J3496" s="2">
        <v>0</v>
      </c>
      <c r="K3496" s="2">
        <v>52697.078125</v>
      </c>
      <c r="L3496" s="2">
        <v>48606.82421875</v>
      </c>
      <c r="M3496" s="2" t="s">
        <v>10</v>
      </c>
      <c r="N3496" s="2" t="s">
        <v>10</v>
      </c>
    </row>
    <row r="3497" spans="1:14" x14ac:dyDescent="0.25">
      <c r="A3497" s="2" t="s">
        <v>10</v>
      </c>
      <c r="B3497" s="2" t="s">
        <v>4736</v>
      </c>
      <c r="C3497" s="2" t="s">
        <v>4737</v>
      </c>
      <c r="D3497" s="2">
        <v>2</v>
      </c>
      <c r="E3497" s="2">
        <v>1</v>
      </c>
      <c r="F3497" s="2" t="s">
        <v>3132</v>
      </c>
      <c r="G3497" s="2" t="s">
        <v>4738</v>
      </c>
      <c r="H3497" s="2" t="s">
        <v>4739</v>
      </c>
      <c r="I3497" s="2" t="s">
        <v>3135</v>
      </c>
      <c r="J3497" s="2">
        <v>0</v>
      </c>
      <c r="K3497" s="2">
        <v>74843.0390625</v>
      </c>
      <c r="L3497" s="2">
        <v>62635.2109375</v>
      </c>
      <c r="M3497" s="2" t="s">
        <v>10</v>
      </c>
      <c r="N3497" s="2" t="s">
        <v>23</v>
      </c>
    </row>
    <row r="3498" spans="1:14" x14ac:dyDescent="0.25">
      <c r="A3498" s="2" t="s">
        <v>10</v>
      </c>
      <c r="B3498" s="2" t="s">
        <v>7009</v>
      </c>
      <c r="C3498" s="2" t="s">
        <v>5529</v>
      </c>
      <c r="D3498" s="2">
        <v>2</v>
      </c>
      <c r="E3498" s="2">
        <v>2</v>
      </c>
      <c r="F3498" s="2" t="s">
        <v>7010</v>
      </c>
      <c r="G3498" s="2" t="s">
        <v>7011</v>
      </c>
      <c r="H3498" s="2" t="s">
        <v>7012</v>
      </c>
      <c r="I3498" s="2" t="s">
        <v>7013</v>
      </c>
      <c r="J3498" s="2">
        <v>0</v>
      </c>
      <c r="K3498" s="2">
        <v>182825.60546875</v>
      </c>
      <c r="L3498" s="2">
        <v>163303.2109375</v>
      </c>
      <c r="M3498" s="2" t="s">
        <v>10</v>
      </c>
      <c r="N3498" s="2" t="s">
        <v>10</v>
      </c>
    </row>
    <row r="3499" spans="1:14" x14ac:dyDescent="0.25">
      <c r="A3499" s="2" t="s">
        <v>10</v>
      </c>
      <c r="B3499" s="2" t="s">
        <v>6687</v>
      </c>
      <c r="C3499" s="2" t="s">
        <v>6688</v>
      </c>
      <c r="D3499" s="2">
        <v>1</v>
      </c>
      <c r="E3499" s="2">
        <v>1</v>
      </c>
      <c r="F3499" s="2" t="s">
        <v>6689</v>
      </c>
      <c r="G3499" s="2" t="s">
        <v>6690</v>
      </c>
      <c r="H3499" s="2" t="s">
        <v>6691</v>
      </c>
      <c r="I3499" s="2" t="s">
        <v>6692</v>
      </c>
      <c r="J3499" s="2">
        <v>0</v>
      </c>
      <c r="K3499" s="2" t="s">
        <v>36</v>
      </c>
      <c r="L3499" s="2" t="s">
        <v>36</v>
      </c>
      <c r="M3499" s="2" t="s">
        <v>10</v>
      </c>
      <c r="N3499" s="2" t="s">
        <v>37</v>
      </c>
    </row>
    <row r="3500" spans="1:14" x14ac:dyDescent="0.25">
      <c r="A3500" s="2" t="s">
        <v>10</v>
      </c>
      <c r="B3500" s="2" t="s">
        <v>1390</v>
      </c>
      <c r="C3500" s="2" t="s">
        <v>36</v>
      </c>
      <c r="D3500" s="2">
        <v>3</v>
      </c>
      <c r="E3500" s="2">
        <v>1</v>
      </c>
      <c r="F3500" s="2" t="s">
        <v>1391</v>
      </c>
      <c r="G3500" s="2" t="s">
        <v>1392</v>
      </c>
      <c r="H3500" s="2" t="s">
        <v>36</v>
      </c>
      <c r="I3500" s="2" t="s">
        <v>1393</v>
      </c>
      <c r="J3500" s="2">
        <v>0</v>
      </c>
      <c r="K3500" s="2">
        <v>146356.1875</v>
      </c>
      <c r="L3500" s="2">
        <v>118007.4375</v>
      </c>
      <c r="M3500" s="2" t="s">
        <v>23</v>
      </c>
      <c r="N3500" s="2" t="s">
        <v>10</v>
      </c>
    </row>
    <row r="3501" spans="1:14" x14ac:dyDescent="0.25">
      <c r="A3501" s="2" t="s">
        <v>10</v>
      </c>
      <c r="B3501" s="2" t="s">
        <v>1696</v>
      </c>
      <c r="C3501" s="2" t="s">
        <v>36</v>
      </c>
      <c r="D3501" s="2">
        <v>5</v>
      </c>
      <c r="E3501" s="2">
        <v>1</v>
      </c>
      <c r="F3501" s="2" t="s">
        <v>1697</v>
      </c>
      <c r="G3501" s="2" t="s">
        <v>1698</v>
      </c>
      <c r="H3501" s="2" t="s">
        <v>36</v>
      </c>
      <c r="I3501" s="2" t="s">
        <v>1699</v>
      </c>
      <c r="J3501" s="2">
        <v>0</v>
      </c>
      <c r="K3501" s="2">
        <v>46308.265625</v>
      </c>
      <c r="L3501" s="2" t="s">
        <v>36</v>
      </c>
      <c r="M3501" s="2" t="s">
        <v>10</v>
      </c>
      <c r="N3501" s="2" t="s">
        <v>37</v>
      </c>
    </row>
    <row r="3502" spans="1:14" x14ac:dyDescent="0.25">
      <c r="A3502" s="2" t="s">
        <v>10</v>
      </c>
      <c r="B3502" s="2" t="s">
        <v>4135</v>
      </c>
      <c r="C3502" s="2" t="s">
        <v>1914</v>
      </c>
      <c r="D3502" s="2">
        <v>3</v>
      </c>
      <c r="E3502" s="2">
        <v>3</v>
      </c>
      <c r="F3502" s="2" t="s">
        <v>1697</v>
      </c>
      <c r="G3502" s="2" t="s">
        <v>4136</v>
      </c>
      <c r="H3502" s="2" t="s">
        <v>36</v>
      </c>
      <c r="I3502" s="2" t="s">
        <v>1699</v>
      </c>
      <c r="J3502" s="2">
        <v>0</v>
      </c>
      <c r="K3502" s="2">
        <v>101337.5390625</v>
      </c>
      <c r="L3502" s="2">
        <v>170526.2109375</v>
      </c>
      <c r="M3502" s="2" t="s">
        <v>10</v>
      </c>
      <c r="N3502" s="2" t="s">
        <v>10</v>
      </c>
    </row>
    <row r="3503" spans="1:14" x14ac:dyDescent="0.25">
      <c r="A3503" s="2" t="s">
        <v>10</v>
      </c>
      <c r="B3503" s="2" t="s">
        <v>7811</v>
      </c>
      <c r="C3503" s="2" t="s">
        <v>36</v>
      </c>
      <c r="D3503" s="2">
        <v>1</v>
      </c>
      <c r="E3503" s="2">
        <v>4</v>
      </c>
      <c r="F3503" s="2" t="s">
        <v>453</v>
      </c>
      <c r="G3503" s="2" t="s">
        <v>7812</v>
      </c>
      <c r="H3503" s="2" t="s">
        <v>36</v>
      </c>
      <c r="I3503" s="2" t="s">
        <v>456</v>
      </c>
      <c r="J3503" s="2">
        <v>0</v>
      </c>
      <c r="K3503" s="2">
        <v>265849.75</v>
      </c>
      <c r="L3503" s="2">
        <v>61907.6953125</v>
      </c>
      <c r="M3503" s="2" t="s">
        <v>10</v>
      </c>
      <c r="N3503" s="2" t="s">
        <v>10</v>
      </c>
    </row>
    <row r="3504" spans="1:14" x14ac:dyDescent="0.25">
      <c r="A3504" s="2" t="s">
        <v>10</v>
      </c>
      <c r="B3504" s="2" t="s">
        <v>451</v>
      </c>
      <c r="C3504" s="2" t="s">
        <v>452</v>
      </c>
      <c r="D3504" s="2">
        <v>1</v>
      </c>
      <c r="E3504" s="2">
        <v>1</v>
      </c>
      <c r="F3504" s="2" t="s">
        <v>453</v>
      </c>
      <c r="G3504" s="2" t="s">
        <v>454</v>
      </c>
      <c r="H3504" s="2" t="s">
        <v>455</v>
      </c>
      <c r="I3504" s="2" t="s">
        <v>456</v>
      </c>
      <c r="J3504" s="2">
        <v>0</v>
      </c>
      <c r="K3504" s="2">
        <v>96747.7265625</v>
      </c>
      <c r="L3504" s="2">
        <v>16413.25390625</v>
      </c>
      <c r="M3504" s="2" t="s">
        <v>23</v>
      </c>
      <c r="N3504" s="2" t="s">
        <v>10</v>
      </c>
    </row>
    <row r="3505" spans="1:14" x14ac:dyDescent="0.25">
      <c r="A3505" s="2" t="s">
        <v>10</v>
      </c>
      <c r="B3505" s="2" t="s">
        <v>11445</v>
      </c>
      <c r="C3505" s="2" t="s">
        <v>36</v>
      </c>
      <c r="D3505" s="2">
        <v>1</v>
      </c>
      <c r="E3505" s="2">
        <v>1</v>
      </c>
      <c r="F3505" s="2" t="s">
        <v>453</v>
      </c>
      <c r="G3505" s="2" t="s">
        <v>11446</v>
      </c>
      <c r="H3505" s="2" t="s">
        <v>36</v>
      </c>
      <c r="I3505" s="2" t="s">
        <v>456</v>
      </c>
      <c r="J3505" s="2">
        <v>0</v>
      </c>
      <c r="K3505" s="2">
        <v>29128.59375</v>
      </c>
      <c r="L3505" s="2">
        <v>25509.064453125</v>
      </c>
      <c r="M3505" s="2" t="s">
        <v>10</v>
      </c>
      <c r="N3505" s="2" t="s">
        <v>23</v>
      </c>
    </row>
    <row r="3506" spans="1:14" x14ac:dyDescent="0.25">
      <c r="A3506" s="2" t="s">
        <v>10</v>
      </c>
      <c r="B3506" s="2" t="s">
        <v>5471</v>
      </c>
      <c r="C3506" s="2" t="s">
        <v>36</v>
      </c>
      <c r="D3506" s="2">
        <v>1</v>
      </c>
      <c r="E3506" s="2">
        <v>2</v>
      </c>
      <c r="F3506" s="2" t="s">
        <v>453</v>
      </c>
      <c r="G3506" s="2" t="s">
        <v>5472</v>
      </c>
      <c r="H3506" s="2" t="s">
        <v>36</v>
      </c>
      <c r="I3506" s="2" t="s">
        <v>456</v>
      </c>
      <c r="J3506" s="2">
        <v>0</v>
      </c>
      <c r="K3506" s="2">
        <v>52632.78515625</v>
      </c>
      <c r="L3506" s="2">
        <v>65694.015625</v>
      </c>
      <c r="M3506" s="2" t="s">
        <v>10</v>
      </c>
      <c r="N3506" s="2" t="s">
        <v>10</v>
      </c>
    </row>
    <row r="3507" spans="1:14" x14ac:dyDescent="0.25">
      <c r="A3507" s="2" t="s">
        <v>10</v>
      </c>
      <c r="B3507" s="2" t="s">
        <v>6885</v>
      </c>
      <c r="C3507" s="2" t="s">
        <v>3691</v>
      </c>
      <c r="D3507" s="2">
        <v>1</v>
      </c>
      <c r="E3507" s="2">
        <v>2</v>
      </c>
      <c r="F3507" s="2" t="s">
        <v>453</v>
      </c>
      <c r="G3507" s="2" t="s">
        <v>6886</v>
      </c>
      <c r="H3507" s="2" t="s">
        <v>36</v>
      </c>
      <c r="I3507" s="2" t="s">
        <v>456</v>
      </c>
      <c r="J3507" s="2">
        <v>1</v>
      </c>
      <c r="K3507" s="2">
        <v>300668.75</v>
      </c>
      <c r="L3507" s="2">
        <v>206523</v>
      </c>
      <c r="M3507" s="2" t="s">
        <v>10</v>
      </c>
      <c r="N3507" s="2" t="s">
        <v>10</v>
      </c>
    </row>
    <row r="3508" spans="1:14" x14ac:dyDescent="0.25">
      <c r="A3508" s="2" t="s">
        <v>10</v>
      </c>
      <c r="B3508" s="2" t="s">
        <v>6885</v>
      </c>
      <c r="C3508" s="2" t="s">
        <v>36</v>
      </c>
      <c r="D3508" s="2">
        <v>1</v>
      </c>
      <c r="E3508" s="2">
        <v>3</v>
      </c>
      <c r="F3508" s="2" t="s">
        <v>453</v>
      </c>
      <c r="G3508" s="2" t="s">
        <v>6886</v>
      </c>
      <c r="H3508" s="2" t="s">
        <v>36</v>
      </c>
      <c r="I3508" s="2" t="s">
        <v>456</v>
      </c>
      <c r="J3508" s="2">
        <v>1</v>
      </c>
      <c r="K3508" s="2">
        <v>314844.71875</v>
      </c>
      <c r="L3508" s="2">
        <v>358758.9375</v>
      </c>
      <c r="M3508" s="2" t="s">
        <v>10</v>
      </c>
      <c r="N3508" s="2" t="s">
        <v>10</v>
      </c>
    </row>
    <row r="3509" spans="1:14" x14ac:dyDescent="0.25">
      <c r="A3509" s="2" t="s">
        <v>10</v>
      </c>
      <c r="B3509" s="2" t="s">
        <v>3925</v>
      </c>
      <c r="C3509" s="2" t="s">
        <v>36</v>
      </c>
      <c r="D3509" s="2">
        <v>1</v>
      </c>
      <c r="E3509" s="2">
        <v>2</v>
      </c>
      <c r="F3509" s="2" t="s">
        <v>453</v>
      </c>
      <c r="G3509" s="2" t="s">
        <v>3926</v>
      </c>
      <c r="H3509" s="2" t="s">
        <v>36</v>
      </c>
      <c r="I3509" s="2" t="s">
        <v>456</v>
      </c>
      <c r="J3509" s="2">
        <v>0</v>
      </c>
      <c r="K3509" s="2">
        <v>620279.546875</v>
      </c>
      <c r="L3509" s="2">
        <v>28665.533203125</v>
      </c>
      <c r="M3509" s="2" t="s">
        <v>10</v>
      </c>
      <c r="N3509" s="2" t="s">
        <v>10</v>
      </c>
    </row>
    <row r="3510" spans="1:14" x14ac:dyDescent="0.25">
      <c r="A3510" s="2" t="s">
        <v>10</v>
      </c>
      <c r="B3510" s="2" t="s">
        <v>3395</v>
      </c>
      <c r="C3510" s="2" t="s">
        <v>36</v>
      </c>
      <c r="D3510" s="2">
        <v>1</v>
      </c>
      <c r="E3510" s="2">
        <v>2</v>
      </c>
      <c r="F3510" s="2" t="s">
        <v>453</v>
      </c>
      <c r="G3510" s="2" t="s">
        <v>3396</v>
      </c>
      <c r="H3510" s="2" t="s">
        <v>36</v>
      </c>
      <c r="I3510" s="2" t="s">
        <v>456</v>
      </c>
      <c r="J3510" s="2">
        <v>0</v>
      </c>
      <c r="K3510" s="2">
        <v>5218562.25</v>
      </c>
      <c r="L3510" s="2">
        <v>637581.078125</v>
      </c>
      <c r="M3510" s="2" t="s">
        <v>10</v>
      </c>
      <c r="N3510" s="2" t="s">
        <v>10</v>
      </c>
    </row>
    <row r="3511" spans="1:14" x14ac:dyDescent="0.25">
      <c r="A3511" s="2" t="s">
        <v>10</v>
      </c>
      <c r="B3511" s="2" t="s">
        <v>3395</v>
      </c>
      <c r="C3511" s="2" t="s">
        <v>1644</v>
      </c>
      <c r="D3511" s="2">
        <v>1</v>
      </c>
      <c r="E3511" s="2">
        <v>4</v>
      </c>
      <c r="F3511" s="2" t="s">
        <v>453</v>
      </c>
      <c r="G3511" s="2" t="s">
        <v>3396</v>
      </c>
      <c r="H3511" s="2" t="s">
        <v>36</v>
      </c>
      <c r="I3511" s="2" t="s">
        <v>456</v>
      </c>
      <c r="J3511" s="2">
        <v>0</v>
      </c>
      <c r="K3511" s="2">
        <v>1271010.21875</v>
      </c>
      <c r="L3511" s="2">
        <v>232527.396484375</v>
      </c>
      <c r="M3511" s="2" t="s">
        <v>10</v>
      </c>
      <c r="N3511" s="2" t="s">
        <v>10</v>
      </c>
    </row>
    <row r="3512" spans="1:14" x14ac:dyDescent="0.25">
      <c r="A3512" s="2" t="s">
        <v>10</v>
      </c>
      <c r="B3512" s="2" t="s">
        <v>9911</v>
      </c>
      <c r="C3512" s="2" t="s">
        <v>36</v>
      </c>
      <c r="D3512" s="2">
        <v>1</v>
      </c>
      <c r="E3512" s="2">
        <v>2</v>
      </c>
      <c r="F3512" s="2" t="s">
        <v>453</v>
      </c>
      <c r="G3512" s="2" t="s">
        <v>9912</v>
      </c>
      <c r="H3512" s="2" t="s">
        <v>36</v>
      </c>
      <c r="I3512" s="2" t="s">
        <v>456</v>
      </c>
      <c r="J3512" s="2">
        <v>0</v>
      </c>
      <c r="K3512" s="2">
        <v>56526.23828125</v>
      </c>
      <c r="L3512" s="2">
        <v>60460.57421875</v>
      </c>
      <c r="M3512" s="2" t="s">
        <v>10</v>
      </c>
      <c r="N3512" s="2" t="s">
        <v>10</v>
      </c>
    </row>
    <row r="3513" spans="1:14" x14ac:dyDescent="0.25">
      <c r="A3513" s="2" t="s">
        <v>10</v>
      </c>
      <c r="B3513" s="2" t="s">
        <v>2478</v>
      </c>
      <c r="C3513" s="2" t="s">
        <v>36</v>
      </c>
      <c r="D3513" s="2">
        <v>1</v>
      </c>
      <c r="E3513" s="2">
        <v>1</v>
      </c>
      <c r="F3513" s="2" t="s">
        <v>453</v>
      </c>
      <c r="G3513" s="2" t="s">
        <v>2479</v>
      </c>
      <c r="H3513" s="2" t="s">
        <v>36</v>
      </c>
      <c r="I3513" s="2" t="s">
        <v>456</v>
      </c>
      <c r="J3513" s="2">
        <v>0</v>
      </c>
      <c r="K3513" s="2">
        <v>48478.60546875</v>
      </c>
      <c r="L3513" s="2">
        <v>3858.98217773438</v>
      </c>
      <c r="M3513" s="2" t="s">
        <v>10</v>
      </c>
      <c r="N3513" s="2" t="s">
        <v>23</v>
      </c>
    </row>
    <row r="3514" spans="1:14" x14ac:dyDescent="0.25">
      <c r="A3514" s="2" t="s">
        <v>10</v>
      </c>
      <c r="B3514" s="2" t="s">
        <v>2478</v>
      </c>
      <c r="C3514" s="2" t="s">
        <v>2480</v>
      </c>
      <c r="D3514" s="2">
        <v>1</v>
      </c>
      <c r="E3514" s="2">
        <v>2</v>
      </c>
      <c r="F3514" s="2" t="s">
        <v>453</v>
      </c>
      <c r="G3514" s="2" t="s">
        <v>2479</v>
      </c>
      <c r="H3514" s="2" t="s">
        <v>36</v>
      </c>
      <c r="I3514" s="2" t="s">
        <v>456</v>
      </c>
      <c r="J3514" s="2">
        <v>0</v>
      </c>
      <c r="K3514" s="2">
        <v>21143.1484375</v>
      </c>
      <c r="L3514" s="2" t="s">
        <v>36</v>
      </c>
      <c r="M3514" s="2" t="s">
        <v>10</v>
      </c>
      <c r="N3514" s="2" t="s">
        <v>37</v>
      </c>
    </row>
    <row r="3515" spans="1:14" x14ac:dyDescent="0.25">
      <c r="A3515" s="2" t="s">
        <v>10</v>
      </c>
      <c r="B3515" s="2" t="s">
        <v>870</v>
      </c>
      <c r="C3515" s="2" t="s">
        <v>36</v>
      </c>
      <c r="D3515" s="2">
        <v>1</v>
      </c>
      <c r="E3515" s="2">
        <v>2</v>
      </c>
      <c r="F3515" s="2" t="s">
        <v>453</v>
      </c>
      <c r="G3515" s="2" t="s">
        <v>871</v>
      </c>
      <c r="H3515" s="2" t="s">
        <v>36</v>
      </c>
      <c r="I3515" s="2" t="s">
        <v>456</v>
      </c>
      <c r="J3515" s="2">
        <v>0</v>
      </c>
      <c r="K3515" s="2">
        <v>1822714.625</v>
      </c>
      <c r="L3515" s="2">
        <v>1077832.625</v>
      </c>
      <c r="M3515" s="2" t="s">
        <v>10</v>
      </c>
      <c r="N3515" s="2" t="s">
        <v>10</v>
      </c>
    </row>
    <row r="3516" spans="1:14" x14ac:dyDescent="0.25">
      <c r="A3516" s="2" t="s">
        <v>10</v>
      </c>
      <c r="B3516" s="2" t="s">
        <v>870</v>
      </c>
      <c r="C3516" s="2" t="s">
        <v>872</v>
      </c>
      <c r="D3516" s="2">
        <v>1</v>
      </c>
      <c r="E3516" s="2">
        <v>2</v>
      </c>
      <c r="F3516" s="2" t="s">
        <v>453</v>
      </c>
      <c r="G3516" s="2" t="s">
        <v>871</v>
      </c>
      <c r="H3516" s="2" t="s">
        <v>36</v>
      </c>
      <c r="I3516" s="2" t="s">
        <v>456</v>
      </c>
      <c r="J3516" s="2">
        <v>0</v>
      </c>
      <c r="K3516" s="2">
        <v>732247.9375</v>
      </c>
      <c r="L3516" s="2">
        <v>583657.03125</v>
      </c>
      <c r="M3516" s="2" t="s">
        <v>10</v>
      </c>
      <c r="N3516" s="2" t="s">
        <v>10</v>
      </c>
    </row>
    <row r="3517" spans="1:14" x14ac:dyDescent="0.25">
      <c r="A3517" s="2" t="s">
        <v>10</v>
      </c>
      <c r="B3517" s="2" t="s">
        <v>10361</v>
      </c>
      <c r="C3517" s="2" t="s">
        <v>10362</v>
      </c>
      <c r="D3517" s="2">
        <v>1</v>
      </c>
      <c r="E3517" s="2">
        <v>1</v>
      </c>
      <c r="F3517" s="2" t="s">
        <v>453</v>
      </c>
      <c r="G3517" s="2" t="s">
        <v>10363</v>
      </c>
      <c r="H3517" s="2" t="s">
        <v>10364</v>
      </c>
      <c r="I3517" s="2" t="s">
        <v>456</v>
      </c>
      <c r="J3517" s="2">
        <v>1</v>
      </c>
      <c r="K3517" s="2">
        <v>24112.36328125</v>
      </c>
      <c r="L3517" s="2">
        <v>9367.7802734375</v>
      </c>
      <c r="M3517" s="2" t="s">
        <v>10</v>
      </c>
      <c r="N3517" s="2" t="s">
        <v>23</v>
      </c>
    </row>
    <row r="3518" spans="1:14" x14ac:dyDescent="0.25">
      <c r="A3518" s="2" t="s">
        <v>10</v>
      </c>
      <c r="B3518" s="2" t="s">
        <v>1227</v>
      </c>
      <c r="C3518" s="2" t="s">
        <v>36</v>
      </c>
      <c r="D3518" s="2">
        <v>1</v>
      </c>
      <c r="E3518" s="2">
        <v>2</v>
      </c>
      <c r="F3518" s="2" t="s">
        <v>453</v>
      </c>
      <c r="G3518" s="2" t="s">
        <v>1228</v>
      </c>
      <c r="H3518" s="2" t="s">
        <v>36</v>
      </c>
      <c r="I3518" s="2" t="s">
        <v>456</v>
      </c>
      <c r="J3518" s="2">
        <v>0</v>
      </c>
      <c r="K3518" s="2">
        <v>2183723.75</v>
      </c>
      <c r="L3518" s="2">
        <v>168134.109375</v>
      </c>
      <c r="M3518" s="2" t="s">
        <v>10</v>
      </c>
      <c r="N3518" s="2" t="s">
        <v>10</v>
      </c>
    </row>
    <row r="3519" spans="1:14" x14ac:dyDescent="0.25">
      <c r="A3519" s="2" t="s">
        <v>10</v>
      </c>
      <c r="B3519" s="2" t="s">
        <v>2988</v>
      </c>
      <c r="C3519" s="2" t="s">
        <v>36</v>
      </c>
      <c r="D3519" s="2">
        <v>1</v>
      </c>
      <c r="E3519" s="2">
        <v>2</v>
      </c>
      <c r="F3519" s="2" t="s">
        <v>453</v>
      </c>
      <c r="G3519" s="2" t="s">
        <v>2989</v>
      </c>
      <c r="H3519" s="2" t="s">
        <v>36</v>
      </c>
      <c r="I3519" s="2" t="s">
        <v>456</v>
      </c>
      <c r="J3519" s="2">
        <v>0</v>
      </c>
      <c r="K3519" s="2">
        <v>141475.28125</v>
      </c>
      <c r="L3519" s="2">
        <v>180681.609375</v>
      </c>
      <c r="M3519" s="2" t="s">
        <v>10</v>
      </c>
      <c r="N3519" s="2" t="s">
        <v>10</v>
      </c>
    </row>
    <row r="3520" spans="1:14" x14ac:dyDescent="0.25">
      <c r="A3520" s="2" t="s">
        <v>10</v>
      </c>
      <c r="B3520" s="2" t="s">
        <v>9809</v>
      </c>
      <c r="C3520" s="2" t="s">
        <v>36</v>
      </c>
      <c r="D3520" s="2">
        <v>1</v>
      </c>
      <c r="E3520" s="2">
        <v>2</v>
      </c>
      <c r="F3520" s="2" t="s">
        <v>453</v>
      </c>
      <c r="G3520" s="2" t="s">
        <v>9810</v>
      </c>
      <c r="H3520" s="2" t="s">
        <v>36</v>
      </c>
      <c r="I3520" s="2" t="s">
        <v>456</v>
      </c>
      <c r="J3520" s="2">
        <v>0</v>
      </c>
      <c r="K3520" s="2">
        <v>170785.84375</v>
      </c>
      <c r="L3520" s="2">
        <v>170652.40625</v>
      </c>
      <c r="M3520" s="2" t="s">
        <v>10</v>
      </c>
      <c r="N3520" s="2" t="s">
        <v>10</v>
      </c>
    </row>
    <row r="3521" spans="1:14" x14ac:dyDescent="0.25">
      <c r="A3521" s="2" t="s">
        <v>10</v>
      </c>
      <c r="B3521" s="2" t="s">
        <v>2376</v>
      </c>
      <c r="C3521" s="2" t="s">
        <v>36</v>
      </c>
      <c r="D3521" s="2">
        <v>1</v>
      </c>
      <c r="E3521" s="2">
        <v>2</v>
      </c>
      <c r="F3521" s="2" t="s">
        <v>453</v>
      </c>
      <c r="G3521" s="2" t="s">
        <v>2377</v>
      </c>
      <c r="H3521" s="2" t="s">
        <v>36</v>
      </c>
      <c r="I3521" s="2" t="s">
        <v>456</v>
      </c>
      <c r="J3521" s="2">
        <v>0</v>
      </c>
      <c r="K3521" s="2">
        <v>279169.75</v>
      </c>
      <c r="L3521" s="2">
        <v>43673.66796875</v>
      </c>
      <c r="M3521" s="2" t="s">
        <v>10</v>
      </c>
      <c r="N3521" s="2" t="s">
        <v>10</v>
      </c>
    </row>
    <row r="3522" spans="1:14" x14ac:dyDescent="0.25">
      <c r="A3522" s="2" t="s">
        <v>10</v>
      </c>
      <c r="B3522" s="2" t="s">
        <v>3750</v>
      </c>
      <c r="C3522" s="2" t="s">
        <v>36</v>
      </c>
      <c r="D3522" s="2">
        <v>1</v>
      </c>
      <c r="E3522" s="2">
        <v>1</v>
      </c>
      <c r="F3522" s="2" t="s">
        <v>2379</v>
      </c>
      <c r="G3522" s="2" t="s">
        <v>3751</v>
      </c>
      <c r="H3522" s="2" t="s">
        <v>36</v>
      </c>
      <c r="I3522" s="2" t="s">
        <v>2381</v>
      </c>
      <c r="J3522" s="2">
        <v>0</v>
      </c>
      <c r="K3522" s="2" t="s">
        <v>36</v>
      </c>
      <c r="L3522" s="2" t="s">
        <v>36</v>
      </c>
      <c r="M3522" s="2" t="s">
        <v>10</v>
      </c>
      <c r="N3522" s="2" t="s">
        <v>37</v>
      </c>
    </row>
    <row r="3523" spans="1:14" x14ac:dyDescent="0.25">
      <c r="A3523" s="2" t="s">
        <v>10</v>
      </c>
      <c r="B3523" s="2" t="s">
        <v>2378</v>
      </c>
      <c r="C3523" s="2" t="s">
        <v>36</v>
      </c>
      <c r="D3523" s="2">
        <v>1</v>
      </c>
      <c r="E3523" s="2">
        <v>1</v>
      </c>
      <c r="F3523" s="2" t="s">
        <v>2379</v>
      </c>
      <c r="G3523" s="2" t="s">
        <v>2380</v>
      </c>
      <c r="H3523" s="2" t="s">
        <v>36</v>
      </c>
      <c r="I3523" s="2" t="s">
        <v>2381</v>
      </c>
      <c r="J3523" s="2">
        <v>0</v>
      </c>
      <c r="K3523" s="2">
        <v>74991.2421875</v>
      </c>
      <c r="L3523" s="2" t="s">
        <v>36</v>
      </c>
      <c r="M3523" s="2" t="s">
        <v>10</v>
      </c>
      <c r="N3523" s="2" t="s">
        <v>37</v>
      </c>
    </row>
    <row r="3524" spans="1:14" x14ac:dyDescent="0.25">
      <c r="A3524" s="2" t="s">
        <v>10</v>
      </c>
      <c r="B3524" s="2" t="s">
        <v>910</v>
      </c>
      <c r="C3524" s="2" t="s">
        <v>36</v>
      </c>
      <c r="D3524" s="2">
        <v>1</v>
      </c>
      <c r="E3524" s="2">
        <v>1</v>
      </c>
      <c r="F3524" s="2" t="s">
        <v>911</v>
      </c>
      <c r="G3524" s="2" t="s">
        <v>912</v>
      </c>
      <c r="H3524" s="2" t="s">
        <v>36</v>
      </c>
      <c r="I3524" s="2" t="s">
        <v>913</v>
      </c>
      <c r="J3524" s="2">
        <v>0</v>
      </c>
      <c r="K3524" s="2">
        <v>39561.61328125</v>
      </c>
      <c r="L3524" s="2" t="s">
        <v>36</v>
      </c>
      <c r="M3524" s="2" t="s">
        <v>10</v>
      </c>
      <c r="N3524" s="2" t="s">
        <v>37</v>
      </c>
    </row>
    <row r="3525" spans="1:14" x14ac:dyDescent="0.25">
      <c r="A3525" s="2" t="s">
        <v>10</v>
      </c>
      <c r="B3525" s="2" t="s">
        <v>4112</v>
      </c>
      <c r="C3525" s="2" t="s">
        <v>1914</v>
      </c>
      <c r="D3525" s="2">
        <v>1</v>
      </c>
      <c r="E3525" s="2">
        <v>2</v>
      </c>
      <c r="F3525" s="2" t="s">
        <v>911</v>
      </c>
      <c r="G3525" s="2" t="s">
        <v>4113</v>
      </c>
      <c r="H3525" s="2" t="s">
        <v>36</v>
      </c>
      <c r="I3525" s="2" t="s">
        <v>913</v>
      </c>
      <c r="J3525" s="2">
        <v>0</v>
      </c>
      <c r="K3525" s="2">
        <v>74950.859375</v>
      </c>
      <c r="L3525" s="2">
        <v>58551.08984375</v>
      </c>
      <c r="M3525" s="2" t="s">
        <v>10</v>
      </c>
      <c r="N3525" s="2" t="s">
        <v>10</v>
      </c>
    </row>
    <row r="3526" spans="1:14" x14ac:dyDescent="0.25">
      <c r="A3526" s="2" t="s">
        <v>10</v>
      </c>
      <c r="B3526" s="2" t="s">
        <v>11653</v>
      </c>
      <c r="C3526" s="2" t="s">
        <v>11654</v>
      </c>
      <c r="D3526" s="2">
        <v>2</v>
      </c>
      <c r="E3526" s="2">
        <v>1</v>
      </c>
      <c r="F3526" s="2" t="s">
        <v>11655</v>
      </c>
      <c r="G3526" s="2" t="s">
        <v>11656</v>
      </c>
      <c r="H3526" s="2" t="s">
        <v>36</v>
      </c>
      <c r="I3526" s="2" t="s">
        <v>11657</v>
      </c>
      <c r="J3526" s="2">
        <v>0</v>
      </c>
      <c r="K3526" s="2">
        <v>16786.609375</v>
      </c>
      <c r="L3526" s="2">
        <v>4539.08154296875</v>
      </c>
      <c r="M3526" s="2" t="s">
        <v>10</v>
      </c>
      <c r="N3526" s="2" t="s">
        <v>23</v>
      </c>
    </row>
    <row r="3527" spans="1:14" x14ac:dyDescent="0.25">
      <c r="A3527" s="2" t="s">
        <v>10</v>
      </c>
      <c r="B3527" s="2" t="s">
        <v>277</v>
      </c>
      <c r="C3527" s="2" t="s">
        <v>36</v>
      </c>
      <c r="D3527" s="2">
        <v>1</v>
      </c>
      <c r="E3527" s="2">
        <v>1</v>
      </c>
      <c r="F3527" s="2" t="s">
        <v>278</v>
      </c>
      <c r="G3527" s="2" t="s">
        <v>279</v>
      </c>
      <c r="H3527" s="2" t="s">
        <v>36</v>
      </c>
      <c r="I3527" s="2" t="s">
        <v>280</v>
      </c>
      <c r="J3527" s="2">
        <v>1</v>
      </c>
      <c r="K3527" s="2">
        <v>82097.6015625</v>
      </c>
      <c r="L3527" s="2">
        <v>27237.349609375</v>
      </c>
      <c r="M3527" s="2" t="s">
        <v>10</v>
      </c>
      <c r="N3527" s="2" t="s">
        <v>23</v>
      </c>
    </row>
    <row r="3528" spans="1:14" x14ac:dyDescent="0.25">
      <c r="A3528" s="2" t="s">
        <v>10</v>
      </c>
      <c r="B3528" s="2" t="s">
        <v>8292</v>
      </c>
      <c r="C3528" s="2" t="s">
        <v>8293</v>
      </c>
      <c r="D3528" s="2">
        <v>3</v>
      </c>
      <c r="E3528" s="2">
        <v>2</v>
      </c>
      <c r="F3528" s="2" t="s">
        <v>8294</v>
      </c>
      <c r="G3528" s="2" t="s">
        <v>8295</v>
      </c>
      <c r="H3528" s="2" t="s">
        <v>8296</v>
      </c>
      <c r="I3528" s="2" t="s">
        <v>8297</v>
      </c>
      <c r="J3528" s="2">
        <v>0</v>
      </c>
      <c r="K3528" s="2">
        <v>82844.578125</v>
      </c>
      <c r="L3528" s="2">
        <v>59260.39453125</v>
      </c>
      <c r="M3528" s="2" t="s">
        <v>10</v>
      </c>
      <c r="N3528" s="2" t="s">
        <v>10</v>
      </c>
    </row>
    <row r="3529" spans="1:14" x14ac:dyDescent="0.25">
      <c r="A3529" s="2" t="s">
        <v>10</v>
      </c>
      <c r="B3529" s="2" t="s">
        <v>5787</v>
      </c>
      <c r="C3529" s="2" t="s">
        <v>36</v>
      </c>
      <c r="D3529" s="2">
        <v>1</v>
      </c>
      <c r="E3529" s="2">
        <v>1</v>
      </c>
      <c r="F3529" s="2" t="s">
        <v>5788</v>
      </c>
      <c r="G3529" s="2" t="s">
        <v>5789</v>
      </c>
      <c r="H3529" s="2" t="s">
        <v>36</v>
      </c>
      <c r="I3529" s="2" t="s">
        <v>5790</v>
      </c>
      <c r="J3529" s="2">
        <v>1</v>
      </c>
      <c r="K3529" s="2">
        <v>124138.5703125</v>
      </c>
      <c r="L3529" s="2" t="s">
        <v>36</v>
      </c>
      <c r="M3529" s="2" t="s">
        <v>10</v>
      </c>
      <c r="N3529" s="2" t="s">
        <v>37</v>
      </c>
    </row>
    <row r="3530" spans="1:14" x14ac:dyDescent="0.25">
      <c r="A3530" s="2" t="s">
        <v>10</v>
      </c>
      <c r="B3530" s="2" t="s">
        <v>4248</v>
      </c>
      <c r="C3530" s="2" t="s">
        <v>36</v>
      </c>
      <c r="D3530" s="2">
        <v>2</v>
      </c>
      <c r="E3530" s="2">
        <v>2</v>
      </c>
      <c r="F3530" s="2" t="s">
        <v>4249</v>
      </c>
      <c r="G3530" s="2" t="s">
        <v>4250</v>
      </c>
      <c r="H3530" s="2" t="s">
        <v>36</v>
      </c>
      <c r="I3530" s="2" t="s">
        <v>4251</v>
      </c>
      <c r="J3530" s="2">
        <v>0</v>
      </c>
      <c r="K3530" s="2">
        <v>189243.21875</v>
      </c>
      <c r="L3530" s="2">
        <v>60205.0703125</v>
      </c>
      <c r="M3530" s="2" t="s">
        <v>10</v>
      </c>
      <c r="N3530" s="2" t="s">
        <v>10</v>
      </c>
    </row>
    <row r="3531" spans="1:14" x14ac:dyDescent="0.25">
      <c r="A3531" s="2" t="s">
        <v>10</v>
      </c>
      <c r="B3531" s="2" t="s">
        <v>6118</v>
      </c>
      <c r="C3531" s="2" t="s">
        <v>6119</v>
      </c>
      <c r="D3531" s="2">
        <v>1</v>
      </c>
      <c r="E3531" s="2">
        <v>1</v>
      </c>
      <c r="F3531" s="2" t="s">
        <v>6120</v>
      </c>
      <c r="G3531" s="2" t="s">
        <v>6121</v>
      </c>
      <c r="H3531" s="2" t="s">
        <v>6122</v>
      </c>
      <c r="I3531" s="2" t="s">
        <v>6123</v>
      </c>
      <c r="J3531" s="2">
        <v>0</v>
      </c>
      <c r="K3531" s="2">
        <v>69958.015625</v>
      </c>
      <c r="L3531" s="2">
        <v>57733.515625</v>
      </c>
      <c r="M3531" s="2" t="s">
        <v>10</v>
      </c>
      <c r="N3531" s="2" t="s">
        <v>23</v>
      </c>
    </row>
    <row r="3532" spans="1:14" x14ac:dyDescent="0.25">
      <c r="A3532" s="2" t="s">
        <v>10</v>
      </c>
      <c r="B3532" s="2" t="s">
        <v>11249</v>
      </c>
      <c r="C3532" s="2" t="s">
        <v>11250</v>
      </c>
      <c r="D3532" s="2">
        <v>1</v>
      </c>
      <c r="E3532" s="2">
        <v>1</v>
      </c>
      <c r="F3532" s="2" t="s">
        <v>11251</v>
      </c>
      <c r="G3532" s="2" t="s">
        <v>11252</v>
      </c>
      <c r="H3532" s="2" t="s">
        <v>36</v>
      </c>
      <c r="I3532" s="2" t="s">
        <v>11253</v>
      </c>
      <c r="J3532" s="2">
        <v>0</v>
      </c>
      <c r="K3532" s="2">
        <v>19264.330078125</v>
      </c>
      <c r="L3532" s="2">
        <v>14274.4765625</v>
      </c>
      <c r="M3532" s="2" t="s">
        <v>23</v>
      </c>
      <c r="N3532" s="2" t="s">
        <v>10</v>
      </c>
    </row>
    <row r="3533" spans="1:14" x14ac:dyDescent="0.25">
      <c r="A3533" s="2" t="s">
        <v>10</v>
      </c>
      <c r="B3533" s="2" t="s">
        <v>7387</v>
      </c>
      <c r="C3533" s="2" t="s">
        <v>1914</v>
      </c>
      <c r="D3533" s="2">
        <v>1</v>
      </c>
      <c r="E3533" s="2">
        <v>2</v>
      </c>
      <c r="F3533" s="2" t="s">
        <v>847</v>
      </c>
      <c r="G3533" s="2" t="s">
        <v>7388</v>
      </c>
      <c r="H3533" s="2" t="s">
        <v>36</v>
      </c>
      <c r="I3533" s="2" t="s">
        <v>850</v>
      </c>
      <c r="J3533" s="2">
        <v>1</v>
      </c>
      <c r="K3533" s="2">
        <v>211771.4609375</v>
      </c>
      <c r="L3533" s="2">
        <v>137943.0703125</v>
      </c>
      <c r="M3533" s="2" t="s">
        <v>10</v>
      </c>
      <c r="N3533" s="2" t="s">
        <v>23</v>
      </c>
    </row>
    <row r="3534" spans="1:14" x14ac:dyDescent="0.25">
      <c r="A3534" s="2" t="s">
        <v>10</v>
      </c>
      <c r="B3534" s="2" t="s">
        <v>845</v>
      </c>
      <c r="C3534" s="2" t="s">
        <v>846</v>
      </c>
      <c r="D3534" s="2">
        <v>1</v>
      </c>
      <c r="E3534" s="2">
        <v>1</v>
      </c>
      <c r="F3534" s="2" t="s">
        <v>847</v>
      </c>
      <c r="G3534" s="2" t="s">
        <v>848</v>
      </c>
      <c r="H3534" s="2" t="s">
        <v>849</v>
      </c>
      <c r="I3534" s="2" t="s">
        <v>850</v>
      </c>
      <c r="J3534" s="2">
        <v>0</v>
      </c>
      <c r="K3534" s="2">
        <v>83155.578125</v>
      </c>
      <c r="L3534" s="2">
        <v>140057.28125</v>
      </c>
      <c r="M3534" s="2" t="s">
        <v>23</v>
      </c>
      <c r="N3534" s="2" t="s">
        <v>10</v>
      </c>
    </row>
    <row r="3535" spans="1:14" x14ac:dyDescent="0.25">
      <c r="A3535" s="2" t="s">
        <v>10</v>
      </c>
      <c r="B3535" s="2" t="s">
        <v>159</v>
      </c>
      <c r="C3535" s="2" t="s">
        <v>160</v>
      </c>
      <c r="D3535" s="2">
        <v>1</v>
      </c>
      <c r="E3535" s="2">
        <v>4</v>
      </c>
      <c r="F3535" s="2" t="s">
        <v>161</v>
      </c>
      <c r="G3535" s="2" t="s">
        <v>162</v>
      </c>
      <c r="H3535" s="2" t="s">
        <v>163</v>
      </c>
      <c r="I3535" s="2" t="s">
        <v>164</v>
      </c>
      <c r="J3535" s="2">
        <v>0</v>
      </c>
      <c r="K3535" s="2">
        <v>175503.265625</v>
      </c>
      <c r="L3535" s="2">
        <v>116671.3046875</v>
      </c>
      <c r="M3535" s="2" t="s">
        <v>10</v>
      </c>
      <c r="N3535" s="2" t="s">
        <v>10</v>
      </c>
    </row>
    <row r="3536" spans="1:14" x14ac:dyDescent="0.25">
      <c r="A3536" s="2" t="s">
        <v>10</v>
      </c>
      <c r="B3536" s="2" t="s">
        <v>10431</v>
      </c>
      <c r="C3536" s="2" t="s">
        <v>36</v>
      </c>
      <c r="D3536" s="2">
        <v>1</v>
      </c>
      <c r="E3536" s="2">
        <v>1</v>
      </c>
      <c r="F3536" s="2" t="s">
        <v>2052</v>
      </c>
      <c r="G3536" s="2" t="s">
        <v>10432</v>
      </c>
      <c r="H3536" s="2" t="s">
        <v>36</v>
      </c>
      <c r="I3536" s="2" t="s">
        <v>2054</v>
      </c>
      <c r="J3536" s="2">
        <v>0</v>
      </c>
      <c r="K3536" s="2">
        <v>10891.142578125</v>
      </c>
      <c r="L3536" s="2">
        <v>10491.8017578125</v>
      </c>
      <c r="M3536" s="2" t="s">
        <v>23</v>
      </c>
      <c r="N3536" s="2" t="s">
        <v>10</v>
      </c>
    </row>
    <row r="3537" spans="1:14" x14ac:dyDescent="0.25">
      <c r="A3537" s="2" t="s">
        <v>10</v>
      </c>
      <c r="B3537" s="2" t="s">
        <v>2051</v>
      </c>
      <c r="C3537" s="2" t="s">
        <v>36</v>
      </c>
      <c r="D3537" s="2">
        <v>1</v>
      </c>
      <c r="E3537" s="2">
        <v>2</v>
      </c>
      <c r="F3537" s="2" t="s">
        <v>2052</v>
      </c>
      <c r="G3537" s="2" t="s">
        <v>2053</v>
      </c>
      <c r="H3537" s="2" t="s">
        <v>36</v>
      </c>
      <c r="I3537" s="2" t="s">
        <v>2054</v>
      </c>
      <c r="J3537" s="2">
        <v>0</v>
      </c>
      <c r="K3537" s="2">
        <v>179900.65625</v>
      </c>
      <c r="L3537" s="2">
        <v>36791.78515625</v>
      </c>
      <c r="M3537" s="2" t="s">
        <v>10</v>
      </c>
      <c r="N3537" s="2" t="s">
        <v>10</v>
      </c>
    </row>
    <row r="3538" spans="1:14" x14ac:dyDescent="0.25">
      <c r="A3538" s="2" t="s">
        <v>10</v>
      </c>
      <c r="B3538" s="2" t="s">
        <v>8340</v>
      </c>
      <c r="C3538" s="2" t="s">
        <v>36</v>
      </c>
      <c r="D3538" s="2">
        <v>1</v>
      </c>
      <c r="E3538" s="2">
        <v>2</v>
      </c>
      <c r="F3538" s="2" t="s">
        <v>2052</v>
      </c>
      <c r="G3538" s="2" t="s">
        <v>8341</v>
      </c>
      <c r="H3538" s="2" t="s">
        <v>36</v>
      </c>
      <c r="I3538" s="2" t="s">
        <v>2054</v>
      </c>
      <c r="J3538" s="2">
        <v>0</v>
      </c>
      <c r="K3538" s="2" t="s">
        <v>36</v>
      </c>
      <c r="L3538" s="2" t="s">
        <v>36</v>
      </c>
      <c r="M3538" s="2" t="s">
        <v>10</v>
      </c>
      <c r="N3538" s="2" t="s">
        <v>10</v>
      </c>
    </row>
    <row r="3539" spans="1:14" x14ac:dyDescent="0.25">
      <c r="A3539" s="2" t="s">
        <v>10</v>
      </c>
      <c r="B3539" s="2" t="s">
        <v>5759</v>
      </c>
      <c r="C3539" s="2" t="s">
        <v>36</v>
      </c>
      <c r="D3539" s="2">
        <v>1</v>
      </c>
      <c r="E3539" s="2">
        <v>2</v>
      </c>
      <c r="F3539" s="2" t="s">
        <v>2052</v>
      </c>
      <c r="G3539" s="2" t="s">
        <v>5760</v>
      </c>
      <c r="H3539" s="2" t="s">
        <v>36</v>
      </c>
      <c r="I3539" s="2" t="s">
        <v>2054</v>
      </c>
      <c r="J3539" s="2">
        <v>0</v>
      </c>
      <c r="K3539" s="2">
        <v>132594.9375</v>
      </c>
      <c r="L3539" s="2">
        <v>18779.033203125</v>
      </c>
      <c r="M3539" s="2" t="s">
        <v>10</v>
      </c>
      <c r="N3539" s="2" t="s">
        <v>10</v>
      </c>
    </row>
    <row r="3540" spans="1:14" x14ac:dyDescent="0.25">
      <c r="A3540" s="2" t="s">
        <v>10</v>
      </c>
      <c r="B3540" s="2" t="s">
        <v>7485</v>
      </c>
      <c r="C3540" s="2" t="s">
        <v>36</v>
      </c>
      <c r="D3540" s="2">
        <v>1</v>
      </c>
      <c r="E3540" s="2">
        <v>2</v>
      </c>
      <c r="F3540" s="2" t="s">
        <v>2052</v>
      </c>
      <c r="G3540" s="2" t="s">
        <v>7486</v>
      </c>
      <c r="H3540" s="2" t="s">
        <v>36</v>
      </c>
      <c r="I3540" s="2" t="s">
        <v>2054</v>
      </c>
      <c r="J3540" s="2">
        <v>0</v>
      </c>
      <c r="K3540" s="2">
        <v>306865.4375</v>
      </c>
      <c r="L3540" s="2">
        <v>124023.3125</v>
      </c>
      <c r="M3540" s="2" t="s">
        <v>10</v>
      </c>
      <c r="N3540" s="2" t="s">
        <v>10</v>
      </c>
    </row>
    <row r="3541" spans="1:14" x14ac:dyDescent="0.25">
      <c r="A3541" s="2" t="s">
        <v>10</v>
      </c>
      <c r="B3541" s="2" t="s">
        <v>3572</v>
      </c>
      <c r="C3541" s="2" t="s">
        <v>36</v>
      </c>
      <c r="D3541" s="2">
        <v>1</v>
      </c>
      <c r="E3541" s="2">
        <v>2</v>
      </c>
      <c r="F3541" s="2" t="s">
        <v>2052</v>
      </c>
      <c r="G3541" s="2" t="s">
        <v>3573</v>
      </c>
      <c r="H3541" s="2" t="s">
        <v>36</v>
      </c>
      <c r="I3541" s="2" t="s">
        <v>2054</v>
      </c>
      <c r="J3541" s="2">
        <v>1</v>
      </c>
      <c r="K3541" s="2">
        <v>243923.03125</v>
      </c>
      <c r="L3541" s="2">
        <v>194702.953125</v>
      </c>
      <c r="M3541" s="2" t="s">
        <v>10</v>
      </c>
      <c r="N3541" s="2" t="s">
        <v>10</v>
      </c>
    </row>
    <row r="3542" spans="1:14" x14ac:dyDescent="0.25">
      <c r="A3542" s="2" t="s">
        <v>10</v>
      </c>
      <c r="B3542" s="2" t="s">
        <v>8163</v>
      </c>
      <c r="C3542" s="2" t="s">
        <v>8164</v>
      </c>
      <c r="D3542" s="2">
        <v>1</v>
      </c>
      <c r="E3542" s="2">
        <v>1</v>
      </c>
      <c r="F3542" s="2" t="s">
        <v>2052</v>
      </c>
      <c r="G3542" s="2" t="s">
        <v>8165</v>
      </c>
      <c r="H3542" s="2" t="s">
        <v>8166</v>
      </c>
      <c r="I3542" s="2" t="s">
        <v>2054</v>
      </c>
      <c r="J3542" s="2">
        <v>1</v>
      </c>
      <c r="K3542" s="2" t="s">
        <v>36</v>
      </c>
      <c r="L3542" s="2">
        <v>44115.90234375</v>
      </c>
      <c r="M3542" s="2" t="s">
        <v>37</v>
      </c>
      <c r="N3542" s="2" t="s">
        <v>10</v>
      </c>
    </row>
    <row r="3543" spans="1:14" x14ac:dyDescent="0.25">
      <c r="A3543" s="2" t="s">
        <v>10</v>
      </c>
      <c r="B3543" s="2" t="s">
        <v>2523</v>
      </c>
      <c r="C3543" s="2" t="s">
        <v>36</v>
      </c>
      <c r="D3543" s="2">
        <v>1</v>
      </c>
      <c r="E3543" s="2">
        <v>2</v>
      </c>
      <c r="F3543" s="2" t="s">
        <v>1999</v>
      </c>
      <c r="G3543" s="2" t="s">
        <v>2524</v>
      </c>
      <c r="H3543" s="2" t="s">
        <v>36</v>
      </c>
      <c r="I3543" s="2" t="s">
        <v>2001</v>
      </c>
      <c r="J3543" s="2">
        <v>1</v>
      </c>
      <c r="K3543" s="2">
        <v>168892.921875</v>
      </c>
      <c r="L3543" s="2">
        <v>72604.9375</v>
      </c>
      <c r="M3543" s="2" t="s">
        <v>10</v>
      </c>
      <c r="N3543" s="2" t="s">
        <v>10</v>
      </c>
    </row>
    <row r="3544" spans="1:14" x14ac:dyDescent="0.25">
      <c r="A3544" s="2" t="s">
        <v>10</v>
      </c>
      <c r="B3544" s="2" t="s">
        <v>11045</v>
      </c>
      <c r="C3544" s="2" t="s">
        <v>36</v>
      </c>
      <c r="D3544" s="2">
        <v>1</v>
      </c>
      <c r="E3544" s="2">
        <v>1</v>
      </c>
      <c r="F3544" s="2" t="s">
        <v>1999</v>
      </c>
      <c r="G3544" s="2" t="s">
        <v>11046</v>
      </c>
      <c r="H3544" s="2" t="s">
        <v>36</v>
      </c>
      <c r="I3544" s="2" t="s">
        <v>2001</v>
      </c>
      <c r="J3544" s="2">
        <v>0</v>
      </c>
      <c r="K3544" s="2">
        <v>11116.1767578125</v>
      </c>
      <c r="L3544" s="2">
        <v>4549.9521484375</v>
      </c>
      <c r="M3544" s="2" t="s">
        <v>10</v>
      </c>
      <c r="N3544" s="2" t="s">
        <v>23</v>
      </c>
    </row>
    <row r="3545" spans="1:14" x14ac:dyDescent="0.25">
      <c r="A3545" s="2" t="s">
        <v>10</v>
      </c>
      <c r="B3545" s="2" t="s">
        <v>1998</v>
      </c>
      <c r="C3545" s="2" t="s">
        <v>36</v>
      </c>
      <c r="D3545" s="2">
        <v>1</v>
      </c>
      <c r="E3545" s="2">
        <v>2</v>
      </c>
      <c r="F3545" s="2" t="s">
        <v>1999</v>
      </c>
      <c r="G3545" s="2" t="s">
        <v>2000</v>
      </c>
      <c r="H3545" s="2" t="s">
        <v>36</v>
      </c>
      <c r="I3545" s="2" t="s">
        <v>2001</v>
      </c>
      <c r="J3545" s="2">
        <v>0</v>
      </c>
      <c r="K3545" s="2">
        <v>32535.25390625</v>
      </c>
      <c r="L3545" s="2">
        <v>13628.7763671875</v>
      </c>
      <c r="M3545" s="2" t="s">
        <v>10</v>
      </c>
      <c r="N3545" s="2" t="s">
        <v>10</v>
      </c>
    </row>
    <row r="3546" spans="1:14" x14ac:dyDescent="0.25">
      <c r="A3546" s="2" t="s">
        <v>10</v>
      </c>
      <c r="B3546" s="2" t="s">
        <v>9292</v>
      </c>
      <c r="C3546" s="2" t="s">
        <v>82</v>
      </c>
      <c r="D3546" s="2">
        <v>1</v>
      </c>
      <c r="E3546" s="2">
        <v>1</v>
      </c>
      <c r="F3546" s="2" t="s">
        <v>9293</v>
      </c>
      <c r="G3546" s="2" t="s">
        <v>9294</v>
      </c>
      <c r="H3546" s="2" t="s">
        <v>9295</v>
      </c>
      <c r="I3546" s="2" t="s">
        <v>9296</v>
      </c>
      <c r="J3546" s="2">
        <v>0</v>
      </c>
      <c r="K3546" s="2" t="s">
        <v>36</v>
      </c>
      <c r="L3546" s="2" t="s">
        <v>36</v>
      </c>
      <c r="M3546" s="2" t="s">
        <v>37</v>
      </c>
      <c r="N3546" s="2" t="s">
        <v>10</v>
      </c>
    </row>
    <row r="3547" spans="1:14" x14ac:dyDescent="0.25">
      <c r="A3547" s="2" t="s">
        <v>10</v>
      </c>
      <c r="B3547" s="2" t="s">
        <v>9050</v>
      </c>
      <c r="C3547" s="2" t="s">
        <v>9051</v>
      </c>
      <c r="D3547" s="2">
        <v>4</v>
      </c>
      <c r="E3547" s="2">
        <v>1</v>
      </c>
      <c r="F3547" s="2" t="s">
        <v>9052</v>
      </c>
      <c r="G3547" s="2" t="s">
        <v>9053</v>
      </c>
      <c r="H3547" s="2" t="s">
        <v>9054</v>
      </c>
      <c r="I3547" s="2" t="s">
        <v>9055</v>
      </c>
      <c r="J3547" s="2">
        <v>1</v>
      </c>
      <c r="K3547" s="2">
        <v>38734.65234375</v>
      </c>
      <c r="L3547" s="2">
        <v>15144.5869140625</v>
      </c>
      <c r="M3547" s="2" t="s">
        <v>10</v>
      </c>
      <c r="N3547" s="2" t="s">
        <v>23</v>
      </c>
    </row>
    <row r="3548" spans="1:14" x14ac:dyDescent="0.25">
      <c r="A3548" s="2" t="s">
        <v>10</v>
      </c>
      <c r="B3548" s="2" t="s">
        <v>9973</v>
      </c>
      <c r="C3548" s="2" t="s">
        <v>9974</v>
      </c>
      <c r="D3548" s="2">
        <v>4</v>
      </c>
      <c r="E3548" s="2">
        <v>2</v>
      </c>
      <c r="F3548" s="2" t="s">
        <v>9052</v>
      </c>
      <c r="G3548" s="2" t="s">
        <v>9975</v>
      </c>
      <c r="H3548" s="2" t="s">
        <v>9976</v>
      </c>
      <c r="I3548" s="2" t="s">
        <v>9055</v>
      </c>
      <c r="J3548" s="2">
        <v>0</v>
      </c>
      <c r="K3548" s="2">
        <v>102598.421875</v>
      </c>
      <c r="L3548" s="2">
        <v>76939.59375</v>
      </c>
      <c r="M3548" s="2" t="s">
        <v>10</v>
      </c>
      <c r="N3548" s="2" t="s">
        <v>10</v>
      </c>
    </row>
    <row r="3549" spans="1:14" x14ac:dyDescent="0.25">
      <c r="A3549" s="2" t="s">
        <v>10</v>
      </c>
      <c r="B3549" s="2" t="s">
        <v>7105</v>
      </c>
      <c r="C3549" s="2" t="s">
        <v>36</v>
      </c>
      <c r="D3549" s="2">
        <v>3</v>
      </c>
      <c r="E3549" s="2">
        <v>1</v>
      </c>
      <c r="F3549" s="2" t="s">
        <v>7106</v>
      </c>
      <c r="G3549" s="2" t="s">
        <v>7107</v>
      </c>
      <c r="H3549" s="2" t="s">
        <v>36</v>
      </c>
      <c r="I3549" s="2" t="s">
        <v>7108</v>
      </c>
      <c r="J3549" s="2">
        <v>0</v>
      </c>
      <c r="K3549" s="2">
        <v>127073.6328125</v>
      </c>
      <c r="L3549" s="2">
        <v>39443.02734375</v>
      </c>
      <c r="M3549" s="2" t="s">
        <v>10</v>
      </c>
      <c r="N3549" s="2" t="s">
        <v>23</v>
      </c>
    </row>
    <row r="3550" spans="1:14" x14ac:dyDescent="0.25">
      <c r="A3550" s="2" t="s">
        <v>10</v>
      </c>
      <c r="B3550" s="2" t="s">
        <v>11586</v>
      </c>
      <c r="C3550" s="2" t="s">
        <v>36</v>
      </c>
      <c r="D3550" s="2">
        <v>3</v>
      </c>
      <c r="E3550" s="2">
        <v>1</v>
      </c>
      <c r="F3550" s="2" t="s">
        <v>7106</v>
      </c>
      <c r="G3550" s="2" t="s">
        <v>11587</v>
      </c>
      <c r="H3550" s="2" t="s">
        <v>36</v>
      </c>
      <c r="I3550" s="2" t="s">
        <v>7108</v>
      </c>
      <c r="J3550" s="2">
        <v>0</v>
      </c>
      <c r="K3550" s="2" t="s">
        <v>36</v>
      </c>
      <c r="L3550" s="2" t="s">
        <v>36</v>
      </c>
      <c r="M3550" s="2" t="s">
        <v>10</v>
      </c>
      <c r="N3550" s="2" t="s">
        <v>37</v>
      </c>
    </row>
    <row r="3551" spans="1:14" x14ac:dyDescent="0.25">
      <c r="A3551" s="2" t="s">
        <v>10</v>
      </c>
      <c r="B3551" s="2" t="s">
        <v>3336</v>
      </c>
      <c r="C3551" s="2" t="s">
        <v>3337</v>
      </c>
      <c r="D3551" s="2">
        <v>1</v>
      </c>
      <c r="E3551" s="2">
        <v>3</v>
      </c>
      <c r="F3551" s="2" t="s">
        <v>3338</v>
      </c>
      <c r="G3551" s="2" t="s">
        <v>3339</v>
      </c>
      <c r="H3551" s="2" t="s">
        <v>3340</v>
      </c>
      <c r="I3551" s="2" t="s">
        <v>3341</v>
      </c>
      <c r="J3551" s="2">
        <v>0</v>
      </c>
      <c r="K3551" s="2">
        <v>41316.556640625</v>
      </c>
      <c r="L3551" s="2">
        <v>33212.2099609375</v>
      </c>
      <c r="M3551" s="2" t="s">
        <v>10</v>
      </c>
      <c r="N3551" s="2" t="s">
        <v>10</v>
      </c>
    </row>
    <row r="3552" spans="1:14" x14ac:dyDescent="0.25">
      <c r="A3552" s="2" t="s">
        <v>10</v>
      </c>
      <c r="B3552" s="2" t="s">
        <v>3336</v>
      </c>
      <c r="C3552" s="2" t="s">
        <v>10626</v>
      </c>
      <c r="D3552" s="2">
        <v>1</v>
      </c>
      <c r="E3552" s="2">
        <v>1</v>
      </c>
      <c r="F3552" s="2" t="s">
        <v>3338</v>
      </c>
      <c r="G3552" s="2" t="s">
        <v>3339</v>
      </c>
      <c r="H3552" s="2" t="s">
        <v>10627</v>
      </c>
      <c r="I3552" s="2" t="s">
        <v>3341</v>
      </c>
      <c r="J3552" s="2">
        <v>0</v>
      </c>
      <c r="K3552" s="2">
        <v>29626.962890625</v>
      </c>
      <c r="L3552" s="2">
        <v>19077.072265625</v>
      </c>
      <c r="M3552" s="2" t="s">
        <v>23</v>
      </c>
      <c r="N3552" s="2" t="s">
        <v>10</v>
      </c>
    </row>
    <row r="3553" spans="1:14" x14ac:dyDescent="0.25">
      <c r="A3553" s="2" t="s">
        <v>10</v>
      </c>
      <c r="B3553" s="2" t="s">
        <v>1456</v>
      </c>
      <c r="C3553" s="2" t="s">
        <v>834</v>
      </c>
      <c r="D3553" s="2">
        <v>1</v>
      </c>
      <c r="E3553" s="2">
        <v>4</v>
      </c>
      <c r="F3553" s="2" t="s">
        <v>1457</v>
      </c>
      <c r="G3553" s="2" t="s">
        <v>1458</v>
      </c>
      <c r="H3553" s="2" t="s">
        <v>1459</v>
      </c>
      <c r="I3553" s="2" t="s">
        <v>1460</v>
      </c>
      <c r="J3553" s="2">
        <v>0</v>
      </c>
      <c r="K3553" s="2">
        <v>274932.73046875</v>
      </c>
      <c r="L3553" s="2">
        <v>264397.30859375</v>
      </c>
      <c r="M3553" s="2" t="s">
        <v>10</v>
      </c>
      <c r="N3553" s="2" t="s">
        <v>10</v>
      </c>
    </row>
    <row r="3554" spans="1:14" x14ac:dyDescent="0.25">
      <c r="A3554" s="2" t="s">
        <v>10</v>
      </c>
      <c r="B3554" s="2" t="s">
        <v>1456</v>
      </c>
      <c r="C3554" s="2" t="s">
        <v>1461</v>
      </c>
      <c r="D3554" s="2">
        <v>1</v>
      </c>
      <c r="E3554" s="2">
        <v>9</v>
      </c>
      <c r="F3554" s="2" t="s">
        <v>1457</v>
      </c>
      <c r="G3554" s="2" t="s">
        <v>1458</v>
      </c>
      <c r="H3554" s="2" t="s">
        <v>1459</v>
      </c>
      <c r="I3554" s="2" t="s">
        <v>1460</v>
      </c>
      <c r="J3554" s="2">
        <v>0</v>
      </c>
      <c r="K3554" s="2">
        <v>225162.501953125</v>
      </c>
      <c r="L3554" s="2">
        <v>212556.83984375</v>
      </c>
      <c r="M3554" s="2" t="s">
        <v>10</v>
      </c>
      <c r="N3554" s="2" t="s">
        <v>10</v>
      </c>
    </row>
    <row r="3555" spans="1:14" x14ac:dyDescent="0.25">
      <c r="A3555" s="2" t="s">
        <v>10</v>
      </c>
      <c r="B3555" s="2" t="s">
        <v>8429</v>
      </c>
      <c r="C3555" s="2" t="s">
        <v>8430</v>
      </c>
      <c r="D3555" s="2">
        <v>1</v>
      </c>
      <c r="E3555" s="2">
        <v>1</v>
      </c>
      <c r="F3555" s="2" t="s">
        <v>1457</v>
      </c>
      <c r="G3555" s="2" t="s">
        <v>8431</v>
      </c>
      <c r="H3555" s="2" t="s">
        <v>8432</v>
      </c>
      <c r="I3555" s="2" t="s">
        <v>1460</v>
      </c>
      <c r="J3555" s="2">
        <v>0</v>
      </c>
      <c r="K3555" s="2">
        <v>27458.412109375</v>
      </c>
      <c r="L3555" s="2">
        <v>23208.56640625</v>
      </c>
      <c r="M3555" s="2" t="s">
        <v>10</v>
      </c>
      <c r="N3555" s="2" t="s">
        <v>23</v>
      </c>
    </row>
    <row r="3556" spans="1:14" x14ac:dyDescent="0.25">
      <c r="A3556" s="2" t="s">
        <v>10</v>
      </c>
      <c r="B3556" s="2" t="s">
        <v>8429</v>
      </c>
      <c r="C3556" s="2" t="s">
        <v>10649</v>
      </c>
      <c r="D3556" s="2">
        <v>1</v>
      </c>
      <c r="E3556" s="2">
        <v>1</v>
      </c>
      <c r="F3556" s="2" t="s">
        <v>1457</v>
      </c>
      <c r="G3556" s="2" t="s">
        <v>8431</v>
      </c>
      <c r="H3556" s="2" t="s">
        <v>10650</v>
      </c>
      <c r="I3556" s="2" t="s">
        <v>1460</v>
      </c>
      <c r="J3556" s="2">
        <v>0</v>
      </c>
      <c r="K3556" s="2">
        <v>29969.044921875</v>
      </c>
      <c r="L3556" s="2">
        <v>15120.9375</v>
      </c>
      <c r="M3556" s="2" t="s">
        <v>10</v>
      </c>
      <c r="N3556" s="2" t="s">
        <v>23</v>
      </c>
    </row>
    <row r="3557" spans="1:14" x14ac:dyDescent="0.25">
      <c r="A3557" s="2" t="s">
        <v>10</v>
      </c>
      <c r="B3557" s="2" t="s">
        <v>7645</v>
      </c>
      <c r="C3557" s="2" t="s">
        <v>2833</v>
      </c>
      <c r="D3557" s="2">
        <v>1</v>
      </c>
      <c r="E3557" s="2">
        <v>2</v>
      </c>
      <c r="F3557" s="2" t="s">
        <v>1457</v>
      </c>
      <c r="G3557" s="2" t="s">
        <v>7646</v>
      </c>
      <c r="H3557" s="2" t="s">
        <v>7647</v>
      </c>
      <c r="I3557" s="2" t="s">
        <v>1460</v>
      </c>
      <c r="J3557" s="2">
        <v>0</v>
      </c>
      <c r="K3557" s="2">
        <v>729228.90625</v>
      </c>
      <c r="L3557" s="2">
        <v>212816.8046875</v>
      </c>
      <c r="M3557" s="2" t="s">
        <v>10</v>
      </c>
      <c r="N3557" s="2" t="s">
        <v>10</v>
      </c>
    </row>
    <row r="3558" spans="1:14" x14ac:dyDescent="0.25">
      <c r="A3558" s="2" t="s">
        <v>10</v>
      </c>
      <c r="B3558" s="2" t="s">
        <v>11504</v>
      </c>
      <c r="C3558" s="2" t="s">
        <v>11505</v>
      </c>
      <c r="D3558" s="2">
        <v>1</v>
      </c>
      <c r="E3558" s="2">
        <v>1</v>
      </c>
      <c r="F3558" s="2" t="s">
        <v>11506</v>
      </c>
      <c r="G3558" s="2" t="s">
        <v>11507</v>
      </c>
      <c r="H3558" s="2" t="s">
        <v>11508</v>
      </c>
      <c r="I3558" s="2" t="s">
        <v>11509</v>
      </c>
      <c r="J3558" s="2">
        <v>0</v>
      </c>
      <c r="K3558" s="2">
        <v>19358.876953125</v>
      </c>
      <c r="L3558" s="2">
        <v>21733.302734375</v>
      </c>
      <c r="M3558" s="2" t="s">
        <v>23</v>
      </c>
      <c r="N3558" s="2" t="s">
        <v>10</v>
      </c>
    </row>
    <row r="3559" spans="1:14" x14ac:dyDescent="0.25">
      <c r="A3559" s="2" t="s">
        <v>10</v>
      </c>
      <c r="B3559" s="2" t="s">
        <v>9111</v>
      </c>
      <c r="C3559" s="2" t="s">
        <v>512</v>
      </c>
      <c r="D3559" s="2">
        <v>4</v>
      </c>
      <c r="E3559" s="2">
        <v>2</v>
      </c>
      <c r="F3559" s="2" t="s">
        <v>51</v>
      </c>
      <c r="G3559" s="2" t="s">
        <v>9112</v>
      </c>
      <c r="H3559" s="2" t="s">
        <v>9113</v>
      </c>
      <c r="I3559" s="2" t="s">
        <v>54</v>
      </c>
      <c r="J3559" s="2">
        <v>0</v>
      </c>
      <c r="K3559" s="2">
        <v>143160.9375</v>
      </c>
      <c r="L3559" s="2">
        <v>98707.8046875</v>
      </c>
      <c r="M3559" s="2" t="s">
        <v>10</v>
      </c>
      <c r="N3559" s="2" t="s">
        <v>10</v>
      </c>
    </row>
    <row r="3560" spans="1:14" x14ac:dyDescent="0.25">
      <c r="A3560" s="2" t="s">
        <v>10</v>
      </c>
      <c r="B3560" s="2" t="s">
        <v>49</v>
      </c>
      <c r="C3560" s="2" t="s">
        <v>50</v>
      </c>
      <c r="D3560" s="2">
        <v>3</v>
      </c>
      <c r="E3560" s="2">
        <v>3</v>
      </c>
      <c r="F3560" s="2" t="s">
        <v>51</v>
      </c>
      <c r="G3560" s="2" t="s">
        <v>52</v>
      </c>
      <c r="H3560" s="2" t="s">
        <v>53</v>
      </c>
      <c r="I3560" s="2" t="s">
        <v>54</v>
      </c>
      <c r="J3560" s="2">
        <v>0</v>
      </c>
      <c r="K3560" s="2">
        <v>1633720</v>
      </c>
      <c r="L3560" s="2">
        <v>1181958.375</v>
      </c>
      <c r="M3560" s="2" t="s">
        <v>10</v>
      </c>
      <c r="N3560" s="2" t="s">
        <v>10</v>
      </c>
    </row>
    <row r="3561" spans="1:14" x14ac:dyDescent="0.25">
      <c r="A3561" s="2" t="s">
        <v>10</v>
      </c>
      <c r="B3561" s="2" t="s">
        <v>49</v>
      </c>
      <c r="C3561" s="2" t="s">
        <v>55</v>
      </c>
      <c r="D3561" s="2">
        <v>3</v>
      </c>
      <c r="E3561" s="2">
        <v>26</v>
      </c>
      <c r="F3561" s="2" t="s">
        <v>51</v>
      </c>
      <c r="G3561" s="2" t="s">
        <v>52</v>
      </c>
      <c r="H3561" s="2" t="s">
        <v>53</v>
      </c>
      <c r="I3561" s="2" t="s">
        <v>54</v>
      </c>
      <c r="J3561" s="2">
        <v>0</v>
      </c>
      <c r="K3561" s="2">
        <v>2027077.8808593799</v>
      </c>
      <c r="L3561" s="2">
        <v>1380644.25</v>
      </c>
      <c r="M3561" s="2" t="s">
        <v>10</v>
      </c>
      <c r="N3561" s="2" t="s">
        <v>10</v>
      </c>
    </row>
    <row r="3562" spans="1:14" x14ac:dyDescent="0.25">
      <c r="A3562" s="2" t="s">
        <v>10</v>
      </c>
      <c r="B3562" s="2" t="s">
        <v>7294</v>
      </c>
      <c r="C3562" s="2" t="s">
        <v>285</v>
      </c>
      <c r="D3562" s="2">
        <v>3</v>
      </c>
      <c r="E3562" s="2">
        <v>1</v>
      </c>
      <c r="F3562" s="2" t="s">
        <v>51</v>
      </c>
      <c r="G3562" s="2" t="s">
        <v>7295</v>
      </c>
      <c r="H3562" s="2" t="s">
        <v>7296</v>
      </c>
      <c r="I3562" s="2" t="s">
        <v>54</v>
      </c>
      <c r="J3562" s="2">
        <v>0</v>
      </c>
      <c r="K3562" s="2" t="s">
        <v>36</v>
      </c>
      <c r="L3562" s="2" t="s">
        <v>36</v>
      </c>
      <c r="M3562" s="2" t="s">
        <v>10</v>
      </c>
      <c r="N3562" s="2" t="s">
        <v>37</v>
      </c>
    </row>
    <row r="3563" spans="1:14" x14ac:dyDescent="0.25">
      <c r="A3563" s="2" t="s">
        <v>10</v>
      </c>
      <c r="B3563" s="2" t="s">
        <v>7925</v>
      </c>
      <c r="C3563" s="2" t="s">
        <v>7926</v>
      </c>
      <c r="D3563" s="2">
        <v>1</v>
      </c>
      <c r="E3563" s="2">
        <v>3</v>
      </c>
      <c r="F3563" s="2" t="s">
        <v>7927</v>
      </c>
      <c r="G3563" s="2" t="s">
        <v>7928</v>
      </c>
      <c r="H3563" s="2" t="s">
        <v>7929</v>
      </c>
      <c r="I3563" s="2" t="s">
        <v>7930</v>
      </c>
      <c r="J3563" s="2">
        <v>0</v>
      </c>
      <c r="K3563" s="2">
        <v>123538.927734375</v>
      </c>
      <c r="L3563" s="2">
        <v>88523.22265625</v>
      </c>
      <c r="M3563" s="2" t="s">
        <v>10</v>
      </c>
      <c r="N3563" s="2" t="s">
        <v>10</v>
      </c>
    </row>
    <row r="3564" spans="1:14" x14ac:dyDescent="0.25">
      <c r="A3564" s="2" t="s">
        <v>10</v>
      </c>
      <c r="B3564" s="2" t="s">
        <v>10535</v>
      </c>
      <c r="C3564" s="2" t="s">
        <v>36</v>
      </c>
      <c r="D3564" s="2">
        <v>1</v>
      </c>
      <c r="E3564" s="2">
        <v>1</v>
      </c>
      <c r="F3564" s="2" t="s">
        <v>2080</v>
      </c>
      <c r="G3564" s="2" t="s">
        <v>10536</v>
      </c>
      <c r="H3564" s="2" t="s">
        <v>36</v>
      </c>
      <c r="I3564" s="2" t="s">
        <v>2082</v>
      </c>
      <c r="J3564" s="2">
        <v>0</v>
      </c>
      <c r="K3564" s="2">
        <v>10682.5205078125</v>
      </c>
      <c r="L3564" s="2">
        <v>13686.2685546875</v>
      </c>
      <c r="M3564" s="2" t="s">
        <v>23</v>
      </c>
      <c r="N3564" s="2" t="s">
        <v>10</v>
      </c>
    </row>
    <row r="3565" spans="1:14" x14ac:dyDescent="0.25">
      <c r="A3565" s="2" t="s">
        <v>10</v>
      </c>
      <c r="B3565" s="2" t="s">
        <v>2079</v>
      </c>
      <c r="C3565" s="2" t="s">
        <v>36</v>
      </c>
      <c r="D3565" s="2">
        <v>1</v>
      </c>
      <c r="E3565" s="2">
        <v>2</v>
      </c>
      <c r="F3565" s="2" t="s">
        <v>2080</v>
      </c>
      <c r="G3565" s="2" t="s">
        <v>2081</v>
      </c>
      <c r="H3565" s="2" t="s">
        <v>36</v>
      </c>
      <c r="I3565" s="2" t="s">
        <v>2082</v>
      </c>
      <c r="J3565" s="2">
        <v>0</v>
      </c>
      <c r="K3565" s="2">
        <v>339744.78125</v>
      </c>
      <c r="L3565" s="2">
        <v>117371.90625</v>
      </c>
      <c r="M3565" s="2" t="s">
        <v>10</v>
      </c>
      <c r="N3565" s="2" t="s">
        <v>10</v>
      </c>
    </row>
    <row r="3566" spans="1:14" x14ac:dyDescent="0.25">
      <c r="A3566" s="2" t="s">
        <v>10</v>
      </c>
      <c r="B3566" s="2" t="s">
        <v>7267</v>
      </c>
      <c r="C3566" s="2" t="s">
        <v>7268</v>
      </c>
      <c r="D3566" s="2">
        <v>1</v>
      </c>
      <c r="E3566" s="2">
        <v>3</v>
      </c>
      <c r="F3566" s="2" t="s">
        <v>6699</v>
      </c>
      <c r="G3566" s="2" t="s">
        <v>7269</v>
      </c>
      <c r="H3566" s="2" t="s">
        <v>7270</v>
      </c>
      <c r="I3566" s="2" t="s">
        <v>6702</v>
      </c>
      <c r="J3566" s="2">
        <v>2</v>
      </c>
      <c r="K3566" s="2">
        <v>265858.90625</v>
      </c>
      <c r="L3566" s="2">
        <v>138435.75</v>
      </c>
      <c r="M3566" s="2" t="s">
        <v>10</v>
      </c>
      <c r="N3566" s="2" t="s">
        <v>10</v>
      </c>
    </row>
    <row r="3567" spans="1:14" x14ac:dyDescent="0.25">
      <c r="A3567" s="2" t="s">
        <v>10</v>
      </c>
      <c r="B3567" s="2" t="s">
        <v>7267</v>
      </c>
      <c r="C3567" s="2" t="s">
        <v>7271</v>
      </c>
      <c r="D3567" s="2">
        <v>1</v>
      </c>
      <c r="E3567" s="2">
        <v>6</v>
      </c>
      <c r="F3567" s="2" t="s">
        <v>6699</v>
      </c>
      <c r="G3567" s="2" t="s">
        <v>7269</v>
      </c>
      <c r="H3567" s="2" t="s">
        <v>7272</v>
      </c>
      <c r="I3567" s="2" t="s">
        <v>6702</v>
      </c>
      <c r="J3567" s="2">
        <v>2</v>
      </c>
      <c r="K3567" s="2">
        <v>156210.90625</v>
      </c>
      <c r="L3567" s="2">
        <v>154046.875</v>
      </c>
      <c r="M3567" s="2" t="s">
        <v>10</v>
      </c>
      <c r="N3567" s="2" t="s">
        <v>10</v>
      </c>
    </row>
    <row r="3568" spans="1:14" x14ac:dyDescent="0.25">
      <c r="A3568" s="2" t="s">
        <v>10</v>
      </c>
      <c r="B3568" s="2" t="s">
        <v>12015</v>
      </c>
      <c r="C3568" s="2" t="s">
        <v>1110</v>
      </c>
      <c r="D3568" s="2">
        <v>1</v>
      </c>
      <c r="E3568" s="2">
        <v>1</v>
      </c>
      <c r="F3568" s="2" t="s">
        <v>6699</v>
      </c>
      <c r="G3568" s="2" t="s">
        <v>12016</v>
      </c>
      <c r="H3568" s="2" t="s">
        <v>36</v>
      </c>
      <c r="I3568" s="2" t="s">
        <v>6702</v>
      </c>
      <c r="J3568" s="2">
        <v>1</v>
      </c>
      <c r="K3568" s="2">
        <v>19429.830078125</v>
      </c>
      <c r="L3568" s="2">
        <v>14349.8427734375</v>
      </c>
      <c r="M3568" s="2" t="s">
        <v>10</v>
      </c>
      <c r="N3568" s="2" t="s">
        <v>23</v>
      </c>
    </row>
    <row r="3569" spans="1:14" x14ac:dyDescent="0.25">
      <c r="A3569" s="2" t="s">
        <v>10</v>
      </c>
      <c r="B3569" s="2" t="s">
        <v>6697</v>
      </c>
      <c r="C3569" s="2" t="s">
        <v>6698</v>
      </c>
      <c r="D3569" s="2">
        <v>1</v>
      </c>
      <c r="E3569" s="2">
        <v>4</v>
      </c>
      <c r="F3569" s="2" t="s">
        <v>6699</v>
      </c>
      <c r="G3569" s="2" t="s">
        <v>6700</v>
      </c>
      <c r="H3569" s="2" t="s">
        <v>6701</v>
      </c>
      <c r="I3569" s="2" t="s">
        <v>6702</v>
      </c>
      <c r="J3569" s="2">
        <v>0</v>
      </c>
      <c r="K3569" s="2">
        <v>1448241.25</v>
      </c>
      <c r="L3569" s="2">
        <v>1184420.75</v>
      </c>
      <c r="M3569" s="2" t="s">
        <v>10</v>
      </c>
      <c r="N3569" s="2" t="s">
        <v>10</v>
      </c>
    </row>
    <row r="3570" spans="1:14" x14ac:dyDescent="0.25">
      <c r="A3570" s="2" t="s">
        <v>10</v>
      </c>
      <c r="B3570" s="2" t="s">
        <v>6697</v>
      </c>
      <c r="C3570" s="2" t="s">
        <v>8826</v>
      </c>
      <c r="D3570" s="2">
        <v>1</v>
      </c>
      <c r="E3570" s="2">
        <v>1</v>
      </c>
      <c r="F3570" s="2" t="s">
        <v>6699</v>
      </c>
      <c r="G3570" s="2" t="s">
        <v>6700</v>
      </c>
      <c r="H3570" s="2" t="s">
        <v>8827</v>
      </c>
      <c r="I3570" s="2" t="s">
        <v>6702</v>
      </c>
      <c r="J3570" s="2">
        <v>0</v>
      </c>
      <c r="K3570" s="2" t="s">
        <v>36</v>
      </c>
      <c r="L3570" s="2">
        <v>23363.19140625</v>
      </c>
      <c r="M3570" s="2" t="s">
        <v>37</v>
      </c>
      <c r="N3570" s="2" t="s">
        <v>10</v>
      </c>
    </row>
    <row r="3571" spans="1:14" x14ac:dyDescent="0.25">
      <c r="A3571" s="2" t="s">
        <v>10</v>
      </c>
      <c r="B3571" s="2" t="s">
        <v>1680</v>
      </c>
      <c r="C3571" s="2" t="s">
        <v>36</v>
      </c>
      <c r="D3571" s="2">
        <v>2</v>
      </c>
      <c r="E3571" s="2">
        <v>1</v>
      </c>
      <c r="F3571" s="2" t="s">
        <v>1681</v>
      </c>
      <c r="G3571" s="2" t="s">
        <v>1682</v>
      </c>
      <c r="H3571" s="2" t="s">
        <v>36</v>
      </c>
      <c r="I3571" s="2" t="s">
        <v>1683</v>
      </c>
      <c r="J3571" s="2">
        <v>1</v>
      </c>
      <c r="K3571" s="2">
        <v>32571.046875</v>
      </c>
      <c r="L3571" s="2">
        <v>11105.0078125</v>
      </c>
      <c r="M3571" s="2" t="s">
        <v>10</v>
      </c>
      <c r="N3571" s="2" t="s">
        <v>23</v>
      </c>
    </row>
    <row r="3572" spans="1:14" x14ac:dyDescent="0.25">
      <c r="A3572" s="2" t="s">
        <v>10</v>
      </c>
      <c r="B3572" s="2" t="s">
        <v>6913</v>
      </c>
      <c r="C3572" s="2" t="s">
        <v>36</v>
      </c>
      <c r="D3572" s="2">
        <v>1</v>
      </c>
      <c r="E3572" s="2">
        <v>1</v>
      </c>
      <c r="F3572" s="2" t="s">
        <v>6914</v>
      </c>
      <c r="G3572" s="2" t="s">
        <v>6915</v>
      </c>
      <c r="H3572" s="2" t="s">
        <v>36</v>
      </c>
      <c r="I3572" s="2" t="s">
        <v>6916</v>
      </c>
      <c r="J3572" s="2">
        <v>0</v>
      </c>
      <c r="K3572" s="2">
        <v>60257.69140625</v>
      </c>
      <c r="L3572" s="2">
        <v>19325.982421875</v>
      </c>
      <c r="M3572" s="2" t="s">
        <v>23</v>
      </c>
      <c r="N3572" s="2" t="s">
        <v>10</v>
      </c>
    </row>
    <row r="3573" spans="1:14" x14ac:dyDescent="0.25">
      <c r="A3573" s="2" t="s">
        <v>10</v>
      </c>
      <c r="B3573" s="2" t="s">
        <v>4252</v>
      </c>
      <c r="C3573" s="2" t="s">
        <v>36</v>
      </c>
      <c r="D3573" s="2">
        <v>1</v>
      </c>
      <c r="E3573" s="2">
        <v>1</v>
      </c>
      <c r="F3573" s="2" t="s">
        <v>4181</v>
      </c>
      <c r="G3573" s="2" t="s">
        <v>4253</v>
      </c>
      <c r="H3573" s="2" t="s">
        <v>36</v>
      </c>
      <c r="I3573" s="2" t="s">
        <v>4183</v>
      </c>
      <c r="J3573" s="2">
        <v>0</v>
      </c>
      <c r="K3573" s="2">
        <v>79155.0625</v>
      </c>
      <c r="L3573" s="2" t="s">
        <v>36</v>
      </c>
      <c r="M3573" s="2" t="s">
        <v>10</v>
      </c>
      <c r="N3573" s="2" t="s">
        <v>37</v>
      </c>
    </row>
    <row r="3574" spans="1:14" x14ac:dyDescent="0.25">
      <c r="A3574" s="2" t="s">
        <v>10</v>
      </c>
      <c r="B3574" s="2" t="s">
        <v>4180</v>
      </c>
      <c r="C3574" s="2" t="s">
        <v>36</v>
      </c>
      <c r="D3574" s="2">
        <v>1</v>
      </c>
      <c r="E3574" s="2">
        <v>1</v>
      </c>
      <c r="F3574" s="2" t="s">
        <v>4181</v>
      </c>
      <c r="G3574" s="2" t="s">
        <v>4182</v>
      </c>
      <c r="H3574" s="2" t="s">
        <v>36</v>
      </c>
      <c r="I3574" s="2" t="s">
        <v>4183</v>
      </c>
      <c r="J3574" s="2">
        <v>1</v>
      </c>
      <c r="K3574" s="2">
        <v>50203.4765625</v>
      </c>
      <c r="L3574" s="2" t="s">
        <v>36</v>
      </c>
      <c r="M3574" s="2" t="s">
        <v>10</v>
      </c>
      <c r="N3574" s="2" t="s">
        <v>37</v>
      </c>
    </row>
    <row r="3575" spans="1:14" x14ac:dyDescent="0.25">
      <c r="A3575" s="2" t="s">
        <v>10</v>
      </c>
      <c r="B3575" s="2" t="s">
        <v>4574</v>
      </c>
      <c r="C3575" s="2" t="s">
        <v>36</v>
      </c>
      <c r="D3575" s="2">
        <v>2</v>
      </c>
      <c r="E3575" s="2">
        <v>1</v>
      </c>
      <c r="F3575" s="2" t="s">
        <v>4575</v>
      </c>
      <c r="G3575" s="2" t="s">
        <v>4576</v>
      </c>
      <c r="H3575" s="2" t="s">
        <v>36</v>
      </c>
      <c r="I3575" s="2" t="s">
        <v>4577</v>
      </c>
      <c r="J3575" s="2">
        <v>0</v>
      </c>
      <c r="K3575" s="2">
        <v>247898.375</v>
      </c>
      <c r="L3575" s="2" t="s">
        <v>36</v>
      </c>
      <c r="M3575" s="2" t="s">
        <v>10</v>
      </c>
      <c r="N3575" s="2" t="s">
        <v>37</v>
      </c>
    </row>
    <row r="3576" spans="1:14" x14ac:dyDescent="0.25">
      <c r="A3576" s="2" t="s">
        <v>10</v>
      </c>
      <c r="B3576" s="2" t="s">
        <v>1878</v>
      </c>
      <c r="C3576" s="2" t="s">
        <v>1879</v>
      </c>
      <c r="D3576" s="2">
        <v>1</v>
      </c>
      <c r="E3576" s="2">
        <v>2</v>
      </c>
      <c r="F3576" s="2" t="s">
        <v>1880</v>
      </c>
      <c r="G3576" s="2" t="s">
        <v>1881</v>
      </c>
      <c r="H3576" s="2" t="s">
        <v>1882</v>
      </c>
      <c r="I3576" s="2" t="s">
        <v>1883</v>
      </c>
      <c r="J3576" s="2">
        <v>0</v>
      </c>
      <c r="K3576" s="2">
        <v>365350.625</v>
      </c>
      <c r="L3576" s="2">
        <v>369061.71875</v>
      </c>
      <c r="M3576" s="2" t="s">
        <v>10</v>
      </c>
      <c r="N3576" s="2" t="s">
        <v>10</v>
      </c>
    </row>
    <row r="3577" spans="1:14" x14ac:dyDescent="0.25">
      <c r="A3577" s="2" t="s">
        <v>10</v>
      </c>
      <c r="B3577" s="2" t="s">
        <v>1878</v>
      </c>
      <c r="C3577" s="2" t="s">
        <v>9297</v>
      </c>
      <c r="D3577" s="2">
        <v>1</v>
      </c>
      <c r="E3577" s="2">
        <v>1</v>
      </c>
      <c r="F3577" s="2" t="s">
        <v>1880</v>
      </c>
      <c r="G3577" s="2" t="s">
        <v>1881</v>
      </c>
      <c r="H3577" s="2" t="s">
        <v>9298</v>
      </c>
      <c r="I3577" s="2" t="s">
        <v>1883</v>
      </c>
      <c r="J3577" s="2">
        <v>0</v>
      </c>
      <c r="K3577" s="2">
        <v>17333.69140625</v>
      </c>
      <c r="L3577" s="2">
        <v>14695.955078125</v>
      </c>
      <c r="M3577" s="2" t="s">
        <v>10</v>
      </c>
      <c r="N3577" s="2" t="s">
        <v>23</v>
      </c>
    </row>
    <row r="3578" spans="1:14" x14ac:dyDescent="0.25">
      <c r="A3578" s="2" t="s">
        <v>10</v>
      </c>
      <c r="B3578" s="2" t="s">
        <v>385</v>
      </c>
      <c r="C3578" s="2" t="s">
        <v>36</v>
      </c>
      <c r="D3578" s="2">
        <v>1</v>
      </c>
      <c r="E3578" s="2">
        <v>1</v>
      </c>
      <c r="F3578" s="2" t="s">
        <v>386</v>
      </c>
      <c r="G3578" s="2" t="s">
        <v>387</v>
      </c>
      <c r="H3578" s="2" t="s">
        <v>36</v>
      </c>
      <c r="I3578" s="2" t="s">
        <v>388</v>
      </c>
      <c r="J3578" s="2">
        <v>0</v>
      </c>
      <c r="K3578" s="2">
        <v>122307.09375</v>
      </c>
      <c r="L3578" s="2" t="s">
        <v>36</v>
      </c>
      <c r="M3578" s="2" t="s">
        <v>10</v>
      </c>
      <c r="N3578" s="2" t="s">
        <v>37</v>
      </c>
    </row>
    <row r="3579" spans="1:14" x14ac:dyDescent="0.25">
      <c r="A3579" s="2" t="s">
        <v>10</v>
      </c>
      <c r="B3579" s="2" t="s">
        <v>1600</v>
      </c>
      <c r="C3579" s="2" t="s">
        <v>36</v>
      </c>
      <c r="D3579" s="2">
        <v>1</v>
      </c>
      <c r="E3579" s="2">
        <v>2</v>
      </c>
      <c r="F3579" s="2" t="s">
        <v>386</v>
      </c>
      <c r="G3579" s="2" t="s">
        <v>1601</v>
      </c>
      <c r="H3579" s="2" t="s">
        <v>36</v>
      </c>
      <c r="I3579" s="2" t="s">
        <v>388</v>
      </c>
      <c r="J3579" s="2">
        <v>0</v>
      </c>
      <c r="K3579" s="2">
        <v>339906.34375</v>
      </c>
      <c r="L3579" s="2">
        <v>145235.328125</v>
      </c>
      <c r="M3579" s="2" t="s">
        <v>10</v>
      </c>
      <c r="N3579" s="2" t="s">
        <v>10</v>
      </c>
    </row>
    <row r="3580" spans="1:14" x14ac:dyDescent="0.25">
      <c r="A3580" s="2" t="s">
        <v>10</v>
      </c>
      <c r="B3580" s="2" t="s">
        <v>6085</v>
      </c>
      <c r="C3580" s="2" t="s">
        <v>36</v>
      </c>
      <c r="D3580" s="2">
        <v>1</v>
      </c>
      <c r="E3580" s="2">
        <v>2</v>
      </c>
      <c r="F3580" s="2" t="s">
        <v>386</v>
      </c>
      <c r="G3580" s="2" t="s">
        <v>6086</v>
      </c>
      <c r="H3580" s="2" t="s">
        <v>36</v>
      </c>
      <c r="I3580" s="2" t="s">
        <v>388</v>
      </c>
      <c r="J3580" s="2">
        <v>0</v>
      </c>
      <c r="K3580" s="2">
        <v>307742.40625</v>
      </c>
      <c r="L3580" s="2">
        <v>81960.7109375</v>
      </c>
      <c r="M3580" s="2" t="s">
        <v>10</v>
      </c>
      <c r="N3580" s="2" t="s">
        <v>10</v>
      </c>
    </row>
    <row r="3581" spans="1:14" x14ac:dyDescent="0.25">
      <c r="A3581" s="2" t="s">
        <v>10</v>
      </c>
      <c r="B3581" s="2" t="s">
        <v>3403</v>
      </c>
      <c r="C3581" s="2" t="s">
        <v>36</v>
      </c>
      <c r="D3581" s="2">
        <v>1</v>
      </c>
      <c r="E3581" s="2">
        <v>1</v>
      </c>
      <c r="F3581" s="2" t="s">
        <v>386</v>
      </c>
      <c r="G3581" s="2" t="s">
        <v>3404</v>
      </c>
      <c r="H3581" s="2" t="s">
        <v>36</v>
      </c>
      <c r="I3581" s="2" t="s">
        <v>388</v>
      </c>
      <c r="J3581" s="2">
        <v>0</v>
      </c>
      <c r="K3581" s="2" t="s">
        <v>36</v>
      </c>
      <c r="L3581" s="2">
        <v>42781.29296875</v>
      </c>
      <c r="M3581" s="2" t="s">
        <v>37</v>
      </c>
      <c r="N3581" s="2" t="s">
        <v>10</v>
      </c>
    </row>
    <row r="3582" spans="1:14" x14ac:dyDescent="0.25">
      <c r="A3582" s="2" t="s">
        <v>10</v>
      </c>
      <c r="B3582" s="2" t="s">
        <v>5848</v>
      </c>
      <c r="C3582" s="2" t="s">
        <v>36</v>
      </c>
      <c r="D3582" s="2">
        <v>1</v>
      </c>
      <c r="E3582" s="2">
        <v>1</v>
      </c>
      <c r="F3582" s="2" t="s">
        <v>386</v>
      </c>
      <c r="G3582" s="2" t="s">
        <v>5849</v>
      </c>
      <c r="H3582" s="2" t="s">
        <v>36</v>
      </c>
      <c r="I3582" s="2" t="s">
        <v>388</v>
      </c>
      <c r="J3582" s="2">
        <v>0</v>
      </c>
      <c r="K3582" s="2">
        <v>95933.7578125</v>
      </c>
      <c r="L3582" s="2" t="s">
        <v>36</v>
      </c>
      <c r="M3582" s="2" t="s">
        <v>10</v>
      </c>
      <c r="N3582" s="2" t="s">
        <v>37</v>
      </c>
    </row>
    <row r="3583" spans="1:14" x14ac:dyDescent="0.25">
      <c r="A3583" s="2" t="s">
        <v>10</v>
      </c>
      <c r="B3583" s="2" t="s">
        <v>617</v>
      </c>
      <c r="C3583" s="2" t="s">
        <v>340</v>
      </c>
      <c r="D3583" s="2">
        <v>1</v>
      </c>
      <c r="E3583" s="2">
        <v>1</v>
      </c>
      <c r="F3583" s="2" t="s">
        <v>386</v>
      </c>
      <c r="G3583" s="2" t="s">
        <v>618</v>
      </c>
      <c r="H3583" s="2" t="s">
        <v>36</v>
      </c>
      <c r="I3583" s="2" t="s">
        <v>388</v>
      </c>
      <c r="J3583" s="2">
        <v>0</v>
      </c>
      <c r="K3583" s="2">
        <v>34960.9453125</v>
      </c>
      <c r="L3583" s="2">
        <v>63720.3125</v>
      </c>
      <c r="M3583" s="2" t="s">
        <v>23</v>
      </c>
      <c r="N3583" s="2" t="s">
        <v>10</v>
      </c>
    </row>
    <row r="3584" spans="1:14" x14ac:dyDescent="0.25">
      <c r="A3584" s="2" t="s">
        <v>10</v>
      </c>
      <c r="B3584" s="2" t="s">
        <v>1761</v>
      </c>
      <c r="C3584" s="2" t="s">
        <v>36</v>
      </c>
      <c r="D3584" s="2">
        <v>1</v>
      </c>
      <c r="E3584" s="2">
        <v>1</v>
      </c>
      <c r="F3584" s="2" t="s">
        <v>386</v>
      </c>
      <c r="G3584" s="2" t="s">
        <v>1762</v>
      </c>
      <c r="H3584" s="2" t="s">
        <v>36</v>
      </c>
      <c r="I3584" s="2" t="s">
        <v>388</v>
      </c>
      <c r="J3584" s="2">
        <v>0</v>
      </c>
      <c r="K3584" s="2">
        <v>27205.21875</v>
      </c>
      <c r="L3584" s="2">
        <v>17844.142578125</v>
      </c>
      <c r="M3584" s="2" t="s">
        <v>10</v>
      </c>
      <c r="N3584" s="2" t="s">
        <v>23</v>
      </c>
    </row>
    <row r="3585" spans="1:14" x14ac:dyDescent="0.25">
      <c r="A3585" s="2" t="s">
        <v>10</v>
      </c>
      <c r="B3585" s="2" t="s">
        <v>7376</v>
      </c>
      <c r="C3585" s="2" t="s">
        <v>36</v>
      </c>
      <c r="D3585" s="2">
        <v>1</v>
      </c>
      <c r="E3585" s="2">
        <v>1</v>
      </c>
      <c r="F3585" s="2" t="s">
        <v>386</v>
      </c>
      <c r="G3585" s="2" t="s">
        <v>7377</v>
      </c>
      <c r="H3585" s="2" t="s">
        <v>36</v>
      </c>
      <c r="I3585" s="2" t="s">
        <v>388</v>
      </c>
      <c r="J3585" s="2">
        <v>0</v>
      </c>
      <c r="K3585" s="2">
        <v>201644.0625</v>
      </c>
      <c r="L3585" s="2" t="s">
        <v>36</v>
      </c>
      <c r="M3585" s="2" t="s">
        <v>10</v>
      </c>
      <c r="N3585" s="2" t="s">
        <v>37</v>
      </c>
    </row>
    <row r="3586" spans="1:14" x14ac:dyDescent="0.25">
      <c r="A3586" s="2" t="s">
        <v>10</v>
      </c>
      <c r="B3586" s="2" t="s">
        <v>2401</v>
      </c>
      <c r="C3586" s="2" t="s">
        <v>36</v>
      </c>
      <c r="D3586" s="2">
        <v>1</v>
      </c>
      <c r="E3586" s="2">
        <v>2</v>
      </c>
      <c r="F3586" s="2" t="s">
        <v>386</v>
      </c>
      <c r="G3586" s="2" t="s">
        <v>2402</v>
      </c>
      <c r="H3586" s="2" t="s">
        <v>36</v>
      </c>
      <c r="I3586" s="2" t="s">
        <v>388</v>
      </c>
      <c r="J3586" s="2">
        <v>0</v>
      </c>
      <c r="K3586" s="2">
        <v>292045.21875</v>
      </c>
      <c r="L3586" s="2">
        <v>64005.99609375</v>
      </c>
      <c r="M3586" s="2" t="s">
        <v>10</v>
      </c>
      <c r="N3586" s="2" t="s">
        <v>10</v>
      </c>
    </row>
    <row r="3587" spans="1:14" x14ac:dyDescent="0.25">
      <c r="A3587" s="2" t="s">
        <v>10</v>
      </c>
      <c r="B3587" s="2" t="s">
        <v>3574</v>
      </c>
      <c r="C3587" s="2" t="s">
        <v>36</v>
      </c>
      <c r="D3587" s="2">
        <v>1</v>
      </c>
      <c r="E3587" s="2">
        <v>1</v>
      </c>
      <c r="F3587" s="2" t="s">
        <v>386</v>
      </c>
      <c r="G3587" s="2" t="s">
        <v>3575</v>
      </c>
      <c r="H3587" s="2" t="s">
        <v>36</v>
      </c>
      <c r="I3587" s="2" t="s">
        <v>388</v>
      </c>
      <c r="J3587" s="2">
        <v>0</v>
      </c>
      <c r="K3587" s="2">
        <v>73720.4453125</v>
      </c>
      <c r="L3587" s="2">
        <v>26705.322265625</v>
      </c>
      <c r="M3587" s="2" t="s">
        <v>23</v>
      </c>
      <c r="N3587" s="2" t="s">
        <v>10</v>
      </c>
    </row>
    <row r="3588" spans="1:14" x14ac:dyDescent="0.25">
      <c r="A3588" s="2" t="s">
        <v>10</v>
      </c>
      <c r="B3588" s="2" t="s">
        <v>1890</v>
      </c>
      <c r="C3588" s="2" t="s">
        <v>36</v>
      </c>
      <c r="D3588" s="2">
        <v>1</v>
      </c>
      <c r="E3588" s="2">
        <v>2</v>
      </c>
      <c r="F3588" s="2" t="s">
        <v>386</v>
      </c>
      <c r="G3588" s="2" t="s">
        <v>1891</v>
      </c>
      <c r="H3588" s="2" t="s">
        <v>36</v>
      </c>
      <c r="I3588" s="2" t="s">
        <v>388</v>
      </c>
      <c r="J3588" s="2">
        <v>1</v>
      </c>
      <c r="K3588" s="2">
        <v>242992.265625</v>
      </c>
      <c r="L3588" s="2" t="s">
        <v>36</v>
      </c>
      <c r="M3588" s="2" t="s">
        <v>10</v>
      </c>
      <c r="N3588" s="2" t="s">
        <v>10</v>
      </c>
    </row>
    <row r="3589" spans="1:14" x14ac:dyDescent="0.25">
      <c r="A3589" s="2" t="s">
        <v>10</v>
      </c>
      <c r="B3589" s="2" t="s">
        <v>2956</v>
      </c>
      <c r="C3589" s="2" t="s">
        <v>36</v>
      </c>
      <c r="D3589" s="2">
        <v>1</v>
      </c>
      <c r="E3589" s="2">
        <v>1</v>
      </c>
      <c r="F3589" s="2" t="s">
        <v>386</v>
      </c>
      <c r="G3589" s="2" t="s">
        <v>2957</v>
      </c>
      <c r="H3589" s="2" t="s">
        <v>36</v>
      </c>
      <c r="I3589" s="2" t="s">
        <v>388</v>
      </c>
      <c r="J3589" s="2">
        <v>0</v>
      </c>
      <c r="K3589" s="2">
        <v>120961.5546875</v>
      </c>
      <c r="L3589" s="2">
        <v>15059.0947265625</v>
      </c>
      <c r="M3589" s="2" t="s">
        <v>10</v>
      </c>
      <c r="N3589" s="2" t="s">
        <v>23</v>
      </c>
    </row>
    <row r="3590" spans="1:14" x14ac:dyDescent="0.25">
      <c r="A3590" s="2" t="s">
        <v>10</v>
      </c>
      <c r="B3590" s="2" t="s">
        <v>3700</v>
      </c>
      <c r="C3590" s="2" t="s">
        <v>36</v>
      </c>
      <c r="D3590" s="2">
        <v>2</v>
      </c>
      <c r="E3590" s="2">
        <v>1</v>
      </c>
      <c r="F3590" s="2" t="s">
        <v>386</v>
      </c>
      <c r="G3590" s="2" t="s">
        <v>3701</v>
      </c>
      <c r="H3590" s="2" t="s">
        <v>36</v>
      </c>
      <c r="I3590" s="2" t="s">
        <v>388</v>
      </c>
      <c r="J3590" s="2">
        <v>0</v>
      </c>
      <c r="K3590" s="2">
        <v>100740.1328125</v>
      </c>
      <c r="L3590" s="2">
        <v>30754.03125</v>
      </c>
      <c r="M3590" s="2" t="s">
        <v>10</v>
      </c>
      <c r="N3590" s="2" t="s">
        <v>23</v>
      </c>
    </row>
    <row r="3591" spans="1:14" x14ac:dyDescent="0.25">
      <c r="A3591" s="2" t="s">
        <v>10</v>
      </c>
      <c r="B3591" s="2" t="s">
        <v>5605</v>
      </c>
      <c r="C3591" s="2" t="s">
        <v>36</v>
      </c>
      <c r="D3591" s="2">
        <v>1</v>
      </c>
      <c r="E3591" s="2">
        <v>2</v>
      </c>
      <c r="F3591" s="2" t="s">
        <v>386</v>
      </c>
      <c r="G3591" s="2" t="s">
        <v>5606</v>
      </c>
      <c r="H3591" s="2" t="s">
        <v>36</v>
      </c>
      <c r="I3591" s="2" t="s">
        <v>388</v>
      </c>
      <c r="J3591" s="2">
        <v>0</v>
      </c>
      <c r="K3591" s="2">
        <v>296938.65625</v>
      </c>
      <c r="L3591" s="2">
        <v>43067.109375</v>
      </c>
      <c r="M3591" s="2" t="s">
        <v>10</v>
      </c>
      <c r="N3591" s="2" t="s">
        <v>10</v>
      </c>
    </row>
    <row r="3592" spans="1:14" x14ac:dyDescent="0.25">
      <c r="A3592" s="2" t="s">
        <v>10</v>
      </c>
      <c r="B3592" s="2" t="s">
        <v>7364</v>
      </c>
      <c r="C3592" s="2" t="s">
        <v>36</v>
      </c>
      <c r="D3592" s="2">
        <v>1</v>
      </c>
      <c r="E3592" s="2">
        <v>1</v>
      </c>
      <c r="F3592" s="2" t="s">
        <v>386</v>
      </c>
      <c r="G3592" s="2" t="s">
        <v>7365</v>
      </c>
      <c r="H3592" s="2" t="s">
        <v>36</v>
      </c>
      <c r="I3592" s="2" t="s">
        <v>388</v>
      </c>
      <c r="J3592" s="2">
        <v>1</v>
      </c>
      <c r="K3592" s="2">
        <v>59089.28125</v>
      </c>
      <c r="L3592" s="2">
        <v>75521.1796875</v>
      </c>
      <c r="M3592" s="2" t="s">
        <v>23</v>
      </c>
      <c r="N3592" s="2" t="s">
        <v>10</v>
      </c>
    </row>
    <row r="3593" spans="1:14" x14ac:dyDescent="0.25">
      <c r="A3593" s="2" t="s">
        <v>10</v>
      </c>
      <c r="B3593" s="2" t="s">
        <v>5683</v>
      </c>
      <c r="C3593" s="2" t="s">
        <v>36</v>
      </c>
      <c r="D3593" s="2">
        <v>1</v>
      </c>
      <c r="E3593" s="2">
        <v>2</v>
      </c>
      <c r="F3593" s="2" t="s">
        <v>4635</v>
      </c>
      <c r="G3593" s="2" t="s">
        <v>5684</v>
      </c>
      <c r="H3593" s="2" t="s">
        <v>36</v>
      </c>
      <c r="I3593" s="2" t="s">
        <v>4637</v>
      </c>
      <c r="J3593" s="2">
        <v>0</v>
      </c>
      <c r="K3593" s="2">
        <v>175866.09375</v>
      </c>
      <c r="L3593" s="2">
        <v>25045.943359375</v>
      </c>
      <c r="M3593" s="2" t="s">
        <v>10</v>
      </c>
      <c r="N3593" s="2" t="s">
        <v>10</v>
      </c>
    </row>
    <row r="3594" spans="1:14" x14ac:dyDescent="0.25">
      <c r="A3594" s="2" t="s">
        <v>10</v>
      </c>
      <c r="B3594" s="2" t="s">
        <v>5683</v>
      </c>
      <c r="C3594" s="2" t="s">
        <v>2409</v>
      </c>
      <c r="D3594" s="2">
        <v>1</v>
      </c>
      <c r="E3594" s="2">
        <v>1</v>
      </c>
      <c r="F3594" s="2" t="s">
        <v>4635</v>
      </c>
      <c r="G3594" s="2" t="s">
        <v>5684</v>
      </c>
      <c r="H3594" s="2" t="s">
        <v>36</v>
      </c>
      <c r="I3594" s="2" t="s">
        <v>4637</v>
      </c>
      <c r="J3594" s="2">
        <v>0</v>
      </c>
      <c r="K3594" s="2">
        <v>52436.80078125</v>
      </c>
      <c r="L3594" s="2" t="s">
        <v>36</v>
      </c>
      <c r="M3594" s="2" t="s">
        <v>10</v>
      </c>
      <c r="N3594" s="2" t="s">
        <v>37</v>
      </c>
    </row>
    <row r="3595" spans="1:14" x14ac:dyDescent="0.25">
      <c r="A3595" s="2" t="s">
        <v>10</v>
      </c>
      <c r="B3595" s="2" t="s">
        <v>4634</v>
      </c>
      <c r="C3595" s="2" t="s">
        <v>36</v>
      </c>
      <c r="D3595" s="2">
        <v>1</v>
      </c>
      <c r="E3595" s="2">
        <v>1</v>
      </c>
      <c r="F3595" s="2" t="s">
        <v>4635</v>
      </c>
      <c r="G3595" s="2" t="s">
        <v>4636</v>
      </c>
      <c r="H3595" s="2" t="s">
        <v>36</v>
      </c>
      <c r="I3595" s="2" t="s">
        <v>4637</v>
      </c>
      <c r="J3595" s="2">
        <v>0</v>
      </c>
      <c r="K3595" s="2">
        <v>189430.0625</v>
      </c>
      <c r="L3595" s="2">
        <v>22004.921875</v>
      </c>
      <c r="M3595" s="2" t="s">
        <v>10</v>
      </c>
      <c r="N3595" s="2" t="s">
        <v>23</v>
      </c>
    </row>
    <row r="3596" spans="1:14" x14ac:dyDescent="0.25">
      <c r="A3596" s="2" t="s">
        <v>10</v>
      </c>
      <c r="B3596" s="2" t="s">
        <v>7698</v>
      </c>
      <c r="C3596" s="2" t="s">
        <v>36</v>
      </c>
      <c r="D3596" s="2">
        <v>1</v>
      </c>
      <c r="E3596" s="2">
        <v>2</v>
      </c>
      <c r="F3596" s="2" t="s">
        <v>7699</v>
      </c>
      <c r="G3596" s="2" t="s">
        <v>7700</v>
      </c>
      <c r="H3596" s="2" t="s">
        <v>36</v>
      </c>
      <c r="I3596" s="2" t="s">
        <v>7701</v>
      </c>
      <c r="J3596" s="2">
        <v>0</v>
      </c>
      <c r="K3596" s="2">
        <v>232310.34375</v>
      </c>
      <c r="L3596" s="2">
        <v>217707.125</v>
      </c>
      <c r="M3596" s="2" t="s">
        <v>10</v>
      </c>
      <c r="N3596" s="2" t="s">
        <v>10</v>
      </c>
    </row>
    <row r="3597" spans="1:14" x14ac:dyDescent="0.25">
      <c r="A3597" s="2" t="s">
        <v>10</v>
      </c>
      <c r="B3597" s="2" t="s">
        <v>10513</v>
      </c>
      <c r="C3597" s="2" t="s">
        <v>10514</v>
      </c>
      <c r="D3597" s="2">
        <v>1</v>
      </c>
      <c r="E3597" s="2">
        <v>1</v>
      </c>
      <c r="F3597" s="2" t="s">
        <v>10515</v>
      </c>
      <c r="G3597" s="2" t="s">
        <v>10516</v>
      </c>
      <c r="H3597" s="2" t="s">
        <v>10517</v>
      </c>
      <c r="I3597" s="2" t="s">
        <v>10518</v>
      </c>
      <c r="J3597" s="2">
        <v>0</v>
      </c>
      <c r="K3597" s="2" t="s">
        <v>36</v>
      </c>
      <c r="L3597" s="2" t="s">
        <v>36</v>
      </c>
      <c r="M3597" s="2" t="s">
        <v>10</v>
      </c>
      <c r="N3597" s="2" t="s">
        <v>37</v>
      </c>
    </row>
    <row r="3598" spans="1:14" x14ac:dyDescent="0.25">
      <c r="A3598" s="2" t="s">
        <v>10</v>
      </c>
      <c r="B3598" s="2" t="s">
        <v>8060</v>
      </c>
      <c r="C3598" s="2" t="s">
        <v>36</v>
      </c>
      <c r="D3598" s="2">
        <v>2</v>
      </c>
      <c r="E3598" s="2">
        <v>1</v>
      </c>
      <c r="F3598" s="2" t="s">
        <v>8061</v>
      </c>
      <c r="G3598" s="2" t="s">
        <v>8062</v>
      </c>
      <c r="H3598" s="2" t="s">
        <v>36</v>
      </c>
      <c r="I3598" s="2" t="s">
        <v>8063</v>
      </c>
      <c r="J3598" s="2">
        <v>0</v>
      </c>
      <c r="K3598" s="2">
        <v>286631.9375</v>
      </c>
      <c r="L3598" s="2">
        <v>67303.2421875</v>
      </c>
      <c r="M3598" s="2" t="s">
        <v>23</v>
      </c>
      <c r="N3598" s="2" t="s">
        <v>10</v>
      </c>
    </row>
    <row r="3599" spans="1:14" x14ac:dyDescent="0.25">
      <c r="A3599" s="2" t="s">
        <v>10</v>
      </c>
      <c r="B3599" s="2" t="s">
        <v>341</v>
      </c>
      <c r="C3599" s="2" t="s">
        <v>70</v>
      </c>
      <c r="D3599" s="2">
        <v>2</v>
      </c>
      <c r="E3599" s="2">
        <v>2</v>
      </c>
      <c r="F3599" s="2" t="s">
        <v>342</v>
      </c>
      <c r="G3599" s="2" t="s">
        <v>343</v>
      </c>
      <c r="H3599" s="2" t="s">
        <v>344</v>
      </c>
      <c r="I3599" s="2" t="s">
        <v>345</v>
      </c>
      <c r="J3599" s="2">
        <v>0</v>
      </c>
      <c r="K3599" s="2">
        <v>40128.43359375</v>
      </c>
      <c r="L3599" s="2">
        <v>48400.0703125</v>
      </c>
      <c r="M3599" s="2" t="s">
        <v>10</v>
      </c>
      <c r="N3599" s="2" t="s">
        <v>10</v>
      </c>
    </row>
    <row r="3600" spans="1:14" x14ac:dyDescent="0.25">
      <c r="A3600" s="2" t="s">
        <v>10</v>
      </c>
      <c r="B3600" s="2" t="s">
        <v>10780</v>
      </c>
      <c r="C3600" s="2" t="s">
        <v>36</v>
      </c>
      <c r="D3600" s="2">
        <v>2</v>
      </c>
      <c r="E3600" s="2">
        <v>2</v>
      </c>
      <c r="F3600" s="2" t="s">
        <v>342</v>
      </c>
      <c r="G3600" s="2" t="s">
        <v>10781</v>
      </c>
      <c r="H3600" s="2" t="s">
        <v>36</v>
      </c>
      <c r="I3600" s="2" t="s">
        <v>345</v>
      </c>
      <c r="J3600" s="2">
        <v>0</v>
      </c>
      <c r="K3600" s="2">
        <v>32350.830078125</v>
      </c>
      <c r="L3600" s="2">
        <v>36725.16796875</v>
      </c>
      <c r="M3600" s="2" t="s">
        <v>10</v>
      </c>
      <c r="N3600" s="2" t="s">
        <v>10</v>
      </c>
    </row>
    <row r="3601" spans="1:14" x14ac:dyDescent="0.25">
      <c r="A3601" s="2" t="s">
        <v>10</v>
      </c>
      <c r="B3601" s="2" t="s">
        <v>8021</v>
      </c>
      <c r="C3601" s="2" t="s">
        <v>36</v>
      </c>
      <c r="D3601" s="2">
        <v>1</v>
      </c>
      <c r="E3601" s="2">
        <v>2</v>
      </c>
      <c r="F3601" s="2" t="s">
        <v>342</v>
      </c>
      <c r="G3601" s="2" t="s">
        <v>8022</v>
      </c>
      <c r="H3601" s="2" t="s">
        <v>36</v>
      </c>
      <c r="I3601" s="2" t="s">
        <v>345</v>
      </c>
      <c r="J3601" s="2">
        <v>0</v>
      </c>
      <c r="K3601" s="2">
        <v>50863.1328125</v>
      </c>
      <c r="L3601" s="2">
        <v>31439.505859375</v>
      </c>
      <c r="M3601" s="2" t="s">
        <v>10</v>
      </c>
      <c r="N3601" s="2" t="s">
        <v>10</v>
      </c>
    </row>
    <row r="3602" spans="1:14" x14ac:dyDescent="0.25">
      <c r="A3602" s="2" t="s">
        <v>10</v>
      </c>
      <c r="B3602" s="2" t="s">
        <v>7005</v>
      </c>
      <c r="C3602" s="2" t="s">
        <v>36</v>
      </c>
      <c r="D3602" s="2">
        <v>1</v>
      </c>
      <c r="E3602" s="2">
        <v>2</v>
      </c>
      <c r="F3602" s="2" t="s">
        <v>342</v>
      </c>
      <c r="G3602" s="2" t="s">
        <v>7006</v>
      </c>
      <c r="H3602" s="2" t="s">
        <v>36</v>
      </c>
      <c r="I3602" s="2" t="s">
        <v>345</v>
      </c>
      <c r="J3602" s="2">
        <v>0</v>
      </c>
      <c r="K3602" s="2">
        <v>127003.046875</v>
      </c>
      <c r="L3602" s="2">
        <v>38349.203125</v>
      </c>
      <c r="M3602" s="2" t="s">
        <v>10</v>
      </c>
      <c r="N3602" s="2" t="s">
        <v>10</v>
      </c>
    </row>
    <row r="3603" spans="1:14" x14ac:dyDescent="0.25">
      <c r="A3603" s="2" t="s">
        <v>10</v>
      </c>
      <c r="B3603" s="2" t="s">
        <v>2579</v>
      </c>
      <c r="C3603" s="2" t="s">
        <v>36</v>
      </c>
      <c r="D3603" s="2">
        <v>1</v>
      </c>
      <c r="E3603" s="2">
        <v>1</v>
      </c>
      <c r="F3603" s="2" t="s">
        <v>342</v>
      </c>
      <c r="G3603" s="2" t="s">
        <v>2580</v>
      </c>
      <c r="H3603" s="2" t="s">
        <v>36</v>
      </c>
      <c r="I3603" s="2" t="s">
        <v>345</v>
      </c>
      <c r="J3603" s="2">
        <v>0</v>
      </c>
      <c r="K3603" s="2">
        <v>241070.9375</v>
      </c>
      <c r="L3603" s="2" t="s">
        <v>36</v>
      </c>
      <c r="M3603" s="2" t="s">
        <v>10</v>
      </c>
      <c r="N3603" s="2" t="s">
        <v>37</v>
      </c>
    </row>
    <row r="3604" spans="1:14" x14ac:dyDescent="0.25">
      <c r="A3604" s="2" t="s">
        <v>10</v>
      </c>
      <c r="B3604" s="2" t="s">
        <v>2579</v>
      </c>
      <c r="C3604" s="2" t="s">
        <v>868</v>
      </c>
      <c r="D3604" s="2">
        <v>1</v>
      </c>
      <c r="E3604" s="2">
        <v>1</v>
      </c>
      <c r="F3604" s="2" t="s">
        <v>342</v>
      </c>
      <c r="G3604" s="2" t="s">
        <v>2580</v>
      </c>
      <c r="H3604" s="2" t="s">
        <v>36</v>
      </c>
      <c r="I3604" s="2" t="s">
        <v>345</v>
      </c>
      <c r="J3604" s="2">
        <v>0</v>
      </c>
      <c r="K3604" s="2">
        <v>246588.03125</v>
      </c>
      <c r="L3604" s="2" t="s">
        <v>36</v>
      </c>
      <c r="M3604" s="2" t="s">
        <v>10</v>
      </c>
      <c r="N3604" s="2" t="s">
        <v>37</v>
      </c>
    </row>
    <row r="3605" spans="1:14" x14ac:dyDescent="0.25">
      <c r="A3605" s="2" t="s">
        <v>10</v>
      </c>
      <c r="B3605" s="2" t="s">
        <v>7966</v>
      </c>
      <c r="C3605" s="2" t="s">
        <v>36</v>
      </c>
      <c r="D3605" s="2">
        <v>1</v>
      </c>
      <c r="E3605" s="2">
        <v>1</v>
      </c>
      <c r="F3605" s="2" t="s">
        <v>342</v>
      </c>
      <c r="G3605" s="2" t="s">
        <v>7967</v>
      </c>
      <c r="H3605" s="2" t="s">
        <v>36</v>
      </c>
      <c r="I3605" s="2" t="s">
        <v>345</v>
      </c>
      <c r="J3605" s="2">
        <v>0</v>
      </c>
      <c r="K3605" s="2">
        <v>103389.421875</v>
      </c>
      <c r="L3605" s="2">
        <v>79602.6640625</v>
      </c>
      <c r="M3605" s="2" t="s">
        <v>10</v>
      </c>
      <c r="N3605" s="2" t="s">
        <v>23</v>
      </c>
    </row>
    <row r="3606" spans="1:14" x14ac:dyDescent="0.25">
      <c r="A3606" s="2" t="s">
        <v>10</v>
      </c>
      <c r="B3606" s="2" t="s">
        <v>6439</v>
      </c>
      <c r="C3606" s="2" t="s">
        <v>36</v>
      </c>
      <c r="D3606" s="2">
        <v>2</v>
      </c>
      <c r="E3606" s="2">
        <v>1</v>
      </c>
      <c r="F3606" s="2" t="s">
        <v>342</v>
      </c>
      <c r="G3606" s="2" t="s">
        <v>6440</v>
      </c>
      <c r="H3606" s="2" t="s">
        <v>36</v>
      </c>
      <c r="I3606" s="2" t="s">
        <v>345</v>
      </c>
      <c r="J3606" s="2">
        <v>0</v>
      </c>
      <c r="K3606" s="2">
        <v>40510.01953125</v>
      </c>
      <c r="L3606" s="2">
        <v>62562.90234375</v>
      </c>
      <c r="M3606" s="2" t="s">
        <v>23</v>
      </c>
      <c r="N3606" s="2" t="s">
        <v>10</v>
      </c>
    </row>
    <row r="3607" spans="1:14" x14ac:dyDescent="0.25">
      <c r="A3607" s="2" t="s">
        <v>10</v>
      </c>
      <c r="B3607" s="2" t="s">
        <v>7233</v>
      </c>
      <c r="C3607" s="2" t="s">
        <v>36</v>
      </c>
      <c r="D3607" s="2">
        <v>2</v>
      </c>
      <c r="E3607" s="2">
        <v>2</v>
      </c>
      <c r="F3607" s="2" t="s">
        <v>342</v>
      </c>
      <c r="G3607" s="2" t="s">
        <v>7234</v>
      </c>
      <c r="H3607" s="2" t="s">
        <v>36</v>
      </c>
      <c r="I3607" s="2" t="s">
        <v>345</v>
      </c>
      <c r="J3607" s="2">
        <v>1</v>
      </c>
      <c r="K3607" s="2">
        <v>715515</v>
      </c>
      <c r="L3607" s="2">
        <v>170967.8125</v>
      </c>
      <c r="M3607" s="2" t="s">
        <v>10</v>
      </c>
      <c r="N3607" s="2" t="s">
        <v>10</v>
      </c>
    </row>
    <row r="3608" spans="1:14" x14ac:dyDescent="0.25">
      <c r="A3608" s="2" t="s">
        <v>10</v>
      </c>
      <c r="B3608" s="2" t="s">
        <v>7233</v>
      </c>
      <c r="C3608" s="2" t="s">
        <v>7321</v>
      </c>
      <c r="D3608" s="2">
        <v>2</v>
      </c>
      <c r="E3608" s="2">
        <v>1</v>
      </c>
      <c r="F3608" s="2" t="s">
        <v>342</v>
      </c>
      <c r="G3608" s="2" t="s">
        <v>7234</v>
      </c>
      <c r="H3608" s="2" t="s">
        <v>36</v>
      </c>
      <c r="I3608" s="2" t="s">
        <v>345</v>
      </c>
      <c r="J3608" s="2">
        <v>1</v>
      </c>
      <c r="K3608" s="2">
        <v>226771.390625</v>
      </c>
      <c r="L3608" s="2" t="s">
        <v>36</v>
      </c>
      <c r="M3608" s="2" t="s">
        <v>10</v>
      </c>
      <c r="N3608" s="2" t="s">
        <v>37</v>
      </c>
    </row>
    <row r="3609" spans="1:14" x14ac:dyDescent="0.25">
      <c r="A3609" s="2" t="s">
        <v>10</v>
      </c>
      <c r="B3609" s="2" t="s">
        <v>3075</v>
      </c>
      <c r="C3609" s="2" t="s">
        <v>36</v>
      </c>
      <c r="D3609" s="2">
        <v>2</v>
      </c>
      <c r="E3609" s="2">
        <v>1</v>
      </c>
      <c r="F3609" s="2" t="s">
        <v>342</v>
      </c>
      <c r="G3609" s="2" t="s">
        <v>3076</v>
      </c>
      <c r="H3609" s="2" t="s">
        <v>36</v>
      </c>
      <c r="I3609" s="2" t="s">
        <v>345</v>
      </c>
      <c r="J3609" s="2">
        <v>0</v>
      </c>
      <c r="K3609" s="2">
        <v>6360636</v>
      </c>
      <c r="L3609" s="2">
        <v>910215.1875</v>
      </c>
      <c r="M3609" s="2" t="s">
        <v>23</v>
      </c>
      <c r="N3609" s="2" t="s">
        <v>10</v>
      </c>
    </row>
    <row r="3610" spans="1:14" x14ac:dyDescent="0.25">
      <c r="A3610" s="2" t="s">
        <v>10</v>
      </c>
      <c r="B3610" s="2" t="s">
        <v>3075</v>
      </c>
      <c r="C3610" s="2" t="s">
        <v>1877</v>
      </c>
      <c r="D3610" s="2">
        <v>2</v>
      </c>
      <c r="E3610" s="2">
        <v>2</v>
      </c>
      <c r="F3610" s="2" t="s">
        <v>342</v>
      </c>
      <c r="G3610" s="2" t="s">
        <v>3076</v>
      </c>
      <c r="H3610" s="2" t="s">
        <v>36</v>
      </c>
      <c r="I3610" s="2" t="s">
        <v>345</v>
      </c>
      <c r="J3610" s="2">
        <v>0</v>
      </c>
      <c r="K3610" s="2">
        <v>2364893.75</v>
      </c>
      <c r="L3610" s="2">
        <v>556535.1875</v>
      </c>
      <c r="M3610" s="2" t="s">
        <v>10</v>
      </c>
      <c r="N3610" s="2" t="s">
        <v>10</v>
      </c>
    </row>
    <row r="3611" spans="1:14" x14ac:dyDescent="0.25">
      <c r="A3611" s="2" t="s">
        <v>10</v>
      </c>
      <c r="B3611" s="2" t="s">
        <v>8298</v>
      </c>
      <c r="C3611" s="2" t="s">
        <v>36</v>
      </c>
      <c r="D3611" s="2">
        <v>1</v>
      </c>
      <c r="E3611" s="2">
        <v>1</v>
      </c>
      <c r="F3611" s="2" t="s">
        <v>8299</v>
      </c>
      <c r="G3611" s="2" t="s">
        <v>8300</v>
      </c>
      <c r="H3611" s="2" t="s">
        <v>36</v>
      </c>
      <c r="I3611" s="2" t="s">
        <v>8301</v>
      </c>
      <c r="J3611" s="2">
        <v>0</v>
      </c>
      <c r="K3611" s="2">
        <v>52321.546875</v>
      </c>
      <c r="L3611" s="2">
        <v>25439.32421875</v>
      </c>
      <c r="M3611" s="2" t="s">
        <v>10</v>
      </c>
      <c r="N3611" s="2" t="s">
        <v>23</v>
      </c>
    </row>
    <row r="3612" spans="1:14" x14ac:dyDescent="0.25">
      <c r="A3612" s="2" t="s">
        <v>10</v>
      </c>
      <c r="B3612" s="2" t="s">
        <v>3452</v>
      </c>
      <c r="C3612" s="2" t="s">
        <v>36</v>
      </c>
      <c r="D3612" s="2">
        <v>1</v>
      </c>
      <c r="E3612" s="2">
        <v>1</v>
      </c>
      <c r="F3612" s="2" t="s">
        <v>3453</v>
      </c>
      <c r="G3612" s="2" t="s">
        <v>3454</v>
      </c>
      <c r="H3612" s="2" t="s">
        <v>36</v>
      </c>
      <c r="I3612" s="2" t="s">
        <v>3455</v>
      </c>
      <c r="J3612" s="2">
        <v>0</v>
      </c>
      <c r="K3612" s="2">
        <v>20840.103515625</v>
      </c>
      <c r="L3612" s="2">
        <v>19555.671875</v>
      </c>
      <c r="M3612" s="2" t="s">
        <v>23</v>
      </c>
      <c r="N3612" s="2" t="s">
        <v>10</v>
      </c>
    </row>
    <row r="3613" spans="1:14" x14ac:dyDescent="0.25">
      <c r="A3613" s="2" t="s">
        <v>10</v>
      </c>
      <c r="B3613" s="2" t="s">
        <v>7913</v>
      </c>
      <c r="C3613" s="2" t="s">
        <v>36</v>
      </c>
      <c r="D3613" s="2">
        <v>1</v>
      </c>
      <c r="E3613" s="2">
        <v>1</v>
      </c>
      <c r="F3613" s="2" t="s">
        <v>3453</v>
      </c>
      <c r="G3613" s="2" t="s">
        <v>7914</v>
      </c>
      <c r="H3613" s="2" t="s">
        <v>36</v>
      </c>
      <c r="I3613" s="2" t="s">
        <v>3455</v>
      </c>
      <c r="J3613" s="2">
        <v>0</v>
      </c>
      <c r="K3613" s="2">
        <v>44591.5703125</v>
      </c>
      <c r="L3613" s="2">
        <v>41162.51171875</v>
      </c>
      <c r="M3613" s="2" t="s">
        <v>23</v>
      </c>
      <c r="N3613" s="2" t="s">
        <v>10</v>
      </c>
    </row>
    <row r="3614" spans="1:14" x14ac:dyDescent="0.25">
      <c r="A3614" s="2" t="s">
        <v>10</v>
      </c>
      <c r="B3614" s="2" t="s">
        <v>4618</v>
      </c>
      <c r="C3614" s="2" t="s">
        <v>36</v>
      </c>
      <c r="D3614" s="2">
        <v>5</v>
      </c>
      <c r="E3614" s="2">
        <v>1</v>
      </c>
      <c r="F3614" s="2" t="s">
        <v>4619</v>
      </c>
      <c r="G3614" s="2" t="s">
        <v>4620</v>
      </c>
      <c r="H3614" s="2" t="s">
        <v>36</v>
      </c>
      <c r="I3614" s="2" t="s">
        <v>4621</v>
      </c>
      <c r="J3614" s="2">
        <v>0</v>
      </c>
      <c r="K3614" s="2">
        <v>59243.4765625</v>
      </c>
      <c r="L3614" s="2">
        <v>24385.7265625</v>
      </c>
      <c r="M3614" s="2" t="s">
        <v>10</v>
      </c>
      <c r="N3614" s="2" t="s">
        <v>23</v>
      </c>
    </row>
    <row r="3615" spans="1:14" x14ac:dyDescent="0.25">
      <c r="A3615" s="2" t="s">
        <v>10</v>
      </c>
      <c r="B3615" s="2" t="s">
        <v>8992</v>
      </c>
      <c r="C3615" s="2" t="s">
        <v>4053</v>
      </c>
      <c r="D3615" s="2">
        <v>1</v>
      </c>
      <c r="E3615" s="2">
        <v>1</v>
      </c>
      <c r="F3615" s="2" t="s">
        <v>8993</v>
      </c>
      <c r="G3615" s="2" t="s">
        <v>8994</v>
      </c>
      <c r="H3615" s="2" t="s">
        <v>8995</v>
      </c>
      <c r="I3615" s="2" t="s">
        <v>8996</v>
      </c>
      <c r="J3615" s="2">
        <v>0</v>
      </c>
      <c r="K3615" s="2">
        <v>18272.326171875</v>
      </c>
      <c r="L3615" s="2">
        <v>22647.931640625</v>
      </c>
      <c r="M3615" s="2" t="s">
        <v>23</v>
      </c>
      <c r="N3615" s="2" t="s">
        <v>10</v>
      </c>
    </row>
    <row r="3616" spans="1:14" x14ac:dyDescent="0.25">
      <c r="A3616" s="2" t="s">
        <v>10</v>
      </c>
      <c r="B3616" s="2" t="s">
        <v>6031</v>
      </c>
      <c r="C3616" s="2" t="s">
        <v>36</v>
      </c>
      <c r="D3616" s="2">
        <v>1</v>
      </c>
      <c r="E3616" s="2">
        <v>2</v>
      </c>
      <c r="F3616" s="2" t="s">
        <v>1648</v>
      </c>
      <c r="G3616" s="2" t="s">
        <v>6032</v>
      </c>
      <c r="H3616" s="2" t="s">
        <v>36</v>
      </c>
      <c r="I3616" s="2" t="s">
        <v>1650</v>
      </c>
      <c r="J3616" s="2">
        <v>0</v>
      </c>
      <c r="K3616" s="2">
        <v>409457.59375</v>
      </c>
      <c r="L3616" s="2">
        <v>115970.1953125</v>
      </c>
      <c r="M3616" s="2" t="s">
        <v>10</v>
      </c>
      <c r="N3616" s="2" t="s">
        <v>10</v>
      </c>
    </row>
    <row r="3617" spans="1:14" x14ac:dyDescent="0.25">
      <c r="A3617" s="2" t="s">
        <v>10</v>
      </c>
      <c r="B3617" s="2" t="s">
        <v>6033</v>
      </c>
      <c r="C3617" s="2" t="s">
        <v>36</v>
      </c>
      <c r="D3617" s="2">
        <v>1</v>
      </c>
      <c r="E3617" s="2">
        <v>1</v>
      </c>
      <c r="F3617" s="2" t="s">
        <v>1648</v>
      </c>
      <c r="G3617" s="2" t="s">
        <v>6034</v>
      </c>
      <c r="H3617" s="2" t="s">
        <v>36</v>
      </c>
      <c r="I3617" s="2" t="s">
        <v>1650</v>
      </c>
      <c r="J3617" s="2">
        <v>1</v>
      </c>
      <c r="K3617" s="2">
        <v>177545.296875</v>
      </c>
      <c r="L3617" s="2" t="s">
        <v>36</v>
      </c>
      <c r="M3617" s="2" t="s">
        <v>10</v>
      </c>
      <c r="N3617" s="2" t="s">
        <v>37</v>
      </c>
    </row>
    <row r="3618" spans="1:14" x14ac:dyDescent="0.25">
      <c r="A3618" s="2" t="s">
        <v>10</v>
      </c>
      <c r="B3618" s="2" t="s">
        <v>10071</v>
      </c>
      <c r="C3618" s="2" t="s">
        <v>36</v>
      </c>
      <c r="D3618" s="2">
        <v>1</v>
      </c>
      <c r="E3618" s="2">
        <v>1</v>
      </c>
      <c r="F3618" s="2" t="s">
        <v>1648</v>
      </c>
      <c r="G3618" s="2" t="s">
        <v>10072</v>
      </c>
      <c r="H3618" s="2" t="s">
        <v>36</v>
      </c>
      <c r="I3618" s="2" t="s">
        <v>1650</v>
      </c>
      <c r="J3618" s="2">
        <v>0</v>
      </c>
      <c r="K3618" s="2" t="s">
        <v>36</v>
      </c>
      <c r="L3618" s="2" t="s">
        <v>36</v>
      </c>
      <c r="M3618" s="2" t="s">
        <v>37</v>
      </c>
      <c r="N3618" s="2" t="s">
        <v>10</v>
      </c>
    </row>
    <row r="3619" spans="1:14" x14ac:dyDescent="0.25">
      <c r="A3619" s="2" t="s">
        <v>10</v>
      </c>
      <c r="B3619" s="2" t="s">
        <v>11097</v>
      </c>
      <c r="C3619" s="2" t="s">
        <v>36</v>
      </c>
      <c r="D3619" s="2">
        <v>2</v>
      </c>
      <c r="E3619" s="2">
        <v>1</v>
      </c>
      <c r="F3619" s="2" t="s">
        <v>1648</v>
      </c>
      <c r="G3619" s="2" t="s">
        <v>11098</v>
      </c>
      <c r="H3619" s="2" t="s">
        <v>36</v>
      </c>
      <c r="I3619" s="2" t="s">
        <v>1650</v>
      </c>
      <c r="J3619" s="2">
        <v>0</v>
      </c>
      <c r="K3619" s="2" t="s">
        <v>36</v>
      </c>
      <c r="L3619" s="2" t="s">
        <v>36</v>
      </c>
      <c r="M3619" s="2" t="s">
        <v>37</v>
      </c>
      <c r="N3619" s="2" t="s">
        <v>10</v>
      </c>
    </row>
    <row r="3620" spans="1:14" x14ac:dyDescent="0.25">
      <c r="A3620" s="2" t="s">
        <v>10</v>
      </c>
      <c r="B3620" s="2" t="s">
        <v>3518</v>
      </c>
      <c r="C3620" s="2" t="s">
        <v>2512</v>
      </c>
      <c r="D3620" s="2">
        <v>1</v>
      </c>
      <c r="E3620" s="2">
        <v>2</v>
      </c>
      <c r="F3620" s="2" t="s">
        <v>1648</v>
      </c>
      <c r="G3620" s="2" t="s">
        <v>3519</v>
      </c>
      <c r="H3620" s="2" t="s">
        <v>36</v>
      </c>
      <c r="I3620" s="2" t="s">
        <v>1650</v>
      </c>
      <c r="J3620" s="2">
        <v>0</v>
      </c>
      <c r="K3620" s="2">
        <v>227794.640625</v>
      </c>
      <c r="L3620" s="2">
        <v>135445.84375</v>
      </c>
      <c r="M3620" s="2" t="s">
        <v>10</v>
      </c>
      <c r="N3620" s="2" t="s">
        <v>10</v>
      </c>
    </row>
    <row r="3621" spans="1:14" x14ac:dyDescent="0.25">
      <c r="A3621" s="2" t="s">
        <v>10</v>
      </c>
      <c r="B3621" s="2" t="s">
        <v>3518</v>
      </c>
      <c r="C3621" s="2" t="s">
        <v>36</v>
      </c>
      <c r="D3621" s="2">
        <v>1</v>
      </c>
      <c r="E3621" s="2">
        <v>1</v>
      </c>
      <c r="F3621" s="2" t="s">
        <v>1648</v>
      </c>
      <c r="G3621" s="2" t="s">
        <v>3519</v>
      </c>
      <c r="H3621" s="2" t="s">
        <v>36</v>
      </c>
      <c r="I3621" s="2" t="s">
        <v>1650</v>
      </c>
      <c r="J3621" s="2">
        <v>0</v>
      </c>
      <c r="K3621" s="2" t="s">
        <v>36</v>
      </c>
      <c r="L3621" s="2">
        <v>285003.71875</v>
      </c>
      <c r="M3621" s="2" t="s">
        <v>37</v>
      </c>
      <c r="N3621" s="2" t="s">
        <v>10</v>
      </c>
    </row>
    <row r="3622" spans="1:14" x14ac:dyDescent="0.25">
      <c r="A3622" s="2" t="s">
        <v>10</v>
      </c>
      <c r="B3622" s="2" t="s">
        <v>7186</v>
      </c>
      <c r="C3622" s="2" t="s">
        <v>36</v>
      </c>
      <c r="D3622" s="2">
        <v>1</v>
      </c>
      <c r="E3622" s="2">
        <v>1</v>
      </c>
      <c r="F3622" s="2" t="s">
        <v>1648</v>
      </c>
      <c r="G3622" s="2" t="s">
        <v>7187</v>
      </c>
      <c r="H3622" s="2" t="s">
        <v>36</v>
      </c>
      <c r="I3622" s="2" t="s">
        <v>1650</v>
      </c>
      <c r="J3622" s="2">
        <v>0</v>
      </c>
      <c r="K3622" s="2">
        <v>44259.94140625</v>
      </c>
      <c r="L3622" s="2" t="s">
        <v>36</v>
      </c>
      <c r="M3622" s="2" t="s">
        <v>10</v>
      </c>
      <c r="N3622" s="2" t="s">
        <v>37</v>
      </c>
    </row>
    <row r="3623" spans="1:14" x14ac:dyDescent="0.25">
      <c r="A3623" s="2" t="s">
        <v>10</v>
      </c>
      <c r="B3623" s="2" t="s">
        <v>6035</v>
      </c>
      <c r="C3623" s="2" t="s">
        <v>36</v>
      </c>
      <c r="D3623" s="2">
        <v>1</v>
      </c>
      <c r="E3623" s="2">
        <v>1</v>
      </c>
      <c r="F3623" s="2" t="s">
        <v>1648</v>
      </c>
      <c r="G3623" s="2" t="s">
        <v>6036</v>
      </c>
      <c r="H3623" s="2" t="s">
        <v>36</v>
      </c>
      <c r="I3623" s="2" t="s">
        <v>1650</v>
      </c>
      <c r="J3623" s="2">
        <v>0</v>
      </c>
      <c r="K3623" s="2">
        <v>269642.28125</v>
      </c>
      <c r="L3623" s="2">
        <v>92698.28125</v>
      </c>
      <c r="M3623" s="2" t="s">
        <v>10</v>
      </c>
      <c r="N3623" s="2" t="s">
        <v>23</v>
      </c>
    </row>
    <row r="3624" spans="1:14" x14ac:dyDescent="0.25">
      <c r="A3624" s="2" t="s">
        <v>10</v>
      </c>
      <c r="B3624" s="2" t="s">
        <v>3860</v>
      </c>
      <c r="C3624" s="2" t="s">
        <v>36</v>
      </c>
      <c r="D3624" s="2">
        <v>3</v>
      </c>
      <c r="E3624" s="2">
        <v>2</v>
      </c>
      <c r="F3624" s="2" t="s">
        <v>1648</v>
      </c>
      <c r="G3624" s="2" t="s">
        <v>3861</v>
      </c>
      <c r="H3624" s="2" t="s">
        <v>36</v>
      </c>
      <c r="I3624" s="2" t="s">
        <v>1650</v>
      </c>
      <c r="J3624" s="2">
        <v>0</v>
      </c>
      <c r="K3624" s="2">
        <v>204172.328125</v>
      </c>
      <c r="L3624" s="2" t="s">
        <v>36</v>
      </c>
      <c r="M3624" s="2" t="s">
        <v>10</v>
      </c>
      <c r="N3624" s="2" t="s">
        <v>10</v>
      </c>
    </row>
    <row r="3625" spans="1:14" x14ac:dyDescent="0.25">
      <c r="A3625" s="2" t="s">
        <v>10</v>
      </c>
      <c r="B3625" s="2" t="s">
        <v>1647</v>
      </c>
      <c r="C3625" s="2" t="s">
        <v>36</v>
      </c>
      <c r="D3625" s="2">
        <v>1</v>
      </c>
      <c r="E3625" s="2">
        <v>1</v>
      </c>
      <c r="F3625" s="2" t="s">
        <v>1648</v>
      </c>
      <c r="G3625" s="2" t="s">
        <v>1649</v>
      </c>
      <c r="H3625" s="2" t="s">
        <v>36</v>
      </c>
      <c r="I3625" s="2" t="s">
        <v>1650</v>
      </c>
      <c r="J3625" s="2">
        <v>0</v>
      </c>
      <c r="K3625" s="2">
        <v>409553.0625</v>
      </c>
      <c r="L3625" s="2">
        <v>38216.3046875</v>
      </c>
      <c r="M3625" s="2" t="s">
        <v>10</v>
      </c>
      <c r="N3625" s="2" t="s">
        <v>23</v>
      </c>
    </row>
    <row r="3626" spans="1:14" x14ac:dyDescent="0.25">
      <c r="A3626" s="2" t="s">
        <v>10</v>
      </c>
      <c r="B3626" s="2" t="s">
        <v>1651</v>
      </c>
      <c r="C3626" s="2" t="s">
        <v>36</v>
      </c>
      <c r="D3626" s="2">
        <v>1</v>
      </c>
      <c r="E3626" s="2">
        <v>2</v>
      </c>
      <c r="F3626" s="2" t="s">
        <v>1648</v>
      </c>
      <c r="G3626" s="2" t="s">
        <v>1652</v>
      </c>
      <c r="H3626" s="2" t="s">
        <v>36</v>
      </c>
      <c r="I3626" s="2" t="s">
        <v>1650</v>
      </c>
      <c r="J3626" s="2">
        <v>1</v>
      </c>
      <c r="K3626" s="2">
        <v>203272.9375</v>
      </c>
      <c r="L3626" s="2">
        <v>63476.9375</v>
      </c>
      <c r="M3626" s="2" t="s">
        <v>10</v>
      </c>
      <c r="N3626" s="2" t="s">
        <v>10</v>
      </c>
    </row>
    <row r="3627" spans="1:14" x14ac:dyDescent="0.25">
      <c r="A3627" s="2" t="s">
        <v>10</v>
      </c>
      <c r="B3627" s="2" t="s">
        <v>3853</v>
      </c>
      <c r="C3627" s="2" t="s">
        <v>3854</v>
      </c>
      <c r="D3627" s="2">
        <v>1</v>
      </c>
      <c r="E3627" s="2">
        <v>1</v>
      </c>
      <c r="F3627" s="2" t="s">
        <v>1648</v>
      </c>
      <c r="G3627" s="2" t="s">
        <v>3855</v>
      </c>
      <c r="H3627" s="2" t="s">
        <v>36</v>
      </c>
      <c r="I3627" s="2" t="s">
        <v>1650</v>
      </c>
      <c r="J3627" s="2">
        <v>0</v>
      </c>
      <c r="K3627" s="2">
        <v>232818.71875</v>
      </c>
      <c r="L3627" s="2" t="s">
        <v>36</v>
      </c>
      <c r="M3627" s="2" t="s">
        <v>10</v>
      </c>
      <c r="N3627" s="2" t="s">
        <v>37</v>
      </c>
    </row>
    <row r="3628" spans="1:14" x14ac:dyDescent="0.25">
      <c r="A3628" s="2" t="s">
        <v>10</v>
      </c>
      <c r="B3628" s="2" t="s">
        <v>10420</v>
      </c>
      <c r="C3628" s="2" t="s">
        <v>36</v>
      </c>
      <c r="D3628" s="2">
        <v>1</v>
      </c>
      <c r="E3628" s="2">
        <v>2</v>
      </c>
      <c r="F3628" s="2" t="s">
        <v>1648</v>
      </c>
      <c r="G3628" s="2" t="s">
        <v>10421</v>
      </c>
      <c r="H3628" s="2" t="s">
        <v>36</v>
      </c>
      <c r="I3628" s="2" t="s">
        <v>1650</v>
      </c>
      <c r="J3628" s="2">
        <v>0</v>
      </c>
      <c r="K3628" s="2">
        <v>16691.990234375</v>
      </c>
      <c r="L3628" s="2">
        <v>30400.763671875</v>
      </c>
      <c r="M3628" s="2" t="s">
        <v>10</v>
      </c>
      <c r="N3628" s="2" t="s">
        <v>10</v>
      </c>
    </row>
    <row r="3629" spans="1:14" x14ac:dyDescent="0.25">
      <c r="A3629" s="2" t="s">
        <v>10</v>
      </c>
      <c r="B3629" s="2" t="s">
        <v>7385</v>
      </c>
      <c r="C3629" s="2" t="s">
        <v>36</v>
      </c>
      <c r="D3629" s="2">
        <v>1</v>
      </c>
      <c r="E3629" s="2">
        <v>2</v>
      </c>
      <c r="F3629" s="2" t="s">
        <v>1648</v>
      </c>
      <c r="G3629" s="2" t="s">
        <v>7386</v>
      </c>
      <c r="H3629" s="2" t="s">
        <v>36</v>
      </c>
      <c r="I3629" s="2" t="s">
        <v>1650</v>
      </c>
      <c r="J3629" s="2">
        <v>0</v>
      </c>
      <c r="K3629" s="2">
        <v>41894.44140625</v>
      </c>
      <c r="L3629" s="2" t="s">
        <v>36</v>
      </c>
      <c r="M3629" s="2" t="s">
        <v>10</v>
      </c>
      <c r="N3629" s="2" t="s">
        <v>37</v>
      </c>
    </row>
    <row r="3630" spans="1:14" x14ac:dyDescent="0.25">
      <c r="A3630" s="2" t="s">
        <v>10</v>
      </c>
      <c r="B3630" s="2" t="s">
        <v>6168</v>
      </c>
      <c r="C3630" s="2" t="s">
        <v>2876</v>
      </c>
      <c r="D3630" s="2">
        <v>1</v>
      </c>
      <c r="E3630" s="2">
        <v>1</v>
      </c>
      <c r="F3630" s="2" t="s">
        <v>1648</v>
      </c>
      <c r="G3630" s="2" t="s">
        <v>6169</v>
      </c>
      <c r="H3630" s="2" t="s">
        <v>36</v>
      </c>
      <c r="I3630" s="2" t="s">
        <v>1650</v>
      </c>
      <c r="J3630" s="2">
        <v>0</v>
      </c>
      <c r="K3630" s="2">
        <v>52423.12890625</v>
      </c>
      <c r="L3630" s="2" t="s">
        <v>36</v>
      </c>
      <c r="M3630" s="2" t="s">
        <v>10</v>
      </c>
      <c r="N3630" s="2" t="s">
        <v>37</v>
      </c>
    </row>
    <row r="3631" spans="1:14" x14ac:dyDescent="0.25">
      <c r="A3631" s="2" t="s">
        <v>10</v>
      </c>
      <c r="B3631" s="2" t="s">
        <v>6168</v>
      </c>
      <c r="C3631" s="2" t="s">
        <v>36</v>
      </c>
      <c r="D3631" s="2">
        <v>1</v>
      </c>
      <c r="E3631" s="2">
        <v>2</v>
      </c>
      <c r="F3631" s="2" t="s">
        <v>1648</v>
      </c>
      <c r="G3631" s="2" t="s">
        <v>6169</v>
      </c>
      <c r="H3631" s="2" t="s">
        <v>36</v>
      </c>
      <c r="I3631" s="2" t="s">
        <v>1650</v>
      </c>
      <c r="J3631" s="2">
        <v>0</v>
      </c>
      <c r="K3631" s="2">
        <v>3911684.75</v>
      </c>
      <c r="L3631" s="2">
        <v>1596115.5</v>
      </c>
      <c r="M3631" s="2" t="s">
        <v>10</v>
      </c>
      <c r="N3631" s="2" t="s">
        <v>10</v>
      </c>
    </row>
    <row r="3632" spans="1:14" x14ac:dyDescent="0.25">
      <c r="A3632" s="2" t="s">
        <v>10</v>
      </c>
      <c r="B3632" s="2" t="s">
        <v>11254</v>
      </c>
      <c r="C3632" s="2" t="s">
        <v>36</v>
      </c>
      <c r="D3632" s="2">
        <v>1</v>
      </c>
      <c r="E3632" s="2">
        <v>1</v>
      </c>
      <c r="F3632" s="2" t="s">
        <v>1648</v>
      </c>
      <c r="G3632" s="2" t="s">
        <v>11255</v>
      </c>
      <c r="H3632" s="2" t="s">
        <v>36</v>
      </c>
      <c r="I3632" s="2" t="s">
        <v>1650</v>
      </c>
      <c r="J3632" s="2">
        <v>0</v>
      </c>
      <c r="K3632" s="2" t="s">
        <v>36</v>
      </c>
      <c r="L3632" s="2" t="s">
        <v>36</v>
      </c>
      <c r="M3632" s="2" t="s">
        <v>10</v>
      </c>
      <c r="N3632" s="2" t="s">
        <v>37</v>
      </c>
    </row>
    <row r="3633" spans="1:14" x14ac:dyDescent="0.25">
      <c r="A3633" s="2" t="s">
        <v>10</v>
      </c>
      <c r="B3633" s="2" t="s">
        <v>5351</v>
      </c>
      <c r="C3633" s="2" t="s">
        <v>36</v>
      </c>
      <c r="D3633" s="2">
        <v>1</v>
      </c>
      <c r="E3633" s="2">
        <v>1</v>
      </c>
      <c r="F3633" s="2" t="s">
        <v>1648</v>
      </c>
      <c r="G3633" s="2" t="s">
        <v>5352</v>
      </c>
      <c r="H3633" s="2" t="s">
        <v>36</v>
      </c>
      <c r="I3633" s="2" t="s">
        <v>1650</v>
      </c>
      <c r="J3633" s="2">
        <v>0</v>
      </c>
      <c r="K3633" s="2">
        <v>291986.3125</v>
      </c>
      <c r="L3633" s="2">
        <v>16246.255859375</v>
      </c>
      <c r="M3633" s="2" t="s">
        <v>10</v>
      </c>
      <c r="N3633" s="2" t="s">
        <v>23</v>
      </c>
    </row>
    <row r="3634" spans="1:14" x14ac:dyDescent="0.25">
      <c r="A3634" s="2" t="s">
        <v>10</v>
      </c>
      <c r="B3634" s="2" t="s">
        <v>6441</v>
      </c>
      <c r="C3634" s="2" t="s">
        <v>36</v>
      </c>
      <c r="D3634" s="2">
        <v>1</v>
      </c>
      <c r="E3634" s="2">
        <v>1</v>
      </c>
      <c r="F3634" s="2" t="s">
        <v>1648</v>
      </c>
      <c r="G3634" s="2" t="s">
        <v>6442</v>
      </c>
      <c r="H3634" s="2" t="s">
        <v>36</v>
      </c>
      <c r="I3634" s="2" t="s">
        <v>1650</v>
      </c>
      <c r="J3634" s="2">
        <v>0</v>
      </c>
      <c r="K3634" s="2">
        <v>28940.96875</v>
      </c>
      <c r="L3634" s="2">
        <v>4329.61865234375</v>
      </c>
      <c r="M3634" s="2" t="s">
        <v>10</v>
      </c>
      <c r="N3634" s="2" t="s">
        <v>23</v>
      </c>
    </row>
    <row r="3635" spans="1:14" x14ac:dyDescent="0.25">
      <c r="A3635" s="2" t="s">
        <v>10</v>
      </c>
      <c r="B3635" s="2" t="s">
        <v>6579</v>
      </c>
      <c r="C3635" s="2" t="s">
        <v>36</v>
      </c>
      <c r="D3635" s="2">
        <v>1</v>
      </c>
      <c r="E3635" s="2">
        <v>1</v>
      </c>
      <c r="F3635" s="2" t="s">
        <v>1648</v>
      </c>
      <c r="G3635" s="2" t="s">
        <v>6580</v>
      </c>
      <c r="H3635" s="2" t="s">
        <v>36</v>
      </c>
      <c r="I3635" s="2" t="s">
        <v>1650</v>
      </c>
      <c r="J3635" s="2">
        <v>0</v>
      </c>
      <c r="K3635" s="2" t="s">
        <v>36</v>
      </c>
      <c r="L3635" s="2" t="s">
        <v>36</v>
      </c>
      <c r="M3635" s="2" t="s">
        <v>10</v>
      </c>
      <c r="N3635" s="2" t="s">
        <v>37</v>
      </c>
    </row>
    <row r="3636" spans="1:14" x14ac:dyDescent="0.25">
      <c r="A3636" s="2" t="s">
        <v>10</v>
      </c>
      <c r="B3636" s="2" t="s">
        <v>8573</v>
      </c>
      <c r="C3636" s="2" t="s">
        <v>36</v>
      </c>
      <c r="D3636" s="2">
        <v>1</v>
      </c>
      <c r="E3636" s="2">
        <v>1</v>
      </c>
      <c r="F3636" s="2" t="s">
        <v>1648</v>
      </c>
      <c r="G3636" s="2" t="s">
        <v>8574</v>
      </c>
      <c r="H3636" s="2" t="s">
        <v>36</v>
      </c>
      <c r="I3636" s="2" t="s">
        <v>1650</v>
      </c>
      <c r="J3636" s="2">
        <v>0</v>
      </c>
      <c r="K3636" s="2">
        <v>65052.375</v>
      </c>
      <c r="L3636" s="2" t="s">
        <v>36</v>
      </c>
      <c r="M3636" s="2" t="s">
        <v>10</v>
      </c>
      <c r="N3636" s="2" t="s">
        <v>37</v>
      </c>
    </row>
    <row r="3637" spans="1:14" x14ac:dyDescent="0.25">
      <c r="A3637" s="2" t="s">
        <v>10</v>
      </c>
      <c r="B3637" s="2" t="s">
        <v>9517</v>
      </c>
      <c r="C3637" s="2" t="s">
        <v>9518</v>
      </c>
      <c r="D3637" s="2">
        <v>6</v>
      </c>
      <c r="E3637" s="2">
        <v>1</v>
      </c>
      <c r="F3637" s="2" t="s">
        <v>3477</v>
      </c>
      <c r="G3637" s="2" t="s">
        <v>9519</v>
      </c>
      <c r="H3637" s="2" t="s">
        <v>9520</v>
      </c>
      <c r="I3637" s="2" t="s">
        <v>3479</v>
      </c>
      <c r="J3637" s="2">
        <v>0</v>
      </c>
      <c r="K3637" s="2">
        <v>97143.59375</v>
      </c>
      <c r="L3637" s="2">
        <v>81481.2265625</v>
      </c>
      <c r="M3637" s="2" t="s">
        <v>10</v>
      </c>
      <c r="N3637" s="2" t="s">
        <v>23</v>
      </c>
    </row>
    <row r="3638" spans="1:14" x14ac:dyDescent="0.25">
      <c r="A3638" s="2" t="s">
        <v>10</v>
      </c>
      <c r="B3638" s="2" t="s">
        <v>3476</v>
      </c>
      <c r="C3638" s="2" t="s">
        <v>1110</v>
      </c>
      <c r="D3638" s="2">
        <v>6</v>
      </c>
      <c r="E3638" s="2">
        <v>1</v>
      </c>
      <c r="F3638" s="2" t="s">
        <v>3477</v>
      </c>
      <c r="G3638" s="2" t="s">
        <v>3478</v>
      </c>
      <c r="H3638" s="2" t="s">
        <v>36</v>
      </c>
      <c r="I3638" s="2" t="s">
        <v>3479</v>
      </c>
      <c r="J3638" s="2">
        <v>1</v>
      </c>
      <c r="K3638" s="2">
        <v>53930.4921875</v>
      </c>
      <c r="L3638" s="2">
        <v>49605.37109375</v>
      </c>
      <c r="M3638" s="2" t="s">
        <v>23</v>
      </c>
      <c r="N3638" s="2" t="s">
        <v>10</v>
      </c>
    </row>
    <row r="3639" spans="1:14" x14ac:dyDescent="0.25">
      <c r="A3639" s="2" t="s">
        <v>10</v>
      </c>
      <c r="B3639" s="2" t="s">
        <v>1718</v>
      </c>
      <c r="C3639" s="2" t="s">
        <v>36</v>
      </c>
      <c r="D3639" s="2">
        <v>2</v>
      </c>
      <c r="E3639" s="2">
        <v>1</v>
      </c>
      <c r="F3639" s="2" t="s">
        <v>1719</v>
      </c>
      <c r="G3639" s="2" t="s">
        <v>1720</v>
      </c>
      <c r="H3639" s="2" t="s">
        <v>36</v>
      </c>
      <c r="I3639" s="2" t="s">
        <v>1721</v>
      </c>
      <c r="J3639" s="2">
        <v>0</v>
      </c>
      <c r="K3639" s="2" t="s">
        <v>36</v>
      </c>
      <c r="L3639" s="2" t="s">
        <v>36</v>
      </c>
      <c r="M3639" s="2" t="s">
        <v>10</v>
      </c>
      <c r="N3639" s="2" t="s">
        <v>37</v>
      </c>
    </row>
    <row r="3640" spans="1:14" x14ac:dyDescent="0.25">
      <c r="A3640" s="2" t="s">
        <v>10</v>
      </c>
      <c r="B3640" s="2" t="s">
        <v>6237</v>
      </c>
      <c r="C3640" s="2" t="s">
        <v>36</v>
      </c>
      <c r="D3640" s="2">
        <v>5</v>
      </c>
      <c r="E3640" s="2">
        <v>2</v>
      </c>
      <c r="F3640" s="2" t="s">
        <v>1719</v>
      </c>
      <c r="G3640" s="2" t="s">
        <v>6238</v>
      </c>
      <c r="H3640" s="2" t="s">
        <v>36</v>
      </c>
      <c r="I3640" s="2" t="s">
        <v>1721</v>
      </c>
      <c r="J3640" s="2">
        <v>0</v>
      </c>
      <c r="K3640" s="2">
        <v>95292.2890625</v>
      </c>
      <c r="L3640" s="2">
        <v>54713.125</v>
      </c>
      <c r="M3640" s="2" t="s">
        <v>10</v>
      </c>
      <c r="N3640" s="2" t="s">
        <v>10</v>
      </c>
    </row>
    <row r="3641" spans="1:14" x14ac:dyDescent="0.25">
      <c r="A3641" s="2" t="s">
        <v>10</v>
      </c>
      <c r="B3641" s="2" t="s">
        <v>3669</v>
      </c>
      <c r="C3641" s="2" t="s">
        <v>36</v>
      </c>
      <c r="D3641" s="2">
        <v>1</v>
      </c>
      <c r="E3641" s="2">
        <v>1</v>
      </c>
      <c r="F3641" s="2" t="s">
        <v>3670</v>
      </c>
      <c r="G3641" s="2" t="s">
        <v>3671</v>
      </c>
      <c r="H3641" s="2" t="s">
        <v>36</v>
      </c>
      <c r="I3641" s="2" t="s">
        <v>3672</v>
      </c>
      <c r="J3641" s="2">
        <v>0</v>
      </c>
      <c r="K3641" s="2" t="s">
        <v>36</v>
      </c>
      <c r="L3641" s="2" t="s">
        <v>36</v>
      </c>
      <c r="M3641" s="2" t="s">
        <v>10</v>
      </c>
      <c r="N3641" s="2" t="s">
        <v>37</v>
      </c>
    </row>
    <row r="3642" spans="1:14" x14ac:dyDescent="0.25">
      <c r="A3642" s="2" t="s">
        <v>10</v>
      </c>
      <c r="B3642" s="2" t="s">
        <v>3798</v>
      </c>
      <c r="C3642" s="2" t="s">
        <v>36</v>
      </c>
      <c r="D3642" s="2">
        <v>1</v>
      </c>
      <c r="E3642" s="2">
        <v>1</v>
      </c>
      <c r="F3642" s="2" t="s">
        <v>3670</v>
      </c>
      <c r="G3642" s="2" t="s">
        <v>3799</v>
      </c>
      <c r="H3642" s="2" t="s">
        <v>36</v>
      </c>
      <c r="I3642" s="2" t="s">
        <v>3672</v>
      </c>
      <c r="J3642" s="2">
        <v>0</v>
      </c>
      <c r="K3642" s="2">
        <v>481110.53125</v>
      </c>
      <c r="L3642" s="2">
        <v>43121.33984375</v>
      </c>
      <c r="M3642" s="2" t="s">
        <v>10</v>
      </c>
      <c r="N3642" s="2" t="s">
        <v>23</v>
      </c>
    </row>
    <row r="3643" spans="1:14" x14ac:dyDescent="0.25">
      <c r="A3643" s="2" t="s">
        <v>10</v>
      </c>
      <c r="B3643" s="2" t="s">
        <v>10599</v>
      </c>
      <c r="C3643" s="2" t="s">
        <v>36</v>
      </c>
      <c r="D3643" s="2">
        <v>1</v>
      </c>
      <c r="E3643" s="2">
        <v>1</v>
      </c>
      <c r="F3643" s="2" t="s">
        <v>3670</v>
      </c>
      <c r="G3643" s="2" t="s">
        <v>10600</v>
      </c>
      <c r="H3643" s="2" t="s">
        <v>36</v>
      </c>
      <c r="I3643" s="2" t="s">
        <v>3672</v>
      </c>
      <c r="J3643" s="2">
        <v>0</v>
      </c>
      <c r="K3643" s="2">
        <v>11349.791015625</v>
      </c>
      <c r="L3643" s="2">
        <v>11311.0146484375</v>
      </c>
      <c r="M3643" s="2" t="s">
        <v>23</v>
      </c>
      <c r="N3643" s="2" t="s">
        <v>10</v>
      </c>
    </row>
    <row r="3644" spans="1:14" x14ac:dyDescent="0.25">
      <c r="A3644" s="2" t="s">
        <v>10</v>
      </c>
      <c r="B3644" s="2" t="s">
        <v>5392</v>
      </c>
      <c r="C3644" s="2" t="s">
        <v>36</v>
      </c>
      <c r="D3644" s="2">
        <v>1</v>
      </c>
      <c r="E3644" s="2">
        <v>1</v>
      </c>
      <c r="F3644" s="2" t="s">
        <v>3670</v>
      </c>
      <c r="G3644" s="2" t="s">
        <v>5393</v>
      </c>
      <c r="H3644" s="2" t="s">
        <v>36</v>
      </c>
      <c r="I3644" s="2" t="s">
        <v>3672</v>
      </c>
      <c r="J3644" s="2">
        <v>0</v>
      </c>
      <c r="K3644" s="2">
        <v>919378.6875</v>
      </c>
      <c r="L3644" s="2">
        <v>144394.15625</v>
      </c>
      <c r="M3644" s="2" t="s">
        <v>10</v>
      </c>
      <c r="N3644" s="2" t="s">
        <v>23</v>
      </c>
    </row>
    <row r="3645" spans="1:14" x14ac:dyDescent="0.25">
      <c r="A3645" s="2" t="s">
        <v>10</v>
      </c>
      <c r="B3645" s="2" t="s">
        <v>3765</v>
      </c>
      <c r="C3645" s="2" t="s">
        <v>36</v>
      </c>
      <c r="D3645" s="2">
        <v>1</v>
      </c>
      <c r="E3645" s="2">
        <v>2</v>
      </c>
      <c r="F3645" s="2" t="s">
        <v>3670</v>
      </c>
      <c r="G3645" s="2" t="s">
        <v>3766</v>
      </c>
      <c r="H3645" s="2" t="s">
        <v>36</v>
      </c>
      <c r="I3645" s="2" t="s">
        <v>3672</v>
      </c>
      <c r="J3645" s="2">
        <v>0</v>
      </c>
      <c r="K3645" s="2">
        <v>28707.02734375</v>
      </c>
      <c r="L3645" s="2" t="s">
        <v>36</v>
      </c>
      <c r="M3645" s="2" t="s">
        <v>10</v>
      </c>
      <c r="N3645" s="2" t="s">
        <v>37</v>
      </c>
    </row>
    <row r="3646" spans="1:14" x14ac:dyDescent="0.25">
      <c r="A3646" s="2" t="s">
        <v>10</v>
      </c>
      <c r="B3646" s="2" t="s">
        <v>930</v>
      </c>
      <c r="C3646" s="2" t="s">
        <v>36</v>
      </c>
      <c r="D3646" s="2">
        <v>2</v>
      </c>
      <c r="E3646" s="2">
        <v>1</v>
      </c>
      <c r="F3646" s="2" t="s">
        <v>931</v>
      </c>
      <c r="G3646" s="2" t="s">
        <v>932</v>
      </c>
      <c r="H3646" s="2" t="s">
        <v>36</v>
      </c>
      <c r="I3646" s="2" t="s">
        <v>933</v>
      </c>
      <c r="J3646" s="2">
        <v>0</v>
      </c>
      <c r="K3646" s="2">
        <v>518814.75</v>
      </c>
      <c r="L3646" s="2">
        <v>42921.9921875</v>
      </c>
      <c r="M3646" s="2" t="s">
        <v>10</v>
      </c>
      <c r="N3646" s="2" t="s">
        <v>23</v>
      </c>
    </row>
    <row r="3647" spans="1:14" x14ac:dyDescent="0.25">
      <c r="A3647" s="2" t="s">
        <v>10</v>
      </c>
      <c r="B3647" s="2" t="s">
        <v>10568</v>
      </c>
      <c r="C3647" s="2" t="s">
        <v>36</v>
      </c>
      <c r="D3647" s="2">
        <v>7</v>
      </c>
      <c r="E3647" s="2">
        <v>2</v>
      </c>
      <c r="F3647" s="2" t="s">
        <v>10569</v>
      </c>
      <c r="G3647" s="2" t="s">
        <v>10570</v>
      </c>
      <c r="H3647" s="2" t="s">
        <v>36</v>
      </c>
      <c r="I3647" s="2" t="s">
        <v>10571</v>
      </c>
      <c r="J3647" s="2">
        <v>0</v>
      </c>
      <c r="K3647" s="2">
        <v>25384.005859375</v>
      </c>
      <c r="L3647" s="2">
        <v>6285.7119140625</v>
      </c>
      <c r="M3647" s="2" t="s">
        <v>10</v>
      </c>
      <c r="N3647" s="2" t="s">
        <v>10</v>
      </c>
    </row>
    <row r="3648" spans="1:14" x14ac:dyDescent="0.25">
      <c r="A3648" s="2" t="s">
        <v>10</v>
      </c>
      <c r="B3648" s="2" t="s">
        <v>11478</v>
      </c>
      <c r="C3648" s="2" t="s">
        <v>36</v>
      </c>
      <c r="D3648" s="2">
        <v>1</v>
      </c>
      <c r="E3648" s="2">
        <v>1</v>
      </c>
      <c r="F3648" s="2" t="s">
        <v>2489</v>
      </c>
      <c r="G3648" s="2" t="s">
        <v>11479</v>
      </c>
      <c r="H3648" s="2" t="s">
        <v>36</v>
      </c>
      <c r="I3648" s="2" t="s">
        <v>2491</v>
      </c>
      <c r="J3648" s="2">
        <v>0</v>
      </c>
      <c r="K3648" s="2">
        <v>15039.271484375</v>
      </c>
      <c r="L3648" s="2">
        <v>11609.4228515625</v>
      </c>
      <c r="M3648" s="2" t="s">
        <v>10</v>
      </c>
      <c r="N3648" s="2" t="s">
        <v>23</v>
      </c>
    </row>
    <row r="3649" spans="1:14" x14ac:dyDescent="0.25">
      <c r="A3649" s="2" t="s">
        <v>10</v>
      </c>
      <c r="B3649" s="2" t="s">
        <v>2488</v>
      </c>
      <c r="C3649" s="2" t="s">
        <v>36</v>
      </c>
      <c r="D3649" s="2">
        <v>2</v>
      </c>
      <c r="E3649" s="2">
        <v>4</v>
      </c>
      <c r="F3649" s="2" t="s">
        <v>2489</v>
      </c>
      <c r="G3649" s="2" t="s">
        <v>2490</v>
      </c>
      <c r="H3649" s="2" t="s">
        <v>36</v>
      </c>
      <c r="I3649" s="2" t="s">
        <v>2491</v>
      </c>
      <c r="J3649" s="2">
        <v>1</v>
      </c>
      <c r="K3649" s="2">
        <v>363018.65625</v>
      </c>
      <c r="L3649" s="2">
        <v>44674.53125</v>
      </c>
      <c r="M3649" s="2" t="s">
        <v>10</v>
      </c>
      <c r="N3649" s="2" t="s">
        <v>23</v>
      </c>
    </row>
    <row r="3650" spans="1:14" x14ac:dyDescent="0.25">
      <c r="A3650" s="2" t="s">
        <v>10</v>
      </c>
      <c r="B3650" s="2" t="s">
        <v>8280</v>
      </c>
      <c r="C3650" s="2" t="s">
        <v>36</v>
      </c>
      <c r="D3650" s="2">
        <v>1</v>
      </c>
      <c r="E3650" s="2">
        <v>1</v>
      </c>
      <c r="F3650" s="2" t="s">
        <v>1822</v>
      </c>
      <c r="G3650" s="2" t="s">
        <v>8281</v>
      </c>
      <c r="H3650" s="2" t="s">
        <v>36</v>
      </c>
      <c r="I3650" s="2" t="s">
        <v>1824</v>
      </c>
      <c r="J3650" s="2">
        <v>0</v>
      </c>
      <c r="K3650" s="2" t="s">
        <v>36</v>
      </c>
      <c r="L3650" s="2" t="s">
        <v>36</v>
      </c>
      <c r="M3650" s="2" t="s">
        <v>10</v>
      </c>
      <c r="N3650" s="2" t="s">
        <v>37</v>
      </c>
    </row>
    <row r="3651" spans="1:14" x14ac:dyDescent="0.25">
      <c r="A3651" s="2" t="s">
        <v>10</v>
      </c>
      <c r="B3651" s="2" t="s">
        <v>1821</v>
      </c>
      <c r="C3651" s="2" t="s">
        <v>36</v>
      </c>
      <c r="D3651" s="2">
        <v>1</v>
      </c>
      <c r="E3651" s="2">
        <v>1</v>
      </c>
      <c r="F3651" s="2" t="s">
        <v>1822</v>
      </c>
      <c r="G3651" s="2" t="s">
        <v>1823</v>
      </c>
      <c r="H3651" s="2" t="s">
        <v>36</v>
      </c>
      <c r="I3651" s="2" t="s">
        <v>1824</v>
      </c>
      <c r="J3651" s="2">
        <v>0</v>
      </c>
      <c r="K3651" s="2">
        <v>185284.140625</v>
      </c>
      <c r="L3651" s="2">
        <v>41082.34375</v>
      </c>
      <c r="M3651" s="2" t="s">
        <v>23</v>
      </c>
      <c r="N3651" s="2" t="s">
        <v>10</v>
      </c>
    </row>
    <row r="3652" spans="1:14" x14ac:dyDescent="0.25">
      <c r="A3652" s="2" t="s">
        <v>10</v>
      </c>
      <c r="B3652" s="2" t="s">
        <v>3738</v>
      </c>
      <c r="C3652" s="2" t="s">
        <v>36</v>
      </c>
      <c r="D3652" s="2">
        <v>1</v>
      </c>
      <c r="E3652" s="2">
        <v>1</v>
      </c>
      <c r="F3652" s="2" t="s">
        <v>1822</v>
      </c>
      <c r="G3652" s="2" t="s">
        <v>3739</v>
      </c>
      <c r="H3652" s="2" t="s">
        <v>36</v>
      </c>
      <c r="I3652" s="2" t="s">
        <v>1824</v>
      </c>
      <c r="J3652" s="2">
        <v>0</v>
      </c>
      <c r="K3652" s="2">
        <v>110980.5546875</v>
      </c>
      <c r="L3652" s="2" t="s">
        <v>36</v>
      </c>
      <c r="M3652" s="2" t="s">
        <v>10</v>
      </c>
      <c r="N3652" s="2" t="s">
        <v>37</v>
      </c>
    </row>
    <row r="3653" spans="1:14" x14ac:dyDescent="0.25">
      <c r="A3653" s="2" t="s">
        <v>10</v>
      </c>
      <c r="B3653" s="2" t="s">
        <v>11611</v>
      </c>
      <c r="C3653" s="2" t="s">
        <v>36</v>
      </c>
      <c r="D3653" s="2">
        <v>1</v>
      </c>
      <c r="E3653" s="2">
        <v>1</v>
      </c>
      <c r="F3653" s="2" t="s">
        <v>11612</v>
      </c>
      <c r="G3653" s="2" t="s">
        <v>11613</v>
      </c>
      <c r="H3653" s="2" t="s">
        <v>36</v>
      </c>
      <c r="I3653" s="2" t="s">
        <v>11614</v>
      </c>
      <c r="J3653" s="2">
        <v>0</v>
      </c>
      <c r="K3653" s="2">
        <v>19975.41015625</v>
      </c>
      <c r="L3653" s="2">
        <v>19690.9140625</v>
      </c>
      <c r="M3653" s="2" t="s">
        <v>10</v>
      </c>
      <c r="N3653" s="2" t="s">
        <v>23</v>
      </c>
    </row>
    <row r="3654" spans="1:14" x14ac:dyDescent="0.25">
      <c r="A3654" s="2" t="s">
        <v>10</v>
      </c>
      <c r="B3654" s="2" t="s">
        <v>461</v>
      </c>
      <c r="C3654" s="2" t="s">
        <v>70</v>
      </c>
      <c r="D3654" s="2">
        <v>2</v>
      </c>
      <c r="E3654" s="2">
        <v>1</v>
      </c>
      <c r="F3654" s="2" t="s">
        <v>462</v>
      </c>
      <c r="G3654" s="2" t="s">
        <v>463</v>
      </c>
      <c r="H3654" s="2" t="s">
        <v>464</v>
      </c>
      <c r="I3654" s="2" t="s">
        <v>465</v>
      </c>
      <c r="J3654" s="2">
        <v>0</v>
      </c>
      <c r="K3654" s="2">
        <v>122383.21875</v>
      </c>
      <c r="L3654" s="2" t="s">
        <v>36</v>
      </c>
      <c r="M3654" s="2" t="s">
        <v>10</v>
      </c>
      <c r="N3654" s="2" t="s">
        <v>37</v>
      </c>
    </row>
    <row r="3655" spans="1:14" x14ac:dyDescent="0.25">
      <c r="A3655" s="2" t="s">
        <v>10</v>
      </c>
      <c r="B3655" s="2" t="s">
        <v>934</v>
      </c>
      <c r="C3655" s="2" t="s">
        <v>36</v>
      </c>
      <c r="D3655" s="2">
        <v>3</v>
      </c>
      <c r="E3655" s="2">
        <v>2</v>
      </c>
      <c r="F3655" s="2" t="s">
        <v>462</v>
      </c>
      <c r="G3655" s="2" t="s">
        <v>935</v>
      </c>
      <c r="H3655" s="2" t="s">
        <v>36</v>
      </c>
      <c r="I3655" s="2" t="s">
        <v>465</v>
      </c>
      <c r="J3655" s="2">
        <v>0</v>
      </c>
      <c r="K3655" s="2">
        <v>57619.84375</v>
      </c>
      <c r="L3655" s="2">
        <v>24384.419921875</v>
      </c>
      <c r="M3655" s="2" t="s">
        <v>10</v>
      </c>
      <c r="N3655" s="2" t="s">
        <v>10</v>
      </c>
    </row>
    <row r="3656" spans="1:14" x14ac:dyDescent="0.25">
      <c r="A3656" s="2" t="s">
        <v>10</v>
      </c>
      <c r="B3656" s="2" t="s">
        <v>8104</v>
      </c>
      <c r="C3656" s="2" t="s">
        <v>36</v>
      </c>
      <c r="D3656" s="2">
        <v>1</v>
      </c>
      <c r="E3656" s="2">
        <v>1</v>
      </c>
      <c r="F3656" s="2" t="s">
        <v>462</v>
      </c>
      <c r="G3656" s="2" t="s">
        <v>8105</v>
      </c>
      <c r="H3656" s="2" t="s">
        <v>36</v>
      </c>
      <c r="I3656" s="2" t="s">
        <v>465</v>
      </c>
      <c r="J3656" s="2">
        <v>0</v>
      </c>
      <c r="K3656" s="2" t="s">
        <v>36</v>
      </c>
      <c r="L3656" s="2" t="s">
        <v>36</v>
      </c>
      <c r="M3656" s="2" t="s">
        <v>10</v>
      </c>
      <c r="N3656" s="2" t="s">
        <v>37</v>
      </c>
    </row>
    <row r="3657" spans="1:14" x14ac:dyDescent="0.25">
      <c r="A3657" s="2" t="s">
        <v>10</v>
      </c>
      <c r="B3657" s="2" t="s">
        <v>5489</v>
      </c>
      <c r="C3657" s="2" t="s">
        <v>36</v>
      </c>
      <c r="D3657" s="2">
        <v>2</v>
      </c>
      <c r="E3657" s="2">
        <v>1</v>
      </c>
      <c r="F3657" s="2" t="s">
        <v>462</v>
      </c>
      <c r="G3657" s="2" t="s">
        <v>5490</v>
      </c>
      <c r="H3657" s="2" t="s">
        <v>36</v>
      </c>
      <c r="I3657" s="2" t="s">
        <v>465</v>
      </c>
      <c r="J3657" s="2">
        <v>0</v>
      </c>
      <c r="K3657" s="2">
        <v>46409.66796875</v>
      </c>
      <c r="L3657" s="2" t="s">
        <v>36</v>
      </c>
      <c r="M3657" s="2" t="s">
        <v>10</v>
      </c>
      <c r="N3657" s="2" t="s">
        <v>37</v>
      </c>
    </row>
    <row r="3658" spans="1:14" x14ac:dyDescent="0.25">
      <c r="A3658" s="2" t="s">
        <v>10</v>
      </c>
      <c r="B3658" s="2" t="s">
        <v>7178</v>
      </c>
      <c r="C3658" s="2" t="s">
        <v>36</v>
      </c>
      <c r="D3658" s="2">
        <v>2</v>
      </c>
      <c r="E3658" s="2">
        <v>2</v>
      </c>
      <c r="F3658" s="2" t="s">
        <v>2526</v>
      </c>
      <c r="G3658" s="2" t="s">
        <v>7179</v>
      </c>
      <c r="H3658" s="2" t="s">
        <v>36</v>
      </c>
      <c r="I3658" s="2" t="s">
        <v>2528</v>
      </c>
      <c r="J3658" s="2">
        <v>0</v>
      </c>
      <c r="K3658" s="2">
        <v>390130.4921875</v>
      </c>
      <c r="L3658" s="2">
        <v>59815.8984375</v>
      </c>
      <c r="M3658" s="2" t="s">
        <v>10</v>
      </c>
      <c r="N3658" s="2" t="s">
        <v>10</v>
      </c>
    </row>
    <row r="3659" spans="1:14" x14ac:dyDescent="0.25">
      <c r="A3659" s="2" t="s">
        <v>10</v>
      </c>
      <c r="B3659" s="2" t="s">
        <v>2525</v>
      </c>
      <c r="C3659" s="2" t="s">
        <v>36</v>
      </c>
      <c r="D3659" s="2">
        <v>2</v>
      </c>
      <c r="E3659" s="2">
        <v>2</v>
      </c>
      <c r="F3659" s="2" t="s">
        <v>2526</v>
      </c>
      <c r="G3659" s="2" t="s">
        <v>2527</v>
      </c>
      <c r="H3659" s="2" t="s">
        <v>36</v>
      </c>
      <c r="I3659" s="2" t="s">
        <v>2528</v>
      </c>
      <c r="J3659" s="2">
        <v>1</v>
      </c>
      <c r="K3659" s="2">
        <v>191930.171875</v>
      </c>
      <c r="L3659" s="2">
        <v>91517.375</v>
      </c>
      <c r="M3659" s="2" t="s">
        <v>10</v>
      </c>
      <c r="N3659" s="2" t="s">
        <v>10</v>
      </c>
    </row>
    <row r="3660" spans="1:14" x14ac:dyDescent="0.25">
      <c r="A3660" s="2" t="s">
        <v>10</v>
      </c>
      <c r="B3660" s="2" t="s">
        <v>10770</v>
      </c>
      <c r="C3660" s="2" t="s">
        <v>1110</v>
      </c>
      <c r="D3660" s="2">
        <v>2</v>
      </c>
      <c r="E3660" s="2">
        <v>1</v>
      </c>
      <c r="F3660" s="2" t="s">
        <v>10771</v>
      </c>
      <c r="G3660" s="2" t="s">
        <v>10772</v>
      </c>
      <c r="H3660" s="2" t="s">
        <v>36</v>
      </c>
      <c r="I3660" s="2" t="s">
        <v>10773</v>
      </c>
      <c r="J3660" s="2">
        <v>1</v>
      </c>
      <c r="K3660" s="2">
        <v>58131.2890625</v>
      </c>
      <c r="L3660" s="2">
        <v>48815.296875</v>
      </c>
      <c r="M3660" s="2" t="s">
        <v>10</v>
      </c>
      <c r="N3660" s="2" t="s">
        <v>23</v>
      </c>
    </row>
    <row r="3661" spans="1:14" x14ac:dyDescent="0.25">
      <c r="A3661" s="2" t="s">
        <v>10</v>
      </c>
      <c r="B3661" s="2" t="s">
        <v>5035</v>
      </c>
      <c r="C3661" s="2" t="s">
        <v>4276</v>
      </c>
      <c r="D3661" s="2">
        <v>5</v>
      </c>
      <c r="E3661" s="2">
        <v>1</v>
      </c>
      <c r="F3661" s="2" t="s">
        <v>5036</v>
      </c>
      <c r="G3661" s="2" t="s">
        <v>5037</v>
      </c>
      <c r="H3661" s="2" t="s">
        <v>5038</v>
      </c>
      <c r="I3661" s="2" t="s">
        <v>5039</v>
      </c>
      <c r="J3661" s="2">
        <v>0</v>
      </c>
      <c r="K3661" s="2">
        <v>101334.5234375</v>
      </c>
      <c r="L3661" s="2">
        <v>88364.6015625</v>
      </c>
      <c r="M3661" s="2" t="s">
        <v>23</v>
      </c>
      <c r="N3661" s="2" t="s">
        <v>10</v>
      </c>
    </row>
    <row r="3662" spans="1:14" x14ac:dyDescent="0.25">
      <c r="A3662" s="2" t="s">
        <v>10</v>
      </c>
      <c r="B3662" s="2" t="s">
        <v>5051</v>
      </c>
      <c r="C3662" s="2" t="s">
        <v>5052</v>
      </c>
      <c r="D3662" s="2">
        <v>2</v>
      </c>
      <c r="E3662" s="2">
        <v>2</v>
      </c>
      <c r="F3662" s="2" t="s">
        <v>5036</v>
      </c>
      <c r="G3662" s="2" t="s">
        <v>5053</v>
      </c>
      <c r="H3662" s="2" t="s">
        <v>5054</v>
      </c>
      <c r="I3662" s="2" t="s">
        <v>5039</v>
      </c>
      <c r="J3662" s="2">
        <v>1</v>
      </c>
      <c r="K3662" s="2">
        <v>53139.328125</v>
      </c>
      <c r="L3662" s="2">
        <v>43351.53515625</v>
      </c>
      <c r="M3662" s="2" t="s">
        <v>10</v>
      </c>
      <c r="N3662" s="2" t="s">
        <v>10</v>
      </c>
    </row>
    <row r="3663" spans="1:14" x14ac:dyDescent="0.25">
      <c r="A3663" s="2" t="s">
        <v>10</v>
      </c>
      <c r="B3663" s="2" t="s">
        <v>11747</v>
      </c>
      <c r="C3663" s="2" t="s">
        <v>11748</v>
      </c>
      <c r="D3663" s="2">
        <v>5</v>
      </c>
      <c r="E3663" s="2">
        <v>2</v>
      </c>
      <c r="F3663" s="2" t="s">
        <v>5036</v>
      </c>
      <c r="G3663" s="2" t="s">
        <v>11749</v>
      </c>
      <c r="H3663" s="2" t="s">
        <v>11750</v>
      </c>
      <c r="I3663" s="2" t="s">
        <v>5039</v>
      </c>
      <c r="J3663" s="2">
        <v>0</v>
      </c>
      <c r="K3663" s="2" t="s">
        <v>36</v>
      </c>
      <c r="L3663" s="2" t="s">
        <v>36</v>
      </c>
      <c r="M3663" s="2" t="s">
        <v>10</v>
      </c>
      <c r="N3663" s="2" t="s">
        <v>10</v>
      </c>
    </row>
    <row r="3664" spans="1:14" x14ac:dyDescent="0.25">
      <c r="A3664" s="2" t="s">
        <v>10</v>
      </c>
      <c r="B3664" s="2" t="s">
        <v>8244</v>
      </c>
      <c r="C3664" s="2" t="s">
        <v>834</v>
      </c>
      <c r="D3664" s="2">
        <v>3</v>
      </c>
      <c r="E3664" s="2">
        <v>2</v>
      </c>
      <c r="F3664" s="2" t="s">
        <v>8245</v>
      </c>
      <c r="G3664" s="2" t="s">
        <v>8246</v>
      </c>
      <c r="H3664" s="2" t="s">
        <v>8247</v>
      </c>
      <c r="I3664" s="2" t="s">
        <v>8248</v>
      </c>
      <c r="J3664" s="2">
        <v>0</v>
      </c>
      <c r="K3664" s="2">
        <v>52984.80859375</v>
      </c>
      <c r="L3664" s="2">
        <v>51478.70703125</v>
      </c>
      <c r="M3664" s="2" t="s">
        <v>10</v>
      </c>
      <c r="N3664" s="2" t="s">
        <v>10</v>
      </c>
    </row>
    <row r="3665" spans="1:14" x14ac:dyDescent="0.25">
      <c r="A3665" s="2" t="s">
        <v>10</v>
      </c>
      <c r="B3665" s="2" t="s">
        <v>8005</v>
      </c>
      <c r="C3665" s="2" t="s">
        <v>285</v>
      </c>
      <c r="D3665" s="2">
        <v>1</v>
      </c>
      <c r="E3665" s="2">
        <v>1</v>
      </c>
      <c r="F3665" s="2" t="s">
        <v>8006</v>
      </c>
      <c r="G3665" s="2" t="s">
        <v>8007</v>
      </c>
      <c r="H3665" s="2" t="s">
        <v>8008</v>
      </c>
      <c r="I3665" s="2" t="s">
        <v>8009</v>
      </c>
      <c r="J3665" s="2">
        <v>0</v>
      </c>
      <c r="K3665" s="2">
        <v>62303.8828125</v>
      </c>
      <c r="L3665" s="2">
        <v>35164.69140625</v>
      </c>
      <c r="M3665" s="2" t="s">
        <v>23</v>
      </c>
      <c r="N3665" s="2" t="s">
        <v>10</v>
      </c>
    </row>
    <row r="3666" spans="1:14" x14ac:dyDescent="0.25">
      <c r="A3666" s="2" t="s">
        <v>10</v>
      </c>
      <c r="B3666" s="2" t="s">
        <v>7726</v>
      </c>
      <c r="C3666" s="2" t="s">
        <v>512</v>
      </c>
      <c r="D3666" s="2">
        <v>1</v>
      </c>
      <c r="E3666" s="2">
        <v>2</v>
      </c>
      <c r="F3666" s="2" t="s">
        <v>7727</v>
      </c>
      <c r="G3666" s="2" t="s">
        <v>7728</v>
      </c>
      <c r="H3666" s="2" t="s">
        <v>7729</v>
      </c>
      <c r="I3666" s="2" t="s">
        <v>7730</v>
      </c>
      <c r="J3666" s="2">
        <v>0</v>
      </c>
      <c r="K3666" s="2">
        <v>93311.734375</v>
      </c>
      <c r="L3666" s="2">
        <v>70357.5625</v>
      </c>
      <c r="M3666" s="2" t="s">
        <v>10</v>
      </c>
      <c r="N3666" s="2" t="s">
        <v>10</v>
      </c>
    </row>
    <row r="3667" spans="1:14" x14ac:dyDescent="0.25">
      <c r="A3667" s="2" t="s">
        <v>10</v>
      </c>
      <c r="B3667" s="2" t="s">
        <v>7163</v>
      </c>
      <c r="C3667" s="2" t="s">
        <v>1110</v>
      </c>
      <c r="D3667" s="2">
        <v>1</v>
      </c>
      <c r="E3667" s="2">
        <v>4</v>
      </c>
      <c r="F3667" s="2" t="s">
        <v>1558</v>
      </c>
      <c r="G3667" s="2" t="s">
        <v>7164</v>
      </c>
      <c r="H3667" s="2" t="s">
        <v>36</v>
      </c>
      <c r="I3667" s="2" t="s">
        <v>1560</v>
      </c>
      <c r="J3667" s="2">
        <v>0</v>
      </c>
      <c r="K3667" s="2">
        <v>135518.31347656299</v>
      </c>
      <c r="L3667" s="2">
        <v>83085.5732421875</v>
      </c>
      <c r="M3667" s="2" t="s">
        <v>10</v>
      </c>
      <c r="N3667" s="2" t="s">
        <v>10</v>
      </c>
    </row>
    <row r="3668" spans="1:14" x14ac:dyDescent="0.25">
      <c r="A3668" s="2" t="s">
        <v>10</v>
      </c>
      <c r="B3668" s="2" t="s">
        <v>7163</v>
      </c>
      <c r="C3668" s="2" t="s">
        <v>7167</v>
      </c>
      <c r="D3668" s="2">
        <v>1</v>
      </c>
      <c r="E3668" s="2">
        <v>2</v>
      </c>
      <c r="F3668" s="2" t="s">
        <v>1558</v>
      </c>
      <c r="G3668" s="2" t="s">
        <v>7164</v>
      </c>
      <c r="H3668" s="2" t="s">
        <v>7168</v>
      </c>
      <c r="I3668" s="2" t="s">
        <v>1560</v>
      </c>
      <c r="J3668" s="2">
        <v>0</v>
      </c>
      <c r="K3668" s="2">
        <v>71350.828125</v>
      </c>
      <c r="L3668" s="2">
        <v>68857.765625</v>
      </c>
      <c r="M3668" s="2" t="s">
        <v>10</v>
      </c>
      <c r="N3668" s="2" t="s">
        <v>10</v>
      </c>
    </row>
    <row r="3669" spans="1:14" x14ac:dyDescent="0.25">
      <c r="A3669" s="2" t="s">
        <v>10</v>
      </c>
      <c r="B3669" s="2" t="s">
        <v>6408</v>
      </c>
      <c r="C3669" s="2" t="s">
        <v>36</v>
      </c>
      <c r="D3669" s="2">
        <v>1</v>
      </c>
      <c r="E3669" s="2">
        <v>1</v>
      </c>
      <c r="F3669" s="2" t="s">
        <v>1558</v>
      </c>
      <c r="G3669" s="2" t="s">
        <v>6409</v>
      </c>
      <c r="H3669" s="2" t="s">
        <v>36</v>
      </c>
      <c r="I3669" s="2" t="s">
        <v>1560</v>
      </c>
      <c r="J3669" s="2">
        <v>0</v>
      </c>
      <c r="K3669" s="2">
        <v>10178.5966796875</v>
      </c>
      <c r="L3669" s="2">
        <v>2959.25634765625</v>
      </c>
      <c r="M3669" s="2" t="s">
        <v>10</v>
      </c>
      <c r="N3669" s="2" t="s">
        <v>23</v>
      </c>
    </row>
    <row r="3670" spans="1:14" x14ac:dyDescent="0.25">
      <c r="A3670" s="2" t="s">
        <v>10</v>
      </c>
      <c r="B3670" s="2" t="s">
        <v>1557</v>
      </c>
      <c r="C3670" s="2" t="s">
        <v>36</v>
      </c>
      <c r="D3670" s="2">
        <v>1</v>
      </c>
      <c r="E3670" s="2">
        <v>1</v>
      </c>
      <c r="F3670" s="2" t="s">
        <v>1558</v>
      </c>
      <c r="G3670" s="2" t="s">
        <v>1559</v>
      </c>
      <c r="H3670" s="2" t="s">
        <v>36</v>
      </c>
      <c r="I3670" s="2" t="s">
        <v>1560</v>
      </c>
      <c r="J3670" s="2">
        <v>0</v>
      </c>
      <c r="K3670" s="2">
        <v>147738.828125</v>
      </c>
      <c r="L3670" s="2">
        <v>29559.517578125</v>
      </c>
      <c r="M3670" s="2" t="s">
        <v>10</v>
      </c>
      <c r="N3670" s="2" t="s">
        <v>23</v>
      </c>
    </row>
    <row r="3671" spans="1:14" x14ac:dyDescent="0.25">
      <c r="A3671" s="2" t="s">
        <v>10</v>
      </c>
      <c r="B3671" s="2" t="s">
        <v>9753</v>
      </c>
      <c r="C3671" s="2" t="s">
        <v>9754</v>
      </c>
      <c r="D3671" s="2">
        <v>1</v>
      </c>
      <c r="E3671" s="2">
        <v>1</v>
      </c>
      <c r="F3671" s="2" t="s">
        <v>9755</v>
      </c>
      <c r="G3671" s="2" t="s">
        <v>9756</v>
      </c>
      <c r="H3671" s="2" t="s">
        <v>9757</v>
      </c>
      <c r="I3671" s="2" t="s">
        <v>9758</v>
      </c>
      <c r="J3671" s="2">
        <v>0</v>
      </c>
      <c r="K3671" s="2">
        <v>21127.2265625</v>
      </c>
      <c r="L3671" s="2">
        <v>16585.318359375</v>
      </c>
      <c r="M3671" s="2" t="s">
        <v>10</v>
      </c>
      <c r="N3671" s="2" t="s">
        <v>23</v>
      </c>
    </row>
    <row r="3672" spans="1:14" x14ac:dyDescent="0.25">
      <c r="A3672" s="2" t="s">
        <v>10</v>
      </c>
      <c r="B3672" s="2" t="s">
        <v>10561</v>
      </c>
      <c r="C3672" s="2" t="s">
        <v>4053</v>
      </c>
      <c r="D3672" s="2">
        <v>2</v>
      </c>
      <c r="E3672" s="2">
        <v>1</v>
      </c>
      <c r="F3672" s="2" t="s">
        <v>10562</v>
      </c>
      <c r="G3672" s="2" t="s">
        <v>10563</v>
      </c>
      <c r="H3672" s="2" t="s">
        <v>10564</v>
      </c>
      <c r="I3672" s="2" t="s">
        <v>10565</v>
      </c>
      <c r="J3672" s="2">
        <v>0</v>
      </c>
      <c r="K3672" s="2">
        <v>134901.96875</v>
      </c>
      <c r="L3672" s="2">
        <v>29804.923828125</v>
      </c>
      <c r="M3672" s="2" t="s">
        <v>10</v>
      </c>
      <c r="N3672" s="2" t="s">
        <v>23</v>
      </c>
    </row>
    <row r="3673" spans="1:14" x14ac:dyDescent="0.25">
      <c r="A3673" s="2" t="s">
        <v>10</v>
      </c>
      <c r="B3673" s="2" t="s">
        <v>8085</v>
      </c>
      <c r="C3673" s="2" t="s">
        <v>36</v>
      </c>
      <c r="D3673" s="2">
        <v>1</v>
      </c>
      <c r="E3673" s="2">
        <v>1</v>
      </c>
      <c r="F3673" s="2" t="s">
        <v>2362</v>
      </c>
      <c r="G3673" s="2" t="s">
        <v>8086</v>
      </c>
      <c r="H3673" s="2" t="s">
        <v>36</v>
      </c>
      <c r="I3673" s="2" t="s">
        <v>2364</v>
      </c>
      <c r="J3673" s="2">
        <v>0</v>
      </c>
      <c r="K3673" s="2">
        <v>71021.2265625</v>
      </c>
      <c r="L3673" s="2">
        <v>17093.86328125</v>
      </c>
      <c r="M3673" s="2" t="s">
        <v>10</v>
      </c>
      <c r="N3673" s="2" t="s">
        <v>23</v>
      </c>
    </row>
    <row r="3674" spans="1:14" x14ac:dyDescent="0.25">
      <c r="A3674" s="2" t="s">
        <v>10</v>
      </c>
      <c r="B3674" s="2" t="s">
        <v>2361</v>
      </c>
      <c r="C3674" s="2" t="s">
        <v>36</v>
      </c>
      <c r="D3674" s="2">
        <v>1</v>
      </c>
      <c r="E3674" s="2">
        <v>1</v>
      </c>
      <c r="F3674" s="2" t="s">
        <v>2362</v>
      </c>
      <c r="G3674" s="2" t="s">
        <v>2363</v>
      </c>
      <c r="H3674" s="2" t="s">
        <v>36</v>
      </c>
      <c r="I3674" s="2" t="s">
        <v>2364</v>
      </c>
      <c r="J3674" s="2">
        <v>0</v>
      </c>
      <c r="K3674" s="2">
        <v>73193.1171875</v>
      </c>
      <c r="L3674" s="2">
        <v>32685.59765625</v>
      </c>
      <c r="M3674" s="2" t="s">
        <v>10</v>
      </c>
      <c r="N3674" s="2" t="s">
        <v>23</v>
      </c>
    </row>
    <row r="3675" spans="1:14" x14ac:dyDescent="0.25">
      <c r="A3675" s="2" t="s">
        <v>10</v>
      </c>
      <c r="B3675" s="2" t="s">
        <v>12100</v>
      </c>
      <c r="C3675" s="2" t="s">
        <v>36</v>
      </c>
      <c r="D3675" s="2">
        <v>1</v>
      </c>
      <c r="E3675" s="2">
        <v>1</v>
      </c>
      <c r="F3675" s="2" t="s">
        <v>2362</v>
      </c>
      <c r="G3675" s="2" t="s">
        <v>12101</v>
      </c>
      <c r="H3675" s="2" t="s">
        <v>36</v>
      </c>
      <c r="I3675" s="2" t="s">
        <v>2364</v>
      </c>
      <c r="J3675" s="2">
        <v>0</v>
      </c>
      <c r="K3675" s="2">
        <v>6898.9814453125</v>
      </c>
      <c r="L3675" s="2" t="s">
        <v>36</v>
      </c>
      <c r="M3675" s="2" t="s">
        <v>10</v>
      </c>
      <c r="N3675" s="2" t="s">
        <v>37</v>
      </c>
    </row>
    <row r="3676" spans="1:14" x14ac:dyDescent="0.25">
      <c r="A3676" s="2" t="s">
        <v>10</v>
      </c>
      <c r="B3676" s="2" t="s">
        <v>6905</v>
      </c>
      <c r="C3676" s="2" t="s">
        <v>36</v>
      </c>
      <c r="D3676" s="2">
        <v>2</v>
      </c>
      <c r="E3676" s="2">
        <v>2</v>
      </c>
      <c r="F3676" s="2" t="s">
        <v>2362</v>
      </c>
      <c r="G3676" s="2" t="s">
        <v>6906</v>
      </c>
      <c r="H3676" s="2" t="s">
        <v>36</v>
      </c>
      <c r="I3676" s="2" t="s">
        <v>2364</v>
      </c>
      <c r="J3676" s="2">
        <v>1</v>
      </c>
      <c r="K3676" s="2">
        <v>129046.5078125</v>
      </c>
      <c r="L3676" s="2">
        <v>116234.5703125</v>
      </c>
      <c r="M3676" s="2" t="s">
        <v>10</v>
      </c>
      <c r="N3676" s="2" t="s">
        <v>10</v>
      </c>
    </row>
    <row r="3677" spans="1:14" x14ac:dyDescent="0.25">
      <c r="A3677" s="2" t="s">
        <v>10</v>
      </c>
      <c r="B3677" s="2" t="s">
        <v>10209</v>
      </c>
      <c r="C3677" s="2" t="s">
        <v>10210</v>
      </c>
      <c r="D3677" s="2">
        <v>2</v>
      </c>
      <c r="E3677" s="2">
        <v>2</v>
      </c>
      <c r="F3677" s="2" t="s">
        <v>10211</v>
      </c>
      <c r="G3677" s="2" t="s">
        <v>10212</v>
      </c>
      <c r="H3677" s="2" t="s">
        <v>10213</v>
      </c>
      <c r="I3677" s="2" t="s">
        <v>10214</v>
      </c>
      <c r="J3677" s="2">
        <v>0</v>
      </c>
      <c r="K3677" s="2">
        <v>42389.15234375</v>
      </c>
      <c r="L3677" s="2">
        <v>41354.91015625</v>
      </c>
      <c r="M3677" s="2" t="s">
        <v>10</v>
      </c>
      <c r="N3677" s="2" t="s">
        <v>10</v>
      </c>
    </row>
    <row r="3678" spans="1:14" x14ac:dyDescent="0.25">
      <c r="A3678" s="2" t="s">
        <v>10</v>
      </c>
      <c r="B3678" s="2" t="s">
        <v>12041</v>
      </c>
      <c r="C3678" s="2" t="s">
        <v>36</v>
      </c>
      <c r="D3678" s="2">
        <v>5</v>
      </c>
      <c r="E3678" s="2">
        <v>1</v>
      </c>
      <c r="F3678" s="2" t="s">
        <v>2637</v>
      </c>
      <c r="G3678" s="2" t="s">
        <v>12042</v>
      </c>
      <c r="H3678" s="2" t="s">
        <v>36</v>
      </c>
      <c r="I3678" s="2" t="s">
        <v>2639</v>
      </c>
      <c r="J3678" s="2">
        <v>0</v>
      </c>
      <c r="K3678" s="2">
        <v>18838.298828125</v>
      </c>
      <c r="L3678" s="2">
        <v>23547.064453125</v>
      </c>
      <c r="M3678" s="2" t="s">
        <v>23</v>
      </c>
      <c r="N3678" s="2" t="s">
        <v>10</v>
      </c>
    </row>
    <row r="3679" spans="1:14" x14ac:dyDescent="0.25">
      <c r="A3679" s="2" t="s">
        <v>10</v>
      </c>
      <c r="B3679" s="2" t="s">
        <v>2636</v>
      </c>
      <c r="C3679" s="2" t="s">
        <v>36</v>
      </c>
      <c r="D3679" s="2">
        <v>3</v>
      </c>
      <c r="E3679" s="2">
        <v>2</v>
      </c>
      <c r="F3679" s="2" t="s">
        <v>2637</v>
      </c>
      <c r="G3679" s="2" t="s">
        <v>2638</v>
      </c>
      <c r="H3679" s="2" t="s">
        <v>36</v>
      </c>
      <c r="I3679" s="2" t="s">
        <v>2639</v>
      </c>
      <c r="J3679" s="2">
        <v>0</v>
      </c>
      <c r="K3679" s="2">
        <v>655382.625</v>
      </c>
      <c r="L3679" s="2">
        <v>90404.921875</v>
      </c>
      <c r="M3679" s="2" t="s">
        <v>10</v>
      </c>
      <c r="N3679" s="2" t="s">
        <v>10</v>
      </c>
    </row>
    <row r="3680" spans="1:14" x14ac:dyDescent="0.25">
      <c r="A3680" s="2" t="s">
        <v>10</v>
      </c>
      <c r="B3680" s="2" t="s">
        <v>10722</v>
      </c>
      <c r="C3680" s="2" t="s">
        <v>10723</v>
      </c>
      <c r="D3680" s="2">
        <v>1</v>
      </c>
      <c r="E3680" s="2">
        <v>2</v>
      </c>
      <c r="F3680" s="2" t="s">
        <v>7442</v>
      </c>
      <c r="G3680" s="2" t="s">
        <v>10724</v>
      </c>
      <c r="H3680" s="2" t="s">
        <v>10725</v>
      </c>
      <c r="I3680" s="2" t="s">
        <v>7444</v>
      </c>
      <c r="J3680" s="2">
        <v>0</v>
      </c>
      <c r="K3680" s="2">
        <v>21113.494140625</v>
      </c>
      <c r="L3680" s="2">
        <v>16432.22265625</v>
      </c>
      <c r="M3680" s="2" t="s">
        <v>10</v>
      </c>
      <c r="N3680" s="2" t="s">
        <v>10</v>
      </c>
    </row>
    <row r="3681" spans="1:14" x14ac:dyDescent="0.25">
      <c r="A3681" s="2" t="s">
        <v>10</v>
      </c>
      <c r="B3681" s="2" t="s">
        <v>11782</v>
      </c>
      <c r="C3681" s="2" t="s">
        <v>340</v>
      </c>
      <c r="D3681" s="2">
        <v>5</v>
      </c>
      <c r="E3681" s="2">
        <v>1</v>
      </c>
      <c r="F3681" s="2" t="s">
        <v>11783</v>
      </c>
      <c r="G3681" s="2" t="s">
        <v>11784</v>
      </c>
      <c r="H3681" s="2" t="s">
        <v>36</v>
      </c>
      <c r="I3681" s="2" t="s">
        <v>11785</v>
      </c>
      <c r="J3681" s="2">
        <v>0</v>
      </c>
      <c r="K3681" s="2">
        <v>14653.4453125</v>
      </c>
      <c r="L3681" s="2">
        <v>17145.78515625</v>
      </c>
      <c r="M3681" s="2" t="s">
        <v>23</v>
      </c>
      <c r="N3681" s="2" t="s">
        <v>10</v>
      </c>
    </row>
    <row r="3682" spans="1:14" x14ac:dyDescent="0.25">
      <c r="A3682" s="2" t="s">
        <v>10</v>
      </c>
      <c r="B3682" s="2" t="s">
        <v>9825</v>
      </c>
      <c r="C3682" s="2" t="s">
        <v>36</v>
      </c>
      <c r="D3682" s="2">
        <v>1</v>
      </c>
      <c r="E3682" s="2">
        <v>2</v>
      </c>
      <c r="F3682" s="2" t="s">
        <v>7442</v>
      </c>
      <c r="G3682" s="2" t="s">
        <v>9826</v>
      </c>
      <c r="H3682" s="2" t="s">
        <v>36</v>
      </c>
      <c r="I3682" s="2" t="s">
        <v>7444</v>
      </c>
      <c r="J3682" s="2">
        <v>0</v>
      </c>
      <c r="K3682" s="2">
        <v>249593.90625</v>
      </c>
      <c r="L3682" s="2">
        <v>115594.515625</v>
      </c>
      <c r="M3682" s="2" t="s">
        <v>10</v>
      </c>
      <c r="N3682" s="2" t="s">
        <v>10</v>
      </c>
    </row>
    <row r="3683" spans="1:14" x14ac:dyDescent="0.25">
      <c r="A3683" s="2" t="s">
        <v>10</v>
      </c>
      <c r="B3683" s="2" t="s">
        <v>7441</v>
      </c>
      <c r="C3683" s="2" t="s">
        <v>36</v>
      </c>
      <c r="D3683" s="2">
        <v>1</v>
      </c>
      <c r="E3683" s="2">
        <v>1</v>
      </c>
      <c r="F3683" s="2" t="s">
        <v>7442</v>
      </c>
      <c r="G3683" s="2" t="s">
        <v>7443</v>
      </c>
      <c r="H3683" s="2" t="s">
        <v>36</v>
      </c>
      <c r="I3683" s="2" t="s">
        <v>7444</v>
      </c>
      <c r="J3683" s="2">
        <v>1</v>
      </c>
      <c r="K3683" s="2">
        <v>147830.296875</v>
      </c>
      <c r="L3683" s="2" t="s">
        <v>36</v>
      </c>
      <c r="M3683" s="2" t="s">
        <v>10</v>
      </c>
      <c r="N3683" s="2" t="s">
        <v>37</v>
      </c>
    </row>
    <row r="3684" spans="1:14" x14ac:dyDescent="0.25">
      <c r="A3684" s="2" t="s">
        <v>10</v>
      </c>
      <c r="B3684" s="2" t="s">
        <v>6272</v>
      </c>
      <c r="C3684" s="2" t="s">
        <v>915</v>
      </c>
      <c r="D3684" s="2">
        <v>1</v>
      </c>
      <c r="E3684" s="2">
        <v>1</v>
      </c>
      <c r="F3684" s="2" t="s">
        <v>6273</v>
      </c>
      <c r="G3684" s="2" t="s">
        <v>6274</v>
      </c>
      <c r="H3684" s="2" t="s">
        <v>6275</v>
      </c>
      <c r="I3684" s="2" t="s">
        <v>6276</v>
      </c>
      <c r="J3684" s="2">
        <v>0</v>
      </c>
      <c r="K3684" s="2">
        <v>56298.8046875</v>
      </c>
      <c r="L3684" s="2">
        <v>48345.9375</v>
      </c>
      <c r="M3684" s="2" t="s">
        <v>23</v>
      </c>
      <c r="N3684" s="2" t="s">
        <v>10</v>
      </c>
    </row>
    <row r="3685" spans="1:14" x14ac:dyDescent="0.25">
      <c r="A3685" s="2" t="s">
        <v>10</v>
      </c>
      <c r="B3685" s="2" t="s">
        <v>6272</v>
      </c>
      <c r="C3685" s="2" t="s">
        <v>9018</v>
      </c>
      <c r="D3685" s="2">
        <v>1</v>
      </c>
      <c r="E3685" s="2">
        <v>3</v>
      </c>
      <c r="F3685" s="2" t="s">
        <v>6273</v>
      </c>
      <c r="G3685" s="2" t="s">
        <v>6274</v>
      </c>
      <c r="H3685" s="2" t="s">
        <v>9019</v>
      </c>
      <c r="I3685" s="2" t="s">
        <v>6276</v>
      </c>
      <c r="J3685" s="2">
        <v>0</v>
      </c>
      <c r="K3685" s="2">
        <v>37619.650390625</v>
      </c>
      <c r="L3685" s="2">
        <v>36236.19921875</v>
      </c>
      <c r="M3685" s="2" t="s">
        <v>10</v>
      </c>
      <c r="N3685" s="2" t="s">
        <v>10</v>
      </c>
    </row>
    <row r="3686" spans="1:14" x14ac:dyDescent="0.25">
      <c r="A3686" s="2" t="s">
        <v>10</v>
      </c>
      <c r="B3686" s="2" t="s">
        <v>10537</v>
      </c>
      <c r="C3686" s="2" t="s">
        <v>1914</v>
      </c>
      <c r="D3686" s="2">
        <v>1</v>
      </c>
      <c r="E3686" s="2">
        <v>1</v>
      </c>
      <c r="F3686" s="2" t="s">
        <v>10538</v>
      </c>
      <c r="G3686" s="2" t="s">
        <v>10539</v>
      </c>
      <c r="H3686" s="2" t="s">
        <v>36</v>
      </c>
      <c r="I3686" s="2" t="s">
        <v>10540</v>
      </c>
      <c r="J3686" s="2">
        <v>0</v>
      </c>
      <c r="K3686" s="2">
        <v>38507.03125</v>
      </c>
      <c r="L3686" s="2">
        <v>29787.619140625</v>
      </c>
      <c r="M3686" s="2" t="s">
        <v>10</v>
      </c>
      <c r="N3686" s="2" t="s">
        <v>23</v>
      </c>
    </row>
    <row r="3687" spans="1:14" x14ac:dyDescent="0.25">
      <c r="A3687" s="2" t="s">
        <v>10</v>
      </c>
      <c r="B3687" s="2" t="s">
        <v>9536</v>
      </c>
      <c r="C3687" s="2" t="s">
        <v>9537</v>
      </c>
      <c r="D3687" s="2">
        <v>1</v>
      </c>
      <c r="E3687" s="2">
        <v>1</v>
      </c>
      <c r="F3687" s="2" t="s">
        <v>9538</v>
      </c>
      <c r="G3687" s="2" t="s">
        <v>9539</v>
      </c>
      <c r="H3687" s="2" t="s">
        <v>36</v>
      </c>
      <c r="I3687" s="2" t="s">
        <v>9540</v>
      </c>
      <c r="J3687" s="2">
        <v>2</v>
      </c>
      <c r="K3687" s="2">
        <v>81643.5625</v>
      </c>
      <c r="L3687" s="2">
        <v>30158.97265625</v>
      </c>
      <c r="M3687" s="2" t="s">
        <v>10</v>
      </c>
      <c r="N3687" s="2" t="s">
        <v>23</v>
      </c>
    </row>
    <row r="3688" spans="1:14" x14ac:dyDescent="0.25">
      <c r="A3688" s="2" t="s">
        <v>10</v>
      </c>
      <c r="B3688" s="2" t="s">
        <v>10674</v>
      </c>
      <c r="C3688" s="2" t="s">
        <v>36</v>
      </c>
      <c r="D3688" s="2">
        <v>2</v>
      </c>
      <c r="E3688" s="2">
        <v>1</v>
      </c>
      <c r="F3688" s="2" t="s">
        <v>502</v>
      </c>
      <c r="G3688" s="2" t="s">
        <v>10675</v>
      </c>
      <c r="H3688" s="2" t="s">
        <v>36</v>
      </c>
      <c r="I3688" s="2" t="s">
        <v>504</v>
      </c>
      <c r="J3688" s="2">
        <v>0</v>
      </c>
      <c r="K3688" s="2" t="s">
        <v>36</v>
      </c>
      <c r="L3688" s="2" t="s">
        <v>36</v>
      </c>
      <c r="M3688" s="2" t="s">
        <v>10</v>
      </c>
      <c r="N3688" s="2" t="s">
        <v>37</v>
      </c>
    </row>
    <row r="3689" spans="1:14" x14ac:dyDescent="0.25">
      <c r="A3689" s="2" t="s">
        <v>10</v>
      </c>
      <c r="B3689" s="2" t="s">
        <v>500</v>
      </c>
      <c r="C3689" s="2" t="s">
        <v>501</v>
      </c>
      <c r="D3689" s="2">
        <v>3</v>
      </c>
      <c r="E3689" s="2">
        <v>1</v>
      </c>
      <c r="F3689" s="2" t="s">
        <v>502</v>
      </c>
      <c r="G3689" s="2" t="s">
        <v>503</v>
      </c>
      <c r="H3689" s="2" t="s">
        <v>36</v>
      </c>
      <c r="I3689" s="2" t="s">
        <v>504</v>
      </c>
      <c r="J3689" s="2">
        <v>0</v>
      </c>
      <c r="K3689" s="2">
        <v>365850.15625</v>
      </c>
      <c r="L3689" s="2">
        <v>20790.724609375</v>
      </c>
      <c r="M3689" s="2" t="s">
        <v>10</v>
      </c>
      <c r="N3689" s="2" t="s">
        <v>23</v>
      </c>
    </row>
    <row r="3690" spans="1:14" x14ac:dyDescent="0.25">
      <c r="A3690" s="2" t="s">
        <v>10</v>
      </c>
      <c r="B3690" s="2" t="s">
        <v>10190</v>
      </c>
      <c r="C3690" s="2" t="s">
        <v>36</v>
      </c>
      <c r="D3690" s="2">
        <v>3</v>
      </c>
      <c r="E3690" s="2">
        <v>1</v>
      </c>
      <c r="F3690" s="2" t="s">
        <v>502</v>
      </c>
      <c r="G3690" s="2" t="s">
        <v>10191</v>
      </c>
      <c r="H3690" s="2" t="s">
        <v>36</v>
      </c>
      <c r="I3690" s="2" t="s">
        <v>504</v>
      </c>
      <c r="J3690" s="2">
        <v>0</v>
      </c>
      <c r="K3690" s="2">
        <v>53698.015625</v>
      </c>
      <c r="L3690" s="2">
        <v>24337.73828125</v>
      </c>
      <c r="M3690" s="2" t="s">
        <v>10</v>
      </c>
      <c r="N3690" s="2" t="s">
        <v>23</v>
      </c>
    </row>
    <row r="3691" spans="1:14" x14ac:dyDescent="0.25">
      <c r="A3691" s="2" t="s">
        <v>10</v>
      </c>
      <c r="B3691" s="2" t="s">
        <v>1526</v>
      </c>
      <c r="C3691" s="2" t="s">
        <v>36</v>
      </c>
      <c r="D3691" s="2">
        <v>1</v>
      </c>
      <c r="E3691" s="2">
        <v>2</v>
      </c>
      <c r="F3691" s="2" t="s">
        <v>1527</v>
      </c>
      <c r="G3691" s="2" t="s">
        <v>1528</v>
      </c>
      <c r="H3691" s="2" t="s">
        <v>36</v>
      </c>
      <c r="I3691" s="2" t="s">
        <v>1529</v>
      </c>
      <c r="J3691" s="2">
        <v>0</v>
      </c>
      <c r="K3691" s="2">
        <v>642992.9375</v>
      </c>
      <c r="L3691" s="2">
        <v>65264.7734375</v>
      </c>
      <c r="M3691" s="2" t="s">
        <v>10</v>
      </c>
      <c r="N3691" s="2" t="s">
        <v>10</v>
      </c>
    </row>
    <row r="3692" spans="1:14" x14ac:dyDescent="0.25">
      <c r="A3692" s="2" t="s">
        <v>10</v>
      </c>
      <c r="B3692" s="2" t="s">
        <v>612</v>
      </c>
      <c r="C3692" s="2" t="s">
        <v>356</v>
      </c>
      <c r="D3692" s="2">
        <v>1</v>
      </c>
      <c r="E3692" s="2">
        <v>2</v>
      </c>
      <c r="F3692" s="2" t="s">
        <v>613</v>
      </c>
      <c r="G3692" s="2" t="s">
        <v>614</v>
      </c>
      <c r="H3692" s="2" t="s">
        <v>615</v>
      </c>
      <c r="I3692" s="2" t="s">
        <v>616</v>
      </c>
      <c r="J3692" s="2">
        <v>0</v>
      </c>
      <c r="K3692" s="2">
        <v>274340.90625</v>
      </c>
      <c r="L3692" s="2">
        <v>49870.796875</v>
      </c>
      <c r="M3692" s="2" t="s">
        <v>10</v>
      </c>
      <c r="N3692" s="2" t="s">
        <v>10</v>
      </c>
    </row>
    <row r="3693" spans="1:14" x14ac:dyDescent="0.25">
      <c r="A3693" s="2" t="s">
        <v>10</v>
      </c>
      <c r="B3693" s="2" t="s">
        <v>7239</v>
      </c>
      <c r="C3693" s="2" t="s">
        <v>36</v>
      </c>
      <c r="D3693" s="2">
        <v>1</v>
      </c>
      <c r="E3693" s="2">
        <v>2</v>
      </c>
      <c r="F3693" s="2" t="s">
        <v>613</v>
      </c>
      <c r="G3693" s="2" t="s">
        <v>7240</v>
      </c>
      <c r="H3693" s="2" t="s">
        <v>36</v>
      </c>
      <c r="I3693" s="2" t="s">
        <v>616</v>
      </c>
      <c r="J3693" s="2">
        <v>0</v>
      </c>
      <c r="K3693" s="2">
        <v>180816.75</v>
      </c>
      <c r="L3693" s="2">
        <v>44356.00390625</v>
      </c>
      <c r="M3693" s="2" t="s">
        <v>10</v>
      </c>
      <c r="N3693" s="2" t="s">
        <v>10</v>
      </c>
    </row>
    <row r="3694" spans="1:14" x14ac:dyDescent="0.25">
      <c r="A3694" s="2" t="s">
        <v>10</v>
      </c>
      <c r="B3694" s="2" t="s">
        <v>5919</v>
      </c>
      <c r="C3694" s="2" t="s">
        <v>36</v>
      </c>
      <c r="D3694" s="2">
        <v>1</v>
      </c>
      <c r="E3694" s="2">
        <v>2</v>
      </c>
      <c r="F3694" s="2" t="s">
        <v>613</v>
      </c>
      <c r="G3694" s="2" t="s">
        <v>5920</v>
      </c>
      <c r="H3694" s="2" t="s">
        <v>36</v>
      </c>
      <c r="I3694" s="2" t="s">
        <v>616</v>
      </c>
      <c r="J3694" s="2">
        <v>0</v>
      </c>
      <c r="K3694" s="2">
        <v>287368.78125</v>
      </c>
      <c r="L3694" s="2">
        <v>34280.7265625</v>
      </c>
      <c r="M3694" s="2" t="s">
        <v>10</v>
      </c>
      <c r="N3694" s="2" t="s">
        <v>10</v>
      </c>
    </row>
    <row r="3695" spans="1:14" x14ac:dyDescent="0.25">
      <c r="A3695" s="2" t="s">
        <v>10</v>
      </c>
      <c r="B3695" s="2" t="s">
        <v>8828</v>
      </c>
      <c r="C3695" s="2" t="s">
        <v>8829</v>
      </c>
      <c r="D3695" s="2">
        <v>1</v>
      </c>
      <c r="E3695" s="2">
        <v>1</v>
      </c>
      <c r="F3695" s="2" t="s">
        <v>1255</v>
      </c>
      <c r="G3695" s="2" t="s">
        <v>8830</v>
      </c>
      <c r="H3695" s="2" t="s">
        <v>8831</v>
      </c>
      <c r="I3695" s="2" t="s">
        <v>1257</v>
      </c>
      <c r="J3695" s="2">
        <v>0</v>
      </c>
      <c r="K3695" s="2">
        <v>44269.1015625</v>
      </c>
      <c r="L3695" s="2">
        <v>43720.73046875</v>
      </c>
      <c r="M3695" s="2" t="s">
        <v>23</v>
      </c>
      <c r="N3695" s="2" t="s">
        <v>10</v>
      </c>
    </row>
    <row r="3696" spans="1:14" x14ac:dyDescent="0.25">
      <c r="A3696" s="2" t="s">
        <v>10</v>
      </c>
      <c r="B3696" s="2" t="s">
        <v>1254</v>
      </c>
      <c r="C3696" s="2" t="s">
        <v>36</v>
      </c>
      <c r="D3696" s="2">
        <v>2</v>
      </c>
      <c r="E3696" s="2">
        <v>1</v>
      </c>
      <c r="F3696" s="2" t="s">
        <v>1255</v>
      </c>
      <c r="G3696" s="2" t="s">
        <v>1256</v>
      </c>
      <c r="H3696" s="2" t="s">
        <v>36</v>
      </c>
      <c r="I3696" s="2" t="s">
        <v>1257</v>
      </c>
      <c r="J3696" s="2">
        <v>0</v>
      </c>
      <c r="K3696" s="2">
        <v>125942.390625</v>
      </c>
      <c r="L3696" s="2">
        <v>22585.970703125</v>
      </c>
      <c r="M3696" s="2" t="s">
        <v>10</v>
      </c>
      <c r="N3696" s="2" t="s">
        <v>23</v>
      </c>
    </row>
    <row r="3697" spans="1:14" x14ac:dyDescent="0.25">
      <c r="A3697" s="2" t="s">
        <v>10</v>
      </c>
      <c r="B3697" s="2" t="s">
        <v>6258</v>
      </c>
      <c r="C3697" s="2" t="s">
        <v>6259</v>
      </c>
      <c r="D3697" s="2">
        <v>3</v>
      </c>
      <c r="E3697" s="2">
        <v>2</v>
      </c>
      <c r="F3697" s="2" t="s">
        <v>6260</v>
      </c>
      <c r="G3697" s="2" t="s">
        <v>6261</v>
      </c>
      <c r="H3697" s="2" t="s">
        <v>6262</v>
      </c>
      <c r="I3697" s="2" t="s">
        <v>6263</v>
      </c>
      <c r="J3697" s="2">
        <v>1</v>
      </c>
      <c r="K3697" s="2">
        <v>166493.421875</v>
      </c>
      <c r="L3697" s="2">
        <v>95070.25</v>
      </c>
      <c r="M3697" s="2" t="s">
        <v>10</v>
      </c>
      <c r="N3697" s="2" t="s">
        <v>10</v>
      </c>
    </row>
    <row r="3698" spans="1:14" x14ac:dyDescent="0.25">
      <c r="A3698" s="2" t="s">
        <v>10</v>
      </c>
      <c r="B3698" s="2" t="s">
        <v>5642</v>
      </c>
      <c r="C3698" s="2" t="s">
        <v>36</v>
      </c>
      <c r="D3698" s="2">
        <v>1</v>
      </c>
      <c r="E3698" s="2">
        <v>1</v>
      </c>
      <c r="F3698" s="2" t="s">
        <v>4888</v>
      </c>
      <c r="G3698" s="2" t="s">
        <v>5643</v>
      </c>
      <c r="H3698" s="2" t="s">
        <v>36</v>
      </c>
      <c r="I3698" s="2" t="s">
        <v>4890</v>
      </c>
      <c r="J3698" s="2">
        <v>0</v>
      </c>
      <c r="K3698" s="2">
        <v>121689.203125</v>
      </c>
      <c r="L3698" s="2" t="s">
        <v>36</v>
      </c>
      <c r="M3698" s="2" t="s">
        <v>10</v>
      </c>
      <c r="N3698" s="2" t="s">
        <v>37</v>
      </c>
    </row>
    <row r="3699" spans="1:14" x14ac:dyDescent="0.25">
      <c r="A3699" s="2" t="s">
        <v>10</v>
      </c>
      <c r="B3699" s="2" t="s">
        <v>4887</v>
      </c>
      <c r="C3699" s="2" t="s">
        <v>36</v>
      </c>
      <c r="D3699" s="2">
        <v>4</v>
      </c>
      <c r="E3699" s="2">
        <v>1</v>
      </c>
      <c r="F3699" s="2" t="s">
        <v>4888</v>
      </c>
      <c r="G3699" s="2" t="s">
        <v>4889</v>
      </c>
      <c r="H3699" s="2" t="s">
        <v>36</v>
      </c>
      <c r="I3699" s="2" t="s">
        <v>4890</v>
      </c>
      <c r="J3699" s="2">
        <v>0</v>
      </c>
      <c r="K3699" s="2" t="s">
        <v>36</v>
      </c>
      <c r="L3699" s="2" t="s">
        <v>36</v>
      </c>
      <c r="M3699" s="2" t="s">
        <v>37</v>
      </c>
      <c r="N3699" s="2" t="s">
        <v>10</v>
      </c>
    </row>
    <row r="3700" spans="1:14" x14ac:dyDescent="0.25">
      <c r="A3700" s="2" t="s">
        <v>10</v>
      </c>
      <c r="B3700" s="2" t="s">
        <v>6221</v>
      </c>
      <c r="C3700" s="2" t="s">
        <v>36</v>
      </c>
      <c r="D3700" s="2">
        <v>1</v>
      </c>
      <c r="E3700" s="2">
        <v>2</v>
      </c>
      <c r="F3700" s="2" t="s">
        <v>1898</v>
      </c>
      <c r="G3700" s="2" t="s">
        <v>6222</v>
      </c>
      <c r="H3700" s="2" t="s">
        <v>36</v>
      </c>
      <c r="I3700" s="2" t="s">
        <v>1900</v>
      </c>
      <c r="J3700" s="2">
        <v>1</v>
      </c>
      <c r="K3700" s="2">
        <v>195957.234375</v>
      </c>
      <c r="L3700" s="2">
        <v>183480.96875</v>
      </c>
      <c r="M3700" s="2" t="s">
        <v>10</v>
      </c>
      <c r="N3700" s="2" t="s">
        <v>10</v>
      </c>
    </row>
    <row r="3701" spans="1:14" x14ac:dyDescent="0.25">
      <c r="A3701" s="2" t="s">
        <v>10</v>
      </c>
      <c r="B3701" s="2" t="s">
        <v>1897</v>
      </c>
      <c r="C3701" s="2" t="s">
        <v>36</v>
      </c>
      <c r="D3701" s="2">
        <v>1</v>
      </c>
      <c r="E3701" s="2">
        <v>1</v>
      </c>
      <c r="F3701" s="2" t="s">
        <v>1898</v>
      </c>
      <c r="G3701" s="2" t="s">
        <v>1899</v>
      </c>
      <c r="H3701" s="2" t="s">
        <v>36</v>
      </c>
      <c r="I3701" s="2" t="s">
        <v>1900</v>
      </c>
      <c r="J3701" s="2">
        <v>0</v>
      </c>
      <c r="K3701" s="2">
        <v>98010.1015625</v>
      </c>
      <c r="L3701" s="2">
        <v>60226.09375</v>
      </c>
      <c r="M3701" s="2" t="s">
        <v>23</v>
      </c>
      <c r="N3701" s="2" t="s">
        <v>10</v>
      </c>
    </row>
    <row r="3702" spans="1:14" x14ac:dyDescent="0.25">
      <c r="A3702" s="2" t="s">
        <v>10</v>
      </c>
      <c r="B3702" s="2" t="s">
        <v>11604</v>
      </c>
      <c r="C3702" s="2" t="s">
        <v>36</v>
      </c>
      <c r="D3702" s="2">
        <v>2</v>
      </c>
      <c r="E3702" s="2">
        <v>1</v>
      </c>
      <c r="F3702" s="2" t="s">
        <v>1898</v>
      </c>
      <c r="G3702" s="2" t="s">
        <v>11605</v>
      </c>
      <c r="H3702" s="2" t="s">
        <v>36</v>
      </c>
      <c r="I3702" s="2" t="s">
        <v>1900</v>
      </c>
      <c r="J3702" s="2">
        <v>0</v>
      </c>
      <c r="K3702" s="2">
        <v>8755.830078125</v>
      </c>
      <c r="L3702" s="2">
        <v>6373.0283203125</v>
      </c>
      <c r="M3702" s="2" t="s">
        <v>10</v>
      </c>
      <c r="N3702" s="2" t="s">
        <v>23</v>
      </c>
    </row>
    <row r="3703" spans="1:14" x14ac:dyDescent="0.25">
      <c r="A3703" s="2" t="s">
        <v>10</v>
      </c>
      <c r="B3703" s="2" t="s">
        <v>11309</v>
      </c>
      <c r="C3703" s="2" t="s">
        <v>11310</v>
      </c>
      <c r="D3703" s="2">
        <v>1</v>
      </c>
      <c r="E3703" s="2">
        <v>1</v>
      </c>
      <c r="F3703" s="2" t="s">
        <v>4566</v>
      </c>
      <c r="G3703" s="2" t="s">
        <v>11311</v>
      </c>
      <c r="H3703" s="2" t="s">
        <v>11312</v>
      </c>
      <c r="I3703" s="2" t="s">
        <v>4569</v>
      </c>
      <c r="J3703" s="2">
        <v>0</v>
      </c>
      <c r="K3703" s="2">
        <v>16426.033203125</v>
      </c>
      <c r="L3703" s="2">
        <v>7561.28515625</v>
      </c>
      <c r="M3703" s="2" t="s">
        <v>10</v>
      </c>
      <c r="N3703" s="2" t="s">
        <v>23</v>
      </c>
    </row>
    <row r="3704" spans="1:14" x14ac:dyDescent="0.25">
      <c r="A3704" s="2" t="s">
        <v>10</v>
      </c>
      <c r="B3704" s="2" t="s">
        <v>4564</v>
      </c>
      <c r="C3704" s="2" t="s">
        <v>4565</v>
      </c>
      <c r="D3704" s="2">
        <v>1</v>
      </c>
      <c r="E3704" s="2">
        <v>1</v>
      </c>
      <c r="F3704" s="2" t="s">
        <v>4566</v>
      </c>
      <c r="G3704" s="2" t="s">
        <v>4567</v>
      </c>
      <c r="H3704" s="2" t="s">
        <v>4568</v>
      </c>
      <c r="I3704" s="2" t="s">
        <v>4569</v>
      </c>
      <c r="J3704" s="2">
        <v>0</v>
      </c>
      <c r="K3704" s="2">
        <v>27951.40625</v>
      </c>
      <c r="L3704" s="2">
        <v>16522.146484375</v>
      </c>
      <c r="M3704" s="2" t="s">
        <v>10</v>
      </c>
      <c r="N3704" s="2" t="s">
        <v>23</v>
      </c>
    </row>
    <row r="3705" spans="1:14" x14ac:dyDescent="0.25">
      <c r="A3705" s="2" t="s">
        <v>10</v>
      </c>
      <c r="B3705" s="2" t="s">
        <v>7581</v>
      </c>
      <c r="C3705" s="2" t="s">
        <v>285</v>
      </c>
      <c r="D3705" s="2">
        <v>1</v>
      </c>
      <c r="E3705" s="2">
        <v>1</v>
      </c>
      <c r="F3705" s="2" t="s">
        <v>4566</v>
      </c>
      <c r="G3705" s="2" t="s">
        <v>7582</v>
      </c>
      <c r="H3705" s="2" t="s">
        <v>7583</v>
      </c>
      <c r="I3705" s="2" t="s">
        <v>4569</v>
      </c>
      <c r="J3705" s="2">
        <v>1</v>
      </c>
      <c r="K3705" s="2">
        <v>25154.6328125</v>
      </c>
      <c r="L3705" s="2">
        <v>22783.66796875</v>
      </c>
      <c r="M3705" s="2" t="s">
        <v>10</v>
      </c>
      <c r="N3705" s="2" t="s">
        <v>23</v>
      </c>
    </row>
    <row r="3706" spans="1:14" x14ac:dyDescent="0.25">
      <c r="A3706" s="2" t="s">
        <v>10</v>
      </c>
      <c r="B3706" s="2" t="s">
        <v>10248</v>
      </c>
      <c r="C3706" s="2" t="s">
        <v>36</v>
      </c>
      <c r="D3706" s="2">
        <v>3</v>
      </c>
      <c r="E3706" s="2">
        <v>1</v>
      </c>
      <c r="F3706" s="2" t="s">
        <v>3003</v>
      </c>
      <c r="G3706" s="2" t="s">
        <v>10249</v>
      </c>
      <c r="H3706" s="2" t="s">
        <v>36</v>
      </c>
      <c r="I3706" s="2" t="s">
        <v>3005</v>
      </c>
      <c r="J3706" s="2">
        <v>0</v>
      </c>
      <c r="K3706" s="2" t="s">
        <v>36</v>
      </c>
      <c r="L3706" s="2" t="s">
        <v>36</v>
      </c>
      <c r="M3706" s="2" t="s">
        <v>10</v>
      </c>
      <c r="N3706" s="2" t="s">
        <v>37</v>
      </c>
    </row>
    <row r="3707" spans="1:14" x14ac:dyDescent="0.25">
      <c r="A3707" s="2" t="s">
        <v>10</v>
      </c>
      <c r="B3707" s="2" t="s">
        <v>3002</v>
      </c>
      <c r="C3707" s="2" t="s">
        <v>36</v>
      </c>
      <c r="D3707" s="2">
        <v>1</v>
      </c>
      <c r="E3707" s="2">
        <v>2</v>
      </c>
      <c r="F3707" s="2" t="s">
        <v>3003</v>
      </c>
      <c r="G3707" s="2" t="s">
        <v>3004</v>
      </c>
      <c r="H3707" s="2" t="s">
        <v>36</v>
      </c>
      <c r="I3707" s="2" t="s">
        <v>3005</v>
      </c>
      <c r="J3707" s="2">
        <v>0</v>
      </c>
      <c r="K3707" s="2">
        <v>219061.28125</v>
      </c>
      <c r="L3707" s="2" t="s">
        <v>36</v>
      </c>
      <c r="M3707" s="2" t="s">
        <v>10</v>
      </c>
      <c r="N3707" s="2" t="s">
        <v>10</v>
      </c>
    </row>
    <row r="3708" spans="1:14" x14ac:dyDescent="0.25">
      <c r="A3708" s="2" t="s">
        <v>10</v>
      </c>
      <c r="B3708" s="2" t="s">
        <v>11240</v>
      </c>
      <c r="C3708" s="2" t="s">
        <v>1117</v>
      </c>
      <c r="D3708" s="2">
        <v>7</v>
      </c>
      <c r="E3708" s="2">
        <v>1</v>
      </c>
      <c r="F3708" s="2" t="s">
        <v>2115</v>
      </c>
      <c r="G3708" s="2" t="s">
        <v>11241</v>
      </c>
      <c r="H3708" s="2" t="s">
        <v>11242</v>
      </c>
      <c r="I3708" s="2" t="s">
        <v>2118</v>
      </c>
      <c r="J3708" s="2">
        <v>0</v>
      </c>
      <c r="K3708" s="2">
        <v>10251.4384765625</v>
      </c>
      <c r="L3708" s="2">
        <v>11588.599609375</v>
      </c>
      <c r="M3708" s="2" t="s">
        <v>23</v>
      </c>
      <c r="N3708" s="2" t="s">
        <v>10</v>
      </c>
    </row>
    <row r="3709" spans="1:14" x14ac:dyDescent="0.25">
      <c r="A3709" s="2" t="s">
        <v>10</v>
      </c>
      <c r="B3709" s="2" t="s">
        <v>2114</v>
      </c>
      <c r="C3709" s="2" t="s">
        <v>646</v>
      </c>
      <c r="D3709" s="2">
        <v>4</v>
      </c>
      <c r="E3709" s="2">
        <v>3</v>
      </c>
      <c r="F3709" s="2" t="s">
        <v>2115</v>
      </c>
      <c r="G3709" s="2" t="s">
        <v>2116</v>
      </c>
      <c r="H3709" s="2" t="s">
        <v>2117</v>
      </c>
      <c r="I3709" s="2" t="s">
        <v>2118</v>
      </c>
      <c r="J3709" s="2">
        <v>0</v>
      </c>
      <c r="K3709" s="2">
        <v>194830.640625</v>
      </c>
      <c r="L3709" s="2">
        <v>90840.421875</v>
      </c>
      <c r="M3709" s="2" t="s">
        <v>10</v>
      </c>
      <c r="N3709" s="2" t="s">
        <v>10</v>
      </c>
    </row>
    <row r="3710" spans="1:14" x14ac:dyDescent="0.25">
      <c r="A3710" s="2" t="s">
        <v>10</v>
      </c>
      <c r="B3710" s="2" t="s">
        <v>11414</v>
      </c>
      <c r="C3710" s="2" t="s">
        <v>11415</v>
      </c>
      <c r="D3710" s="2">
        <v>7</v>
      </c>
      <c r="E3710" s="2">
        <v>1</v>
      </c>
      <c r="F3710" s="2" t="s">
        <v>2115</v>
      </c>
      <c r="G3710" s="2" t="s">
        <v>11416</v>
      </c>
      <c r="H3710" s="2" t="s">
        <v>11417</v>
      </c>
      <c r="I3710" s="2" t="s">
        <v>2118</v>
      </c>
      <c r="J3710" s="2">
        <v>0</v>
      </c>
      <c r="K3710" s="2">
        <v>12380.552734375</v>
      </c>
      <c r="L3710" s="2">
        <v>8036.47900390625</v>
      </c>
      <c r="M3710" s="2" t="s">
        <v>23</v>
      </c>
      <c r="N3710" s="2" t="s">
        <v>10</v>
      </c>
    </row>
    <row r="3711" spans="1:14" x14ac:dyDescent="0.25">
      <c r="A3711" s="2" t="s">
        <v>10</v>
      </c>
      <c r="B3711" s="2" t="s">
        <v>471</v>
      </c>
      <c r="C3711" s="2" t="s">
        <v>70</v>
      </c>
      <c r="D3711" s="2">
        <v>1</v>
      </c>
      <c r="E3711" s="2">
        <v>1</v>
      </c>
      <c r="F3711" s="2" t="s">
        <v>472</v>
      </c>
      <c r="G3711" s="2" t="s">
        <v>473</v>
      </c>
      <c r="H3711" s="2" t="s">
        <v>474</v>
      </c>
      <c r="I3711" s="2" t="s">
        <v>475</v>
      </c>
      <c r="J3711" s="2">
        <v>0</v>
      </c>
      <c r="K3711" s="2">
        <v>47508.15234375</v>
      </c>
      <c r="L3711" s="2" t="s">
        <v>36</v>
      </c>
      <c r="M3711" s="2" t="s">
        <v>10</v>
      </c>
      <c r="N3711" s="2" t="s">
        <v>37</v>
      </c>
    </row>
    <row r="3712" spans="1:14" x14ac:dyDescent="0.25">
      <c r="A3712" s="2" t="s">
        <v>10</v>
      </c>
      <c r="B3712" s="2" t="s">
        <v>5272</v>
      </c>
      <c r="C3712" s="2" t="s">
        <v>36</v>
      </c>
      <c r="D3712" s="2">
        <v>1</v>
      </c>
      <c r="E3712" s="2">
        <v>2</v>
      </c>
      <c r="F3712" s="2" t="s">
        <v>472</v>
      </c>
      <c r="G3712" s="2" t="s">
        <v>5273</v>
      </c>
      <c r="H3712" s="2" t="s">
        <v>36</v>
      </c>
      <c r="I3712" s="2" t="s">
        <v>475</v>
      </c>
      <c r="J3712" s="2">
        <v>0</v>
      </c>
      <c r="K3712" s="2">
        <v>445233.5625</v>
      </c>
      <c r="L3712" s="2">
        <v>46934.2109375</v>
      </c>
      <c r="M3712" s="2" t="s">
        <v>10</v>
      </c>
      <c r="N3712" s="2" t="s">
        <v>10</v>
      </c>
    </row>
    <row r="3713" spans="1:14" x14ac:dyDescent="0.25">
      <c r="A3713" s="2" t="s">
        <v>10</v>
      </c>
      <c r="B3713" s="2" t="s">
        <v>1809</v>
      </c>
      <c r="C3713" s="2" t="s">
        <v>36</v>
      </c>
      <c r="D3713" s="2">
        <v>1</v>
      </c>
      <c r="E3713" s="2">
        <v>2</v>
      </c>
      <c r="F3713" s="2" t="s">
        <v>472</v>
      </c>
      <c r="G3713" s="2" t="s">
        <v>1810</v>
      </c>
      <c r="H3713" s="2" t="s">
        <v>36</v>
      </c>
      <c r="I3713" s="2" t="s">
        <v>475</v>
      </c>
      <c r="J3713" s="2">
        <v>0</v>
      </c>
      <c r="K3713" s="2" t="s">
        <v>36</v>
      </c>
      <c r="L3713" s="2" t="s">
        <v>36</v>
      </c>
      <c r="M3713" s="2" t="s">
        <v>10</v>
      </c>
      <c r="N3713" s="2" t="s">
        <v>10</v>
      </c>
    </row>
    <row r="3714" spans="1:14" x14ac:dyDescent="0.25">
      <c r="A3714" s="2" t="s">
        <v>10</v>
      </c>
      <c r="B3714" s="2" t="s">
        <v>5976</v>
      </c>
      <c r="C3714" s="2" t="s">
        <v>36</v>
      </c>
      <c r="D3714" s="2">
        <v>1</v>
      </c>
      <c r="E3714" s="2">
        <v>1</v>
      </c>
      <c r="F3714" s="2" t="s">
        <v>472</v>
      </c>
      <c r="G3714" s="2" t="s">
        <v>5977</v>
      </c>
      <c r="H3714" s="2" t="s">
        <v>36</v>
      </c>
      <c r="I3714" s="2" t="s">
        <v>475</v>
      </c>
      <c r="J3714" s="2">
        <v>0</v>
      </c>
      <c r="K3714" s="2">
        <v>311344.84375</v>
      </c>
      <c r="L3714" s="2">
        <v>30793.4453125</v>
      </c>
      <c r="M3714" s="2" t="s">
        <v>10</v>
      </c>
      <c r="N3714" s="2" t="s">
        <v>23</v>
      </c>
    </row>
    <row r="3715" spans="1:14" x14ac:dyDescent="0.25">
      <c r="A3715" s="2" t="s">
        <v>10</v>
      </c>
      <c r="B3715" s="2" t="s">
        <v>8350</v>
      </c>
      <c r="C3715" s="2" t="s">
        <v>8351</v>
      </c>
      <c r="D3715" s="2">
        <v>1</v>
      </c>
      <c r="E3715" s="2">
        <v>3</v>
      </c>
      <c r="F3715" s="2" t="s">
        <v>8352</v>
      </c>
      <c r="G3715" s="2" t="s">
        <v>8353</v>
      </c>
      <c r="H3715" s="2" t="s">
        <v>8354</v>
      </c>
      <c r="I3715" s="2" t="s">
        <v>8355</v>
      </c>
      <c r="J3715" s="2">
        <v>1</v>
      </c>
      <c r="K3715" s="2">
        <v>391688.53125</v>
      </c>
      <c r="L3715" s="2">
        <v>237847.4296875</v>
      </c>
      <c r="M3715" s="2" t="s">
        <v>10</v>
      </c>
      <c r="N3715" s="2" t="s">
        <v>10</v>
      </c>
    </row>
    <row r="3716" spans="1:14" x14ac:dyDescent="0.25">
      <c r="A3716" s="2" t="s">
        <v>10</v>
      </c>
      <c r="B3716" s="2" t="s">
        <v>9632</v>
      </c>
      <c r="C3716" s="2" t="s">
        <v>36</v>
      </c>
      <c r="D3716" s="2">
        <v>1</v>
      </c>
      <c r="E3716" s="2">
        <v>2</v>
      </c>
      <c r="F3716" s="2" t="s">
        <v>9633</v>
      </c>
      <c r="G3716" s="2" t="s">
        <v>9634</v>
      </c>
      <c r="H3716" s="2" t="s">
        <v>36</v>
      </c>
      <c r="I3716" s="2" t="s">
        <v>9635</v>
      </c>
      <c r="J3716" s="2">
        <v>0</v>
      </c>
      <c r="K3716" s="2">
        <v>10450.52734375</v>
      </c>
      <c r="L3716" s="2">
        <v>7659.9873046875</v>
      </c>
      <c r="M3716" s="2" t="s">
        <v>10</v>
      </c>
      <c r="N3716" s="2" t="s">
        <v>10</v>
      </c>
    </row>
    <row r="3717" spans="1:14" x14ac:dyDescent="0.25">
      <c r="A3717" s="2" t="s">
        <v>10</v>
      </c>
      <c r="B3717" s="2" t="s">
        <v>5473</v>
      </c>
      <c r="C3717" s="2" t="s">
        <v>36</v>
      </c>
      <c r="D3717" s="2">
        <v>1</v>
      </c>
      <c r="E3717" s="2">
        <v>3</v>
      </c>
      <c r="F3717" s="2" t="s">
        <v>5474</v>
      </c>
      <c r="G3717" s="2" t="s">
        <v>5475</v>
      </c>
      <c r="H3717" s="2" t="s">
        <v>36</v>
      </c>
      <c r="I3717" s="2" t="s">
        <v>5476</v>
      </c>
      <c r="J3717" s="2">
        <v>0</v>
      </c>
      <c r="K3717" s="2">
        <v>476225.0625</v>
      </c>
      <c r="L3717" s="2">
        <v>53731.1875</v>
      </c>
      <c r="M3717" s="2" t="s">
        <v>10</v>
      </c>
      <c r="N3717" s="2" t="s">
        <v>10</v>
      </c>
    </row>
    <row r="3718" spans="1:14" x14ac:dyDescent="0.25">
      <c r="A3718" s="2" t="s">
        <v>10</v>
      </c>
      <c r="B3718" s="2" t="s">
        <v>7250</v>
      </c>
      <c r="C3718" s="2" t="s">
        <v>36</v>
      </c>
      <c r="D3718" s="2">
        <v>1</v>
      </c>
      <c r="E3718" s="2">
        <v>1</v>
      </c>
      <c r="F3718" s="2" t="s">
        <v>5474</v>
      </c>
      <c r="G3718" s="2" t="s">
        <v>7251</v>
      </c>
      <c r="H3718" s="2" t="s">
        <v>36</v>
      </c>
      <c r="I3718" s="2" t="s">
        <v>5476</v>
      </c>
      <c r="J3718" s="2">
        <v>1</v>
      </c>
      <c r="K3718" s="2">
        <v>330761.6875</v>
      </c>
      <c r="L3718" s="2" t="s">
        <v>36</v>
      </c>
      <c r="M3718" s="2" t="s">
        <v>10</v>
      </c>
      <c r="N3718" s="2" t="s">
        <v>37</v>
      </c>
    </row>
    <row r="3719" spans="1:14" x14ac:dyDescent="0.25">
      <c r="A3719" s="2" t="s">
        <v>10</v>
      </c>
      <c r="B3719" s="2" t="s">
        <v>10095</v>
      </c>
      <c r="C3719" s="2" t="s">
        <v>36</v>
      </c>
      <c r="D3719" s="2">
        <v>1</v>
      </c>
      <c r="E3719" s="2">
        <v>1</v>
      </c>
      <c r="F3719" s="2" t="s">
        <v>5474</v>
      </c>
      <c r="G3719" s="2" t="s">
        <v>10096</v>
      </c>
      <c r="H3719" s="2" t="s">
        <v>36</v>
      </c>
      <c r="I3719" s="2" t="s">
        <v>5476</v>
      </c>
      <c r="J3719" s="2">
        <v>0</v>
      </c>
      <c r="K3719" s="2">
        <v>27312.943359375</v>
      </c>
      <c r="L3719" s="2">
        <v>19334.2109375</v>
      </c>
      <c r="M3719" s="2" t="s">
        <v>23</v>
      </c>
      <c r="N3719" s="2" t="s">
        <v>10</v>
      </c>
    </row>
    <row r="3720" spans="1:14" x14ac:dyDescent="0.25">
      <c r="A3720" s="2" t="s">
        <v>10</v>
      </c>
      <c r="B3720" s="2" t="s">
        <v>5719</v>
      </c>
      <c r="C3720" s="2" t="s">
        <v>36</v>
      </c>
      <c r="D3720" s="2">
        <v>4</v>
      </c>
      <c r="E3720" s="2">
        <v>2</v>
      </c>
      <c r="F3720" s="2" t="s">
        <v>5474</v>
      </c>
      <c r="G3720" s="2" t="s">
        <v>5720</v>
      </c>
      <c r="H3720" s="2" t="s">
        <v>36</v>
      </c>
      <c r="I3720" s="2" t="s">
        <v>5476</v>
      </c>
      <c r="J3720" s="2">
        <v>0</v>
      </c>
      <c r="K3720" s="2">
        <v>190773.203125</v>
      </c>
      <c r="L3720" s="2">
        <v>142281.828125</v>
      </c>
      <c r="M3720" s="2" t="s">
        <v>10</v>
      </c>
      <c r="N3720" s="2" t="s">
        <v>10</v>
      </c>
    </row>
    <row r="3721" spans="1:14" x14ac:dyDescent="0.25">
      <c r="A3721" s="2" t="s">
        <v>10</v>
      </c>
      <c r="B3721" s="2" t="s">
        <v>7470</v>
      </c>
      <c r="C3721" s="2" t="s">
        <v>1110</v>
      </c>
      <c r="D3721" s="2">
        <v>3</v>
      </c>
      <c r="E3721" s="2">
        <v>1</v>
      </c>
      <c r="F3721" s="2" t="s">
        <v>7061</v>
      </c>
      <c r="G3721" s="2" t="s">
        <v>7471</v>
      </c>
      <c r="H3721" s="2" t="s">
        <v>36</v>
      </c>
      <c r="I3721" s="2" t="s">
        <v>7063</v>
      </c>
      <c r="J3721" s="2">
        <v>1</v>
      </c>
      <c r="K3721" s="2">
        <v>18332.54296875</v>
      </c>
      <c r="L3721" s="2">
        <v>11069.8994140625</v>
      </c>
      <c r="M3721" s="2" t="s">
        <v>10</v>
      </c>
      <c r="N3721" s="2" t="s">
        <v>23</v>
      </c>
    </row>
    <row r="3722" spans="1:14" x14ac:dyDescent="0.25">
      <c r="A3722" s="2" t="s">
        <v>10</v>
      </c>
      <c r="B3722" s="2" t="s">
        <v>7060</v>
      </c>
      <c r="C3722" s="2" t="s">
        <v>36</v>
      </c>
      <c r="D3722" s="2">
        <v>3</v>
      </c>
      <c r="E3722" s="2">
        <v>1</v>
      </c>
      <c r="F3722" s="2" t="s">
        <v>7061</v>
      </c>
      <c r="G3722" s="2" t="s">
        <v>7062</v>
      </c>
      <c r="H3722" s="2" t="s">
        <v>36</v>
      </c>
      <c r="I3722" s="2" t="s">
        <v>7063</v>
      </c>
      <c r="J3722" s="2">
        <v>0</v>
      </c>
      <c r="K3722" s="2">
        <v>37063.203125</v>
      </c>
      <c r="L3722" s="2">
        <v>39610.66796875</v>
      </c>
      <c r="M3722" s="2" t="s">
        <v>10</v>
      </c>
      <c r="N3722" s="2" t="s">
        <v>23</v>
      </c>
    </row>
    <row r="3723" spans="1:14" x14ac:dyDescent="0.25">
      <c r="A3723" s="2" t="s">
        <v>10</v>
      </c>
      <c r="B3723" s="2" t="s">
        <v>9508</v>
      </c>
      <c r="C3723" s="2" t="s">
        <v>36</v>
      </c>
      <c r="D3723" s="2">
        <v>3</v>
      </c>
      <c r="E3723" s="2">
        <v>1</v>
      </c>
      <c r="F3723" s="2" t="s">
        <v>7061</v>
      </c>
      <c r="G3723" s="2" t="s">
        <v>9509</v>
      </c>
      <c r="H3723" s="2" t="s">
        <v>36</v>
      </c>
      <c r="I3723" s="2" t="s">
        <v>7063</v>
      </c>
      <c r="J3723" s="2">
        <v>0</v>
      </c>
      <c r="K3723" s="2">
        <v>21432.3125</v>
      </c>
      <c r="L3723" s="2">
        <v>20210.177734375</v>
      </c>
      <c r="M3723" s="2" t="s">
        <v>10</v>
      </c>
      <c r="N3723" s="2" t="s">
        <v>23</v>
      </c>
    </row>
    <row r="3724" spans="1:14" x14ac:dyDescent="0.25">
      <c r="A3724" s="2" t="s">
        <v>10</v>
      </c>
      <c r="B3724" s="2" t="s">
        <v>1164</v>
      </c>
      <c r="C3724" s="2" t="s">
        <v>36</v>
      </c>
      <c r="D3724" s="2">
        <v>1</v>
      </c>
      <c r="E3724" s="2">
        <v>1</v>
      </c>
      <c r="F3724" s="2" t="s">
        <v>1165</v>
      </c>
      <c r="G3724" s="2" t="s">
        <v>1166</v>
      </c>
      <c r="H3724" s="2" t="s">
        <v>36</v>
      </c>
      <c r="I3724" s="2" t="s">
        <v>1167</v>
      </c>
      <c r="J3724" s="2">
        <v>0</v>
      </c>
      <c r="K3724" s="2">
        <v>152082.5</v>
      </c>
      <c r="L3724" s="2" t="s">
        <v>36</v>
      </c>
      <c r="M3724" s="2" t="s">
        <v>10</v>
      </c>
      <c r="N3724" s="2" t="s">
        <v>37</v>
      </c>
    </row>
    <row r="3725" spans="1:14" x14ac:dyDescent="0.25">
      <c r="A3725" s="2" t="s">
        <v>10</v>
      </c>
      <c r="B3725" s="2" t="s">
        <v>3584</v>
      </c>
      <c r="C3725" s="2" t="s">
        <v>36</v>
      </c>
      <c r="D3725" s="2">
        <v>1</v>
      </c>
      <c r="E3725" s="2">
        <v>1</v>
      </c>
      <c r="F3725" s="2" t="s">
        <v>282</v>
      </c>
      <c r="G3725" s="2" t="s">
        <v>3585</v>
      </c>
      <c r="H3725" s="2" t="s">
        <v>36</v>
      </c>
      <c r="I3725" s="2" t="s">
        <v>284</v>
      </c>
      <c r="J3725" s="2">
        <v>0</v>
      </c>
      <c r="K3725" s="2">
        <v>454063.28125</v>
      </c>
      <c r="L3725" s="2">
        <v>23448.28515625</v>
      </c>
      <c r="M3725" s="2" t="s">
        <v>10</v>
      </c>
      <c r="N3725" s="2" t="s">
        <v>23</v>
      </c>
    </row>
    <row r="3726" spans="1:14" x14ac:dyDescent="0.25">
      <c r="A3726" s="2" t="s">
        <v>10</v>
      </c>
      <c r="B3726" s="2" t="s">
        <v>5707</v>
      </c>
      <c r="C3726" s="2" t="s">
        <v>36</v>
      </c>
      <c r="D3726" s="2">
        <v>1</v>
      </c>
      <c r="E3726" s="2">
        <v>2</v>
      </c>
      <c r="F3726" s="2" t="s">
        <v>282</v>
      </c>
      <c r="G3726" s="2" t="s">
        <v>5708</v>
      </c>
      <c r="H3726" s="2" t="s">
        <v>36</v>
      </c>
      <c r="I3726" s="2" t="s">
        <v>284</v>
      </c>
      <c r="J3726" s="2">
        <v>0</v>
      </c>
      <c r="K3726" s="2">
        <v>287431.59375</v>
      </c>
      <c r="L3726" s="2">
        <v>130101.203125</v>
      </c>
      <c r="M3726" s="2" t="s">
        <v>10</v>
      </c>
      <c r="N3726" s="2" t="s">
        <v>10</v>
      </c>
    </row>
    <row r="3727" spans="1:14" x14ac:dyDescent="0.25">
      <c r="A3727" s="2" t="s">
        <v>10</v>
      </c>
      <c r="B3727" s="2" t="s">
        <v>281</v>
      </c>
      <c r="C3727" s="2" t="s">
        <v>36</v>
      </c>
      <c r="D3727" s="2">
        <v>1</v>
      </c>
      <c r="E3727" s="2">
        <v>2</v>
      </c>
      <c r="F3727" s="2" t="s">
        <v>282</v>
      </c>
      <c r="G3727" s="2" t="s">
        <v>283</v>
      </c>
      <c r="H3727" s="2" t="s">
        <v>36</v>
      </c>
      <c r="I3727" s="2" t="s">
        <v>284</v>
      </c>
      <c r="J3727" s="2">
        <v>0</v>
      </c>
      <c r="K3727" s="2">
        <v>111507.4296875</v>
      </c>
      <c r="L3727" s="2">
        <v>111572.4921875</v>
      </c>
      <c r="M3727" s="2" t="s">
        <v>10</v>
      </c>
      <c r="N3727" s="2" t="s">
        <v>10</v>
      </c>
    </row>
    <row r="3728" spans="1:14" x14ac:dyDescent="0.25">
      <c r="A3728" s="2" t="s">
        <v>10</v>
      </c>
      <c r="B3728" s="2" t="s">
        <v>281</v>
      </c>
      <c r="C3728" s="2" t="s">
        <v>285</v>
      </c>
      <c r="D3728" s="2">
        <v>1</v>
      </c>
      <c r="E3728" s="2">
        <v>1</v>
      </c>
      <c r="F3728" s="2" t="s">
        <v>282</v>
      </c>
      <c r="G3728" s="2" t="s">
        <v>283</v>
      </c>
      <c r="H3728" s="2" t="s">
        <v>286</v>
      </c>
      <c r="I3728" s="2" t="s">
        <v>284</v>
      </c>
      <c r="J3728" s="2">
        <v>0</v>
      </c>
      <c r="K3728" s="2">
        <v>193882.3125</v>
      </c>
      <c r="L3728" s="2">
        <v>165531.296875</v>
      </c>
      <c r="M3728" s="2" t="s">
        <v>10</v>
      </c>
      <c r="N3728" s="2" t="s">
        <v>23</v>
      </c>
    </row>
    <row r="3729" spans="1:14" x14ac:dyDescent="0.25">
      <c r="A3729" s="2" t="s">
        <v>10</v>
      </c>
      <c r="B3729" s="2" t="s">
        <v>11099</v>
      </c>
      <c r="C3729" s="2" t="s">
        <v>36</v>
      </c>
      <c r="D3729" s="2">
        <v>3</v>
      </c>
      <c r="E3729" s="2">
        <v>1</v>
      </c>
      <c r="F3729" s="2" t="s">
        <v>282</v>
      </c>
      <c r="G3729" s="2" t="s">
        <v>11100</v>
      </c>
      <c r="H3729" s="2" t="s">
        <v>36</v>
      </c>
      <c r="I3729" s="2" t="s">
        <v>284</v>
      </c>
      <c r="J3729" s="2">
        <v>0</v>
      </c>
      <c r="K3729" s="2">
        <v>20171.517578125</v>
      </c>
      <c r="L3729" s="2">
        <v>32193.23828125</v>
      </c>
      <c r="M3729" s="2" t="s">
        <v>23</v>
      </c>
      <c r="N3729" s="2" t="s">
        <v>10</v>
      </c>
    </row>
    <row r="3730" spans="1:14" x14ac:dyDescent="0.25">
      <c r="A3730" s="2" t="s">
        <v>10</v>
      </c>
      <c r="B3730" s="2" t="s">
        <v>9377</v>
      </c>
      <c r="C3730" s="2" t="s">
        <v>36</v>
      </c>
      <c r="D3730" s="2">
        <v>2</v>
      </c>
      <c r="E3730" s="2">
        <v>1</v>
      </c>
      <c r="F3730" s="2" t="s">
        <v>282</v>
      </c>
      <c r="G3730" s="2" t="s">
        <v>9378</v>
      </c>
      <c r="H3730" s="2" t="s">
        <v>36</v>
      </c>
      <c r="I3730" s="2" t="s">
        <v>284</v>
      </c>
      <c r="J3730" s="2">
        <v>0</v>
      </c>
      <c r="K3730" s="2">
        <v>16936.02734375</v>
      </c>
      <c r="L3730" s="2">
        <v>18521.0625</v>
      </c>
      <c r="M3730" s="2" t="s">
        <v>23</v>
      </c>
      <c r="N3730" s="2" t="s">
        <v>10</v>
      </c>
    </row>
    <row r="3731" spans="1:14" x14ac:dyDescent="0.25">
      <c r="A3731" s="2" t="s">
        <v>10</v>
      </c>
      <c r="B3731" s="2" t="s">
        <v>11015</v>
      </c>
      <c r="C3731" s="2" t="s">
        <v>11016</v>
      </c>
      <c r="D3731" s="2">
        <v>2</v>
      </c>
      <c r="E3731" s="2">
        <v>1</v>
      </c>
      <c r="F3731" s="2" t="s">
        <v>11017</v>
      </c>
      <c r="G3731" s="2" t="s">
        <v>11018</v>
      </c>
      <c r="H3731" s="2" t="s">
        <v>11019</v>
      </c>
      <c r="I3731" s="2" t="s">
        <v>11020</v>
      </c>
      <c r="J3731" s="2">
        <v>1</v>
      </c>
      <c r="K3731" s="2">
        <v>24988.63671875</v>
      </c>
      <c r="L3731" s="2">
        <v>16667.009765625</v>
      </c>
      <c r="M3731" s="2" t="s">
        <v>10</v>
      </c>
      <c r="N3731" s="2" t="s">
        <v>23</v>
      </c>
    </row>
    <row r="3732" spans="1:14" x14ac:dyDescent="0.25">
      <c r="A3732" s="2" t="s">
        <v>10</v>
      </c>
      <c r="B3732" s="2" t="s">
        <v>5104</v>
      </c>
      <c r="C3732" s="2" t="s">
        <v>36</v>
      </c>
      <c r="D3732" s="2">
        <v>1</v>
      </c>
      <c r="E3732" s="2">
        <v>1</v>
      </c>
      <c r="F3732" s="2" t="s">
        <v>5105</v>
      </c>
      <c r="G3732" s="2" t="s">
        <v>5106</v>
      </c>
      <c r="H3732" s="2" t="s">
        <v>36</v>
      </c>
      <c r="I3732" s="2" t="s">
        <v>5107</v>
      </c>
      <c r="J3732" s="2">
        <v>0</v>
      </c>
      <c r="K3732" s="2">
        <v>75021.8671875</v>
      </c>
      <c r="L3732" s="2" t="s">
        <v>36</v>
      </c>
      <c r="M3732" s="2" t="s">
        <v>10</v>
      </c>
      <c r="N3732" s="2" t="s">
        <v>37</v>
      </c>
    </row>
    <row r="3733" spans="1:14" x14ac:dyDescent="0.25">
      <c r="A3733" s="2" t="s">
        <v>10</v>
      </c>
      <c r="B3733" s="2" t="s">
        <v>4080</v>
      </c>
      <c r="C3733" s="2" t="s">
        <v>3867</v>
      </c>
      <c r="D3733" s="2">
        <v>1</v>
      </c>
      <c r="E3733" s="2">
        <v>1</v>
      </c>
      <c r="F3733" s="2" t="s">
        <v>4081</v>
      </c>
      <c r="G3733" s="2" t="s">
        <v>4082</v>
      </c>
      <c r="H3733" s="2" t="s">
        <v>36</v>
      </c>
      <c r="I3733" s="2" t="s">
        <v>4083</v>
      </c>
      <c r="J3733" s="2">
        <v>0</v>
      </c>
      <c r="K3733" s="2">
        <v>15790.77734375</v>
      </c>
      <c r="L3733" s="2">
        <v>22329.349609375</v>
      </c>
      <c r="M3733" s="2" t="s">
        <v>23</v>
      </c>
      <c r="N3733" s="2" t="s">
        <v>10</v>
      </c>
    </row>
    <row r="3734" spans="1:14" x14ac:dyDescent="0.25">
      <c r="A3734" s="2" t="s">
        <v>10</v>
      </c>
      <c r="B3734" s="2" t="s">
        <v>9937</v>
      </c>
      <c r="C3734" s="2" t="s">
        <v>36</v>
      </c>
      <c r="D3734" s="2">
        <v>1</v>
      </c>
      <c r="E3734" s="2">
        <v>1</v>
      </c>
      <c r="F3734" s="2" t="s">
        <v>9938</v>
      </c>
      <c r="G3734" s="2" t="s">
        <v>9939</v>
      </c>
      <c r="H3734" s="2" t="s">
        <v>36</v>
      </c>
      <c r="I3734" s="2" t="s">
        <v>9940</v>
      </c>
      <c r="J3734" s="2">
        <v>0</v>
      </c>
      <c r="K3734" s="2">
        <v>77763.6953125</v>
      </c>
      <c r="L3734" s="2" t="s">
        <v>36</v>
      </c>
      <c r="M3734" s="2" t="s">
        <v>10</v>
      </c>
      <c r="N3734" s="2" t="s">
        <v>37</v>
      </c>
    </row>
    <row r="3735" spans="1:14" x14ac:dyDescent="0.25">
      <c r="A3735" s="2" t="s">
        <v>10</v>
      </c>
      <c r="B3735" s="2" t="s">
        <v>11593</v>
      </c>
      <c r="C3735" s="2" t="s">
        <v>36</v>
      </c>
      <c r="D3735" s="2">
        <v>3</v>
      </c>
      <c r="E3735" s="2">
        <v>1</v>
      </c>
      <c r="F3735" s="2" t="s">
        <v>337</v>
      </c>
      <c r="G3735" s="2" t="s">
        <v>11594</v>
      </c>
      <c r="H3735" s="2" t="s">
        <v>36</v>
      </c>
      <c r="I3735" s="2" t="s">
        <v>339</v>
      </c>
      <c r="J3735" s="2">
        <v>0</v>
      </c>
      <c r="K3735" s="2">
        <v>5910.42431640625</v>
      </c>
      <c r="L3735" s="2">
        <v>10083.3154296875</v>
      </c>
      <c r="M3735" s="2" t="s">
        <v>23</v>
      </c>
      <c r="N3735" s="2" t="s">
        <v>10</v>
      </c>
    </row>
    <row r="3736" spans="1:14" x14ac:dyDescent="0.25">
      <c r="A3736" s="2" t="s">
        <v>10</v>
      </c>
      <c r="B3736" s="2" t="s">
        <v>6647</v>
      </c>
      <c r="C3736" s="2" t="s">
        <v>36</v>
      </c>
      <c r="D3736" s="2">
        <v>3</v>
      </c>
      <c r="E3736" s="2">
        <v>1</v>
      </c>
      <c r="F3736" s="2" t="s">
        <v>337</v>
      </c>
      <c r="G3736" s="2" t="s">
        <v>6648</v>
      </c>
      <c r="H3736" s="2" t="s">
        <v>36</v>
      </c>
      <c r="I3736" s="2" t="s">
        <v>339</v>
      </c>
      <c r="J3736" s="2">
        <v>0</v>
      </c>
      <c r="K3736" s="2">
        <v>181808.34375</v>
      </c>
      <c r="L3736" s="2" t="s">
        <v>36</v>
      </c>
      <c r="M3736" s="2" t="s">
        <v>10</v>
      </c>
      <c r="N3736" s="2" t="s">
        <v>37</v>
      </c>
    </row>
    <row r="3737" spans="1:14" x14ac:dyDescent="0.25">
      <c r="A3737" s="2" t="s">
        <v>10</v>
      </c>
      <c r="B3737" s="2" t="s">
        <v>336</v>
      </c>
      <c r="C3737" s="2" t="s">
        <v>36</v>
      </c>
      <c r="D3737" s="2">
        <v>2</v>
      </c>
      <c r="E3737" s="2">
        <v>2</v>
      </c>
      <c r="F3737" s="2" t="s">
        <v>337</v>
      </c>
      <c r="G3737" s="2" t="s">
        <v>338</v>
      </c>
      <c r="H3737" s="2" t="s">
        <v>36</v>
      </c>
      <c r="I3737" s="2" t="s">
        <v>339</v>
      </c>
      <c r="J3737" s="2">
        <v>0</v>
      </c>
      <c r="K3737" s="2">
        <v>162052.078125</v>
      </c>
      <c r="L3737" s="2">
        <v>27483.693359375</v>
      </c>
      <c r="M3737" s="2" t="s">
        <v>10</v>
      </c>
      <c r="N3737" s="2" t="s">
        <v>10</v>
      </c>
    </row>
    <row r="3738" spans="1:14" x14ac:dyDescent="0.25">
      <c r="A3738" s="2" t="s">
        <v>10</v>
      </c>
      <c r="B3738" s="2" t="s">
        <v>336</v>
      </c>
      <c r="C3738" s="2" t="s">
        <v>340</v>
      </c>
      <c r="D3738" s="2">
        <v>2</v>
      </c>
      <c r="E3738" s="2">
        <v>1</v>
      </c>
      <c r="F3738" s="2" t="s">
        <v>337</v>
      </c>
      <c r="G3738" s="2" t="s">
        <v>338</v>
      </c>
      <c r="H3738" s="2" t="s">
        <v>36</v>
      </c>
      <c r="I3738" s="2" t="s">
        <v>339</v>
      </c>
      <c r="J3738" s="2">
        <v>0</v>
      </c>
      <c r="K3738" s="2">
        <v>51392.48046875</v>
      </c>
      <c r="L3738" s="2">
        <v>16339.5654296875</v>
      </c>
      <c r="M3738" s="2" t="s">
        <v>10</v>
      </c>
      <c r="N3738" s="2" t="s">
        <v>23</v>
      </c>
    </row>
    <row r="3739" spans="1:14" x14ac:dyDescent="0.25">
      <c r="A3739" s="2" t="s">
        <v>10</v>
      </c>
      <c r="B3739" s="2" t="s">
        <v>1749</v>
      </c>
      <c r="C3739" s="2" t="s">
        <v>36</v>
      </c>
      <c r="D3739" s="2">
        <v>1</v>
      </c>
      <c r="E3739" s="2">
        <v>2</v>
      </c>
      <c r="F3739" s="2" t="s">
        <v>1750</v>
      </c>
      <c r="G3739" s="2" t="s">
        <v>1751</v>
      </c>
      <c r="H3739" s="2" t="s">
        <v>36</v>
      </c>
      <c r="I3739" s="2" t="s">
        <v>1752</v>
      </c>
      <c r="J3739" s="2">
        <v>0</v>
      </c>
      <c r="K3739" s="2">
        <v>101695.484375</v>
      </c>
      <c r="L3739" s="2">
        <v>21644.455078125</v>
      </c>
      <c r="M3739" s="2" t="s">
        <v>10</v>
      </c>
      <c r="N3739" s="2" t="s">
        <v>10</v>
      </c>
    </row>
    <row r="3740" spans="1:14" x14ac:dyDescent="0.25">
      <c r="A3740" s="2" t="s">
        <v>10</v>
      </c>
      <c r="B3740" s="2" t="s">
        <v>7539</v>
      </c>
      <c r="C3740" s="2" t="s">
        <v>36</v>
      </c>
      <c r="D3740" s="2">
        <v>1</v>
      </c>
      <c r="E3740" s="2">
        <v>1</v>
      </c>
      <c r="F3740" s="2" t="s">
        <v>1750</v>
      </c>
      <c r="G3740" s="2" t="s">
        <v>7540</v>
      </c>
      <c r="H3740" s="2" t="s">
        <v>36</v>
      </c>
      <c r="I3740" s="2" t="s">
        <v>1752</v>
      </c>
      <c r="J3740" s="2">
        <v>1</v>
      </c>
      <c r="K3740" s="2">
        <v>99631.71875</v>
      </c>
      <c r="L3740" s="2">
        <v>11885.8447265625</v>
      </c>
      <c r="M3740" s="2" t="s">
        <v>10</v>
      </c>
      <c r="N3740" s="2" t="s">
        <v>23</v>
      </c>
    </row>
    <row r="3741" spans="1:14" x14ac:dyDescent="0.25">
      <c r="A3741" s="2" t="s">
        <v>10</v>
      </c>
      <c r="B3741" s="2" t="s">
        <v>2102</v>
      </c>
      <c r="C3741" s="2" t="s">
        <v>36</v>
      </c>
      <c r="D3741" s="2">
        <v>1</v>
      </c>
      <c r="E3741" s="2">
        <v>1</v>
      </c>
      <c r="F3741" s="2" t="s">
        <v>1750</v>
      </c>
      <c r="G3741" s="2" t="s">
        <v>2103</v>
      </c>
      <c r="H3741" s="2" t="s">
        <v>36</v>
      </c>
      <c r="I3741" s="2" t="s">
        <v>1752</v>
      </c>
      <c r="J3741" s="2">
        <v>0</v>
      </c>
      <c r="K3741" s="2">
        <v>118793.9921875</v>
      </c>
      <c r="L3741" s="2" t="s">
        <v>36</v>
      </c>
      <c r="M3741" s="2" t="s">
        <v>10</v>
      </c>
      <c r="N3741" s="2" t="s">
        <v>37</v>
      </c>
    </row>
    <row r="3742" spans="1:14" x14ac:dyDescent="0.25">
      <c r="A3742" s="2" t="s">
        <v>10</v>
      </c>
      <c r="B3742" s="2" t="s">
        <v>3761</v>
      </c>
      <c r="C3742" s="2" t="s">
        <v>36</v>
      </c>
      <c r="D3742" s="2">
        <v>2</v>
      </c>
      <c r="E3742" s="2">
        <v>1</v>
      </c>
      <c r="F3742" s="2" t="s">
        <v>1750</v>
      </c>
      <c r="G3742" s="2" t="s">
        <v>3762</v>
      </c>
      <c r="H3742" s="2" t="s">
        <v>36</v>
      </c>
      <c r="I3742" s="2" t="s">
        <v>1752</v>
      </c>
      <c r="J3742" s="2">
        <v>0</v>
      </c>
      <c r="K3742" s="2">
        <v>36506.1484375</v>
      </c>
      <c r="L3742" s="2">
        <v>4747.56787109375</v>
      </c>
      <c r="M3742" s="2" t="s">
        <v>10</v>
      </c>
      <c r="N3742" s="2" t="s">
        <v>23</v>
      </c>
    </row>
    <row r="3743" spans="1:14" x14ac:dyDescent="0.25">
      <c r="A3743" s="2" t="s">
        <v>10</v>
      </c>
      <c r="B3743" s="2" t="s">
        <v>1895</v>
      </c>
      <c r="C3743" s="2" t="s">
        <v>36</v>
      </c>
      <c r="D3743" s="2">
        <v>2</v>
      </c>
      <c r="E3743" s="2">
        <v>1</v>
      </c>
      <c r="F3743" s="2" t="s">
        <v>1750</v>
      </c>
      <c r="G3743" s="2" t="s">
        <v>1896</v>
      </c>
      <c r="H3743" s="2" t="s">
        <v>36</v>
      </c>
      <c r="I3743" s="2" t="s">
        <v>1752</v>
      </c>
      <c r="J3743" s="2">
        <v>0</v>
      </c>
      <c r="K3743" s="2">
        <v>320612.1875</v>
      </c>
      <c r="L3743" s="2">
        <v>39083.69921875</v>
      </c>
      <c r="M3743" s="2" t="s">
        <v>10</v>
      </c>
      <c r="N3743" s="2" t="s">
        <v>23</v>
      </c>
    </row>
    <row r="3744" spans="1:14" x14ac:dyDescent="0.25">
      <c r="A3744" s="2" t="s">
        <v>10</v>
      </c>
      <c r="B3744" s="2" t="s">
        <v>5357</v>
      </c>
      <c r="C3744" s="2" t="s">
        <v>36</v>
      </c>
      <c r="D3744" s="2">
        <v>3</v>
      </c>
      <c r="E3744" s="2">
        <v>1</v>
      </c>
      <c r="F3744" s="2" t="s">
        <v>3347</v>
      </c>
      <c r="G3744" s="2" t="s">
        <v>5358</v>
      </c>
      <c r="H3744" s="2" t="s">
        <v>36</v>
      </c>
      <c r="I3744" s="2" t="s">
        <v>3349</v>
      </c>
      <c r="J3744" s="2">
        <v>0</v>
      </c>
      <c r="K3744" s="2">
        <v>43068.68359375</v>
      </c>
      <c r="L3744" s="2">
        <v>33573.671875</v>
      </c>
      <c r="M3744" s="2" t="s">
        <v>23</v>
      </c>
      <c r="N3744" s="2" t="s">
        <v>10</v>
      </c>
    </row>
    <row r="3745" spans="1:14" x14ac:dyDescent="0.25">
      <c r="A3745" s="2" t="s">
        <v>10</v>
      </c>
      <c r="B3745" s="2" t="s">
        <v>3346</v>
      </c>
      <c r="C3745" s="2" t="s">
        <v>36</v>
      </c>
      <c r="D3745" s="2">
        <v>3</v>
      </c>
      <c r="E3745" s="2">
        <v>2</v>
      </c>
      <c r="F3745" s="2" t="s">
        <v>3347</v>
      </c>
      <c r="G3745" s="2" t="s">
        <v>3348</v>
      </c>
      <c r="H3745" s="2" t="s">
        <v>36</v>
      </c>
      <c r="I3745" s="2" t="s">
        <v>3349</v>
      </c>
      <c r="J3745" s="2">
        <v>0</v>
      </c>
      <c r="K3745" s="2">
        <v>224276.453125</v>
      </c>
      <c r="L3745" s="2">
        <v>59363.27734375</v>
      </c>
      <c r="M3745" s="2" t="s">
        <v>10</v>
      </c>
      <c r="N3745" s="2" t="s">
        <v>10</v>
      </c>
    </row>
    <row r="3746" spans="1:14" x14ac:dyDescent="0.25">
      <c r="A3746" s="2" t="s">
        <v>10</v>
      </c>
      <c r="B3746" s="2" t="s">
        <v>7123</v>
      </c>
      <c r="C3746" s="2" t="s">
        <v>36</v>
      </c>
      <c r="D3746" s="2">
        <v>1</v>
      </c>
      <c r="E3746" s="2">
        <v>1</v>
      </c>
      <c r="F3746" s="2" t="s">
        <v>2346</v>
      </c>
      <c r="G3746" s="2" t="s">
        <v>7124</v>
      </c>
      <c r="H3746" s="2" t="s">
        <v>36</v>
      </c>
      <c r="I3746" s="2" t="s">
        <v>2348</v>
      </c>
      <c r="J3746" s="2">
        <v>0</v>
      </c>
      <c r="K3746" s="2">
        <v>90475.78125</v>
      </c>
      <c r="L3746" s="2">
        <v>22045.33203125</v>
      </c>
      <c r="M3746" s="2" t="s">
        <v>10</v>
      </c>
      <c r="N3746" s="2" t="s">
        <v>23</v>
      </c>
    </row>
    <row r="3747" spans="1:14" x14ac:dyDescent="0.25">
      <c r="A3747" s="2" t="s">
        <v>10</v>
      </c>
      <c r="B3747" s="2" t="s">
        <v>2345</v>
      </c>
      <c r="C3747" s="2" t="s">
        <v>36</v>
      </c>
      <c r="D3747" s="2">
        <v>1</v>
      </c>
      <c r="E3747" s="2">
        <v>2</v>
      </c>
      <c r="F3747" s="2" t="s">
        <v>2346</v>
      </c>
      <c r="G3747" s="2" t="s">
        <v>2347</v>
      </c>
      <c r="H3747" s="2" t="s">
        <v>36</v>
      </c>
      <c r="I3747" s="2" t="s">
        <v>2348</v>
      </c>
      <c r="J3747" s="2">
        <v>0</v>
      </c>
      <c r="K3747" s="2">
        <v>14323.357421875</v>
      </c>
      <c r="L3747" s="2">
        <v>11297.974609375</v>
      </c>
      <c r="M3747" s="2" t="s">
        <v>10</v>
      </c>
      <c r="N3747" s="2" t="s">
        <v>10</v>
      </c>
    </row>
    <row r="3748" spans="1:14" x14ac:dyDescent="0.25">
      <c r="A3748" s="2" t="s">
        <v>10</v>
      </c>
      <c r="B3748" s="2" t="s">
        <v>7871</v>
      </c>
      <c r="C3748" s="2" t="s">
        <v>2762</v>
      </c>
      <c r="D3748" s="2">
        <v>1</v>
      </c>
      <c r="E3748" s="2">
        <v>2</v>
      </c>
      <c r="F3748" s="2" t="s">
        <v>7872</v>
      </c>
      <c r="G3748" s="2" t="s">
        <v>7873</v>
      </c>
      <c r="H3748" s="2" t="s">
        <v>36</v>
      </c>
      <c r="I3748" s="2" t="s">
        <v>7874</v>
      </c>
      <c r="J3748" s="2">
        <v>0</v>
      </c>
      <c r="K3748" s="2">
        <v>615473.625</v>
      </c>
      <c r="L3748" s="2">
        <v>510809.59375</v>
      </c>
      <c r="M3748" s="2" t="s">
        <v>10</v>
      </c>
      <c r="N3748" s="2" t="s">
        <v>10</v>
      </c>
    </row>
    <row r="3749" spans="1:14" x14ac:dyDescent="0.25">
      <c r="A3749" s="2" t="s">
        <v>10</v>
      </c>
      <c r="B3749" s="2" t="s">
        <v>1192</v>
      </c>
      <c r="C3749" s="2" t="s">
        <v>36</v>
      </c>
      <c r="D3749" s="2">
        <v>1</v>
      </c>
      <c r="E3749" s="2">
        <v>2</v>
      </c>
      <c r="F3749" s="2" t="s">
        <v>1193</v>
      </c>
      <c r="G3749" s="2" t="s">
        <v>1194</v>
      </c>
      <c r="H3749" s="2" t="s">
        <v>36</v>
      </c>
      <c r="I3749" s="2" t="s">
        <v>1195</v>
      </c>
      <c r="J3749" s="2">
        <v>0</v>
      </c>
      <c r="K3749" s="2">
        <v>728032.5</v>
      </c>
      <c r="L3749" s="2">
        <v>229175.90625</v>
      </c>
      <c r="M3749" s="2" t="s">
        <v>10</v>
      </c>
      <c r="N3749" s="2" t="s">
        <v>10</v>
      </c>
    </row>
    <row r="3750" spans="1:14" x14ac:dyDescent="0.25">
      <c r="A3750" s="2" t="s">
        <v>10</v>
      </c>
      <c r="B3750" s="2" t="s">
        <v>4162</v>
      </c>
      <c r="C3750" s="2" t="s">
        <v>36</v>
      </c>
      <c r="D3750" s="2">
        <v>1</v>
      </c>
      <c r="E3750" s="2">
        <v>1</v>
      </c>
      <c r="F3750" s="2" t="s">
        <v>1193</v>
      </c>
      <c r="G3750" s="2" t="s">
        <v>4163</v>
      </c>
      <c r="H3750" s="2" t="s">
        <v>36</v>
      </c>
      <c r="I3750" s="2" t="s">
        <v>1195</v>
      </c>
      <c r="J3750" s="2">
        <v>0</v>
      </c>
      <c r="K3750" s="2">
        <v>62963.52734375</v>
      </c>
      <c r="L3750" s="2" t="s">
        <v>36</v>
      </c>
      <c r="M3750" s="2" t="s">
        <v>10</v>
      </c>
      <c r="N3750" s="2" t="s">
        <v>37</v>
      </c>
    </row>
    <row r="3751" spans="1:14" x14ac:dyDescent="0.25">
      <c r="A3751" s="2" t="s">
        <v>10</v>
      </c>
      <c r="B3751" s="2" t="s">
        <v>7468</v>
      </c>
      <c r="C3751" s="2" t="s">
        <v>36</v>
      </c>
      <c r="D3751" s="2">
        <v>1</v>
      </c>
      <c r="E3751" s="2">
        <v>2</v>
      </c>
      <c r="F3751" s="2" t="s">
        <v>3693</v>
      </c>
      <c r="G3751" s="2" t="s">
        <v>7469</v>
      </c>
      <c r="H3751" s="2" t="s">
        <v>36</v>
      </c>
      <c r="I3751" s="2" t="s">
        <v>3695</v>
      </c>
      <c r="J3751" s="2">
        <v>1</v>
      </c>
      <c r="K3751" s="2">
        <v>329236.6875</v>
      </c>
      <c r="L3751" s="2">
        <v>212807.734375</v>
      </c>
      <c r="M3751" s="2" t="s">
        <v>10</v>
      </c>
      <c r="N3751" s="2" t="s">
        <v>10</v>
      </c>
    </row>
    <row r="3752" spans="1:14" x14ac:dyDescent="0.25">
      <c r="A3752" s="2" t="s">
        <v>10</v>
      </c>
      <c r="B3752" s="2" t="s">
        <v>5781</v>
      </c>
      <c r="C3752" s="2" t="s">
        <v>36</v>
      </c>
      <c r="D3752" s="2">
        <v>1</v>
      </c>
      <c r="E3752" s="2">
        <v>2</v>
      </c>
      <c r="F3752" s="2" t="s">
        <v>3693</v>
      </c>
      <c r="G3752" s="2" t="s">
        <v>5782</v>
      </c>
      <c r="H3752" s="2" t="s">
        <v>36</v>
      </c>
      <c r="I3752" s="2" t="s">
        <v>3695</v>
      </c>
      <c r="J3752" s="2">
        <v>0</v>
      </c>
      <c r="K3752" s="2">
        <v>28365.677734375</v>
      </c>
      <c r="L3752" s="2">
        <v>21962.470703125</v>
      </c>
      <c r="M3752" s="2" t="s">
        <v>10</v>
      </c>
      <c r="N3752" s="2" t="s">
        <v>10</v>
      </c>
    </row>
    <row r="3753" spans="1:14" x14ac:dyDescent="0.25">
      <c r="A3753" s="2" t="s">
        <v>10</v>
      </c>
      <c r="B3753" s="2" t="s">
        <v>3692</v>
      </c>
      <c r="C3753" s="2" t="s">
        <v>36</v>
      </c>
      <c r="D3753" s="2">
        <v>3</v>
      </c>
      <c r="E3753" s="2">
        <v>2</v>
      </c>
      <c r="F3753" s="2" t="s">
        <v>3693</v>
      </c>
      <c r="G3753" s="2" t="s">
        <v>3694</v>
      </c>
      <c r="H3753" s="2" t="s">
        <v>36</v>
      </c>
      <c r="I3753" s="2" t="s">
        <v>3695</v>
      </c>
      <c r="J3753" s="2">
        <v>0</v>
      </c>
      <c r="K3753" s="2">
        <v>105382.5390625</v>
      </c>
      <c r="L3753" s="2">
        <v>102733.3046875</v>
      </c>
      <c r="M3753" s="2" t="s">
        <v>10</v>
      </c>
      <c r="N3753" s="2" t="s">
        <v>10</v>
      </c>
    </row>
    <row r="3754" spans="1:14" x14ac:dyDescent="0.25">
      <c r="A3754" s="2" t="s">
        <v>10</v>
      </c>
      <c r="B3754" s="2" t="s">
        <v>11458</v>
      </c>
      <c r="C3754" s="2" t="s">
        <v>36</v>
      </c>
      <c r="D3754" s="2">
        <v>2</v>
      </c>
      <c r="E3754" s="2">
        <v>1</v>
      </c>
      <c r="F3754" s="2" t="s">
        <v>3693</v>
      </c>
      <c r="G3754" s="2" t="s">
        <v>11459</v>
      </c>
      <c r="H3754" s="2" t="s">
        <v>36</v>
      </c>
      <c r="I3754" s="2" t="s">
        <v>3695</v>
      </c>
      <c r="J3754" s="2">
        <v>0</v>
      </c>
      <c r="K3754" s="2">
        <v>14959.109375</v>
      </c>
      <c r="L3754" s="2">
        <v>9563.052734375</v>
      </c>
      <c r="M3754" s="2" t="s">
        <v>23</v>
      </c>
      <c r="N3754" s="2" t="s">
        <v>10</v>
      </c>
    </row>
    <row r="3755" spans="1:14" x14ac:dyDescent="0.25">
      <c r="A3755" s="2" t="s">
        <v>10</v>
      </c>
      <c r="B3755" s="2" t="s">
        <v>3714</v>
      </c>
      <c r="C3755" s="2" t="s">
        <v>36</v>
      </c>
      <c r="D3755" s="2">
        <v>2</v>
      </c>
      <c r="E3755" s="2">
        <v>1</v>
      </c>
      <c r="F3755" s="2" t="s">
        <v>3693</v>
      </c>
      <c r="G3755" s="2" t="s">
        <v>3715</v>
      </c>
      <c r="H3755" s="2" t="s">
        <v>36</v>
      </c>
      <c r="I3755" s="2" t="s">
        <v>3695</v>
      </c>
      <c r="J3755" s="2">
        <v>0</v>
      </c>
      <c r="K3755" s="2">
        <v>82519.53125</v>
      </c>
      <c r="L3755" s="2" t="s">
        <v>36</v>
      </c>
      <c r="M3755" s="2" t="s">
        <v>10</v>
      </c>
      <c r="N3755" s="2" t="s">
        <v>37</v>
      </c>
    </row>
    <row r="3756" spans="1:14" x14ac:dyDescent="0.25">
      <c r="A3756" s="2" t="s">
        <v>10</v>
      </c>
      <c r="B3756" s="2" t="s">
        <v>10634</v>
      </c>
      <c r="C3756" s="2" t="s">
        <v>36</v>
      </c>
      <c r="D3756" s="2">
        <v>4</v>
      </c>
      <c r="E3756" s="2">
        <v>1</v>
      </c>
      <c r="F3756" s="2" t="s">
        <v>1995</v>
      </c>
      <c r="G3756" s="2" t="s">
        <v>10635</v>
      </c>
      <c r="H3756" s="2" t="s">
        <v>36</v>
      </c>
      <c r="I3756" s="2" t="s">
        <v>1997</v>
      </c>
      <c r="J3756" s="2">
        <v>0</v>
      </c>
      <c r="K3756" s="2">
        <v>14725.1982421875</v>
      </c>
      <c r="L3756" s="2">
        <v>13022.46484375</v>
      </c>
      <c r="M3756" s="2" t="s">
        <v>10</v>
      </c>
      <c r="N3756" s="2" t="s">
        <v>23</v>
      </c>
    </row>
    <row r="3757" spans="1:14" x14ac:dyDescent="0.25">
      <c r="A3757" s="2" t="s">
        <v>10</v>
      </c>
      <c r="B3757" s="2" t="s">
        <v>8872</v>
      </c>
      <c r="C3757" s="2" t="s">
        <v>36</v>
      </c>
      <c r="D3757" s="2">
        <v>2</v>
      </c>
      <c r="E3757" s="2">
        <v>2</v>
      </c>
      <c r="F3757" s="2" t="s">
        <v>2562</v>
      </c>
      <c r="G3757" s="2" t="s">
        <v>8873</v>
      </c>
      <c r="H3757" s="2" t="s">
        <v>36</v>
      </c>
      <c r="I3757" s="2" t="s">
        <v>2564</v>
      </c>
      <c r="J3757" s="2">
        <v>0</v>
      </c>
      <c r="K3757" s="2">
        <v>23348.673828125</v>
      </c>
      <c r="L3757" s="2">
        <v>5591.11279296875</v>
      </c>
      <c r="M3757" s="2" t="s">
        <v>10</v>
      </c>
      <c r="N3757" s="2" t="s">
        <v>23</v>
      </c>
    </row>
    <row r="3758" spans="1:14" x14ac:dyDescent="0.25">
      <c r="A3758" s="2" t="s">
        <v>10</v>
      </c>
      <c r="B3758" s="2" t="s">
        <v>7537</v>
      </c>
      <c r="C3758" s="2" t="s">
        <v>36</v>
      </c>
      <c r="D3758" s="2">
        <v>2</v>
      </c>
      <c r="E3758" s="2">
        <v>1</v>
      </c>
      <c r="F3758" s="2" t="s">
        <v>1995</v>
      </c>
      <c r="G3758" s="2" t="s">
        <v>7538</v>
      </c>
      <c r="H3758" s="2" t="s">
        <v>36</v>
      </c>
      <c r="I3758" s="2" t="s">
        <v>1997</v>
      </c>
      <c r="J3758" s="2">
        <v>1</v>
      </c>
      <c r="K3758" s="2">
        <v>215202.1875</v>
      </c>
      <c r="L3758" s="2">
        <v>126050.2421875</v>
      </c>
      <c r="M3758" s="2" t="s">
        <v>23</v>
      </c>
      <c r="N3758" s="2" t="s">
        <v>10</v>
      </c>
    </row>
    <row r="3759" spans="1:14" x14ac:dyDescent="0.25">
      <c r="A3759" s="2" t="s">
        <v>10</v>
      </c>
      <c r="B3759" s="2" t="s">
        <v>1994</v>
      </c>
      <c r="C3759" s="2" t="s">
        <v>36</v>
      </c>
      <c r="D3759" s="2">
        <v>2</v>
      </c>
      <c r="E3759" s="2">
        <v>2</v>
      </c>
      <c r="F3759" s="2" t="s">
        <v>1995</v>
      </c>
      <c r="G3759" s="2" t="s">
        <v>1996</v>
      </c>
      <c r="H3759" s="2" t="s">
        <v>36</v>
      </c>
      <c r="I3759" s="2" t="s">
        <v>1997</v>
      </c>
      <c r="J3759" s="2">
        <v>0</v>
      </c>
      <c r="K3759" s="2">
        <v>137312.25</v>
      </c>
      <c r="L3759" s="2">
        <v>83531.5390625</v>
      </c>
      <c r="M3759" s="2" t="s">
        <v>10</v>
      </c>
      <c r="N3759" s="2" t="s">
        <v>10</v>
      </c>
    </row>
    <row r="3760" spans="1:14" x14ac:dyDescent="0.25">
      <c r="A3760" s="2" t="s">
        <v>10</v>
      </c>
      <c r="B3760" s="2" t="s">
        <v>2561</v>
      </c>
      <c r="C3760" s="2" t="s">
        <v>36</v>
      </c>
      <c r="D3760" s="2">
        <v>1</v>
      </c>
      <c r="E3760" s="2">
        <v>2</v>
      </c>
      <c r="F3760" s="2" t="s">
        <v>2562</v>
      </c>
      <c r="G3760" s="2" t="s">
        <v>2563</v>
      </c>
      <c r="H3760" s="2" t="s">
        <v>36</v>
      </c>
      <c r="I3760" s="2" t="s">
        <v>2564</v>
      </c>
      <c r="J3760" s="2">
        <v>1</v>
      </c>
      <c r="K3760" s="2">
        <v>133372.5625</v>
      </c>
      <c r="L3760" s="2">
        <v>107174.8125</v>
      </c>
      <c r="M3760" s="2" t="s">
        <v>10</v>
      </c>
      <c r="N3760" s="2" t="s">
        <v>10</v>
      </c>
    </row>
    <row r="3761" spans="1:14" x14ac:dyDescent="0.25">
      <c r="A3761" s="2" t="s">
        <v>10</v>
      </c>
      <c r="B3761" s="2" t="s">
        <v>2016</v>
      </c>
      <c r="C3761" s="2" t="s">
        <v>36</v>
      </c>
      <c r="D3761" s="2">
        <v>1</v>
      </c>
      <c r="E3761" s="2">
        <v>1</v>
      </c>
      <c r="F3761" s="2" t="s">
        <v>2017</v>
      </c>
      <c r="G3761" s="2" t="s">
        <v>2018</v>
      </c>
      <c r="H3761" s="2" t="s">
        <v>36</v>
      </c>
      <c r="I3761" s="2" t="s">
        <v>2019</v>
      </c>
      <c r="J3761" s="2">
        <v>0</v>
      </c>
      <c r="K3761" s="2">
        <v>252812.84375</v>
      </c>
      <c r="L3761" s="2" t="s">
        <v>36</v>
      </c>
      <c r="M3761" s="2" t="s">
        <v>10</v>
      </c>
      <c r="N3761" s="2" t="s">
        <v>37</v>
      </c>
    </row>
    <row r="3762" spans="1:14" x14ac:dyDescent="0.25">
      <c r="A3762" s="2" t="s">
        <v>10</v>
      </c>
      <c r="B3762" s="2" t="s">
        <v>2016</v>
      </c>
      <c r="C3762" s="2" t="s">
        <v>2020</v>
      </c>
      <c r="D3762" s="2">
        <v>1</v>
      </c>
      <c r="E3762" s="2">
        <v>1</v>
      </c>
      <c r="F3762" s="2" t="s">
        <v>2017</v>
      </c>
      <c r="G3762" s="2" t="s">
        <v>2018</v>
      </c>
      <c r="H3762" s="2" t="s">
        <v>36</v>
      </c>
      <c r="I3762" s="2" t="s">
        <v>2019</v>
      </c>
      <c r="J3762" s="2">
        <v>0</v>
      </c>
      <c r="K3762" s="2">
        <v>62912.5</v>
      </c>
      <c r="L3762" s="2">
        <v>17880.904296875</v>
      </c>
      <c r="M3762" s="2" t="s">
        <v>10</v>
      </c>
      <c r="N3762" s="2" t="s">
        <v>23</v>
      </c>
    </row>
    <row r="3763" spans="1:14" x14ac:dyDescent="0.25">
      <c r="A3763" s="2" t="s">
        <v>10</v>
      </c>
      <c r="B3763" s="2" t="s">
        <v>11710</v>
      </c>
      <c r="C3763" s="2" t="s">
        <v>36</v>
      </c>
      <c r="D3763" s="2">
        <v>1</v>
      </c>
      <c r="E3763" s="2">
        <v>1</v>
      </c>
      <c r="F3763" s="2" t="s">
        <v>2017</v>
      </c>
      <c r="G3763" s="2" t="s">
        <v>11711</v>
      </c>
      <c r="H3763" s="2" t="s">
        <v>36</v>
      </c>
      <c r="I3763" s="2" t="s">
        <v>2019</v>
      </c>
      <c r="J3763" s="2">
        <v>0</v>
      </c>
      <c r="K3763" s="2">
        <v>11911.818359375</v>
      </c>
      <c r="L3763" s="2">
        <v>7493.787109375</v>
      </c>
      <c r="M3763" s="2" t="s">
        <v>23</v>
      </c>
      <c r="N3763" s="2" t="s">
        <v>10</v>
      </c>
    </row>
    <row r="3764" spans="1:14" x14ac:dyDescent="0.25">
      <c r="A3764" s="2" t="s">
        <v>10</v>
      </c>
      <c r="B3764" s="2" t="s">
        <v>2104</v>
      </c>
      <c r="C3764" s="2" t="s">
        <v>36</v>
      </c>
      <c r="D3764" s="2">
        <v>1</v>
      </c>
      <c r="E3764" s="2">
        <v>1</v>
      </c>
      <c r="F3764" s="2" t="s">
        <v>2105</v>
      </c>
      <c r="G3764" s="2" t="s">
        <v>2106</v>
      </c>
      <c r="H3764" s="2" t="s">
        <v>36</v>
      </c>
      <c r="I3764" s="2" t="s">
        <v>2107</v>
      </c>
      <c r="J3764" s="2">
        <v>0</v>
      </c>
      <c r="K3764" s="2" t="s">
        <v>36</v>
      </c>
      <c r="L3764" s="2" t="s">
        <v>36</v>
      </c>
      <c r="M3764" s="2" t="s">
        <v>10</v>
      </c>
      <c r="N3764" s="2" t="s">
        <v>37</v>
      </c>
    </row>
    <row r="3765" spans="1:14" x14ac:dyDescent="0.25">
      <c r="A3765" s="2" t="s">
        <v>10</v>
      </c>
      <c r="B3765" s="2" t="s">
        <v>1093</v>
      </c>
      <c r="C3765" s="2" t="s">
        <v>36</v>
      </c>
      <c r="D3765" s="2">
        <v>1</v>
      </c>
      <c r="E3765" s="2">
        <v>2</v>
      </c>
      <c r="F3765" s="2" t="s">
        <v>1094</v>
      </c>
      <c r="G3765" s="2" t="s">
        <v>1095</v>
      </c>
      <c r="H3765" s="2" t="s">
        <v>36</v>
      </c>
      <c r="I3765" s="2" t="s">
        <v>1096</v>
      </c>
      <c r="J3765" s="2">
        <v>0</v>
      </c>
      <c r="K3765" s="2">
        <v>366134.5</v>
      </c>
      <c r="L3765" s="2">
        <v>101496.6171875</v>
      </c>
      <c r="M3765" s="2" t="s">
        <v>10</v>
      </c>
      <c r="N3765" s="2" t="s">
        <v>10</v>
      </c>
    </row>
    <row r="3766" spans="1:14" x14ac:dyDescent="0.25">
      <c r="A3766" s="2" t="s">
        <v>10</v>
      </c>
      <c r="B3766" s="2" t="s">
        <v>4503</v>
      </c>
      <c r="C3766" s="2" t="s">
        <v>36</v>
      </c>
      <c r="D3766" s="2">
        <v>1</v>
      </c>
      <c r="E3766" s="2">
        <v>1</v>
      </c>
      <c r="F3766" s="2" t="s">
        <v>1094</v>
      </c>
      <c r="G3766" s="2" t="s">
        <v>4504</v>
      </c>
      <c r="H3766" s="2" t="s">
        <v>36</v>
      </c>
      <c r="I3766" s="2" t="s">
        <v>1096</v>
      </c>
      <c r="J3766" s="2">
        <v>0</v>
      </c>
      <c r="K3766" s="2">
        <v>45039.8203125</v>
      </c>
      <c r="L3766" s="2" t="s">
        <v>36</v>
      </c>
      <c r="M3766" s="2" t="s">
        <v>10</v>
      </c>
      <c r="N3766" s="2" t="s">
        <v>37</v>
      </c>
    </row>
    <row r="3767" spans="1:14" x14ac:dyDescent="0.25">
      <c r="A3767" s="2" t="s">
        <v>10</v>
      </c>
      <c r="B3767" s="2" t="s">
        <v>9435</v>
      </c>
      <c r="C3767" s="2" t="s">
        <v>2973</v>
      </c>
      <c r="D3767" s="2">
        <v>1</v>
      </c>
      <c r="E3767" s="2">
        <v>2</v>
      </c>
      <c r="F3767" s="2" t="s">
        <v>1094</v>
      </c>
      <c r="G3767" s="2" t="s">
        <v>9436</v>
      </c>
      <c r="H3767" s="2" t="s">
        <v>9437</v>
      </c>
      <c r="I3767" s="2" t="s">
        <v>1096</v>
      </c>
      <c r="J3767" s="2">
        <v>1</v>
      </c>
      <c r="K3767" s="2">
        <v>104270.91015625</v>
      </c>
      <c r="L3767" s="2">
        <v>60265.87890625</v>
      </c>
      <c r="M3767" s="2" t="s">
        <v>10</v>
      </c>
      <c r="N3767" s="2" t="s">
        <v>23</v>
      </c>
    </row>
    <row r="3768" spans="1:14" x14ac:dyDescent="0.25">
      <c r="A3768" s="2" t="s">
        <v>10</v>
      </c>
      <c r="B3768" s="2" t="s">
        <v>9941</v>
      </c>
      <c r="C3768" s="2" t="s">
        <v>36</v>
      </c>
      <c r="D3768" s="2">
        <v>3</v>
      </c>
      <c r="E3768" s="2">
        <v>1</v>
      </c>
      <c r="F3768" s="2" t="s">
        <v>650</v>
      </c>
      <c r="G3768" s="2" t="s">
        <v>9942</v>
      </c>
      <c r="H3768" s="2" t="s">
        <v>36</v>
      </c>
      <c r="I3768" s="2" t="s">
        <v>652</v>
      </c>
      <c r="J3768" s="2">
        <v>0</v>
      </c>
      <c r="K3768" s="2">
        <v>44885.26953125</v>
      </c>
      <c r="L3768" s="2">
        <v>5562.96923828125</v>
      </c>
      <c r="M3768" s="2" t="s">
        <v>10</v>
      </c>
      <c r="N3768" s="2" t="s">
        <v>23</v>
      </c>
    </row>
    <row r="3769" spans="1:14" x14ac:dyDescent="0.25">
      <c r="A3769" s="2" t="s">
        <v>10</v>
      </c>
      <c r="B3769" s="2" t="s">
        <v>8220</v>
      </c>
      <c r="C3769" s="2" t="s">
        <v>36</v>
      </c>
      <c r="D3769" s="2">
        <v>1</v>
      </c>
      <c r="E3769" s="2">
        <v>1</v>
      </c>
      <c r="F3769" s="2" t="s">
        <v>650</v>
      </c>
      <c r="G3769" s="2" t="s">
        <v>8221</v>
      </c>
      <c r="H3769" s="2" t="s">
        <v>36</v>
      </c>
      <c r="I3769" s="2" t="s">
        <v>652</v>
      </c>
      <c r="J3769" s="2">
        <v>0</v>
      </c>
      <c r="K3769" s="2" t="s">
        <v>36</v>
      </c>
      <c r="L3769" s="2" t="s">
        <v>36</v>
      </c>
      <c r="M3769" s="2" t="s">
        <v>37</v>
      </c>
      <c r="N3769" s="2" t="s">
        <v>10</v>
      </c>
    </row>
    <row r="3770" spans="1:14" x14ac:dyDescent="0.25">
      <c r="A3770" s="2" t="s">
        <v>10</v>
      </c>
      <c r="B3770" s="2" t="s">
        <v>8458</v>
      </c>
      <c r="C3770" s="2" t="s">
        <v>1914</v>
      </c>
      <c r="D3770" s="2">
        <v>1</v>
      </c>
      <c r="E3770" s="2">
        <v>2</v>
      </c>
      <c r="F3770" s="2" t="s">
        <v>650</v>
      </c>
      <c r="G3770" s="2" t="s">
        <v>8459</v>
      </c>
      <c r="H3770" s="2" t="s">
        <v>36</v>
      </c>
      <c r="I3770" s="2" t="s">
        <v>652</v>
      </c>
      <c r="J3770" s="2">
        <v>0</v>
      </c>
      <c r="K3770" s="2">
        <v>34671.390625</v>
      </c>
      <c r="L3770" s="2">
        <v>35265.9609375</v>
      </c>
      <c r="M3770" s="2" t="s">
        <v>10</v>
      </c>
      <c r="N3770" s="2" t="s">
        <v>10</v>
      </c>
    </row>
    <row r="3771" spans="1:14" x14ac:dyDescent="0.25">
      <c r="A3771" s="2" t="s">
        <v>10</v>
      </c>
      <c r="B3771" s="2" t="s">
        <v>11684</v>
      </c>
      <c r="C3771" s="2" t="s">
        <v>2863</v>
      </c>
      <c r="D3771" s="2">
        <v>1</v>
      </c>
      <c r="E3771" s="2">
        <v>1</v>
      </c>
      <c r="F3771" s="2" t="s">
        <v>650</v>
      </c>
      <c r="G3771" s="2" t="s">
        <v>11685</v>
      </c>
      <c r="H3771" s="2" t="s">
        <v>11686</v>
      </c>
      <c r="I3771" s="2" t="s">
        <v>652</v>
      </c>
      <c r="J3771" s="2">
        <v>0</v>
      </c>
      <c r="K3771" s="2" t="s">
        <v>36</v>
      </c>
      <c r="L3771" s="2" t="s">
        <v>36</v>
      </c>
      <c r="M3771" s="2" t="s">
        <v>37</v>
      </c>
      <c r="N3771" s="2" t="s">
        <v>10</v>
      </c>
    </row>
    <row r="3772" spans="1:14" x14ac:dyDescent="0.25">
      <c r="A3772" s="2" t="s">
        <v>10</v>
      </c>
      <c r="B3772" s="2" t="s">
        <v>686</v>
      </c>
      <c r="C3772" s="2" t="s">
        <v>687</v>
      </c>
      <c r="D3772" s="2">
        <v>1</v>
      </c>
      <c r="E3772" s="2">
        <v>1</v>
      </c>
      <c r="F3772" s="2" t="s">
        <v>650</v>
      </c>
      <c r="G3772" s="2" t="s">
        <v>688</v>
      </c>
      <c r="H3772" s="2" t="s">
        <v>689</v>
      </c>
      <c r="I3772" s="2" t="s">
        <v>652</v>
      </c>
      <c r="J3772" s="2">
        <v>1</v>
      </c>
      <c r="K3772" s="2">
        <v>25568.369140625</v>
      </c>
      <c r="L3772" s="2">
        <v>31752.916015625</v>
      </c>
      <c r="M3772" s="2" t="s">
        <v>10</v>
      </c>
      <c r="N3772" s="2" t="s">
        <v>23</v>
      </c>
    </row>
    <row r="3773" spans="1:14" x14ac:dyDescent="0.25">
      <c r="A3773" s="2" t="s">
        <v>10</v>
      </c>
      <c r="B3773" s="2" t="s">
        <v>686</v>
      </c>
      <c r="C3773" s="2" t="s">
        <v>11470</v>
      </c>
      <c r="D3773" s="2">
        <v>1</v>
      </c>
      <c r="E3773" s="2">
        <v>1</v>
      </c>
      <c r="F3773" s="2" t="s">
        <v>650</v>
      </c>
      <c r="G3773" s="2" t="s">
        <v>688</v>
      </c>
      <c r="H3773" s="2" t="s">
        <v>11471</v>
      </c>
      <c r="I3773" s="2" t="s">
        <v>652</v>
      </c>
      <c r="J3773" s="2">
        <v>1</v>
      </c>
      <c r="K3773" s="2">
        <v>26592.705078125</v>
      </c>
      <c r="L3773" s="2">
        <v>32519.583984375</v>
      </c>
      <c r="M3773" s="2" t="s">
        <v>10</v>
      </c>
      <c r="N3773" s="2" t="s">
        <v>23</v>
      </c>
    </row>
    <row r="3774" spans="1:14" x14ac:dyDescent="0.25">
      <c r="A3774" s="2" t="s">
        <v>10</v>
      </c>
      <c r="B3774" s="2" t="s">
        <v>649</v>
      </c>
      <c r="C3774" s="2" t="s">
        <v>36</v>
      </c>
      <c r="D3774" s="2">
        <v>2</v>
      </c>
      <c r="E3774" s="2">
        <v>1</v>
      </c>
      <c r="F3774" s="2" t="s">
        <v>650</v>
      </c>
      <c r="G3774" s="2" t="s">
        <v>651</v>
      </c>
      <c r="H3774" s="2" t="s">
        <v>36</v>
      </c>
      <c r="I3774" s="2" t="s">
        <v>652</v>
      </c>
      <c r="J3774" s="2">
        <v>0</v>
      </c>
      <c r="K3774" s="2">
        <v>32880.4453125</v>
      </c>
      <c r="L3774" s="2" t="s">
        <v>36</v>
      </c>
      <c r="M3774" s="2" t="s">
        <v>10</v>
      </c>
      <c r="N3774" s="2" t="s">
        <v>37</v>
      </c>
    </row>
    <row r="3775" spans="1:14" x14ac:dyDescent="0.25">
      <c r="A3775" s="2" t="s">
        <v>10</v>
      </c>
      <c r="B3775" s="2" t="s">
        <v>1702</v>
      </c>
      <c r="C3775" s="2" t="s">
        <v>36</v>
      </c>
      <c r="D3775" s="2">
        <v>1</v>
      </c>
      <c r="E3775" s="2">
        <v>1</v>
      </c>
      <c r="F3775" s="2" t="s">
        <v>1703</v>
      </c>
      <c r="G3775" s="2" t="s">
        <v>1704</v>
      </c>
      <c r="H3775" s="2" t="s">
        <v>36</v>
      </c>
      <c r="I3775" s="2" t="s">
        <v>1705</v>
      </c>
      <c r="J3775" s="2">
        <v>0</v>
      </c>
      <c r="K3775" s="2">
        <v>82273.5703125</v>
      </c>
      <c r="L3775" s="2">
        <v>40741.86328125</v>
      </c>
      <c r="M3775" s="2" t="s">
        <v>10</v>
      </c>
      <c r="N3775" s="2" t="s">
        <v>23</v>
      </c>
    </row>
    <row r="3776" spans="1:14" x14ac:dyDescent="0.25">
      <c r="A3776" s="2" t="s">
        <v>10</v>
      </c>
      <c r="B3776" s="2" t="s">
        <v>3814</v>
      </c>
      <c r="C3776" s="2" t="s">
        <v>2020</v>
      </c>
      <c r="D3776" s="2">
        <v>8</v>
      </c>
      <c r="E3776" s="2">
        <v>5</v>
      </c>
      <c r="F3776" s="2" t="s">
        <v>3815</v>
      </c>
      <c r="G3776" s="2" t="s">
        <v>3816</v>
      </c>
      <c r="H3776" s="2" t="s">
        <v>36</v>
      </c>
      <c r="I3776" s="2" t="s">
        <v>3817</v>
      </c>
      <c r="J3776" s="2">
        <v>0</v>
      </c>
      <c r="K3776" s="2">
        <v>145317.0390625</v>
      </c>
      <c r="L3776" s="2">
        <v>135520.20800781299</v>
      </c>
      <c r="M3776" s="2" t="s">
        <v>10</v>
      </c>
      <c r="N3776" s="2" t="s">
        <v>10</v>
      </c>
    </row>
    <row r="3777" spans="1:14" x14ac:dyDescent="0.25">
      <c r="A3777" s="2" t="s">
        <v>10</v>
      </c>
      <c r="B3777" s="2" t="s">
        <v>9327</v>
      </c>
      <c r="C3777" s="2" t="s">
        <v>36</v>
      </c>
      <c r="D3777" s="2">
        <v>20</v>
      </c>
      <c r="E3777" s="2">
        <v>2</v>
      </c>
      <c r="F3777" s="2" t="s">
        <v>3815</v>
      </c>
      <c r="G3777" s="2" t="s">
        <v>9328</v>
      </c>
      <c r="H3777" s="2" t="s">
        <v>36</v>
      </c>
      <c r="I3777" s="2" t="s">
        <v>3817</v>
      </c>
      <c r="J3777" s="2">
        <v>0</v>
      </c>
      <c r="K3777" s="2">
        <v>48060.47265625</v>
      </c>
      <c r="L3777" s="2">
        <v>48263.703125</v>
      </c>
      <c r="M3777" s="2" t="s">
        <v>10</v>
      </c>
      <c r="N3777" s="2" t="s">
        <v>10</v>
      </c>
    </row>
    <row r="3778" spans="1:14" x14ac:dyDescent="0.25">
      <c r="A3778" s="2" t="s">
        <v>10</v>
      </c>
      <c r="B3778" s="2" t="s">
        <v>10811</v>
      </c>
      <c r="C3778" s="2" t="s">
        <v>285</v>
      </c>
      <c r="D3778" s="2">
        <v>3</v>
      </c>
      <c r="E3778" s="2">
        <v>1</v>
      </c>
      <c r="F3778" s="2" t="s">
        <v>10812</v>
      </c>
      <c r="G3778" s="2" t="s">
        <v>10813</v>
      </c>
      <c r="H3778" s="2" t="s">
        <v>10814</v>
      </c>
      <c r="I3778" s="2" t="s">
        <v>10815</v>
      </c>
      <c r="J3778" s="2">
        <v>0</v>
      </c>
      <c r="K3778" s="2">
        <v>54103.046875</v>
      </c>
      <c r="L3778" s="2">
        <v>39484.359375</v>
      </c>
      <c r="M3778" s="2" t="s">
        <v>10</v>
      </c>
      <c r="N3778" s="2" t="s">
        <v>23</v>
      </c>
    </row>
    <row r="3779" spans="1:14" x14ac:dyDescent="0.25">
      <c r="A3779" s="2" t="s">
        <v>10</v>
      </c>
      <c r="B3779" s="2" t="s">
        <v>4314</v>
      </c>
      <c r="C3779" s="2" t="s">
        <v>4315</v>
      </c>
      <c r="D3779" s="2">
        <v>2</v>
      </c>
      <c r="E3779" s="2">
        <v>2</v>
      </c>
      <c r="F3779" s="2" t="s">
        <v>4316</v>
      </c>
      <c r="G3779" s="2" t="s">
        <v>4317</v>
      </c>
      <c r="H3779" s="2" t="s">
        <v>4318</v>
      </c>
      <c r="I3779" s="2" t="s">
        <v>4319</v>
      </c>
      <c r="J3779" s="2">
        <v>1</v>
      </c>
      <c r="K3779" s="2">
        <v>102306.1640625</v>
      </c>
      <c r="L3779" s="2">
        <v>42867.984375</v>
      </c>
      <c r="M3779" s="2" t="s">
        <v>10</v>
      </c>
      <c r="N3779" s="2" t="s">
        <v>10</v>
      </c>
    </row>
    <row r="3780" spans="1:14" x14ac:dyDescent="0.25">
      <c r="A3780" s="2" t="s">
        <v>10</v>
      </c>
      <c r="B3780" s="2" t="s">
        <v>4314</v>
      </c>
      <c r="C3780" s="2" t="s">
        <v>1141</v>
      </c>
      <c r="D3780" s="2">
        <v>2</v>
      </c>
      <c r="E3780" s="2">
        <v>1</v>
      </c>
      <c r="F3780" s="2" t="s">
        <v>4316</v>
      </c>
      <c r="G3780" s="2" t="s">
        <v>4317</v>
      </c>
      <c r="H3780" s="2" t="s">
        <v>36</v>
      </c>
      <c r="I3780" s="2" t="s">
        <v>4319</v>
      </c>
      <c r="J3780" s="2">
        <v>1</v>
      </c>
      <c r="K3780" s="2">
        <v>33968.33984375</v>
      </c>
      <c r="L3780" s="2">
        <v>24371.974609375</v>
      </c>
      <c r="M3780" s="2" t="s">
        <v>23</v>
      </c>
      <c r="N3780" s="2" t="s">
        <v>10</v>
      </c>
    </row>
    <row r="3781" spans="1:14" x14ac:dyDescent="0.25">
      <c r="A3781" s="2" t="s">
        <v>10</v>
      </c>
      <c r="B3781" s="2" t="s">
        <v>8698</v>
      </c>
      <c r="C3781" s="2" t="s">
        <v>36</v>
      </c>
      <c r="D3781" s="2">
        <v>5</v>
      </c>
      <c r="E3781" s="2">
        <v>1</v>
      </c>
      <c r="F3781" s="2" t="s">
        <v>8699</v>
      </c>
      <c r="G3781" s="2" t="s">
        <v>8700</v>
      </c>
      <c r="H3781" s="2" t="s">
        <v>36</v>
      </c>
      <c r="I3781" s="2" t="s">
        <v>8701</v>
      </c>
      <c r="J3781" s="2">
        <v>0</v>
      </c>
      <c r="K3781" s="2" t="s">
        <v>36</v>
      </c>
      <c r="L3781" s="2" t="s">
        <v>36</v>
      </c>
      <c r="M3781" s="2" t="s">
        <v>10</v>
      </c>
      <c r="N3781" s="2" t="s">
        <v>37</v>
      </c>
    </row>
    <row r="3782" spans="1:14" x14ac:dyDescent="0.25">
      <c r="A3782" s="2" t="s">
        <v>10</v>
      </c>
      <c r="B3782" s="2" t="s">
        <v>4409</v>
      </c>
      <c r="C3782" s="2" t="s">
        <v>36</v>
      </c>
      <c r="D3782" s="2">
        <v>2</v>
      </c>
      <c r="E3782" s="2">
        <v>2</v>
      </c>
      <c r="F3782" s="2" t="s">
        <v>1161</v>
      </c>
      <c r="G3782" s="2" t="s">
        <v>4410</v>
      </c>
      <c r="H3782" s="2" t="s">
        <v>36</v>
      </c>
      <c r="I3782" s="2" t="s">
        <v>1163</v>
      </c>
      <c r="J3782" s="2">
        <v>0</v>
      </c>
      <c r="K3782" s="2">
        <v>996383.625</v>
      </c>
      <c r="L3782" s="2">
        <v>548726.125</v>
      </c>
      <c r="M3782" s="2" t="s">
        <v>10</v>
      </c>
      <c r="N3782" s="2" t="s">
        <v>10</v>
      </c>
    </row>
    <row r="3783" spans="1:14" x14ac:dyDescent="0.25">
      <c r="A3783" s="2" t="s">
        <v>10</v>
      </c>
      <c r="B3783" s="2" t="s">
        <v>1160</v>
      </c>
      <c r="C3783" s="2" t="s">
        <v>36</v>
      </c>
      <c r="D3783" s="2">
        <v>2</v>
      </c>
      <c r="E3783" s="2">
        <v>2</v>
      </c>
      <c r="F3783" s="2" t="s">
        <v>1161</v>
      </c>
      <c r="G3783" s="2" t="s">
        <v>1162</v>
      </c>
      <c r="H3783" s="2" t="s">
        <v>36</v>
      </c>
      <c r="I3783" s="2" t="s">
        <v>1163</v>
      </c>
      <c r="J3783" s="2">
        <v>0</v>
      </c>
      <c r="K3783" s="2">
        <v>56685.0625</v>
      </c>
      <c r="L3783" s="2">
        <v>31764.6171875</v>
      </c>
      <c r="M3783" s="2" t="s">
        <v>10</v>
      </c>
      <c r="N3783" s="2" t="s">
        <v>10</v>
      </c>
    </row>
    <row r="3784" spans="1:14" x14ac:dyDescent="0.25">
      <c r="A3784" s="2" t="s">
        <v>10</v>
      </c>
      <c r="B3784" s="2" t="s">
        <v>11128</v>
      </c>
      <c r="C3784" s="2" t="s">
        <v>36</v>
      </c>
      <c r="D3784" s="2">
        <v>3</v>
      </c>
      <c r="E3784" s="2">
        <v>1</v>
      </c>
      <c r="F3784" s="2" t="s">
        <v>1161</v>
      </c>
      <c r="G3784" s="2" t="s">
        <v>11129</v>
      </c>
      <c r="H3784" s="2" t="s">
        <v>36</v>
      </c>
      <c r="I3784" s="2" t="s">
        <v>1163</v>
      </c>
      <c r="J3784" s="2">
        <v>0</v>
      </c>
      <c r="K3784" s="2">
        <v>21287.375</v>
      </c>
      <c r="L3784" s="2">
        <v>18678.650390625</v>
      </c>
      <c r="M3784" s="2" t="s">
        <v>10</v>
      </c>
      <c r="N3784" s="2" t="s">
        <v>23</v>
      </c>
    </row>
    <row r="3785" spans="1:14" x14ac:dyDescent="0.25">
      <c r="A3785" s="2" t="s">
        <v>10</v>
      </c>
      <c r="B3785" s="2" t="s">
        <v>9247</v>
      </c>
      <c r="C3785" s="2" t="s">
        <v>36</v>
      </c>
      <c r="D3785" s="2">
        <v>1</v>
      </c>
      <c r="E3785" s="2">
        <v>1</v>
      </c>
      <c r="F3785" s="2" t="s">
        <v>1161</v>
      </c>
      <c r="G3785" s="2" t="s">
        <v>9248</v>
      </c>
      <c r="H3785" s="2" t="s">
        <v>36</v>
      </c>
      <c r="I3785" s="2" t="s">
        <v>1163</v>
      </c>
      <c r="J3785" s="2">
        <v>0</v>
      </c>
      <c r="K3785" s="2">
        <v>29735.71875</v>
      </c>
      <c r="L3785" s="2">
        <v>49112.4609375</v>
      </c>
      <c r="M3785" s="2" t="s">
        <v>23</v>
      </c>
      <c r="N3785" s="2" t="s">
        <v>10</v>
      </c>
    </row>
    <row r="3786" spans="1:14" x14ac:dyDescent="0.25">
      <c r="A3786" s="2" t="s">
        <v>10</v>
      </c>
      <c r="B3786" s="2" t="s">
        <v>2394</v>
      </c>
      <c r="C3786" s="2" t="s">
        <v>36</v>
      </c>
      <c r="D3786" s="2">
        <v>4</v>
      </c>
      <c r="E3786" s="2">
        <v>1</v>
      </c>
      <c r="F3786" s="2" t="s">
        <v>1161</v>
      </c>
      <c r="G3786" s="2" t="s">
        <v>2395</v>
      </c>
      <c r="H3786" s="2" t="s">
        <v>36</v>
      </c>
      <c r="I3786" s="2" t="s">
        <v>1163</v>
      </c>
      <c r="J3786" s="2">
        <v>0</v>
      </c>
      <c r="K3786" s="2">
        <v>22239.16015625</v>
      </c>
      <c r="L3786" s="2">
        <v>14598.009765625</v>
      </c>
      <c r="M3786" s="2" t="s">
        <v>23</v>
      </c>
      <c r="N3786" s="2" t="s">
        <v>10</v>
      </c>
    </row>
    <row r="3787" spans="1:14" x14ac:dyDescent="0.25">
      <c r="A3787" s="2" t="s">
        <v>10</v>
      </c>
      <c r="B3787" s="2" t="s">
        <v>2025</v>
      </c>
      <c r="C3787" s="2" t="s">
        <v>36</v>
      </c>
      <c r="D3787" s="2">
        <v>1</v>
      </c>
      <c r="E3787" s="2">
        <v>3</v>
      </c>
      <c r="F3787" s="2" t="s">
        <v>2026</v>
      </c>
      <c r="G3787" s="2" t="s">
        <v>2027</v>
      </c>
      <c r="H3787" s="2" t="s">
        <v>36</v>
      </c>
      <c r="I3787" s="2" t="s">
        <v>2028</v>
      </c>
      <c r="J3787" s="2">
        <v>0</v>
      </c>
      <c r="K3787" s="2">
        <v>73127.7265625</v>
      </c>
      <c r="L3787" s="2">
        <v>8400.6142578125</v>
      </c>
      <c r="M3787" s="2" t="s">
        <v>10</v>
      </c>
      <c r="N3787" s="2" t="s">
        <v>10</v>
      </c>
    </row>
    <row r="3788" spans="1:14" x14ac:dyDescent="0.25">
      <c r="A3788" s="2" t="s">
        <v>10</v>
      </c>
      <c r="B3788" s="2" t="s">
        <v>9773</v>
      </c>
      <c r="C3788" s="2" t="s">
        <v>9774</v>
      </c>
      <c r="D3788" s="2">
        <v>1</v>
      </c>
      <c r="E3788" s="2">
        <v>1</v>
      </c>
      <c r="F3788" s="2" t="s">
        <v>2026</v>
      </c>
      <c r="G3788" s="2" t="s">
        <v>9775</v>
      </c>
      <c r="H3788" s="2" t="s">
        <v>9776</v>
      </c>
      <c r="I3788" s="2" t="s">
        <v>2028</v>
      </c>
      <c r="J3788" s="2">
        <v>0</v>
      </c>
      <c r="K3788" s="2" t="s">
        <v>36</v>
      </c>
      <c r="L3788" s="2" t="s">
        <v>36</v>
      </c>
      <c r="M3788" s="2" t="s">
        <v>10</v>
      </c>
      <c r="N3788" s="2" t="s">
        <v>37</v>
      </c>
    </row>
    <row r="3789" spans="1:14" x14ac:dyDescent="0.25">
      <c r="A3789" s="2" t="s">
        <v>10</v>
      </c>
      <c r="B3789" s="2" t="s">
        <v>6443</v>
      </c>
      <c r="C3789" s="2" t="s">
        <v>36</v>
      </c>
      <c r="D3789" s="2">
        <v>3</v>
      </c>
      <c r="E3789" s="2">
        <v>1</v>
      </c>
      <c r="F3789" s="2" t="s">
        <v>2195</v>
      </c>
      <c r="G3789" s="2" t="s">
        <v>6444</v>
      </c>
      <c r="H3789" s="2" t="s">
        <v>36</v>
      </c>
      <c r="I3789" s="2" t="s">
        <v>2197</v>
      </c>
      <c r="J3789" s="2">
        <v>0</v>
      </c>
      <c r="K3789" s="2">
        <v>112119.125</v>
      </c>
      <c r="L3789" s="2" t="s">
        <v>36</v>
      </c>
      <c r="M3789" s="2" t="s">
        <v>10</v>
      </c>
      <c r="N3789" s="2" t="s">
        <v>37</v>
      </c>
    </row>
    <row r="3790" spans="1:14" x14ac:dyDescent="0.25">
      <c r="A3790" s="2" t="s">
        <v>10</v>
      </c>
      <c r="B3790" s="2" t="s">
        <v>2194</v>
      </c>
      <c r="C3790" s="2" t="s">
        <v>36</v>
      </c>
      <c r="D3790" s="2">
        <v>3</v>
      </c>
      <c r="E3790" s="2">
        <v>1</v>
      </c>
      <c r="F3790" s="2" t="s">
        <v>2195</v>
      </c>
      <c r="G3790" s="2" t="s">
        <v>2196</v>
      </c>
      <c r="H3790" s="2" t="s">
        <v>36</v>
      </c>
      <c r="I3790" s="2" t="s">
        <v>2197</v>
      </c>
      <c r="J3790" s="2">
        <v>0</v>
      </c>
      <c r="K3790" s="2">
        <v>83621.6484375</v>
      </c>
      <c r="L3790" s="2" t="s">
        <v>36</v>
      </c>
      <c r="M3790" s="2" t="s">
        <v>10</v>
      </c>
      <c r="N3790" s="2" t="s">
        <v>37</v>
      </c>
    </row>
    <row r="3791" spans="1:14" x14ac:dyDescent="0.25">
      <c r="A3791" s="2" t="s">
        <v>10</v>
      </c>
      <c r="B3791" s="2" t="s">
        <v>11542</v>
      </c>
      <c r="C3791" s="2" t="s">
        <v>36</v>
      </c>
      <c r="D3791" s="2">
        <v>3</v>
      </c>
      <c r="E3791" s="2">
        <v>1</v>
      </c>
      <c r="F3791" s="2" t="s">
        <v>2195</v>
      </c>
      <c r="G3791" s="2" t="s">
        <v>11543</v>
      </c>
      <c r="H3791" s="2" t="s">
        <v>36</v>
      </c>
      <c r="I3791" s="2" t="s">
        <v>2197</v>
      </c>
      <c r="J3791" s="2">
        <v>0</v>
      </c>
      <c r="K3791" s="2">
        <v>10530.974609375</v>
      </c>
      <c r="L3791" s="2">
        <v>13905.595703125</v>
      </c>
      <c r="M3791" s="2" t="s">
        <v>10</v>
      </c>
      <c r="N3791" s="2" t="s">
        <v>23</v>
      </c>
    </row>
    <row r="3792" spans="1:14" x14ac:dyDescent="0.25">
      <c r="A3792" s="2" t="s">
        <v>10</v>
      </c>
      <c r="B3792" s="2" t="s">
        <v>9762</v>
      </c>
      <c r="C3792" s="2" t="s">
        <v>36</v>
      </c>
      <c r="D3792" s="2">
        <v>1</v>
      </c>
      <c r="E3792" s="2">
        <v>1</v>
      </c>
      <c r="F3792" s="2" t="s">
        <v>2195</v>
      </c>
      <c r="G3792" s="2" t="s">
        <v>9763</v>
      </c>
      <c r="H3792" s="2" t="s">
        <v>36</v>
      </c>
      <c r="I3792" s="2" t="s">
        <v>2197</v>
      </c>
      <c r="J3792" s="2">
        <v>0</v>
      </c>
      <c r="K3792" s="2">
        <v>39459.24609375</v>
      </c>
      <c r="L3792" s="2">
        <v>18720.119140625</v>
      </c>
      <c r="M3792" s="2" t="s">
        <v>10</v>
      </c>
      <c r="N3792" s="2" t="s">
        <v>23</v>
      </c>
    </row>
    <row r="3793" spans="1:14" x14ac:dyDescent="0.25">
      <c r="A3793" s="2" t="s">
        <v>10</v>
      </c>
      <c r="B3793" s="2" t="s">
        <v>9249</v>
      </c>
      <c r="C3793" s="2" t="s">
        <v>36</v>
      </c>
      <c r="D3793" s="2">
        <v>4</v>
      </c>
      <c r="E3793" s="2">
        <v>2</v>
      </c>
      <c r="F3793" s="2" t="s">
        <v>2195</v>
      </c>
      <c r="G3793" s="2" t="s">
        <v>9250</v>
      </c>
      <c r="H3793" s="2" t="s">
        <v>36</v>
      </c>
      <c r="I3793" s="2" t="s">
        <v>2197</v>
      </c>
      <c r="J3793" s="2">
        <v>0</v>
      </c>
      <c r="K3793" s="2">
        <v>37113.38671875</v>
      </c>
      <c r="L3793" s="2">
        <v>16306.9228515625</v>
      </c>
      <c r="M3793" s="2" t="s">
        <v>10</v>
      </c>
      <c r="N3793" s="2" t="s">
        <v>10</v>
      </c>
    </row>
    <row r="3794" spans="1:14" x14ac:dyDescent="0.25">
      <c r="A3794" s="2" t="s">
        <v>10</v>
      </c>
      <c r="B3794" s="2" t="s">
        <v>6990</v>
      </c>
      <c r="C3794" s="2" t="s">
        <v>915</v>
      </c>
      <c r="D3794" s="2">
        <v>3</v>
      </c>
      <c r="E3794" s="2">
        <v>2</v>
      </c>
      <c r="F3794" s="2" t="s">
        <v>2195</v>
      </c>
      <c r="G3794" s="2" t="s">
        <v>6991</v>
      </c>
      <c r="H3794" s="2" t="s">
        <v>6992</v>
      </c>
      <c r="I3794" s="2" t="s">
        <v>2197</v>
      </c>
      <c r="J3794" s="2">
        <v>0</v>
      </c>
      <c r="K3794" s="2">
        <v>45919.59765625</v>
      </c>
      <c r="L3794" s="2">
        <v>34764.1796875</v>
      </c>
      <c r="M3794" s="2" t="s">
        <v>10</v>
      </c>
      <c r="N3794" s="2" t="s">
        <v>10</v>
      </c>
    </row>
    <row r="3795" spans="1:14" x14ac:dyDescent="0.25">
      <c r="A3795" s="2" t="s">
        <v>10</v>
      </c>
      <c r="B3795" s="2" t="s">
        <v>1604</v>
      </c>
      <c r="C3795" s="2" t="s">
        <v>36</v>
      </c>
      <c r="D3795" s="2">
        <v>1</v>
      </c>
      <c r="E3795" s="2">
        <v>1</v>
      </c>
      <c r="F3795" s="2" t="s">
        <v>1605</v>
      </c>
      <c r="G3795" s="2" t="s">
        <v>1606</v>
      </c>
      <c r="H3795" s="2" t="s">
        <v>36</v>
      </c>
      <c r="I3795" s="2" t="s">
        <v>1607</v>
      </c>
      <c r="J3795" s="2">
        <v>0</v>
      </c>
      <c r="K3795" s="2">
        <v>152075.71875</v>
      </c>
      <c r="L3795" s="2">
        <v>94747.6953125</v>
      </c>
      <c r="M3795" s="2" t="s">
        <v>23</v>
      </c>
      <c r="N3795" s="2" t="s">
        <v>10</v>
      </c>
    </row>
    <row r="3796" spans="1:14" x14ac:dyDescent="0.25">
      <c r="A3796" s="2" t="s">
        <v>10</v>
      </c>
      <c r="B3796" s="2" t="s">
        <v>9769</v>
      </c>
      <c r="C3796" s="2" t="s">
        <v>9770</v>
      </c>
      <c r="D3796" s="2">
        <v>2</v>
      </c>
      <c r="E3796" s="2">
        <v>2</v>
      </c>
      <c r="F3796" s="2" t="s">
        <v>1605</v>
      </c>
      <c r="G3796" s="2" t="s">
        <v>9771</v>
      </c>
      <c r="H3796" s="2" t="s">
        <v>9772</v>
      </c>
      <c r="I3796" s="2" t="s">
        <v>1607</v>
      </c>
      <c r="J3796" s="2">
        <v>0</v>
      </c>
      <c r="K3796" s="2">
        <v>21079.771484375</v>
      </c>
      <c r="L3796" s="2">
        <v>17990.77734375</v>
      </c>
      <c r="M3796" s="2" t="s">
        <v>10</v>
      </c>
      <c r="N3796" s="2" t="s">
        <v>10</v>
      </c>
    </row>
    <row r="3797" spans="1:14" x14ac:dyDescent="0.25">
      <c r="A3797" s="2" t="s">
        <v>10</v>
      </c>
      <c r="B3797" s="2" t="s">
        <v>9450</v>
      </c>
      <c r="C3797" s="2" t="s">
        <v>1914</v>
      </c>
      <c r="D3797" s="2">
        <v>3</v>
      </c>
      <c r="E3797" s="2">
        <v>2</v>
      </c>
      <c r="F3797" s="2" t="s">
        <v>9451</v>
      </c>
      <c r="G3797" s="2" t="s">
        <v>9452</v>
      </c>
      <c r="H3797" s="2" t="s">
        <v>36</v>
      </c>
      <c r="I3797" s="2" t="s">
        <v>9453</v>
      </c>
      <c r="J3797" s="2">
        <v>0</v>
      </c>
      <c r="K3797" s="2">
        <v>87726.21875</v>
      </c>
      <c r="L3797" s="2">
        <v>87597.3515625</v>
      </c>
      <c r="M3797" s="2" t="s">
        <v>10</v>
      </c>
      <c r="N3797" s="2" t="s">
        <v>10</v>
      </c>
    </row>
    <row r="3798" spans="1:14" x14ac:dyDescent="0.25">
      <c r="A3798" s="2" t="s">
        <v>10</v>
      </c>
      <c r="B3798" s="2" t="s">
        <v>2661</v>
      </c>
      <c r="C3798" s="2" t="s">
        <v>2419</v>
      </c>
      <c r="D3798" s="2">
        <v>8</v>
      </c>
      <c r="E3798" s="2">
        <v>2</v>
      </c>
      <c r="F3798" s="2" t="s">
        <v>2662</v>
      </c>
      <c r="G3798" s="2" t="s">
        <v>2663</v>
      </c>
      <c r="H3798" s="2" t="s">
        <v>2664</v>
      </c>
      <c r="I3798" s="2" t="s">
        <v>2665</v>
      </c>
      <c r="J3798" s="2">
        <v>0</v>
      </c>
      <c r="K3798" s="2">
        <v>66151.8046875</v>
      </c>
      <c r="L3798" s="2">
        <v>40808.93359375</v>
      </c>
      <c r="M3798" s="2" t="s">
        <v>10</v>
      </c>
      <c r="N3798" s="2" t="s">
        <v>10</v>
      </c>
    </row>
    <row r="3799" spans="1:14" x14ac:dyDescent="0.25">
      <c r="A3799" s="2" t="s">
        <v>10</v>
      </c>
      <c r="B3799" s="2" t="s">
        <v>6232</v>
      </c>
      <c r="C3799" s="2" t="s">
        <v>818</v>
      </c>
      <c r="D3799" s="2">
        <v>5</v>
      </c>
      <c r="E3799" s="2">
        <v>1</v>
      </c>
      <c r="F3799" s="2" t="s">
        <v>6233</v>
      </c>
      <c r="G3799" s="2" t="s">
        <v>6234</v>
      </c>
      <c r="H3799" s="2" t="s">
        <v>6235</v>
      </c>
      <c r="I3799" s="2" t="s">
        <v>6236</v>
      </c>
      <c r="J3799" s="2">
        <v>0</v>
      </c>
      <c r="K3799" s="2">
        <v>29923.779296875</v>
      </c>
      <c r="L3799" s="2">
        <v>24868.259765625</v>
      </c>
      <c r="M3799" s="2" t="s">
        <v>10</v>
      </c>
      <c r="N3799" s="2" t="s">
        <v>23</v>
      </c>
    </row>
    <row r="3800" spans="1:14" x14ac:dyDescent="0.25">
      <c r="A3800" s="2" t="s">
        <v>10</v>
      </c>
      <c r="B3800" s="2" t="s">
        <v>7054</v>
      </c>
      <c r="C3800" s="2" t="s">
        <v>7055</v>
      </c>
      <c r="D3800" s="2">
        <v>5</v>
      </c>
      <c r="E3800" s="2">
        <v>1</v>
      </c>
      <c r="F3800" s="2" t="s">
        <v>6233</v>
      </c>
      <c r="G3800" s="2" t="s">
        <v>7056</v>
      </c>
      <c r="H3800" s="2" t="s">
        <v>7057</v>
      </c>
      <c r="I3800" s="2" t="s">
        <v>6236</v>
      </c>
      <c r="J3800" s="2">
        <v>0</v>
      </c>
      <c r="K3800" s="2">
        <v>45440.92578125</v>
      </c>
      <c r="L3800" s="2">
        <v>49342.53125</v>
      </c>
      <c r="M3800" s="2" t="s">
        <v>23</v>
      </c>
      <c r="N3800" s="2" t="s">
        <v>10</v>
      </c>
    </row>
    <row r="3801" spans="1:14" x14ac:dyDescent="0.25">
      <c r="A3801" s="2" t="s">
        <v>10</v>
      </c>
      <c r="B3801" s="2" t="s">
        <v>5967</v>
      </c>
      <c r="C3801" s="2" t="s">
        <v>1800</v>
      </c>
      <c r="D3801" s="2">
        <v>5</v>
      </c>
      <c r="E3801" s="2">
        <v>2</v>
      </c>
      <c r="F3801" s="2" t="s">
        <v>5968</v>
      </c>
      <c r="G3801" s="2" t="s">
        <v>5969</v>
      </c>
      <c r="H3801" s="2" t="s">
        <v>5970</v>
      </c>
      <c r="I3801" s="2" t="s">
        <v>5971</v>
      </c>
      <c r="J3801" s="2">
        <v>0</v>
      </c>
      <c r="K3801" s="2">
        <v>121975.2890625</v>
      </c>
      <c r="L3801" s="2">
        <v>95752.625</v>
      </c>
      <c r="M3801" s="2" t="s">
        <v>10</v>
      </c>
      <c r="N3801" s="2" t="s">
        <v>10</v>
      </c>
    </row>
    <row r="3802" spans="1:14" x14ac:dyDescent="0.25">
      <c r="A3802" s="2" t="s">
        <v>10</v>
      </c>
      <c r="B3802" s="2" t="s">
        <v>1509</v>
      </c>
      <c r="C3802" s="2" t="s">
        <v>1510</v>
      </c>
      <c r="D3802" s="2">
        <v>2</v>
      </c>
      <c r="E3802" s="2">
        <v>1</v>
      </c>
      <c r="F3802" s="2" t="s">
        <v>1511</v>
      </c>
      <c r="G3802" s="2" t="s">
        <v>1512</v>
      </c>
      <c r="H3802" s="2" t="s">
        <v>1513</v>
      </c>
      <c r="I3802" s="2" t="s">
        <v>1514</v>
      </c>
      <c r="J3802" s="2">
        <v>0</v>
      </c>
      <c r="K3802" s="2" t="s">
        <v>36</v>
      </c>
      <c r="L3802" s="2">
        <v>51742.37109375</v>
      </c>
      <c r="M3802" s="2" t="s">
        <v>37</v>
      </c>
      <c r="N3802" s="2" t="s">
        <v>10</v>
      </c>
    </row>
    <row r="3803" spans="1:14" x14ac:dyDescent="0.25">
      <c r="A3803" s="2" t="s">
        <v>10</v>
      </c>
      <c r="B3803" s="2" t="s">
        <v>1509</v>
      </c>
      <c r="C3803" s="2" t="s">
        <v>11449</v>
      </c>
      <c r="D3803" s="2">
        <v>2</v>
      </c>
      <c r="E3803" s="2">
        <v>1</v>
      </c>
      <c r="F3803" s="2" t="s">
        <v>1511</v>
      </c>
      <c r="G3803" s="2" t="s">
        <v>1512</v>
      </c>
      <c r="H3803" s="2" t="s">
        <v>11450</v>
      </c>
      <c r="I3803" s="2" t="s">
        <v>1514</v>
      </c>
      <c r="J3803" s="2">
        <v>0</v>
      </c>
      <c r="K3803" s="2">
        <v>18567.15234375</v>
      </c>
      <c r="L3803" s="2">
        <v>17389.240234375</v>
      </c>
      <c r="M3803" s="2" t="s">
        <v>23</v>
      </c>
      <c r="N3803" s="2" t="s">
        <v>10</v>
      </c>
    </row>
    <row r="3804" spans="1:14" x14ac:dyDescent="0.25">
      <c r="A3804" s="2" t="s">
        <v>10</v>
      </c>
      <c r="B3804" s="2" t="s">
        <v>5564</v>
      </c>
      <c r="C3804" s="2" t="s">
        <v>285</v>
      </c>
      <c r="D3804" s="2">
        <v>3</v>
      </c>
      <c r="E3804" s="2">
        <v>2</v>
      </c>
      <c r="F3804" s="2" t="s">
        <v>5565</v>
      </c>
      <c r="G3804" s="2" t="s">
        <v>5566</v>
      </c>
      <c r="H3804" s="2" t="s">
        <v>5567</v>
      </c>
      <c r="I3804" s="2" t="s">
        <v>5568</v>
      </c>
      <c r="J3804" s="2">
        <v>0</v>
      </c>
      <c r="K3804" s="2">
        <v>35334.92578125</v>
      </c>
      <c r="L3804" s="2">
        <v>31254.4765625</v>
      </c>
      <c r="M3804" s="2" t="s">
        <v>10</v>
      </c>
      <c r="N3804" s="2" t="s">
        <v>10</v>
      </c>
    </row>
  </sheetData>
  <sortState ref="A2:N3804">
    <sortCondition ref="G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61"/>
  <sheetViews>
    <sheetView topLeftCell="J43" workbookViewId="0">
      <selection activeCell="R18" sqref="R18"/>
    </sheetView>
  </sheetViews>
  <sheetFormatPr defaultRowHeight="15" x14ac:dyDescent="0.25"/>
  <cols>
    <col min="1" max="1" width="10.140625" bestFit="1" customWidth="1"/>
    <col min="2" max="2" width="64.28515625" customWidth="1"/>
    <col min="3" max="3" width="65.85546875" bestFit="1" customWidth="1"/>
    <col min="4" max="4" width="9.140625" bestFit="1" customWidth="1"/>
    <col min="5" max="5" width="6.7109375" bestFit="1" customWidth="1"/>
    <col min="6" max="6" width="51" bestFit="1" customWidth="1"/>
    <col min="7" max="7" width="29.85546875" customWidth="1"/>
    <col min="8" max="8" width="46.7109375" customWidth="1"/>
    <col min="9" max="9" width="100.5703125" customWidth="1"/>
    <col min="10" max="10" width="17" bestFit="1" customWidth="1"/>
    <col min="11" max="12" width="17.42578125" bestFit="1" customWidth="1"/>
    <col min="13" max="14" width="21.85546875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12127</v>
      </c>
      <c r="L1" s="1" t="s">
        <v>12128</v>
      </c>
      <c r="M1" s="1" t="s">
        <v>12129</v>
      </c>
      <c r="N1" s="1" t="s">
        <v>12130</v>
      </c>
      <c r="O1" s="4" t="s">
        <v>12131</v>
      </c>
      <c r="P1" s="4" t="s">
        <v>16622</v>
      </c>
      <c r="Q1" s="7" t="s">
        <v>12381</v>
      </c>
    </row>
    <row r="2" spans="1:17" x14ac:dyDescent="0.25">
      <c r="A2" s="2" t="s">
        <v>10</v>
      </c>
      <c r="B2" s="2" t="s">
        <v>4262</v>
      </c>
      <c r="C2" s="2" t="s">
        <v>4263</v>
      </c>
      <c r="D2" s="2">
        <v>2</v>
      </c>
      <c r="E2" s="2">
        <v>13</v>
      </c>
      <c r="F2" s="2" t="s">
        <v>1081</v>
      </c>
      <c r="G2" s="2" t="s">
        <v>4264</v>
      </c>
      <c r="H2" s="2" t="s">
        <v>4265</v>
      </c>
      <c r="I2" s="2" t="s">
        <v>1084</v>
      </c>
      <c r="J2" s="2">
        <v>0</v>
      </c>
      <c r="K2" s="2">
        <v>693760.73046875</v>
      </c>
      <c r="L2" s="2" t="s">
        <v>36</v>
      </c>
      <c r="M2" s="2" t="s">
        <v>10</v>
      </c>
      <c r="N2" s="2" t="s">
        <v>37</v>
      </c>
      <c r="O2" s="3" t="s">
        <v>16624</v>
      </c>
      <c r="P2" s="3" t="s">
        <v>16624</v>
      </c>
      <c r="Q2">
        <f>LOG10(K2)</f>
        <v>5.8412097134602119</v>
      </c>
    </row>
    <row r="3" spans="1:17" x14ac:dyDescent="0.25">
      <c r="A3" s="2" t="s">
        <v>10</v>
      </c>
      <c r="B3" s="2" t="s">
        <v>4262</v>
      </c>
      <c r="C3" s="2" t="s">
        <v>8228</v>
      </c>
      <c r="D3" s="2">
        <v>2</v>
      </c>
      <c r="E3" s="2">
        <v>2</v>
      </c>
      <c r="F3" s="2" t="s">
        <v>1081</v>
      </c>
      <c r="G3" s="2" t="s">
        <v>4264</v>
      </c>
      <c r="H3" s="2" t="s">
        <v>8229</v>
      </c>
      <c r="I3" s="2" t="s">
        <v>1084</v>
      </c>
      <c r="J3" s="2">
        <v>0</v>
      </c>
      <c r="K3" s="2">
        <v>629213.453125</v>
      </c>
      <c r="L3" s="2" t="s">
        <v>36</v>
      </c>
      <c r="M3" s="2" t="s">
        <v>10</v>
      </c>
      <c r="N3" s="2" t="s">
        <v>37</v>
      </c>
      <c r="O3" s="3" t="s">
        <v>16624</v>
      </c>
      <c r="P3" s="3" t="s">
        <v>16624</v>
      </c>
      <c r="Q3">
        <f t="shared" ref="Q3:Q66" si="0">LOG10(K3)</f>
        <v>5.7987979996402057</v>
      </c>
    </row>
    <row r="4" spans="1:17" x14ac:dyDescent="0.25">
      <c r="A4" s="2" t="s">
        <v>10</v>
      </c>
      <c r="B4" s="2" t="s">
        <v>7252</v>
      </c>
      <c r="C4" s="2" t="s">
        <v>4280</v>
      </c>
      <c r="D4" s="2">
        <v>2</v>
      </c>
      <c r="E4" s="2">
        <v>1</v>
      </c>
      <c r="F4" s="2" t="s">
        <v>3324</v>
      </c>
      <c r="G4" s="2" t="s">
        <v>7253</v>
      </c>
      <c r="H4" s="2" t="s">
        <v>7254</v>
      </c>
      <c r="I4" s="2" t="s">
        <v>3327</v>
      </c>
      <c r="J4" s="2">
        <v>2</v>
      </c>
      <c r="K4" s="2">
        <v>527916.5</v>
      </c>
      <c r="L4" s="2" t="s">
        <v>36</v>
      </c>
      <c r="M4" s="2" t="s">
        <v>10</v>
      </c>
      <c r="N4" s="2" t="s">
        <v>37</v>
      </c>
      <c r="O4" s="3" t="s">
        <v>16624</v>
      </c>
      <c r="P4" s="3" t="s">
        <v>16624</v>
      </c>
      <c r="Q4">
        <f t="shared" si="0"/>
        <v>5.7225652360622696</v>
      </c>
    </row>
    <row r="5" spans="1:17" x14ac:dyDescent="0.25">
      <c r="A5" s="2" t="s">
        <v>10</v>
      </c>
      <c r="B5" s="2" t="s">
        <v>6075</v>
      </c>
      <c r="C5" s="2" t="s">
        <v>1914</v>
      </c>
      <c r="D5" s="2">
        <v>2</v>
      </c>
      <c r="E5" s="2">
        <v>2</v>
      </c>
      <c r="F5" s="2" t="s">
        <v>1081</v>
      </c>
      <c r="G5" s="2" t="s">
        <v>6076</v>
      </c>
      <c r="H5" s="2" t="s">
        <v>36</v>
      </c>
      <c r="I5" s="2" t="s">
        <v>1084</v>
      </c>
      <c r="J5" s="2">
        <v>0</v>
      </c>
      <c r="K5" s="2">
        <v>377884.5</v>
      </c>
      <c r="L5" s="2" t="s">
        <v>36</v>
      </c>
      <c r="M5" s="2" t="s">
        <v>10</v>
      </c>
      <c r="N5" s="2" t="s">
        <v>37</v>
      </c>
      <c r="O5" s="3" t="s">
        <v>16624</v>
      </c>
      <c r="P5" s="3" t="s">
        <v>16624</v>
      </c>
      <c r="Q5">
        <f t="shared" si="0"/>
        <v>5.5773590784676239</v>
      </c>
    </row>
    <row r="6" spans="1:17" x14ac:dyDescent="0.25">
      <c r="A6" s="2" t="s">
        <v>10</v>
      </c>
      <c r="B6" s="2" t="s">
        <v>4262</v>
      </c>
      <c r="C6" s="2" t="s">
        <v>9368</v>
      </c>
      <c r="D6" s="2">
        <v>2</v>
      </c>
      <c r="E6" s="2">
        <v>1</v>
      </c>
      <c r="F6" s="2" t="s">
        <v>1081</v>
      </c>
      <c r="G6" s="2" t="s">
        <v>4264</v>
      </c>
      <c r="H6" s="2" t="s">
        <v>9369</v>
      </c>
      <c r="I6" s="2" t="s">
        <v>1084</v>
      </c>
      <c r="J6" s="2">
        <v>0</v>
      </c>
      <c r="K6" s="2">
        <v>358169.75</v>
      </c>
      <c r="L6" s="2" t="s">
        <v>36</v>
      </c>
      <c r="M6" s="2" t="s">
        <v>10</v>
      </c>
      <c r="N6" s="2" t="s">
        <v>37</v>
      </c>
      <c r="O6" s="3" t="s">
        <v>16624</v>
      </c>
      <c r="P6" s="3" t="s">
        <v>16624</v>
      </c>
      <c r="Q6">
        <f t="shared" si="0"/>
        <v>5.5540889037831525</v>
      </c>
    </row>
    <row r="7" spans="1:17" x14ac:dyDescent="0.25">
      <c r="A7" s="2" t="s">
        <v>10</v>
      </c>
      <c r="B7" s="2" t="s">
        <v>4070</v>
      </c>
      <c r="C7" s="2" t="s">
        <v>4071</v>
      </c>
      <c r="D7" s="2">
        <v>2</v>
      </c>
      <c r="E7" s="2">
        <v>1</v>
      </c>
      <c r="F7" s="2" t="s">
        <v>1081</v>
      </c>
      <c r="G7" s="2" t="s">
        <v>4072</v>
      </c>
      <c r="H7" s="2" t="s">
        <v>4073</v>
      </c>
      <c r="I7" s="2" t="s">
        <v>1084</v>
      </c>
      <c r="J7" s="2">
        <v>1</v>
      </c>
      <c r="K7" s="2">
        <v>258124.0625</v>
      </c>
      <c r="L7" s="2" t="s">
        <v>36</v>
      </c>
      <c r="M7" s="2" t="s">
        <v>10</v>
      </c>
      <c r="N7" s="2" t="s">
        <v>37</v>
      </c>
      <c r="O7" s="3" t="s">
        <v>16624</v>
      </c>
      <c r="P7" s="3" t="s">
        <v>16624</v>
      </c>
      <c r="Q7">
        <f t="shared" si="0"/>
        <v>5.4118284916568786</v>
      </c>
    </row>
    <row r="8" spans="1:17" x14ac:dyDescent="0.25">
      <c r="A8" s="2" t="s">
        <v>10</v>
      </c>
      <c r="B8" s="2" t="s">
        <v>8289</v>
      </c>
      <c r="C8" s="2" t="s">
        <v>818</v>
      </c>
      <c r="D8" s="2">
        <v>1</v>
      </c>
      <c r="E8" s="2">
        <v>1</v>
      </c>
      <c r="F8" s="2" t="s">
        <v>3631</v>
      </c>
      <c r="G8" s="2" t="s">
        <v>8290</v>
      </c>
      <c r="H8" s="2" t="s">
        <v>8291</v>
      </c>
      <c r="I8" s="2" t="s">
        <v>3633</v>
      </c>
      <c r="J8" s="2">
        <v>1</v>
      </c>
      <c r="K8" s="2">
        <v>201414.078125</v>
      </c>
      <c r="L8" s="2" t="s">
        <v>36</v>
      </c>
      <c r="M8" s="2" t="s">
        <v>10</v>
      </c>
      <c r="N8" s="2" t="s">
        <v>37</v>
      </c>
      <c r="O8" s="3" t="s">
        <v>16624</v>
      </c>
      <c r="P8" s="3" t="s">
        <v>16624</v>
      </c>
      <c r="Q8">
        <f t="shared" si="0"/>
        <v>5.3040898229123501</v>
      </c>
    </row>
    <row r="9" spans="1:17" x14ac:dyDescent="0.25">
      <c r="A9" s="2" t="s">
        <v>10</v>
      </c>
      <c r="B9" s="2" t="s">
        <v>5633</v>
      </c>
      <c r="C9" s="2" t="s">
        <v>5634</v>
      </c>
      <c r="D9" s="2">
        <v>2</v>
      </c>
      <c r="E9" s="2">
        <v>1</v>
      </c>
      <c r="F9" s="2" t="s">
        <v>5635</v>
      </c>
      <c r="G9" s="2" t="s">
        <v>5636</v>
      </c>
      <c r="H9" s="2" t="s">
        <v>5637</v>
      </c>
      <c r="I9" s="2" t="s">
        <v>5638</v>
      </c>
      <c r="J9" s="2">
        <v>0</v>
      </c>
      <c r="K9" s="2">
        <v>162842.859375</v>
      </c>
      <c r="L9" s="2" t="s">
        <v>36</v>
      </c>
      <c r="M9" s="2" t="s">
        <v>10</v>
      </c>
      <c r="N9" s="2" t="s">
        <v>37</v>
      </c>
      <c r="O9" s="3" t="s">
        <v>16624</v>
      </c>
      <c r="P9" s="3" t="s">
        <v>16624</v>
      </c>
      <c r="Q9">
        <f t="shared" si="0"/>
        <v>5.211768719597079</v>
      </c>
    </row>
    <row r="10" spans="1:17" x14ac:dyDescent="0.25">
      <c r="A10" s="2" t="s">
        <v>10</v>
      </c>
      <c r="B10" s="2" t="s">
        <v>4688</v>
      </c>
      <c r="C10" s="2" t="s">
        <v>4689</v>
      </c>
      <c r="D10" s="2">
        <v>1</v>
      </c>
      <c r="E10" s="2">
        <v>1</v>
      </c>
      <c r="F10" s="2" t="s">
        <v>4684</v>
      </c>
      <c r="G10" s="2" t="s">
        <v>4690</v>
      </c>
      <c r="H10" s="2" t="s">
        <v>4691</v>
      </c>
      <c r="I10" s="2" t="s">
        <v>4687</v>
      </c>
      <c r="J10" s="2">
        <v>1</v>
      </c>
      <c r="K10" s="2">
        <v>149735.828125</v>
      </c>
      <c r="L10" s="2" t="s">
        <v>36</v>
      </c>
      <c r="M10" s="2" t="s">
        <v>10</v>
      </c>
      <c r="N10" s="2" t="s">
        <v>37</v>
      </c>
      <c r="O10" s="3" t="s">
        <v>16624</v>
      </c>
      <c r="P10" s="3" t="s">
        <v>16624</v>
      </c>
      <c r="Q10">
        <f t="shared" si="0"/>
        <v>5.1753257288352179</v>
      </c>
    </row>
    <row r="11" spans="1:17" x14ac:dyDescent="0.25">
      <c r="A11" s="2" t="s">
        <v>10</v>
      </c>
      <c r="B11" s="2" t="s">
        <v>3184</v>
      </c>
      <c r="C11" s="2" t="s">
        <v>3185</v>
      </c>
      <c r="D11" s="2">
        <v>4</v>
      </c>
      <c r="E11" s="2">
        <v>1</v>
      </c>
      <c r="F11" s="2" t="s">
        <v>3186</v>
      </c>
      <c r="G11" s="2" t="s">
        <v>3187</v>
      </c>
      <c r="H11" s="2" t="s">
        <v>3188</v>
      </c>
      <c r="I11" s="2" t="s">
        <v>3189</v>
      </c>
      <c r="J11" s="2">
        <v>0</v>
      </c>
      <c r="K11" s="2">
        <v>138803.546875</v>
      </c>
      <c r="L11" s="2" t="s">
        <v>36</v>
      </c>
      <c r="M11" s="2" t="s">
        <v>10</v>
      </c>
      <c r="N11" s="2" t="s">
        <v>37</v>
      </c>
      <c r="O11" s="3" t="s">
        <v>16624</v>
      </c>
      <c r="P11" s="3" t="s">
        <v>16624</v>
      </c>
      <c r="Q11">
        <f t="shared" si="0"/>
        <v>5.1424005638750279</v>
      </c>
    </row>
    <row r="12" spans="1:17" x14ac:dyDescent="0.25">
      <c r="A12" s="2" t="s">
        <v>10</v>
      </c>
      <c r="B12" s="2" t="s">
        <v>5158</v>
      </c>
      <c r="C12" s="2" t="s">
        <v>2913</v>
      </c>
      <c r="D12" s="2">
        <v>1</v>
      </c>
      <c r="E12" s="2">
        <v>1</v>
      </c>
      <c r="F12" s="2" t="s">
        <v>783</v>
      </c>
      <c r="G12" s="2" t="s">
        <v>5159</v>
      </c>
      <c r="H12" s="2" t="s">
        <v>5160</v>
      </c>
      <c r="I12" s="2" t="s">
        <v>786</v>
      </c>
      <c r="J12" s="2">
        <v>0</v>
      </c>
      <c r="K12" s="2">
        <v>108994.265625</v>
      </c>
      <c r="L12" s="2" t="s">
        <v>36</v>
      </c>
      <c r="M12" s="2" t="s">
        <v>10</v>
      </c>
      <c r="N12" s="2" t="s">
        <v>37</v>
      </c>
      <c r="O12" s="3" t="s">
        <v>16624</v>
      </c>
      <c r="P12" s="3" t="s">
        <v>16624</v>
      </c>
      <c r="Q12">
        <f t="shared" si="0"/>
        <v>5.0374036495651113</v>
      </c>
    </row>
    <row r="13" spans="1:17" x14ac:dyDescent="0.25">
      <c r="A13" s="2" t="s">
        <v>10</v>
      </c>
      <c r="B13" s="2" t="s">
        <v>7936</v>
      </c>
      <c r="C13" s="2" t="s">
        <v>7937</v>
      </c>
      <c r="D13" s="2">
        <v>1</v>
      </c>
      <c r="E13" s="2">
        <v>1</v>
      </c>
      <c r="F13" s="2" t="s">
        <v>7938</v>
      </c>
      <c r="G13" s="2" t="s">
        <v>7939</v>
      </c>
      <c r="H13" s="2" t="s">
        <v>7940</v>
      </c>
      <c r="I13" s="2" t="s">
        <v>7941</v>
      </c>
      <c r="J13" s="2">
        <v>1</v>
      </c>
      <c r="K13" s="2">
        <v>106096.234375</v>
      </c>
      <c r="L13" s="2" t="s">
        <v>36</v>
      </c>
      <c r="M13" s="2" t="s">
        <v>10</v>
      </c>
      <c r="N13" s="2" t="s">
        <v>37</v>
      </c>
      <c r="O13" s="3" t="s">
        <v>16624</v>
      </c>
      <c r="P13" s="3" t="s">
        <v>16624</v>
      </c>
      <c r="Q13">
        <f t="shared" si="0"/>
        <v>5.0256999699599634</v>
      </c>
    </row>
    <row r="14" spans="1:17" x14ac:dyDescent="0.25">
      <c r="A14" s="2" t="s">
        <v>10</v>
      </c>
      <c r="B14" s="2" t="s">
        <v>11376</v>
      </c>
      <c r="C14" s="2" t="s">
        <v>818</v>
      </c>
      <c r="D14" s="2">
        <v>4</v>
      </c>
      <c r="E14" s="2">
        <v>1</v>
      </c>
      <c r="F14" s="2" t="s">
        <v>1423</v>
      </c>
      <c r="G14" s="2" t="s">
        <v>11377</v>
      </c>
      <c r="H14" s="2" t="s">
        <v>10591</v>
      </c>
      <c r="I14" s="2" t="s">
        <v>1425</v>
      </c>
      <c r="J14" s="2">
        <v>0</v>
      </c>
      <c r="K14" s="2">
        <v>95453.2890625</v>
      </c>
      <c r="L14" s="2" t="s">
        <v>36</v>
      </c>
      <c r="M14" s="2" t="s">
        <v>10</v>
      </c>
      <c r="N14" s="2" t="s">
        <v>37</v>
      </c>
      <c r="O14" s="3" t="s">
        <v>16624</v>
      </c>
      <c r="P14" s="3" t="s">
        <v>16624</v>
      </c>
      <c r="Q14">
        <f t="shared" si="0"/>
        <v>4.9797908976022294</v>
      </c>
    </row>
    <row r="15" spans="1:17" x14ac:dyDescent="0.25">
      <c r="A15" s="2" t="s">
        <v>10</v>
      </c>
      <c r="B15" s="2" t="s">
        <v>11560</v>
      </c>
      <c r="C15" s="2" t="s">
        <v>4053</v>
      </c>
      <c r="D15" s="2">
        <v>2</v>
      </c>
      <c r="E15" s="2">
        <v>1</v>
      </c>
      <c r="F15" s="2" t="s">
        <v>2442</v>
      </c>
      <c r="G15" s="2" t="s">
        <v>11561</v>
      </c>
      <c r="H15" s="2" t="s">
        <v>11562</v>
      </c>
      <c r="I15" s="2" t="s">
        <v>2444</v>
      </c>
      <c r="J15" s="2">
        <v>0</v>
      </c>
      <c r="K15" s="2">
        <v>72828.2578125</v>
      </c>
      <c r="L15" s="2" t="s">
        <v>36</v>
      </c>
      <c r="M15" s="2" t="s">
        <v>10</v>
      </c>
      <c r="N15" s="2" t="s">
        <v>37</v>
      </c>
      <c r="O15" s="3" t="s">
        <v>16624</v>
      </c>
      <c r="P15" s="3" t="s">
        <v>16624</v>
      </c>
      <c r="Q15">
        <f t="shared" si="0"/>
        <v>4.8622999209460662</v>
      </c>
    </row>
    <row r="16" spans="1:17" x14ac:dyDescent="0.25">
      <c r="A16" s="2" t="s">
        <v>10</v>
      </c>
      <c r="B16" s="2" t="s">
        <v>8003</v>
      </c>
      <c r="C16" s="2" t="s">
        <v>285</v>
      </c>
      <c r="D16" s="2">
        <v>3</v>
      </c>
      <c r="E16" s="2">
        <v>2</v>
      </c>
      <c r="F16" s="2" t="s">
        <v>1081</v>
      </c>
      <c r="G16" s="2" t="s">
        <v>8004</v>
      </c>
      <c r="H16" s="2" t="s">
        <v>8014</v>
      </c>
      <c r="I16" s="2" t="s">
        <v>1084</v>
      </c>
      <c r="J16" s="2">
        <v>0</v>
      </c>
      <c r="K16" s="2">
        <v>69584.6875</v>
      </c>
      <c r="L16" s="2" t="s">
        <v>36</v>
      </c>
      <c r="M16" s="2" t="s">
        <v>10</v>
      </c>
      <c r="N16" s="2" t="s">
        <v>37</v>
      </c>
      <c r="O16" s="3" t="s">
        <v>16624</v>
      </c>
      <c r="P16" s="3" t="s">
        <v>16624</v>
      </c>
      <c r="Q16">
        <f t="shared" si="0"/>
        <v>4.8425136811924574</v>
      </c>
    </row>
    <row r="17" spans="1:17" x14ac:dyDescent="0.25">
      <c r="A17" s="2" t="s">
        <v>10</v>
      </c>
      <c r="B17" s="2" t="s">
        <v>11681</v>
      </c>
      <c r="C17" s="2" t="s">
        <v>512</v>
      </c>
      <c r="D17" s="2">
        <v>2</v>
      </c>
      <c r="E17" s="2">
        <v>1</v>
      </c>
      <c r="F17" s="2" t="s">
        <v>5635</v>
      </c>
      <c r="G17" s="2" t="s">
        <v>11682</v>
      </c>
      <c r="H17" s="2" t="s">
        <v>11683</v>
      </c>
      <c r="I17" s="2" t="s">
        <v>5638</v>
      </c>
      <c r="J17" s="2">
        <v>1</v>
      </c>
      <c r="K17" s="2">
        <v>67668.8984375</v>
      </c>
      <c r="L17" s="2" t="s">
        <v>36</v>
      </c>
      <c r="M17" s="2" t="s">
        <v>10</v>
      </c>
      <c r="N17" s="2" t="s">
        <v>37</v>
      </c>
      <c r="O17" s="3" t="s">
        <v>16624</v>
      </c>
      <c r="P17" s="3" t="s">
        <v>16624</v>
      </c>
      <c r="Q17">
        <f t="shared" si="0"/>
        <v>4.8303891067862752</v>
      </c>
    </row>
    <row r="18" spans="1:17" x14ac:dyDescent="0.25">
      <c r="A18" s="2" t="s">
        <v>10</v>
      </c>
      <c r="B18" s="2" t="s">
        <v>730</v>
      </c>
      <c r="C18" s="2" t="s">
        <v>731</v>
      </c>
      <c r="D18" s="2">
        <v>3</v>
      </c>
      <c r="E18" s="2">
        <v>1</v>
      </c>
      <c r="F18" s="2" t="s">
        <v>732</v>
      </c>
      <c r="G18" s="2" t="s">
        <v>733</v>
      </c>
      <c r="H18" s="2" t="s">
        <v>734</v>
      </c>
      <c r="I18" s="2" t="s">
        <v>735</v>
      </c>
      <c r="J18" s="2">
        <v>0</v>
      </c>
      <c r="K18" s="2">
        <v>65944.0859375</v>
      </c>
      <c r="L18" s="2" t="s">
        <v>36</v>
      </c>
      <c r="M18" s="2" t="s">
        <v>10</v>
      </c>
      <c r="N18" s="2" t="s">
        <v>37</v>
      </c>
      <c r="O18" s="3" t="s">
        <v>16624</v>
      </c>
      <c r="P18" s="3" t="s">
        <v>16624</v>
      </c>
      <c r="Q18">
        <f t="shared" si="0"/>
        <v>4.8191758528030997</v>
      </c>
    </row>
    <row r="19" spans="1:17" x14ac:dyDescent="0.25">
      <c r="A19" s="2" t="s">
        <v>10</v>
      </c>
      <c r="B19" s="2" t="s">
        <v>10553</v>
      </c>
      <c r="C19" s="2" t="s">
        <v>9511</v>
      </c>
      <c r="D19" s="2">
        <v>2</v>
      </c>
      <c r="E19" s="2">
        <v>1</v>
      </c>
      <c r="F19" s="2" t="s">
        <v>10554</v>
      </c>
      <c r="G19" s="2" t="s">
        <v>10555</v>
      </c>
      <c r="H19" s="2" t="s">
        <v>36</v>
      </c>
      <c r="I19" s="2" t="s">
        <v>10556</v>
      </c>
      <c r="J19" s="2">
        <v>0</v>
      </c>
      <c r="K19" s="2">
        <v>63782.55859375</v>
      </c>
      <c r="L19" s="2" t="s">
        <v>36</v>
      </c>
      <c r="M19" s="2" t="s">
        <v>10</v>
      </c>
      <c r="N19" s="2" t="s">
        <v>37</v>
      </c>
      <c r="O19" s="3" t="s">
        <v>16624</v>
      </c>
      <c r="P19" s="3" t="s">
        <v>16624</v>
      </c>
      <c r="Q19">
        <f t="shared" si="0"/>
        <v>4.8047019366827257</v>
      </c>
    </row>
    <row r="20" spans="1:17" x14ac:dyDescent="0.25">
      <c r="A20" s="2" t="s">
        <v>10</v>
      </c>
      <c r="B20" s="2" t="s">
        <v>4076</v>
      </c>
      <c r="C20" s="2" t="s">
        <v>4077</v>
      </c>
      <c r="D20" s="2">
        <v>4</v>
      </c>
      <c r="E20" s="2">
        <v>4</v>
      </c>
      <c r="F20" s="2" t="s">
        <v>3139</v>
      </c>
      <c r="G20" s="2" t="s">
        <v>4078</v>
      </c>
      <c r="H20" s="2" t="s">
        <v>4079</v>
      </c>
      <c r="I20" s="2" t="s">
        <v>3141</v>
      </c>
      <c r="J20" s="2">
        <v>1</v>
      </c>
      <c r="K20" s="2">
        <v>63058.576171875</v>
      </c>
      <c r="L20" s="2" t="s">
        <v>36</v>
      </c>
      <c r="M20" s="2" t="s">
        <v>10</v>
      </c>
      <c r="N20" s="2" t="s">
        <v>37</v>
      </c>
      <c r="O20" s="3" t="s">
        <v>16624</v>
      </c>
      <c r="P20" s="3" t="s">
        <v>16624</v>
      </c>
      <c r="Q20">
        <f t="shared" si="0"/>
        <v>4.7997441603909703</v>
      </c>
    </row>
    <row r="21" spans="1:17" x14ac:dyDescent="0.25">
      <c r="A21" s="2" t="s">
        <v>10</v>
      </c>
      <c r="B21" s="2" t="s">
        <v>12047</v>
      </c>
      <c r="C21" s="2" t="s">
        <v>12048</v>
      </c>
      <c r="D21" s="2">
        <v>1</v>
      </c>
      <c r="E21" s="2">
        <v>1</v>
      </c>
      <c r="F21" s="2" t="s">
        <v>12049</v>
      </c>
      <c r="G21" s="2" t="s">
        <v>12050</v>
      </c>
      <c r="H21" s="2" t="s">
        <v>12051</v>
      </c>
      <c r="I21" s="2" t="s">
        <v>12052</v>
      </c>
      <c r="J21" s="2">
        <v>0</v>
      </c>
      <c r="K21" s="2">
        <v>49790.82421875</v>
      </c>
      <c r="L21" s="2" t="s">
        <v>36</v>
      </c>
      <c r="M21" s="2" t="s">
        <v>10</v>
      </c>
      <c r="N21" s="2" t="s">
        <v>37</v>
      </c>
      <c r="O21" s="3" t="s">
        <v>16624</v>
      </c>
      <c r="P21" s="3" t="s">
        <v>16624</v>
      </c>
      <c r="Q21">
        <f t="shared" si="0"/>
        <v>4.6971493154839807</v>
      </c>
    </row>
    <row r="22" spans="1:17" x14ac:dyDescent="0.25">
      <c r="A22" s="2" t="s">
        <v>10</v>
      </c>
      <c r="B22" s="2" t="s">
        <v>9116</v>
      </c>
      <c r="C22" s="2" t="s">
        <v>9117</v>
      </c>
      <c r="D22" s="2">
        <v>2</v>
      </c>
      <c r="E22" s="2">
        <v>1</v>
      </c>
      <c r="F22" s="2" t="s">
        <v>1081</v>
      </c>
      <c r="G22" s="2" t="s">
        <v>9118</v>
      </c>
      <c r="H22" s="2" t="s">
        <v>9119</v>
      </c>
      <c r="I22" s="2" t="s">
        <v>1084</v>
      </c>
      <c r="J22" s="2">
        <v>1</v>
      </c>
      <c r="K22" s="2">
        <v>47575.265625</v>
      </c>
      <c r="L22" s="2" t="s">
        <v>36</v>
      </c>
      <c r="M22" s="2" t="s">
        <v>10</v>
      </c>
      <c r="N22" s="2" t="s">
        <v>37</v>
      </c>
      <c r="O22" s="3" t="s">
        <v>16624</v>
      </c>
      <c r="P22" s="3" t="s">
        <v>16624</v>
      </c>
      <c r="Q22">
        <f t="shared" si="0"/>
        <v>4.6773812217441284</v>
      </c>
    </row>
    <row r="23" spans="1:17" x14ac:dyDescent="0.25">
      <c r="A23" s="2" t="s">
        <v>10</v>
      </c>
      <c r="B23" s="2" t="s">
        <v>8401</v>
      </c>
      <c r="C23" s="2" t="s">
        <v>1477</v>
      </c>
      <c r="D23" s="2">
        <v>1</v>
      </c>
      <c r="E23" s="2">
        <v>1</v>
      </c>
      <c r="F23" s="2" t="s">
        <v>220</v>
      </c>
      <c r="G23" s="2" t="s">
        <v>8402</v>
      </c>
      <c r="H23" s="2" t="s">
        <v>8403</v>
      </c>
      <c r="I23" s="2" t="s">
        <v>223</v>
      </c>
      <c r="J23" s="2">
        <v>1</v>
      </c>
      <c r="K23" s="2">
        <v>44739.19921875</v>
      </c>
      <c r="L23" s="2" t="s">
        <v>36</v>
      </c>
      <c r="M23" s="2" t="s">
        <v>10</v>
      </c>
      <c r="N23" s="2" t="s">
        <v>37</v>
      </c>
      <c r="O23" s="3" t="s">
        <v>16624</v>
      </c>
      <c r="P23" s="3" t="s">
        <v>16624</v>
      </c>
      <c r="Q23">
        <f t="shared" si="0"/>
        <v>4.6506882064483523</v>
      </c>
    </row>
    <row r="24" spans="1:17" x14ac:dyDescent="0.25">
      <c r="A24" s="2" t="s">
        <v>10</v>
      </c>
      <c r="B24" s="2" t="s">
        <v>10473</v>
      </c>
      <c r="C24" s="2" t="s">
        <v>39</v>
      </c>
      <c r="D24" s="2">
        <v>4</v>
      </c>
      <c r="E24" s="2">
        <v>1</v>
      </c>
      <c r="F24" s="2" t="s">
        <v>10474</v>
      </c>
      <c r="G24" s="2" t="s">
        <v>10475</v>
      </c>
      <c r="H24" s="2" t="s">
        <v>10476</v>
      </c>
      <c r="I24" s="2" t="s">
        <v>10477</v>
      </c>
      <c r="J24" s="2">
        <v>0</v>
      </c>
      <c r="K24" s="2">
        <v>43946.78125</v>
      </c>
      <c r="L24" s="2" t="s">
        <v>36</v>
      </c>
      <c r="M24" s="2" t="s">
        <v>10</v>
      </c>
      <c r="N24" s="2" t="s">
        <v>37</v>
      </c>
      <c r="O24" s="3" t="s">
        <v>16624</v>
      </c>
      <c r="P24" s="3" t="s">
        <v>16624</v>
      </c>
      <c r="Q24">
        <f t="shared" si="0"/>
        <v>4.642927071979658</v>
      </c>
    </row>
    <row r="25" spans="1:17" x14ac:dyDescent="0.25">
      <c r="A25" s="2" t="s">
        <v>10</v>
      </c>
      <c r="B25" s="2" t="s">
        <v>10317</v>
      </c>
      <c r="C25" s="2" t="s">
        <v>12011</v>
      </c>
      <c r="D25" s="2">
        <v>1</v>
      </c>
      <c r="E25" s="2">
        <v>1</v>
      </c>
      <c r="F25" s="2" t="s">
        <v>783</v>
      </c>
      <c r="G25" s="2" t="s">
        <v>10319</v>
      </c>
      <c r="H25" s="2" t="s">
        <v>12012</v>
      </c>
      <c r="I25" s="2" t="s">
        <v>786</v>
      </c>
      <c r="J25" s="2">
        <v>1</v>
      </c>
      <c r="K25" s="2">
        <v>40824.171875</v>
      </c>
      <c r="L25" s="2" t="s">
        <v>36</v>
      </c>
      <c r="M25" s="2" t="s">
        <v>10</v>
      </c>
      <c r="N25" s="2" t="s">
        <v>37</v>
      </c>
      <c r="O25" s="3" t="s">
        <v>16624</v>
      </c>
      <c r="P25" s="3" t="s">
        <v>16624</v>
      </c>
      <c r="Q25">
        <f t="shared" si="0"/>
        <v>4.6109173837634989</v>
      </c>
    </row>
    <row r="26" spans="1:17" x14ac:dyDescent="0.25">
      <c r="A26" s="2" t="s">
        <v>10</v>
      </c>
      <c r="B26" s="2" t="s">
        <v>10640</v>
      </c>
      <c r="C26" s="2" t="s">
        <v>10962</v>
      </c>
      <c r="D26" s="2">
        <v>2</v>
      </c>
      <c r="E26" s="2">
        <v>1</v>
      </c>
      <c r="F26" s="2" t="s">
        <v>10642</v>
      </c>
      <c r="G26" s="2" t="s">
        <v>10643</v>
      </c>
      <c r="H26" s="2" t="s">
        <v>36</v>
      </c>
      <c r="I26" s="2" t="s">
        <v>10644</v>
      </c>
      <c r="J26" s="2">
        <v>0</v>
      </c>
      <c r="K26" s="2">
        <v>38221.51171875</v>
      </c>
      <c r="L26" s="2" t="s">
        <v>36</v>
      </c>
      <c r="M26" s="2" t="s">
        <v>10</v>
      </c>
      <c r="N26" s="2" t="s">
        <v>37</v>
      </c>
      <c r="O26" s="3" t="s">
        <v>16624</v>
      </c>
      <c r="P26" s="3" t="s">
        <v>16624</v>
      </c>
      <c r="Q26">
        <f t="shared" si="0"/>
        <v>4.5823078600640423</v>
      </c>
    </row>
    <row r="27" spans="1:17" x14ac:dyDescent="0.25">
      <c r="A27" s="2" t="s">
        <v>10</v>
      </c>
      <c r="B27" s="2" t="s">
        <v>7763</v>
      </c>
      <c r="C27" s="2" t="s">
        <v>7764</v>
      </c>
      <c r="D27" s="2">
        <v>1</v>
      </c>
      <c r="E27" s="2">
        <v>2</v>
      </c>
      <c r="F27" s="2" t="s">
        <v>7765</v>
      </c>
      <c r="G27" s="2" t="s">
        <v>7766</v>
      </c>
      <c r="H27" s="2" t="s">
        <v>7767</v>
      </c>
      <c r="I27" s="2" t="s">
        <v>7768</v>
      </c>
      <c r="J27" s="2">
        <v>0</v>
      </c>
      <c r="K27" s="2">
        <v>37231.55859375</v>
      </c>
      <c r="L27" s="2" t="s">
        <v>36</v>
      </c>
      <c r="M27" s="2" t="s">
        <v>10</v>
      </c>
      <c r="N27" s="2" t="s">
        <v>37</v>
      </c>
      <c r="O27" s="3" t="s">
        <v>16624</v>
      </c>
      <c r="P27" s="3" t="s">
        <v>16624</v>
      </c>
      <c r="Q27">
        <f t="shared" si="0"/>
        <v>4.570911217107378</v>
      </c>
    </row>
    <row r="28" spans="1:17" x14ac:dyDescent="0.25">
      <c r="A28" s="2" t="s">
        <v>10</v>
      </c>
      <c r="B28" s="2" t="s">
        <v>2631</v>
      </c>
      <c r="C28" s="2" t="s">
        <v>834</v>
      </c>
      <c r="D28" s="2">
        <v>1</v>
      </c>
      <c r="E28" s="2">
        <v>1</v>
      </c>
      <c r="F28" s="2" t="s">
        <v>2632</v>
      </c>
      <c r="G28" s="2" t="s">
        <v>2633</v>
      </c>
      <c r="H28" s="2" t="s">
        <v>2634</v>
      </c>
      <c r="I28" s="2" t="s">
        <v>2635</v>
      </c>
      <c r="J28" s="2">
        <v>0</v>
      </c>
      <c r="K28" s="2">
        <v>36050.77734375</v>
      </c>
      <c r="L28" s="2" t="s">
        <v>36</v>
      </c>
      <c r="M28" s="2" t="s">
        <v>10</v>
      </c>
      <c r="N28" s="2" t="s">
        <v>37</v>
      </c>
      <c r="O28" s="3" t="s">
        <v>16624</v>
      </c>
      <c r="P28" s="3" t="s">
        <v>16624</v>
      </c>
      <c r="Q28">
        <f t="shared" si="0"/>
        <v>4.5569146336174846</v>
      </c>
    </row>
    <row r="29" spans="1:17" x14ac:dyDescent="0.25">
      <c r="A29" s="2" t="s">
        <v>10</v>
      </c>
      <c r="B29" s="2" t="s">
        <v>4291</v>
      </c>
      <c r="C29" s="2" t="s">
        <v>2482</v>
      </c>
      <c r="D29" s="2">
        <v>3</v>
      </c>
      <c r="E29" s="2">
        <v>1</v>
      </c>
      <c r="F29" s="2" t="s">
        <v>3156</v>
      </c>
      <c r="G29" s="2" t="s">
        <v>4292</v>
      </c>
      <c r="H29" s="2" t="s">
        <v>36</v>
      </c>
      <c r="I29" s="2" t="s">
        <v>3159</v>
      </c>
      <c r="J29" s="2">
        <v>1</v>
      </c>
      <c r="K29" s="2">
        <v>32264.677734375</v>
      </c>
      <c r="L29" s="2" t="s">
        <v>36</v>
      </c>
      <c r="M29" s="2" t="s">
        <v>10</v>
      </c>
      <c r="N29" s="2" t="s">
        <v>37</v>
      </c>
      <c r="O29" s="3" t="s">
        <v>16624</v>
      </c>
      <c r="P29" s="3" t="s">
        <v>16624</v>
      </c>
      <c r="Q29">
        <f t="shared" si="0"/>
        <v>4.508727331650439</v>
      </c>
    </row>
    <row r="30" spans="1:17" x14ac:dyDescent="0.25">
      <c r="A30" s="2" t="s">
        <v>10</v>
      </c>
      <c r="B30" s="2" t="s">
        <v>10163</v>
      </c>
      <c r="C30" s="2" t="s">
        <v>1110</v>
      </c>
      <c r="D30" s="2">
        <v>3</v>
      </c>
      <c r="E30" s="2">
        <v>1</v>
      </c>
      <c r="F30" s="2" t="s">
        <v>2267</v>
      </c>
      <c r="G30" s="2" t="s">
        <v>10164</v>
      </c>
      <c r="H30" s="2" t="s">
        <v>36</v>
      </c>
      <c r="I30" s="2" t="s">
        <v>2270</v>
      </c>
      <c r="J30" s="2">
        <v>1</v>
      </c>
      <c r="K30" s="2">
        <v>28219.26953125</v>
      </c>
      <c r="L30" s="2" t="s">
        <v>36</v>
      </c>
      <c r="M30" s="2" t="s">
        <v>10</v>
      </c>
      <c r="N30" s="2" t="s">
        <v>37</v>
      </c>
      <c r="O30" s="3" t="s">
        <v>16624</v>
      </c>
      <c r="P30" s="3" t="s">
        <v>16624</v>
      </c>
      <c r="Q30">
        <f t="shared" si="0"/>
        <v>4.4505457676517368</v>
      </c>
    </row>
    <row r="31" spans="1:17" x14ac:dyDescent="0.25">
      <c r="A31" s="2" t="s">
        <v>10</v>
      </c>
      <c r="B31" s="2" t="s">
        <v>11132</v>
      </c>
      <c r="C31" s="2" t="s">
        <v>1477</v>
      </c>
      <c r="D31" s="2">
        <v>2</v>
      </c>
      <c r="E31" s="2">
        <v>1</v>
      </c>
      <c r="F31" s="2" t="s">
        <v>3139</v>
      </c>
      <c r="G31" s="2" t="s">
        <v>11133</v>
      </c>
      <c r="H31" s="2" t="s">
        <v>7406</v>
      </c>
      <c r="I31" s="2" t="s">
        <v>3141</v>
      </c>
      <c r="J31" s="2">
        <v>0</v>
      </c>
      <c r="K31" s="2">
        <v>25689.822265625</v>
      </c>
      <c r="L31" s="2" t="s">
        <v>36</v>
      </c>
      <c r="M31" s="2" t="s">
        <v>10</v>
      </c>
      <c r="N31" s="2" t="s">
        <v>37</v>
      </c>
      <c r="O31" s="3" t="s">
        <v>16624</v>
      </c>
      <c r="P31" s="3" t="s">
        <v>16624</v>
      </c>
      <c r="Q31">
        <f t="shared" si="0"/>
        <v>4.4097610996215302</v>
      </c>
    </row>
    <row r="32" spans="1:17" x14ac:dyDescent="0.25">
      <c r="A32" s="2" t="s">
        <v>10</v>
      </c>
      <c r="B32" s="2" t="s">
        <v>2178</v>
      </c>
      <c r="C32" s="2" t="s">
        <v>2179</v>
      </c>
      <c r="D32" s="2">
        <v>2</v>
      </c>
      <c r="E32" s="2">
        <v>1</v>
      </c>
      <c r="F32" s="2" t="s">
        <v>2180</v>
      </c>
      <c r="G32" s="2" t="s">
        <v>2181</v>
      </c>
      <c r="H32" s="2" t="s">
        <v>2182</v>
      </c>
      <c r="I32" s="2" t="s">
        <v>2183</v>
      </c>
      <c r="J32" s="2">
        <v>0</v>
      </c>
      <c r="K32" s="2">
        <v>25346.8359375</v>
      </c>
      <c r="L32" s="2" t="s">
        <v>36</v>
      </c>
      <c r="M32" s="2" t="s">
        <v>10</v>
      </c>
      <c r="N32" s="2" t="s">
        <v>37</v>
      </c>
      <c r="O32" s="3" t="s">
        <v>16624</v>
      </c>
      <c r="P32" s="3" t="s">
        <v>16624</v>
      </c>
      <c r="Q32">
        <f t="shared" si="0"/>
        <v>4.4039237537818732</v>
      </c>
    </row>
    <row r="33" spans="1:17" x14ac:dyDescent="0.25">
      <c r="A33" s="2" t="s">
        <v>10</v>
      </c>
      <c r="B33" s="2" t="s">
        <v>4279</v>
      </c>
      <c r="C33" s="2" t="s">
        <v>4280</v>
      </c>
      <c r="D33" s="2">
        <v>6</v>
      </c>
      <c r="E33" s="2">
        <v>1</v>
      </c>
      <c r="F33" s="2" t="s">
        <v>2150</v>
      </c>
      <c r="G33" s="2" t="s">
        <v>4281</v>
      </c>
      <c r="H33" s="2" t="s">
        <v>4282</v>
      </c>
      <c r="I33" s="2" t="s">
        <v>2153</v>
      </c>
      <c r="J33" s="2">
        <v>2</v>
      </c>
      <c r="K33" s="2">
        <v>23203.2421875</v>
      </c>
      <c r="L33" s="2" t="s">
        <v>36</v>
      </c>
      <c r="M33" s="2" t="s">
        <v>10</v>
      </c>
      <c r="N33" s="2" t="s">
        <v>37</v>
      </c>
      <c r="O33" s="3" t="s">
        <v>16624</v>
      </c>
      <c r="P33" s="3" t="s">
        <v>16624</v>
      </c>
      <c r="Q33">
        <f t="shared" si="0"/>
        <v>4.3655486730702791</v>
      </c>
    </row>
    <row r="34" spans="1:17" x14ac:dyDescent="0.25">
      <c r="A34" s="2" t="s">
        <v>10</v>
      </c>
      <c r="B34" s="2" t="s">
        <v>2746</v>
      </c>
      <c r="C34" s="2" t="s">
        <v>834</v>
      </c>
      <c r="D34" s="2">
        <v>1</v>
      </c>
      <c r="E34" s="2">
        <v>1</v>
      </c>
      <c r="F34" s="2" t="s">
        <v>2747</v>
      </c>
      <c r="G34" s="2" t="s">
        <v>2748</v>
      </c>
      <c r="H34" s="2" t="s">
        <v>2749</v>
      </c>
      <c r="I34" s="2" t="s">
        <v>2750</v>
      </c>
      <c r="J34" s="2">
        <v>1</v>
      </c>
      <c r="K34" s="2">
        <v>18899.951171875</v>
      </c>
      <c r="L34" s="2" t="s">
        <v>36</v>
      </c>
      <c r="M34" s="2" t="s">
        <v>10</v>
      </c>
      <c r="N34" s="2" t="s">
        <v>37</v>
      </c>
      <c r="O34" s="3" t="s">
        <v>16624</v>
      </c>
      <c r="P34" s="3" t="s">
        <v>16624</v>
      </c>
      <c r="Q34">
        <f t="shared" si="0"/>
        <v>4.2764606821725755</v>
      </c>
    </row>
    <row r="35" spans="1:17" x14ac:dyDescent="0.25">
      <c r="A35" s="2" t="s">
        <v>10</v>
      </c>
      <c r="B35" s="2" t="s">
        <v>9245</v>
      </c>
      <c r="C35" s="2" t="s">
        <v>1178</v>
      </c>
      <c r="D35" s="2">
        <v>1</v>
      </c>
      <c r="E35" s="2">
        <v>1</v>
      </c>
      <c r="F35" s="2" t="s">
        <v>8582</v>
      </c>
      <c r="G35" s="2" t="s">
        <v>9246</v>
      </c>
      <c r="H35" s="2" t="s">
        <v>36</v>
      </c>
      <c r="I35" s="2" t="s">
        <v>8584</v>
      </c>
      <c r="J35" s="2">
        <v>1</v>
      </c>
      <c r="K35" s="2">
        <v>17890.21484375</v>
      </c>
      <c r="L35" s="2" t="s">
        <v>36</v>
      </c>
      <c r="M35" s="2" t="s">
        <v>10</v>
      </c>
      <c r="N35" s="2" t="s">
        <v>37</v>
      </c>
      <c r="O35" s="3" t="s">
        <v>16624</v>
      </c>
      <c r="P35" s="3" t="s">
        <v>16624</v>
      </c>
      <c r="Q35">
        <f t="shared" si="0"/>
        <v>4.2526155560450052</v>
      </c>
    </row>
    <row r="36" spans="1:17" x14ac:dyDescent="0.25">
      <c r="A36" s="2" t="s">
        <v>10</v>
      </c>
      <c r="B36" s="2" t="s">
        <v>6427</v>
      </c>
      <c r="C36" s="2" t="s">
        <v>818</v>
      </c>
      <c r="D36" s="2">
        <v>1</v>
      </c>
      <c r="E36" s="2">
        <v>1</v>
      </c>
      <c r="F36" s="2" t="s">
        <v>6428</v>
      </c>
      <c r="G36" s="2" t="s">
        <v>6429</v>
      </c>
      <c r="H36" s="2" t="s">
        <v>6430</v>
      </c>
      <c r="I36" s="2" t="s">
        <v>6431</v>
      </c>
      <c r="J36" s="2">
        <v>0</v>
      </c>
      <c r="K36" s="2">
        <v>17049.923828125</v>
      </c>
      <c r="L36" s="2" t="s">
        <v>36</v>
      </c>
      <c r="M36" s="2" t="s">
        <v>10</v>
      </c>
      <c r="N36" s="2" t="s">
        <v>37</v>
      </c>
      <c r="O36" s="3" t="s">
        <v>16624</v>
      </c>
      <c r="P36" s="3" t="s">
        <v>16624</v>
      </c>
      <c r="Q36">
        <f t="shared" si="0"/>
        <v>4.2317224430881124</v>
      </c>
    </row>
    <row r="37" spans="1:17" x14ac:dyDescent="0.25">
      <c r="A37" s="2" t="s">
        <v>10</v>
      </c>
      <c r="B37" s="2" t="s">
        <v>9988</v>
      </c>
      <c r="C37" s="2" t="s">
        <v>4426</v>
      </c>
      <c r="D37" s="2">
        <v>3</v>
      </c>
      <c r="E37" s="2">
        <v>1</v>
      </c>
      <c r="F37" s="2" t="s">
        <v>9989</v>
      </c>
      <c r="G37" s="2" t="s">
        <v>9990</v>
      </c>
      <c r="H37" s="2" t="s">
        <v>9991</v>
      </c>
      <c r="I37" s="2" t="s">
        <v>9992</v>
      </c>
      <c r="J37" s="2">
        <v>0</v>
      </c>
      <c r="K37" s="2">
        <v>13930.47265625</v>
      </c>
      <c r="L37" s="2" t="s">
        <v>36</v>
      </c>
      <c r="M37" s="2" t="s">
        <v>10</v>
      </c>
      <c r="N37" s="2" t="s">
        <v>37</v>
      </c>
      <c r="O37" s="3" t="s">
        <v>16624</v>
      </c>
      <c r="P37" s="3" t="s">
        <v>16624</v>
      </c>
      <c r="Q37">
        <f t="shared" si="0"/>
        <v>4.1439658521395968</v>
      </c>
    </row>
    <row r="38" spans="1:17" x14ac:dyDescent="0.25">
      <c r="A38" s="2" t="s">
        <v>10</v>
      </c>
      <c r="B38" s="2" t="s">
        <v>8345</v>
      </c>
      <c r="C38" s="2" t="s">
        <v>285</v>
      </c>
      <c r="D38" s="2">
        <v>1</v>
      </c>
      <c r="E38" s="2">
        <v>1</v>
      </c>
      <c r="F38" s="2" t="s">
        <v>8346</v>
      </c>
      <c r="G38" s="2" t="s">
        <v>8347</v>
      </c>
      <c r="H38" s="2" t="s">
        <v>8348</v>
      </c>
      <c r="I38" s="2" t="s">
        <v>8349</v>
      </c>
      <c r="J38" s="2">
        <v>0</v>
      </c>
      <c r="K38" s="2">
        <v>13504.8681640625</v>
      </c>
      <c r="L38" s="2" t="s">
        <v>36</v>
      </c>
      <c r="M38" s="2" t="s">
        <v>10</v>
      </c>
      <c r="N38" s="2" t="s">
        <v>37</v>
      </c>
      <c r="O38" s="3" t="s">
        <v>16624</v>
      </c>
      <c r="P38" s="3" t="s">
        <v>16624</v>
      </c>
      <c r="Q38">
        <f t="shared" si="0"/>
        <v>4.1304903489159432</v>
      </c>
    </row>
    <row r="39" spans="1:17" x14ac:dyDescent="0.25">
      <c r="A39" s="2" t="s">
        <v>10</v>
      </c>
      <c r="B39" s="2" t="s">
        <v>10258</v>
      </c>
      <c r="C39" s="2" t="s">
        <v>1914</v>
      </c>
      <c r="D39" s="2">
        <v>3</v>
      </c>
      <c r="E39" s="2">
        <v>1</v>
      </c>
      <c r="F39" s="2" t="s">
        <v>3156</v>
      </c>
      <c r="G39" s="2" t="s">
        <v>10260</v>
      </c>
      <c r="H39" s="2" t="s">
        <v>36</v>
      </c>
      <c r="I39" s="2" t="s">
        <v>3159</v>
      </c>
      <c r="J39" s="2">
        <v>1</v>
      </c>
      <c r="K39" s="2">
        <v>11870.0234375</v>
      </c>
      <c r="L39" s="2" t="s">
        <v>36</v>
      </c>
      <c r="M39" s="2" t="s">
        <v>10</v>
      </c>
      <c r="N39" s="2" t="s">
        <v>37</v>
      </c>
      <c r="O39" s="3" t="s">
        <v>16624</v>
      </c>
      <c r="P39" s="3" t="s">
        <v>16624</v>
      </c>
      <c r="Q39">
        <f t="shared" si="0"/>
        <v>4.074451576474968</v>
      </c>
    </row>
    <row r="40" spans="1:17" x14ac:dyDescent="0.25">
      <c r="A40" s="2" t="s">
        <v>10</v>
      </c>
      <c r="B40" s="2" t="s">
        <v>8336</v>
      </c>
      <c r="C40" s="2" t="s">
        <v>2913</v>
      </c>
      <c r="D40" s="2">
        <v>2</v>
      </c>
      <c r="E40" s="2">
        <v>1</v>
      </c>
      <c r="F40" s="2" t="s">
        <v>1452</v>
      </c>
      <c r="G40" s="2" t="s">
        <v>8337</v>
      </c>
      <c r="H40" s="2" t="s">
        <v>1454</v>
      </c>
      <c r="I40" s="2" t="s">
        <v>1455</v>
      </c>
      <c r="J40" s="2">
        <v>2</v>
      </c>
      <c r="K40" s="2">
        <v>11221.3369140625</v>
      </c>
      <c r="L40" s="2" t="s">
        <v>36</v>
      </c>
      <c r="M40" s="2" t="s">
        <v>10</v>
      </c>
      <c r="N40" s="2" t="s">
        <v>37</v>
      </c>
      <c r="O40" s="3" t="s">
        <v>16624</v>
      </c>
      <c r="P40" s="3" t="s">
        <v>16624</v>
      </c>
      <c r="Q40">
        <f t="shared" si="0"/>
        <v>4.0500446020013765</v>
      </c>
    </row>
    <row r="41" spans="1:17" x14ac:dyDescent="0.25">
      <c r="A41" s="2" t="s">
        <v>10</v>
      </c>
      <c r="B41" s="2" t="s">
        <v>1079</v>
      </c>
      <c r="C41" s="2" t="s">
        <v>1080</v>
      </c>
      <c r="D41" s="2">
        <v>4</v>
      </c>
      <c r="E41" s="2">
        <v>2</v>
      </c>
      <c r="F41" s="2" t="s">
        <v>1081</v>
      </c>
      <c r="G41" s="2" t="s">
        <v>1082</v>
      </c>
      <c r="H41" s="2" t="s">
        <v>1083</v>
      </c>
      <c r="I41" s="2" t="s">
        <v>1084</v>
      </c>
      <c r="J41" s="2">
        <v>1</v>
      </c>
      <c r="K41" s="2">
        <v>1191495.625</v>
      </c>
      <c r="L41" s="2">
        <v>3975.88891601563</v>
      </c>
      <c r="M41" s="2" t="s">
        <v>10</v>
      </c>
      <c r="N41" s="2" t="s">
        <v>23</v>
      </c>
      <c r="O41">
        <f t="shared" ref="O41:O104" si="1">K41/L41</f>
        <v>299.68031053393645</v>
      </c>
      <c r="P41" s="9">
        <f t="shared" ref="P41:P104" si="2">LOG(O41,2)</f>
        <v>8.2272804894147242</v>
      </c>
      <c r="Q41">
        <f t="shared" si="0"/>
        <v>6.0760924520187345</v>
      </c>
    </row>
    <row r="42" spans="1:17" x14ac:dyDescent="0.25">
      <c r="A42" s="2" t="s">
        <v>10</v>
      </c>
      <c r="B42" s="2" t="s">
        <v>271</v>
      </c>
      <c r="C42" s="2" t="s">
        <v>10307</v>
      </c>
      <c r="D42" s="2">
        <v>4</v>
      </c>
      <c r="E42" s="2">
        <v>1</v>
      </c>
      <c r="F42" s="2" t="s">
        <v>272</v>
      </c>
      <c r="G42" s="2" t="s">
        <v>273</v>
      </c>
      <c r="H42" s="2" t="s">
        <v>10308</v>
      </c>
      <c r="I42" s="2" t="s">
        <v>274</v>
      </c>
      <c r="J42" s="2">
        <v>0</v>
      </c>
      <c r="K42" s="2">
        <v>946508.3125</v>
      </c>
      <c r="L42" s="2">
        <v>4519.3642578125</v>
      </c>
      <c r="M42" s="2" t="s">
        <v>10</v>
      </c>
      <c r="N42" s="2" t="s">
        <v>23</v>
      </c>
      <c r="O42">
        <f t="shared" si="1"/>
        <v>209.43395099516425</v>
      </c>
      <c r="P42" s="9">
        <f t="shared" si="2"/>
        <v>7.7103515239347198</v>
      </c>
      <c r="Q42">
        <f t="shared" si="0"/>
        <v>5.9761244324118374</v>
      </c>
    </row>
    <row r="43" spans="1:17" x14ac:dyDescent="0.25">
      <c r="A43" s="2" t="s">
        <v>10</v>
      </c>
      <c r="B43" s="2" t="s">
        <v>2426</v>
      </c>
      <c r="C43" s="2" t="s">
        <v>834</v>
      </c>
      <c r="D43" s="2">
        <v>2</v>
      </c>
      <c r="E43" s="2">
        <v>3</v>
      </c>
      <c r="F43" s="2" t="s">
        <v>1081</v>
      </c>
      <c r="G43" s="2" t="s">
        <v>2427</v>
      </c>
      <c r="H43" s="2" t="s">
        <v>2428</v>
      </c>
      <c r="I43" s="2" t="s">
        <v>1084</v>
      </c>
      <c r="J43" s="2">
        <v>2</v>
      </c>
      <c r="K43" s="2">
        <v>13194859.40625</v>
      </c>
      <c r="L43" s="2">
        <v>66813.296875</v>
      </c>
      <c r="M43" s="2" t="s">
        <v>10</v>
      </c>
      <c r="N43" s="2" t="s">
        <v>23</v>
      </c>
      <c r="O43">
        <f t="shared" si="1"/>
        <v>197.48852434173494</v>
      </c>
      <c r="P43" s="9">
        <f t="shared" si="2"/>
        <v>7.6256250134124413</v>
      </c>
      <c r="Q43">
        <f t="shared" si="0"/>
        <v>7.1204047670899744</v>
      </c>
    </row>
    <row r="44" spans="1:17" x14ac:dyDescent="0.25">
      <c r="A44" s="2" t="s">
        <v>10</v>
      </c>
      <c r="B44" s="2" t="s">
        <v>271</v>
      </c>
      <c r="C44" s="2" t="s">
        <v>276</v>
      </c>
      <c r="D44" s="2">
        <v>4</v>
      </c>
      <c r="E44" s="2">
        <v>6</v>
      </c>
      <c r="F44" s="2" t="s">
        <v>272</v>
      </c>
      <c r="G44" s="2" t="s">
        <v>273</v>
      </c>
      <c r="H44" s="2" t="s">
        <v>36</v>
      </c>
      <c r="I44" s="2" t="s">
        <v>274</v>
      </c>
      <c r="J44" s="2">
        <v>0</v>
      </c>
      <c r="K44" s="2">
        <v>948835.40625</v>
      </c>
      <c r="L44" s="2">
        <v>5848.73876953125</v>
      </c>
      <c r="M44" s="2" t="s">
        <v>10</v>
      </c>
      <c r="N44" s="2" t="s">
        <v>23</v>
      </c>
      <c r="O44">
        <f t="shared" si="1"/>
        <v>162.2290623053498</v>
      </c>
      <c r="P44" s="9">
        <f t="shared" si="2"/>
        <v>7.341888482128982</v>
      </c>
      <c r="Q44">
        <f t="shared" si="0"/>
        <v>5.9771908822302438</v>
      </c>
    </row>
    <row r="45" spans="1:17" x14ac:dyDescent="0.25">
      <c r="A45" s="2" t="s">
        <v>10</v>
      </c>
      <c r="B45" s="2" t="s">
        <v>2087</v>
      </c>
      <c r="C45" s="2" t="s">
        <v>2088</v>
      </c>
      <c r="D45" s="2">
        <v>2</v>
      </c>
      <c r="E45" s="2">
        <v>9</v>
      </c>
      <c r="F45" s="2" t="s">
        <v>1081</v>
      </c>
      <c r="G45" s="2" t="s">
        <v>2089</v>
      </c>
      <c r="H45" s="2" t="s">
        <v>2090</v>
      </c>
      <c r="I45" s="2" t="s">
        <v>1084</v>
      </c>
      <c r="J45" s="2">
        <v>1</v>
      </c>
      <c r="K45" s="2">
        <v>8114459.28125</v>
      </c>
      <c r="L45" s="2">
        <v>70453.859375</v>
      </c>
      <c r="M45" s="2" t="s">
        <v>10</v>
      </c>
      <c r="N45" s="2" t="s">
        <v>10</v>
      </c>
      <c r="O45">
        <f t="shared" si="1"/>
        <v>115.17409199771038</v>
      </c>
      <c r="P45" s="9">
        <f t="shared" si="2"/>
        <v>6.8476724139329193</v>
      </c>
      <c r="Q45">
        <f t="shared" si="0"/>
        <v>6.9092595852844481</v>
      </c>
    </row>
    <row r="46" spans="1:17" x14ac:dyDescent="0.25">
      <c r="A46" s="2" t="s">
        <v>10</v>
      </c>
      <c r="B46" s="2" t="s">
        <v>2087</v>
      </c>
      <c r="C46" s="2" t="s">
        <v>2091</v>
      </c>
      <c r="D46" s="2">
        <v>2</v>
      </c>
      <c r="E46" s="2">
        <v>12</v>
      </c>
      <c r="F46" s="2" t="s">
        <v>1081</v>
      </c>
      <c r="G46" s="2" t="s">
        <v>2089</v>
      </c>
      <c r="H46" s="2" t="s">
        <v>2092</v>
      </c>
      <c r="I46" s="2" t="s">
        <v>1084</v>
      </c>
      <c r="J46" s="2">
        <v>1</v>
      </c>
      <c r="K46" s="2">
        <v>19906740.550781298</v>
      </c>
      <c r="L46" s="2">
        <v>196496.08105468799</v>
      </c>
      <c r="M46" s="2" t="s">
        <v>10</v>
      </c>
      <c r="N46" s="2" t="s">
        <v>10</v>
      </c>
      <c r="O46">
        <f t="shared" si="1"/>
        <v>101.30858816080375</v>
      </c>
      <c r="P46" s="9">
        <f t="shared" si="2"/>
        <v>6.6626126696572969</v>
      </c>
      <c r="Q46">
        <f t="shared" si="0"/>
        <v>7.2990001562256763</v>
      </c>
    </row>
    <row r="47" spans="1:17" x14ac:dyDescent="0.25">
      <c r="A47" s="2" t="s">
        <v>10</v>
      </c>
      <c r="B47" s="2" t="s">
        <v>4262</v>
      </c>
      <c r="C47" s="2" t="s">
        <v>4491</v>
      </c>
      <c r="D47" s="2">
        <v>2</v>
      </c>
      <c r="E47" s="2">
        <v>2</v>
      </c>
      <c r="F47" s="2" t="s">
        <v>1081</v>
      </c>
      <c r="G47" s="2" t="s">
        <v>4264</v>
      </c>
      <c r="H47" s="2" t="s">
        <v>4492</v>
      </c>
      <c r="I47" s="2" t="s">
        <v>1084</v>
      </c>
      <c r="J47" s="2">
        <v>0</v>
      </c>
      <c r="K47" s="2">
        <v>485023.0625</v>
      </c>
      <c r="L47" s="2">
        <v>5293.8955078125</v>
      </c>
      <c r="M47" s="2" t="s">
        <v>10</v>
      </c>
      <c r="N47" s="2" t="s">
        <v>23</v>
      </c>
      <c r="O47">
        <f t="shared" si="1"/>
        <v>91.619311674026079</v>
      </c>
      <c r="P47" s="9">
        <f t="shared" si="2"/>
        <v>6.5175798189722789</v>
      </c>
      <c r="Q47">
        <f t="shared" si="0"/>
        <v>5.6857623894854807</v>
      </c>
    </row>
    <row r="48" spans="1:17" x14ac:dyDescent="0.25">
      <c r="A48" s="2" t="s">
        <v>10</v>
      </c>
      <c r="B48" s="2" t="s">
        <v>9419</v>
      </c>
      <c r="C48" s="2" t="s">
        <v>9420</v>
      </c>
      <c r="D48" s="2">
        <v>2</v>
      </c>
      <c r="E48" s="2">
        <v>3</v>
      </c>
      <c r="F48" s="2" t="s">
        <v>1081</v>
      </c>
      <c r="G48" s="2" t="s">
        <v>9421</v>
      </c>
      <c r="H48" s="2" t="s">
        <v>9422</v>
      </c>
      <c r="I48" s="2" t="s">
        <v>1084</v>
      </c>
      <c r="J48" s="2">
        <v>0</v>
      </c>
      <c r="K48" s="2">
        <v>413134.65234375</v>
      </c>
      <c r="L48" s="2">
        <v>4623.24609375</v>
      </c>
      <c r="M48" s="2" t="s">
        <v>10</v>
      </c>
      <c r="N48" s="2" t="s">
        <v>23</v>
      </c>
      <c r="O48">
        <f t="shared" si="1"/>
        <v>89.360298795742636</v>
      </c>
      <c r="P48" s="9">
        <f t="shared" si="2"/>
        <v>6.4815621046836958</v>
      </c>
      <c r="Q48">
        <f t="shared" si="0"/>
        <v>5.6160916236633804</v>
      </c>
    </row>
    <row r="49" spans="1:17" x14ac:dyDescent="0.25">
      <c r="A49" s="2" t="s">
        <v>10</v>
      </c>
      <c r="B49" s="2" t="s">
        <v>2087</v>
      </c>
      <c r="C49" s="2" t="s">
        <v>2096</v>
      </c>
      <c r="D49" s="2">
        <v>2</v>
      </c>
      <c r="E49" s="2">
        <v>5</v>
      </c>
      <c r="F49" s="2" t="s">
        <v>1081</v>
      </c>
      <c r="G49" s="2" t="s">
        <v>2089</v>
      </c>
      <c r="H49" s="2" t="s">
        <v>2097</v>
      </c>
      <c r="I49" s="2" t="s">
        <v>1084</v>
      </c>
      <c r="J49" s="2">
        <v>1</v>
      </c>
      <c r="K49" s="2">
        <v>4795715.921875</v>
      </c>
      <c r="L49" s="2">
        <v>83042.3046875</v>
      </c>
      <c r="M49" s="2" t="s">
        <v>10</v>
      </c>
      <c r="N49" s="2" t="s">
        <v>23</v>
      </c>
      <c r="O49">
        <f t="shared" si="1"/>
        <v>57.750274874017059</v>
      </c>
      <c r="P49" s="9">
        <f t="shared" si="2"/>
        <v>5.851755908228828</v>
      </c>
      <c r="Q49">
        <f t="shared" si="0"/>
        <v>6.6808534494026013</v>
      </c>
    </row>
    <row r="50" spans="1:17" x14ac:dyDescent="0.25">
      <c r="A50" s="2" t="s">
        <v>10</v>
      </c>
      <c r="B50" s="2" t="s">
        <v>8529</v>
      </c>
      <c r="C50" s="2" t="s">
        <v>8530</v>
      </c>
      <c r="D50" s="2">
        <v>2</v>
      </c>
      <c r="E50" s="2">
        <v>1</v>
      </c>
      <c r="F50" s="2" t="s">
        <v>1439</v>
      </c>
      <c r="G50" s="2" t="s">
        <v>8531</v>
      </c>
      <c r="H50" s="2" t="s">
        <v>8532</v>
      </c>
      <c r="I50" s="2" t="s">
        <v>1441</v>
      </c>
      <c r="J50" s="2">
        <v>1</v>
      </c>
      <c r="K50" s="2">
        <v>321690.0625</v>
      </c>
      <c r="L50" s="2">
        <v>6463.40283203125</v>
      </c>
      <c r="M50" s="2" t="s">
        <v>10</v>
      </c>
      <c r="N50" s="2" t="s">
        <v>23</v>
      </c>
      <c r="O50">
        <f t="shared" si="1"/>
        <v>49.77100621142975</v>
      </c>
      <c r="P50" s="9">
        <f t="shared" si="2"/>
        <v>5.637233648901808</v>
      </c>
      <c r="Q50">
        <f t="shared" si="0"/>
        <v>5.5074376450857621</v>
      </c>
    </row>
    <row r="51" spans="1:17" x14ac:dyDescent="0.25">
      <c r="A51" s="2" t="s">
        <v>10</v>
      </c>
      <c r="B51" s="2" t="s">
        <v>7404</v>
      </c>
      <c r="C51" s="2" t="s">
        <v>2179</v>
      </c>
      <c r="D51" s="2">
        <v>2</v>
      </c>
      <c r="E51" s="2">
        <v>1</v>
      </c>
      <c r="F51" s="2" t="s">
        <v>3139</v>
      </c>
      <c r="G51" s="2" t="s">
        <v>7405</v>
      </c>
      <c r="H51" s="2" t="s">
        <v>7406</v>
      </c>
      <c r="I51" s="2" t="s">
        <v>3141</v>
      </c>
      <c r="J51" s="2">
        <v>1</v>
      </c>
      <c r="K51" s="2">
        <v>238762.5625</v>
      </c>
      <c r="L51" s="2">
        <v>4821.08349609375</v>
      </c>
      <c r="M51" s="2" t="s">
        <v>10</v>
      </c>
      <c r="N51" s="2" t="s">
        <v>23</v>
      </c>
      <c r="O51">
        <f t="shared" si="1"/>
        <v>49.524668613073331</v>
      </c>
      <c r="P51" s="9">
        <f t="shared" si="2"/>
        <v>5.6300754164559308</v>
      </c>
      <c r="Q51">
        <f t="shared" si="0"/>
        <v>5.3779662312752485</v>
      </c>
    </row>
    <row r="52" spans="1:17" x14ac:dyDescent="0.25">
      <c r="A52" s="2" t="s">
        <v>10</v>
      </c>
      <c r="B52" s="2" t="s">
        <v>2290</v>
      </c>
      <c r="C52" s="2" t="s">
        <v>1914</v>
      </c>
      <c r="D52" s="2">
        <v>2</v>
      </c>
      <c r="E52" s="2">
        <v>2</v>
      </c>
      <c r="F52" s="2" t="s">
        <v>1081</v>
      </c>
      <c r="G52" s="2" t="s">
        <v>2291</v>
      </c>
      <c r="H52" s="2" t="s">
        <v>36</v>
      </c>
      <c r="I52" s="2" t="s">
        <v>1084</v>
      </c>
      <c r="J52" s="2">
        <v>0</v>
      </c>
      <c r="K52" s="2">
        <v>1851828.0625</v>
      </c>
      <c r="L52" s="2">
        <v>41744.55078125</v>
      </c>
      <c r="M52" s="2" t="s">
        <v>10</v>
      </c>
      <c r="N52" s="2" t="s">
        <v>23</v>
      </c>
      <c r="O52">
        <f t="shared" si="1"/>
        <v>44.36095317455824</v>
      </c>
      <c r="P52" s="9">
        <f t="shared" si="2"/>
        <v>5.4712184596077815</v>
      </c>
      <c r="Q52">
        <f t="shared" si="0"/>
        <v>6.2676006610857078</v>
      </c>
    </row>
    <row r="53" spans="1:17" x14ac:dyDescent="0.25">
      <c r="A53" s="2" t="s">
        <v>10</v>
      </c>
      <c r="B53" s="2" t="s">
        <v>1079</v>
      </c>
      <c r="C53" s="2" t="s">
        <v>1085</v>
      </c>
      <c r="D53" s="2">
        <v>4</v>
      </c>
      <c r="E53" s="2">
        <v>5</v>
      </c>
      <c r="F53" s="2" t="s">
        <v>1081</v>
      </c>
      <c r="G53" s="2" t="s">
        <v>1082</v>
      </c>
      <c r="H53" s="2" t="s">
        <v>1086</v>
      </c>
      <c r="I53" s="2" t="s">
        <v>1084</v>
      </c>
      <c r="J53" s="2">
        <v>1</v>
      </c>
      <c r="K53" s="2">
        <v>2130996.5859375</v>
      </c>
      <c r="L53" s="2">
        <v>57248.609375</v>
      </c>
      <c r="M53" s="2" t="s">
        <v>10</v>
      </c>
      <c r="N53" s="2" t="s">
        <v>23</v>
      </c>
      <c r="O53">
        <f t="shared" si="1"/>
        <v>37.223551964007861</v>
      </c>
      <c r="P53" s="9">
        <f t="shared" si="2"/>
        <v>5.2181438224058727</v>
      </c>
      <c r="Q53">
        <f t="shared" si="0"/>
        <v>6.3285827539330226</v>
      </c>
    </row>
    <row r="54" spans="1:17" x14ac:dyDescent="0.25">
      <c r="A54" s="2" t="s">
        <v>10</v>
      </c>
      <c r="B54" s="2" t="s">
        <v>2131</v>
      </c>
      <c r="C54" s="2" t="s">
        <v>2132</v>
      </c>
      <c r="D54" s="2">
        <v>2</v>
      </c>
      <c r="E54" s="2">
        <v>3</v>
      </c>
      <c r="F54" s="2" t="s">
        <v>1081</v>
      </c>
      <c r="G54" s="2" t="s">
        <v>2133</v>
      </c>
      <c r="H54" s="2" t="s">
        <v>2134</v>
      </c>
      <c r="I54" s="2" t="s">
        <v>1084</v>
      </c>
      <c r="J54" s="2">
        <v>2</v>
      </c>
      <c r="K54" s="2">
        <v>213514.5</v>
      </c>
      <c r="L54" s="2">
        <v>8860.703125</v>
      </c>
      <c r="M54" s="2" t="s">
        <v>10</v>
      </c>
      <c r="N54" s="2" t="s">
        <v>23</v>
      </c>
      <c r="O54">
        <f t="shared" si="1"/>
        <v>24.096789722881049</v>
      </c>
      <c r="P54" s="9">
        <f t="shared" si="2"/>
        <v>4.590769052156852</v>
      </c>
      <c r="Q54">
        <f t="shared" si="0"/>
        <v>5.3294273737692652</v>
      </c>
    </row>
    <row r="55" spans="1:17" x14ac:dyDescent="0.25">
      <c r="A55" s="2" t="s">
        <v>10</v>
      </c>
      <c r="B55" s="2" t="s">
        <v>6207</v>
      </c>
      <c r="C55" s="2" t="s">
        <v>6208</v>
      </c>
      <c r="D55" s="2">
        <v>1</v>
      </c>
      <c r="E55" s="2">
        <v>1</v>
      </c>
      <c r="F55" s="2" t="s">
        <v>6209</v>
      </c>
      <c r="G55" s="2" t="s">
        <v>6210</v>
      </c>
      <c r="H55" s="2" t="s">
        <v>6211</v>
      </c>
      <c r="I55" s="2" t="s">
        <v>6212</v>
      </c>
      <c r="J55" s="2">
        <v>0</v>
      </c>
      <c r="K55" s="2">
        <v>67518.4765625</v>
      </c>
      <c r="L55" s="2">
        <v>4790.9296875</v>
      </c>
      <c r="M55" s="2" t="s">
        <v>10</v>
      </c>
      <c r="N55" s="2" t="s">
        <v>23</v>
      </c>
      <c r="O55">
        <f t="shared" si="1"/>
        <v>14.092980061607301</v>
      </c>
      <c r="P55" s="9">
        <f t="shared" si="2"/>
        <v>3.8169048069968943</v>
      </c>
      <c r="Q55">
        <f t="shared" si="0"/>
        <v>4.8294226346252422</v>
      </c>
    </row>
    <row r="56" spans="1:17" x14ac:dyDescent="0.25">
      <c r="A56" s="2" t="s">
        <v>10</v>
      </c>
      <c r="B56" s="2" t="s">
        <v>1422</v>
      </c>
      <c r="C56" s="2" t="s">
        <v>1110</v>
      </c>
      <c r="D56" s="2">
        <v>3</v>
      </c>
      <c r="E56" s="2">
        <v>3</v>
      </c>
      <c r="F56" s="2" t="s">
        <v>1423</v>
      </c>
      <c r="G56" s="2" t="s">
        <v>1424</v>
      </c>
      <c r="H56" s="2" t="s">
        <v>36</v>
      </c>
      <c r="I56" s="2" t="s">
        <v>1425</v>
      </c>
      <c r="J56" s="2">
        <v>0</v>
      </c>
      <c r="K56" s="2">
        <v>78578.861328125</v>
      </c>
      <c r="L56" s="2">
        <v>6128.84912109375</v>
      </c>
      <c r="M56" s="2" t="s">
        <v>10</v>
      </c>
      <c r="N56" s="2" t="s">
        <v>23</v>
      </c>
      <c r="O56">
        <f t="shared" si="1"/>
        <v>12.821144684028683</v>
      </c>
      <c r="P56" s="9">
        <f t="shared" si="2"/>
        <v>3.6804531677838561</v>
      </c>
      <c r="Q56">
        <f t="shared" si="0"/>
        <v>4.8953057312396586</v>
      </c>
    </row>
    <row r="57" spans="1:17" x14ac:dyDescent="0.25">
      <c r="A57" s="2" t="s">
        <v>10</v>
      </c>
      <c r="B57" s="2" t="s">
        <v>5067</v>
      </c>
      <c r="C57" s="2" t="s">
        <v>5068</v>
      </c>
      <c r="D57" s="2">
        <v>3</v>
      </c>
      <c r="E57" s="2">
        <v>1</v>
      </c>
      <c r="F57" s="2" t="s">
        <v>5069</v>
      </c>
      <c r="G57" s="2" t="s">
        <v>5070</v>
      </c>
      <c r="H57" s="2" t="s">
        <v>5071</v>
      </c>
      <c r="I57" s="2" t="s">
        <v>5072</v>
      </c>
      <c r="J57" s="2">
        <v>0</v>
      </c>
      <c r="K57" s="2">
        <v>277973.625</v>
      </c>
      <c r="L57" s="2">
        <v>35007.3671875</v>
      </c>
      <c r="M57" s="2" t="s">
        <v>10</v>
      </c>
      <c r="N57" s="2" t="s">
        <v>23</v>
      </c>
      <c r="O57">
        <f t="shared" si="1"/>
        <v>7.9404321813511132</v>
      </c>
      <c r="P57" s="9">
        <f t="shared" si="2"/>
        <v>2.9892175324215877</v>
      </c>
      <c r="Q57">
        <f t="shared" si="0"/>
        <v>5.4440035906649715</v>
      </c>
    </row>
    <row r="58" spans="1:17" x14ac:dyDescent="0.25">
      <c r="A58" s="2" t="s">
        <v>10</v>
      </c>
      <c r="B58" s="2" t="s">
        <v>4283</v>
      </c>
      <c r="C58" s="2" t="s">
        <v>4284</v>
      </c>
      <c r="D58" s="2">
        <v>2</v>
      </c>
      <c r="E58" s="2">
        <v>1</v>
      </c>
      <c r="F58" s="2" t="s">
        <v>4285</v>
      </c>
      <c r="G58" s="2" t="s">
        <v>4286</v>
      </c>
      <c r="H58" s="2" t="s">
        <v>4287</v>
      </c>
      <c r="I58" s="2" t="s">
        <v>4288</v>
      </c>
      <c r="J58" s="2">
        <v>1</v>
      </c>
      <c r="K58" s="2">
        <v>53025.8515625</v>
      </c>
      <c r="L58" s="2">
        <v>7159.02294921875</v>
      </c>
      <c r="M58" s="2" t="s">
        <v>10</v>
      </c>
      <c r="N58" s="2" t="s">
        <v>23</v>
      </c>
      <c r="O58">
        <f t="shared" si="1"/>
        <v>7.4068559269371539</v>
      </c>
      <c r="P58" s="9">
        <f t="shared" si="2"/>
        <v>2.8888612751639422</v>
      </c>
      <c r="Q58">
        <f t="shared" si="0"/>
        <v>4.7244876517463572</v>
      </c>
    </row>
    <row r="59" spans="1:17" x14ac:dyDescent="0.25">
      <c r="A59" s="2" t="s">
        <v>10</v>
      </c>
      <c r="B59" s="2" t="s">
        <v>8623</v>
      </c>
      <c r="C59" s="2" t="s">
        <v>8624</v>
      </c>
      <c r="D59" s="2">
        <v>2</v>
      </c>
      <c r="E59" s="2">
        <v>1</v>
      </c>
      <c r="F59" s="2" t="s">
        <v>243</v>
      </c>
      <c r="G59" s="2" t="s">
        <v>8625</v>
      </c>
      <c r="H59" s="2" t="s">
        <v>8626</v>
      </c>
      <c r="I59" s="2" t="s">
        <v>245</v>
      </c>
      <c r="J59" s="2">
        <v>1</v>
      </c>
      <c r="K59" s="2">
        <v>79656.0859375</v>
      </c>
      <c r="L59" s="2">
        <v>10984.484375</v>
      </c>
      <c r="M59" s="2" t="s">
        <v>10</v>
      </c>
      <c r="N59" s="2" t="s">
        <v>23</v>
      </c>
      <c r="O59">
        <f t="shared" si="1"/>
        <v>7.2516909504457283</v>
      </c>
      <c r="P59" s="9">
        <f t="shared" si="2"/>
        <v>2.8583174422138926</v>
      </c>
      <c r="Q59">
        <f t="shared" si="0"/>
        <v>4.9012189626619636</v>
      </c>
    </row>
    <row r="60" spans="1:17" x14ac:dyDescent="0.25">
      <c r="A60" s="2" t="s">
        <v>10</v>
      </c>
      <c r="B60" s="2" t="s">
        <v>5814</v>
      </c>
      <c r="C60" s="2" t="s">
        <v>8131</v>
      </c>
      <c r="D60" s="2">
        <v>1</v>
      </c>
      <c r="E60" s="2">
        <v>1</v>
      </c>
      <c r="F60" s="2" t="s">
        <v>5815</v>
      </c>
      <c r="G60" s="2" t="s">
        <v>5816</v>
      </c>
      <c r="H60" s="2" t="s">
        <v>8132</v>
      </c>
      <c r="I60" s="2" t="s">
        <v>5817</v>
      </c>
      <c r="J60" s="2">
        <v>0</v>
      </c>
      <c r="K60" s="2">
        <v>18513.75</v>
      </c>
      <c r="L60" s="2">
        <v>2627.13525390625</v>
      </c>
      <c r="M60" s="2" t="s">
        <v>10</v>
      </c>
      <c r="N60" s="2" t="s">
        <v>23</v>
      </c>
      <c r="O60">
        <f t="shared" si="1"/>
        <v>7.0471247997118418</v>
      </c>
      <c r="P60" s="9">
        <f t="shared" si="2"/>
        <v>2.8170347634300157</v>
      </c>
      <c r="Q60">
        <f t="shared" si="0"/>
        <v>4.2674943949472501</v>
      </c>
    </row>
    <row r="61" spans="1:17" x14ac:dyDescent="0.25">
      <c r="A61" s="2" t="s">
        <v>10</v>
      </c>
      <c r="B61" s="2" t="s">
        <v>5386</v>
      </c>
      <c r="C61" s="2" t="s">
        <v>1110</v>
      </c>
      <c r="D61" s="2">
        <v>2</v>
      </c>
      <c r="E61" s="2">
        <v>1</v>
      </c>
      <c r="F61" s="2" t="s">
        <v>105</v>
      </c>
      <c r="G61" s="2" t="s">
        <v>5387</v>
      </c>
      <c r="H61" s="2" t="s">
        <v>36</v>
      </c>
      <c r="I61" s="2" t="s">
        <v>108</v>
      </c>
      <c r="J61" s="2">
        <v>1</v>
      </c>
      <c r="K61" s="2">
        <v>111313.6875</v>
      </c>
      <c r="L61" s="2">
        <v>17499.75</v>
      </c>
      <c r="M61" s="2" t="s">
        <v>10</v>
      </c>
      <c r="N61" s="2" t="s">
        <v>23</v>
      </c>
      <c r="O61">
        <f t="shared" si="1"/>
        <v>6.3608730124716066</v>
      </c>
      <c r="P61" s="9">
        <f t="shared" si="2"/>
        <v>2.6692247850581579</v>
      </c>
      <c r="Q61">
        <f t="shared" si="0"/>
        <v>5.0465485699073422</v>
      </c>
    </row>
    <row r="62" spans="1:17" x14ac:dyDescent="0.25">
      <c r="A62" s="2" t="s">
        <v>10</v>
      </c>
      <c r="B62" s="2" t="s">
        <v>6993</v>
      </c>
      <c r="C62" s="2" t="s">
        <v>6994</v>
      </c>
      <c r="D62" s="2">
        <v>1</v>
      </c>
      <c r="E62" s="2">
        <v>1</v>
      </c>
      <c r="F62" s="2" t="s">
        <v>1111</v>
      </c>
      <c r="G62" s="2" t="s">
        <v>6995</v>
      </c>
      <c r="H62" s="2" t="s">
        <v>6996</v>
      </c>
      <c r="I62" s="2" t="s">
        <v>1113</v>
      </c>
      <c r="J62" s="2">
        <v>1</v>
      </c>
      <c r="K62" s="2">
        <v>285540.03125</v>
      </c>
      <c r="L62" s="2">
        <v>56099.7890625</v>
      </c>
      <c r="M62" s="2" t="s">
        <v>10</v>
      </c>
      <c r="N62" s="2" t="s">
        <v>23</v>
      </c>
      <c r="O62">
        <f t="shared" si="1"/>
        <v>5.089859267240449</v>
      </c>
      <c r="P62" s="9">
        <f t="shared" si="2"/>
        <v>2.3476257668586951</v>
      </c>
      <c r="Q62">
        <f t="shared" si="0"/>
        <v>5.4556670027123504</v>
      </c>
    </row>
    <row r="63" spans="1:17" x14ac:dyDescent="0.25">
      <c r="A63" s="2" t="s">
        <v>10</v>
      </c>
      <c r="B63" s="2" t="s">
        <v>8627</v>
      </c>
      <c r="C63" s="2" t="s">
        <v>8628</v>
      </c>
      <c r="D63" s="2">
        <v>5</v>
      </c>
      <c r="E63" s="2">
        <v>2</v>
      </c>
      <c r="F63" s="2" t="s">
        <v>3180</v>
      </c>
      <c r="G63" s="2" t="s">
        <v>8629</v>
      </c>
      <c r="H63" s="2" t="s">
        <v>8630</v>
      </c>
      <c r="I63" s="2" t="s">
        <v>3183</v>
      </c>
      <c r="J63" s="2">
        <v>2</v>
      </c>
      <c r="K63" s="2">
        <v>120321.43359375</v>
      </c>
      <c r="L63" s="2">
        <v>24057.73828125</v>
      </c>
      <c r="M63" s="2" t="s">
        <v>10</v>
      </c>
      <c r="N63" s="2" t="s">
        <v>23</v>
      </c>
      <c r="O63">
        <f t="shared" si="1"/>
        <v>5.0013609836102306</v>
      </c>
      <c r="P63" s="9">
        <f t="shared" si="2"/>
        <v>2.322320738312702</v>
      </c>
      <c r="Q63">
        <f t="shared" si="0"/>
        <v>5.0803429977667314</v>
      </c>
    </row>
    <row r="64" spans="1:17" x14ac:dyDescent="0.25">
      <c r="A64" s="2" t="s">
        <v>10</v>
      </c>
      <c r="B64" s="2" t="s">
        <v>11425</v>
      </c>
      <c r="C64" s="2" t="s">
        <v>11426</v>
      </c>
      <c r="D64" s="2">
        <v>1</v>
      </c>
      <c r="E64" s="2">
        <v>1</v>
      </c>
      <c r="F64" s="2" t="s">
        <v>11427</v>
      </c>
      <c r="G64" s="2" t="s">
        <v>11428</v>
      </c>
      <c r="H64" s="2" t="s">
        <v>11429</v>
      </c>
      <c r="I64" s="2" t="s">
        <v>11430</v>
      </c>
      <c r="J64" s="2">
        <v>0</v>
      </c>
      <c r="K64" s="2">
        <v>1030812.4375</v>
      </c>
      <c r="L64" s="2">
        <v>215068.140625</v>
      </c>
      <c r="M64" s="2" t="s">
        <v>23</v>
      </c>
      <c r="N64" s="2" t="s">
        <v>10</v>
      </c>
      <c r="O64">
        <f t="shared" si="1"/>
        <v>4.7929574064498892</v>
      </c>
      <c r="P64" s="9">
        <f t="shared" si="2"/>
        <v>2.260916119223189</v>
      </c>
      <c r="Q64">
        <f t="shared" si="0"/>
        <v>6.0131796499885217</v>
      </c>
    </row>
    <row r="65" spans="1:17" x14ac:dyDescent="0.25">
      <c r="A65" s="2" t="s">
        <v>10</v>
      </c>
      <c r="B65" s="2" t="s">
        <v>10561</v>
      </c>
      <c r="C65" s="2" t="s">
        <v>4053</v>
      </c>
      <c r="D65" s="2">
        <v>2</v>
      </c>
      <c r="E65" s="2">
        <v>1</v>
      </c>
      <c r="F65" s="2" t="s">
        <v>10562</v>
      </c>
      <c r="G65" s="2" t="s">
        <v>10563</v>
      </c>
      <c r="H65" s="2" t="s">
        <v>10564</v>
      </c>
      <c r="I65" s="2" t="s">
        <v>10565</v>
      </c>
      <c r="J65" s="2">
        <v>0</v>
      </c>
      <c r="K65" s="2">
        <v>134901.96875</v>
      </c>
      <c r="L65" s="2">
        <v>29804.923828125</v>
      </c>
      <c r="M65" s="2" t="s">
        <v>10</v>
      </c>
      <c r="N65" s="2" t="s">
        <v>23</v>
      </c>
      <c r="O65">
        <f t="shared" si="1"/>
        <v>4.5261638488973972</v>
      </c>
      <c r="P65" s="9">
        <f t="shared" si="2"/>
        <v>2.1782888116735375</v>
      </c>
      <c r="Q65">
        <f t="shared" si="0"/>
        <v>5.1300182877817795</v>
      </c>
    </row>
    <row r="66" spans="1:17" x14ac:dyDescent="0.25">
      <c r="A66" s="2" t="s">
        <v>10</v>
      </c>
      <c r="B66" s="2" t="s">
        <v>4002</v>
      </c>
      <c r="C66" s="2" t="s">
        <v>4003</v>
      </c>
      <c r="D66" s="2">
        <v>1</v>
      </c>
      <c r="E66" s="2">
        <v>5</v>
      </c>
      <c r="F66" s="2" t="s">
        <v>4004</v>
      </c>
      <c r="G66" s="2" t="s">
        <v>4005</v>
      </c>
      <c r="H66" s="2" t="s">
        <v>4006</v>
      </c>
      <c r="I66" s="2" t="s">
        <v>4007</v>
      </c>
      <c r="J66" s="2">
        <v>2</v>
      </c>
      <c r="K66" s="2">
        <v>232980.55078125</v>
      </c>
      <c r="L66" s="2">
        <v>52873.248046875</v>
      </c>
      <c r="M66" s="2" t="s">
        <v>10</v>
      </c>
      <c r="N66" s="2" t="s">
        <v>10</v>
      </c>
      <c r="O66">
        <f t="shared" si="1"/>
        <v>4.4063975524011711</v>
      </c>
      <c r="P66" s="9">
        <f t="shared" si="2"/>
        <v>2.1395996632193945</v>
      </c>
      <c r="Q66">
        <f t="shared" si="0"/>
        <v>5.3673196676314463</v>
      </c>
    </row>
    <row r="67" spans="1:17" x14ac:dyDescent="0.25">
      <c r="A67" s="2" t="s">
        <v>10</v>
      </c>
      <c r="B67" s="2" t="s">
        <v>7529</v>
      </c>
      <c r="C67" s="2" t="s">
        <v>3531</v>
      </c>
      <c r="D67" s="2">
        <v>2</v>
      </c>
      <c r="E67" s="2">
        <v>3</v>
      </c>
      <c r="F67" s="2" t="s">
        <v>2594</v>
      </c>
      <c r="G67" s="2" t="s">
        <v>7530</v>
      </c>
      <c r="H67" s="2" t="s">
        <v>2596</v>
      </c>
      <c r="I67" s="2" t="s">
        <v>2597</v>
      </c>
      <c r="J67" s="2">
        <v>1</v>
      </c>
      <c r="K67" s="2">
        <v>161202.08203125</v>
      </c>
      <c r="L67" s="2">
        <v>36863.8671875</v>
      </c>
      <c r="M67" s="2" t="s">
        <v>10</v>
      </c>
      <c r="N67" s="2" t="s">
        <v>10</v>
      </c>
      <c r="O67">
        <f t="shared" si="1"/>
        <v>4.372902094382308</v>
      </c>
      <c r="P67" s="9">
        <f t="shared" si="2"/>
        <v>2.1285910480463057</v>
      </c>
      <c r="Q67">
        <f t="shared" ref="Q67:Q130" si="3">LOG10(K67)</f>
        <v>5.2073706467050753</v>
      </c>
    </row>
    <row r="68" spans="1:17" x14ac:dyDescent="0.25">
      <c r="A68" s="2" t="s">
        <v>10</v>
      </c>
      <c r="B68" s="2" t="s">
        <v>10311</v>
      </c>
      <c r="C68" s="2" t="s">
        <v>285</v>
      </c>
      <c r="D68" s="2">
        <v>3</v>
      </c>
      <c r="E68" s="2">
        <v>1</v>
      </c>
      <c r="F68" s="2" t="s">
        <v>5819</v>
      </c>
      <c r="G68" s="2" t="s">
        <v>10312</v>
      </c>
      <c r="H68" s="2" t="s">
        <v>10313</v>
      </c>
      <c r="I68" s="2" t="s">
        <v>5821</v>
      </c>
      <c r="J68" s="2">
        <v>1</v>
      </c>
      <c r="K68" s="2">
        <v>54852.0703125</v>
      </c>
      <c r="L68" s="2">
        <v>12667.7080078125</v>
      </c>
      <c r="M68" s="2" t="s">
        <v>10</v>
      </c>
      <c r="N68" s="2" t="s">
        <v>23</v>
      </c>
      <c r="O68">
        <f t="shared" si="1"/>
        <v>4.3300706235627882</v>
      </c>
      <c r="P68" s="9">
        <f t="shared" si="2"/>
        <v>2.1143905555369655</v>
      </c>
      <c r="Q68">
        <f t="shared" si="3"/>
        <v>4.7391930240406523</v>
      </c>
    </row>
    <row r="69" spans="1:17" x14ac:dyDescent="0.25">
      <c r="A69" s="2" t="s">
        <v>10</v>
      </c>
      <c r="B69" s="2" t="s">
        <v>9046</v>
      </c>
      <c r="C69" s="2" t="s">
        <v>9047</v>
      </c>
      <c r="D69" s="2">
        <v>1</v>
      </c>
      <c r="E69" s="2">
        <v>1</v>
      </c>
      <c r="F69" s="2" t="s">
        <v>2742</v>
      </c>
      <c r="G69" s="2" t="s">
        <v>9048</v>
      </c>
      <c r="H69" s="2" t="s">
        <v>9049</v>
      </c>
      <c r="I69" s="2" t="s">
        <v>2745</v>
      </c>
      <c r="J69" s="2">
        <v>1</v>
      </c>
      <c r="K69" s="2">
        <v>26410.591796875</v>
      </c>
      <c r="L69" s="2">
        <v>6343.6796875</v>
      </c>
      <c r="M69" s="2" t="s">
        <v>10</v>
      </c>
      <c r="N69" s="2" t="s">
        <v>23</v>
      </c>
      <c r="O69">
        <f t="shared" si="1"/>
        <v>4.1632921424005929</v>
      </c>
      <c r="P69" s="9">
        <f t="shared" si="2"/>
        <v>2.0577247973934933</v>
      </c>
      <c r="Q69">
        <f t="shared" si="3"/>
        <v>4.4217781327948709</v>
      </c>
    </row>
    <row r="70" spans="1:17" x14ac:dyDescent="0.25">
      <c r="A70" s="2" t="s">
        <v>10</v>
      </c>
      <c r="B70" s="2" t="s">
        <v>6137</v>
      </c>
      <c r="C70" s="2" t="s">
        <v>818</v>
      </c>
      <c r="D70" s="2">
        <v>1</v>
      </c>
      <c r="E70" s="2">
        <v>2</v>
      </c>
      <c r="F70" s="2" t="s">
        <v>255</v>
      </c>
      <c r="G70" s="2" t="s">
        <v>6138</v>
      </c>
      <c r="H70" s="2" t="s">
        <v>6130</v>
      </c>
      <c r="I70" s="2" t="s">
        <v>257</v>
      </c>
      <c r="J70" s="2">
        <v>1</v>
      </c>
      <c r="K70" s="2">
        <v>135574.015625</v>
      </c>
      <c r="L70" s="2">
        <v>32616.513671875</v>
      </c>
      <c r="M70" s="2" t="s">
        <v>10</v>
      </c>
      <c r="N70" s="2" t="s">
        <v>10</v>
      </c>
      <c r="O70">
        <f t="shared" si="1"/>
        <v>4.1566065885792254</v>
      </c>
      <c r="P70" s="9">
        <f t="shared" si="2"/>
        <v>2.0554062072924433</v>
      </c>
      <c r="Q70">
        <f t="shared" si="3"/>
        <v>5.1321764597961694</v>
      </c>
    </row>
    <row r="71" spans="1:17" x14ac:dyDescent="0.25">
      <c r="A71" s="2" t="s">
        <v>10</v>
      </c>
      <c r="B71" s="2" t="s">
        <v>11193</v>
      </c>
      <c r="C71" s="2" t="s">
        <v>11194</v>
      </c>
      <c r="D71" s="2">
        <v>3</v>
      </c>
      <c r="E71" s="2">
        <v>1</v>
      </c>
      <c r="F71" s="2" t="s">
        <v>1409</v>
      </c>
      <c r="G71" s="2" t="s">
        <v>11195</v>
      </c>
      <c r="H71" s="2" t="s">
        <v>11196</v>
      </c>
      <c r="I71" s="2" t="s">
        <v>1411</v>
      </c>
      <c r="J71" s="2">
        <v>1</v>
      </c>
      <c r="K71" s="2">
        <v>39747.4609375</v>
      </c>
      <c r="L71" s="2">
        <v>9591.26953125</v>
      </c>
      <c r="M71" s="2" t="s">
        <v>10</v>
      </c>
      <c r="N71" s="2" t="s">
        <v>23</v>
      </c>
      <c r="O71">
        <f t="shared" si="1"/>
        <v>4.1441292842408357</v>
      </c>
      <c r="P71" s="9">
        <f t="shared" si="2"/>
        <v>2.0510690114278685</v>
      </c>
      <c r="Q71">
        <f t="shared" si="3"/>
        <v>4.5993093912050069</v>
      </c>
    </row>
    <row r="72" spans="1:17" x14ac:dyDescent="0.25">
      <c r="A72" s="2" t="s">
        <v>10</v>
      </c>
      <c r="B72" s="2" t="s">
        <v>7779</v>
      </c>
      <c r="C72" s="2" t="s">
        <v>7764</v>
      </c>
      <c r="D72" s="2">
        <v>1</v>
      </c>
      <c r="E72" s="2">
        <v>2</v>
      </c>
      <c r="F72" s="2" t="s">
        <v>7765</v>
      </c>
      <c r="G72" s="2" t="s">
        <v>7780</v>
      </c>
      <c r="H72" s="2" t="s">
        <v>7767</v>
      </c>
      <c r="I72" s="2" t="s">
        <v>7768</v>
      </c>
      <c r="J72" s="2">
        <v>1</v>
      </c>
      <c r="K72" s="2">
        <v>47966.46875</v>
      </c>
      <c r="L72" s="2">
        <v>11583.767578125</v>
      </c>
      <c r="M72" s="2" t="s">
        <v>10</v>
      </c>
      <c r="N72" s="2" t="s">
        <v>10</v>
      </c>
      <c r="O72">
        <f t="shared" si="1"/>
        <v>4.1408348731530804</v>
      </c>
      <c r="P72" s="9">
        <f t="shared" si="2"/>
        <v>2.0499216725380043</v>
      </c>
      <c r="Q72">
        <f t="shared" si="3"/>
        <v>4.6809377472580778</v>
      </c>
    </row>
    <row r="73" spans="1:17" x14ac:dyDescent="0.25">
      <c r="A73" s="2" t="s">
        <v>10</v>
      </c>
      <c r="B73" s="2" t="s">
        <v>2295</v>
      </c>
      <c r="C73" s="2" t="s">
        <v>2296</v>
      </c>
      <c r="D73" s="2">
        <v>1</v>
      </c>
      <c r="E73" s="2">
        <v>1</v>
      </c>
      <c r="F73" s="2" t="s">
        <v>2297</v>
      </c>
      <c r="G73" s="2" t="s">
        <v>2298</v>
      </c>
      <c r="H73" s="2" t="s">
        <v>2299</v>
      </c>
      <c r="I73" s="2" t="s">
        <v>2300</v>
      </c>
      <c r="J73" s="2">
        <v>0</v>
      </c>
      <c r="K73" s="2">
        <v>37691.83984375</v>
      </c>
      <c r="L73" s="2">
        <v>9562.5146484375</v>
      </c>
      <c r="M73" s="2" t="s">
        <v>10</v>
      </c>
      <c r="N73" s="2" t="s">
        <v>23</v>
      </c>
      <c r="O73">
        <f t="shared" si="1"/>
        <v>3.941624272430138</v>
      </c>
      <c r="P73" s="9">
        <f t="shared" si="2"/>
        <v>1.9787902608724288</v>
      </c>
      <c r="Q73">
        <f t="shared" si="3"/>
        <v>4.5762473370910568</v>
      </c>
    </row>
    <row r="74" spans="1:17" x14ac:dyDescent="0.25">
      <c r="A74" s="2" t="s">
        <v>10</v>
      </c>
      <c r="B74" s="2" t="s">
        <v>6522</v>
      </c>
      <c r="C74" s="2" t="s">
        <v>2973</v>
      </c>
      <c r="D74" s="2">
        <v>1</v>
      </c>
      <c r="E74" s="2">
        <v>2</v>
      </c>
      <c r="F74" s="2" t="s">
        <v>6523</v>
      </c>
      <c r="G74" s="2" t="s">
        <v>6524</v>
      </c>
      <c r="H74" s="2" t="s">
        <v>6525</v>
      </c>
      <c r="I74" s="2" t="s">
        <v>6526</v>
      </c>
      <c r="J74" s="2">
        <v>0</v>
      </c>
      <c r="K74" s="2">
        <v>323091.0625</v>
      </c>
      <c r="L74" s="2">
        <v>85374.5859375</v>
      </c>
      <c r="M74" s="2" t="s">
        <v>10</v>
      </c>
      <c r="N74" s="2" t="s">
        <v>10</v>
      </c>
      <c r="O74">
        <f t="shared" si="1"/>
        <v>3.7843939030817042</v>
      </c>
      <c r="P74" s="9">
        <f t="shared" si="2"/>
        <v>1.9200622610997153</v>
      </c>
      <c r="Q74">
        <f t="shared" si="3"/>
        <v>5.5093249445214587</v>
      </c>
    </row>
    <row r="75" spans="1:17" x14ac:dyDescent="0.25">
      <c r="A75" s="2" t="s">
        <v>10</v>
      </c>
      <c r="B75" s="2" t="s">
        <v>11653</v>
      </c>
      <c r="C75" s="2" t="s">
        <v>11654</v>
      </c>
      <c r="D75" s="2">
        <v>2</v>
      </c>
      <c r="E75" s="2">
        <v>1</v>
      </c>
      <c r="F75" s="2" t="s">
        <v>11655</v>
      </c>
      <c r="G75" s="2" t="s">
        <v>11656</v>
      </c>
      <c r="H75" s="2" t="s">
        <v>36</v>
      </c>
      <c r="I75" s="2" t="s">
        <v>11657</v>
      </c>
      <c r="J75" s="2">
        <v>0</v>
      </c>
      <c r="K75" s="2">
        <v>16786.609375</v>
      </c>
      <c r="L75" s="2">
        <v>4539.08154296875</v>
      </c>
      <c r="M75" s="2" t="s">
        <v>10</v>
      </c>
      <c r="N75" s="2" t="s">
        <v>23</v>
      </c>
      <c r="O75">
        <f t="shared" si="1"/>
        <v>3.6982392178001833</v>
      </c>
      <c r="P75" s="9">
        <f t="shared" si="2"/>
        <v>1.8868385473954128</v>
      </c>
      <c r="Q75">
        <f t="shared" si="3"/>
        <v>4.2249629844983021</v>
      </c>
    </row>
    <row r="76" spans="1:17" x14ac:dyDescent="0.25">
      <c r="A76" s="2" t="s">
        <v>10</v>
      </c>
      <c r="B76" s="2" t="s">
        <v>4597</v>
      </c>
      <c r="C76" s="2" t="s">
        <v>1110</v>
      </c>
      <c r="D76" s="2">
        <v>3</v>
      </c>
      <c r="E76" s="2">
        <v>1</v>
      </c>
      <c r="F76" s="2" t="s">
        <v>4598</v>
      </c>
      <c r="G76" s="2" t="s">
        <v>4599</v>
      </c>
      <c r="H76" s="2" t="s">
        <v>36</v>
      </c>
      <c r="I76" s="2" t="s">
        <v>4600</v>
      </c>
      <c r="J76" s="2">
        <v>0</v>
      </c>
      <c r="K76" s="2">
        <v>39777.11328125</v>
      </c>
      <c r="L76" s="2">
        <v>10766.9912109375</v>
      </c>
      <c r="M76" s="2" t="s">
        <v>10</v>
      </c>
      <c r="N76" s="2" t="s">
        <v>23</v>
      </c>
      <c r="O76">
        <f t="shared" si="1"/>
        <v>3.6943573652073725</v>
      </c>
      <c r="P76" s="9">
        <f t="shared" si="2"/>
        <v>1.8853234288746188</v>
      </c>
      <c r="Q76">
        <f t="shared" si="3"/>
        <v>4.5996332621590978</v>
      </c>
    </row>
    <row r="77" spans="1:17" x14ac:dyDescent="0.25">
      <c r="A77" s="2" t="s">
        <v>10</v>
      </c>
      <c r="B77" s="2" t="s">
        <v>11839</v>
      </c>
      <c r="C77" s="2" t="s">
        <v>11840</v>
      </c>
      <c r="D77" s="2">
        <v>3</v>
      </c>
      <c r="E77" s="2">
        <v>1</v>
      </c>
      <c r="F77" s="2" t="s">
        <v>1423</v>
      </c>
      <c r="G77" s="2" t="s">
        <v>11841</v>
      </c>
      <c r="H77" s="2" t="s">
        <v>11842</v>
      </c>
      <c r="I77" s="2" t="s">
        <v>1425</v>
      </c>
      <c r="J77" s="2">
        <v>0</v>
      </c>
      <c r="K77" s="2">
        <v>34872.86328125</v>
      </c>
      <c r="L77" s="2">
        <v>9747.759765625</v>
      </c>
      <c r="M77" s="2" t="s">
        <v>10</v>
      </c>
      <c r="N77" s="2" t="s">
        <v>23</v>
      </c>
      <c r="O77">
        <f t="shared" si="1"/>
        <v>3.5775259259288945</v>
      </c>
      <c r="P77" s="9">
        <f t="shared" si="2"/>
        <v>1.8389622220388804</v>
      </c>
      <c r="Q77">
        <f t="shared" si="3"/>
        <v>4.5424876071464304</v>
      </c>
    </row>
    <row r="78" spans="1:17" x14ac:dyDescent="0.25">
      <c r="A78" s="2" t="s">
        <v>10</v>
      </c>
      <c r="B78" s="2" t="s">
        <v>11629</v>
      </c>
      <c r="C78" s="2" t="s">
        <v>11630</v>
      </c>
      <c r="D78" s="2">
        <v>2</v>
      </c>
      <c r="E78" s="2">
        <v>1</v>
      </c>
      <c r="F78" s="2" t="s">
        <v>11631</v>
      </c>
      <c r="G78" s="2" t="s">
        <v>11632</v>
      </c>
      <c r="H78" s="2" t="s">
        <v>11633</v>
      </c>
      <c r="I78" s="2" t="s">
        <v>11634</v>
      </c>
      <c r="J78" s="2">
        <v>1</v>
      </c>
      <c r="K78" s="2">
        <v>45153.3125</v>
      </c>
      <c r="L78" s="2">
        <v>12712.4501953125</v>
      </c>
      <c r="M78" s="2" t="s">
        <v>10</v>
      </c>
      <c r="N78" s="2" t="s">
        <v>23</v>
      </c>
      <c r="O78">
        <f t="shared" si="1"/>
        <v>3.551896904709174</v>
      </c>
      <c r="P78" s="9">
        <f t="shared" si="2"/>
        <v>1.8285897074697359</v>
      </c>
      <c r="Q78">
        <f t="shared" si="3"/>
        <v>4.6546896161711482</v>
      </c>
    </row>
    <row r="79" spans="1:17" x14ac:dyDescent="0.25">
      <c r="A79" s="2" t="s">
        <v>10</v>
      </c>
      <c r="B79" s="2" t="s">
        <v>6110</v>
      </c>
      <c r="C79" s="2" t="s">
        <v>6111</v>
      </c>
      <c r="D79" s="2">
        <v>2</v>
      </c>
      <c r="E79" s="2">
        <v>2</v>
      </c>
      <c r="F79" s="2" t="s">
        <v>5081</v>
      </c>
      <c r="G79" s="2" t="s">
        <v>6112</v>
      </c>
      <c r="H79" s="2" t="s">
        <v>6113</v>
      </c>
      <c r="I79" s="2" t="s">
        <v>5084</v>
      </c>
      <c r="J79" s="2">
        <v>0</v>
      </c>
      <c r="K79" s="2">
        <v>70015.041015625</v>
      </c>
      <c r="L79" s="2">
        <v>20214.891113281301</v>
      </c>
      <c r="M79" s="2" t="s">
        <v>10</v>
      </c>
      <c r="N79" s="2" t="s">
        <v>23</v>
      </c>
      <c r="O79">
        <f t="shared" si="1"/>
        <v>3.4635378752856458</v>
      </c>
      <c r="P79" s="9">
        <f t="shared" si="2"/>
        <v>1.7922464504141007</v>
      </c>
      <c r="Q79">
        <f t="shared" si="3"/>
        <v>4.8451913475627304</v>
      </c>
    </row>
    <row r="80" spans="1:17" x14ac:dyDescent="0.25">
      <c r="A80" s="2" t="s">
        <v>10</v>
      </c>
      <c r="B80" s="2" t="s">
        <v>7645</v>
      </c>
      <c r="C80" s="2" t="s">
        <v>2833</v>
      </c>
      <c r="D80" s="2">
        <v>1</v>
      </c>
      <c r="E80" s="2">
        <v>2</v>
      </c>
      <c r="F80" s="2" t="s">
        <v>1457</v>
      </c>
      <c r="G80" s="2" t="s">
        <v>7646</v>
      </c>
      <c r="H80" s="2" t="s">
        <v>7647</v>
      </c>
      <c r="I80" s="2" t="s">
        <v>1460</v>
      </c>
      <c r="J80" s="2">
        <v>0</v>
      </c>
      <c r="K80" s="2">
        <v>729228.90625</v>
      </c>
      <c r="L80" s="2">
        <v>212816.8046875</v>
      </c>
      <c r="M80" s="2" t="s">
        <v>10</v>
      </c>
      <c r="N80" s="2" t="s">
        <v>10</v>
      </c>
      <c r="O80">
        <f t="shared" si="1"/>
        <v>3.4265569738292005</v>
      </c>
      <c r="P80" s="9">
        <f t="shared" si="2"/>
        <v>1.7767596750854528</v>
      </c>
      <c r="Q80">
        <f t="shared" si="3"/>
        <v>5.8628638755288121</v>
      </c>
    </row>
    <row r="81" spans="1:17" x14ac:dyDescent="0.25">
      <c r="A81" s="2" t="s">
        <v>10</v>
      </c>
      <c r="B81" s="2" t="s">
        <v>11383</v>
      </c>
      <c r="C81" s="2" t="s">
        <v>1578</v>
      </c>
      <c r="D81" s="2">
        <v>1</v>
      </c>
      <c r="E81" s="2">
        <v>1</v>
      </c>
      <c r="F81" s="2" t="s">
        <v>11384</v>
      </c>
      <c r="G81" s="2" t="s">
        <v>11385</v>
      </c>
      <c r="H81" s="2" t="s">
        <v>11386</v>
      </c>
      <c r="I81" s="2" t="s">
        <v>11387</v>
      </c>
      <c r="J81" s="2">
        <v>0</v>
      </c>
      <c r="K81" s="2">
        <v>26820.396484375</v>
      </c>
      <c r="L81" s="2">
        <v>7848.9716796875</v>
      </c>
      <c r="M81" s="2" t="s">
        <v>23</v>
      </c>
      <c r="N81" s="2" t="s">
        <v>10</v>
      </c>
      <c r="O81">
        <f t="shared" si="1"/>
        <v>3.4170586388767337</v>
      </c>
      <c r="P81" s="9">
        <f t="shared" si="2"/>
        <v>1.7727550055344579</v>
      </c>
      <c r="Q81">
        <f t="shared" si="3"/>
        <v>4.4284651937133237</v>
      </c>
    </row>
    <row r="82" spans="1:17" x14ac:dyDescent="0.25">
      <c r="A82" s="2" t="s">
        <v>10</v>
      </c>
      <c r="B82" s="2" t="s">
        <v>5679</v>
      </c>
      <c r="C82" s="2" t="s">
        <v>8593</v>
      </c>
      <c r="D82" s="2">
        <v>2</v>
      </c>
      <c r="E82" s="2">
        <v>1</v>
      </c>
      <c r="F82" s="2" t="s">
        <v>243</v>
      </c>
      <c r="G82" s="2" t="s">
        <v>5681</v>
      </c>
      <c r="H82" s="2" t="s">
        <v>8594</v>
      </c>
      <c r="I82" s="2" t="s">
        <v>245</v>
      </c>
      <c r="J82" s="2">
        <v>1</v>
      </c>
      <c r="K82" s="2">
        <v>19895.0703125</v>
      </c>
      <c r="L82" s="2">
        <v>5854.0703125</v>
      </c>
      <c r="M82" s="2" t="s">
        <v>10</v>
      </c>
      <c r="N82" s="2" t="s">
        <v>23</v>
      </c>
      <c r="O82">
        <f t="shared" si="1"/>
        <v>3.3985021105774429</v>
      </c>
      <c r="P82" s="9">
        <f t="shared" si="2"/>
        <v>1.764899018774299</v>
      </c>
      <c r="Q82">
        <f t="shared" si="3"/>
        <v>4.2987454783543244</v>
      </c>
    </row>
    <row r="83" spans="1:17" x14ac:dyDescent="0.25">
      <c r="A83" s="2" t="s">
        <v>10</v>
      </c>
      <c r="B83" s="2" t="s">
        <v>8605</v>
      </c>
      <c r="C83" s="2" t="s">
        <v>8606</v>
      </c>
      <c r="D83" s="2">
        <v>3</v>
      </c>
      <c r="E83" s="2">
        <v>3</v>
      </c>
      <c r="F83" s="2" t="s">
        <v>8607</v>
      </c>
      <c r="G83" s="2" t="s">
        <v>8608</v>
      </c>
      <c r="H83" s="2" t="s">
        <v>8609</v>
      </c>
      <c r="I83" s="2" t="s">
        <v>8610</v>
      </c>
      <c r="J83" s="2">
        <v>0</v>
      </c>
      <c r="K83" s="2">
        <v>52304.79296875</v>
      </c>
      <c r="L83" s="2">
        <v>15569.0546875</v>
      </c>
      <c r="M83" s="2" t="s">
        <v>10</v>
      </c>
      <c r="N83" s="2" t="s">
        <v>10</v>
      </c>
      <c r="O83">
        <f t="shared" si="1"/>
        <v>3.3595355670979945</v>
      </c>
      <c r="P83" s="9">
        <f t="shared" si="2"/>
        <v>1.7482618040289448</v>
      </c>
      <c r="Q83">
        <f t="shared" si="3"/>
        <v>4.7185414874237734</v>
      </c>
    </row>
    <row r="84" spans="1:17" x14ac:dyDescent="0.25">
      <c r="A84" s="2" t="s">
        <v>10</v>
      </c>
      <c r="B84" s="2" t="s">
        <v>2253</v>
      </c>
      <c r="C84" s="2" t="s">
        <v>2254</v>
      </c>
      <c r="D84" s="2">
        <v>2</v>
      </c>
      <c r="E84" s="2">
        <v>1</v>
      </c>
      <c r="F84" s="2" t="s">
        <v>2255</v>
      </c>
      <c r="G84" s="2" t="s">
        <v>2256</v>
      </c>
      <c r="H84" s="2" t="s">
        <v>2257</v>
      </c>
      <c r="I84" s="2" t="s">
        <v>2258</v>
      </c>
      <c r="J84" s="2">
        <v>0</v>
      </c>
      <c r="K84" s="2">
        <v>26782.58984375</v>
      </c>
      <c r="L84" s="2">
        <v>8051.34814453125</v>
      </c>
      <c r="M84" s="2" t="s">
        <v>10</v>
      </c>
      <c r="N84" s="2" t="s">
        <v>23</v>
      </c>
      <c r="O84">
        <f t="shared" si="1"/>
        <v>3.3264727053122956</v>
      </c>
      <c r="P84" s="9">
        <f t="shared" si="2"/>
        <v>1.733993196031143</v>
      </c>
      <c r="Q84">
        <f t="shared" si="3"/>
        <v>4.4278525704529379</v>
      </c>
    </row>
    <row r="85" spans="1:17" x14ac:dyDescent="0.25">
      <c r="A85" s="2" t="s">
        <v>10</v>
      </c>
      <c r="B85" s="2" t="s">
        <v>9738</v>
      </c>
      <c r="C85" s="2" t="s">
        <v>9739</v>
      </c>
      <c r="D85" s="2">
        <v>1</v>
      </c>
      <c r="E85" s="2">
        <v>2</v>
      </c>
      <c r="F85" s="2" t="s">
        <v>243</v>
      </c>
      <c r="G85" s="2" t="s">
        <v>9740</v>
      </c>
      <c r="H85" s="2" t="s">
        <v>7453</v>
      </c>
      <c r="I85" s="2" t="s">
        <v>245</v>
      </c>
      <c r="J85" s="2">
        <v>2</v>
      </c>
      <c r="K85" s="2">
        <v>157214.65625</v>
      </c>
      <c r="L85" s="2">
        <v>48320.1015625</v>
      </c>
      <c r="M85" s="2" t="s">
        <v>10</v>
      </c>
      <c r="N85" s="2" t="s">
        <v>23</v>
      </c>
      <c r="O85">
        <f t="shared" si="1"/>
        <v>3.2536077360402382</v>
      </c>
      <c r="P85" s="9">
        <f t="shared" si="2"/>
        <v>1.7020403261848802</v>
      </c>
      <c r="Q85">
        <f t="shared" si="3"/>
        <v>5.1964930304552874</v>
      </c>
    </row>
    <row r="86" spans="1:17" x14ac:dyDescent="0.25">
      <c r="A86" s="2" t="s">
        <v>10</v>
      </c>
      <c r="B86" s="2" t="s">
        <v>6846</v>
      </c>
      <c r="C86" s="2" t="s">
        <v>11186</v>
      </c>
      <c r="D86" s="2">
        <v>1</v>
      </c>
      <c r="E86" s="2">
        <v>1</v>
      </c>
      <c r="F86" s="2" t="s">
        <v>783</v>
      </c>
      <c r="G86" s="2" t="s">
        <v>6847</v>
      </c>
      <c r="H86" s="2" t="s">
        <v>11187</v>
      </c>
      <c r="I86" s="2" t="s">
        <v>786</v>
      </c>
      <c r="J86" s="2">
        <v>1</v>
      </c>
      <c r="K86" s="2">
        <v>150161.5</v>
      </c>
      <c r="L86" s="2">
        <v>46990.28515625</v>
      </c>
      <c r="M86" s="2" t="s">
        <v>10</v>
      </c>
      <c r="N86" s="2" t="s">
        <v>23</v>
      </c>
      <c r="O86">
        <f t="shared" si="1"/>
        <v>3.1955860557281079</v>
      </c>
      <c r="P86" s="9">
        <f t="shared" si="2"/>
        <v>1.6760805390462967</v>
      </c>
      <c r="Q86">
        <f t="shared" si="3"/>
        <v>5.1765585979089019</v>
      </c>
    </row>
    <row r="87" spans="1:17" x14ac:dyDescent="0.25">
      <c r="A87" s="2" t="s">
        <v>10</v>
      </c>
      <c r="B87" s="2" t="s">
        <v>3654</v>
      </c>
      <c r="C87" s="2" t="s">
        <v>2913</v>
      </c>
      <c r="D87" s="2">
        <v>1</v>
      </c>
      <c r="E87" s="2">
        <v>1</v>
      </c>
      <c r="F87" s="2" t="s">
        <v>3655</v>
      </c>
      <c r="G87" s="2" t="s">
        <v>3656</v>
      </c>
      <c r="H87" s="2" t="s">
        <v>3657</v>
      </c>
      <c r="I87" s="2" t="s">
        <v>3658</v>
      </c>
      <c r="J87" s="2">
        <v>0</v>
      </c>
      <c r="K87" s="2">
        <v>73888.2109375</v>
      </c>
      <c r="L87" s="2">
        <v>23309.41015625</v>
      </c>
      <c r="M87" s="2" t="s">
        <v>10</v>
      </c>
      <c r="N87" s="2" t="s">
        <v>23</v>
      </c>
      <c r="O87">
        <f t="shared" si="1"/>
        <v>3.1698876308840531</v>
      </c>
      <c r="P87" s="9">
        <f t="shared" si="2"/>
        <v>1.6644316992796095</v>
      </c>
      <c r="Q87">
        <f t="shared" si="3"/>
        <v>4.8685751510711759</v>
      </c>
    </row>
    <row r="88" spans="1:17" x14ac:dyDescent="0.25">
      <c r="A88" s="2" t="s">
        <v>10</v>
      </c>
      <c r="B88" s="2" t="s">
        <v>4356</v>
      </c>
      <c r="C88" s="2" t="s">
        <v>285</v>
      </c>
      <c r="D88" s="2">
        <v>4</v>
      </c>
      <c r="E88" s="2">
        <v>1</v>
      </c>
      <c r="F88" s="2" t="s">
        <v>4357</v>
      </c>
      <c r="G88" s="2" t="s">
        <v>4358</v>
      </c>
      <c r="H88" s="2" t="s">
        <v>4359</v>
      </c>
      <c r="I88" s="2" t="s">
        <v>4360</v>
      </c>
      <c r="J88" s="2">
        <v>1</v>
      </c>
      <c r="K88" s="2">
        <v>23460.59375</v>
      </c>
      <c r="L88" s="2">
        <v>7508.76953125</v>
      </c>
      <c r="M88" s="2" t="s">
        <v>10</v>
      </c>
      <c r="N88" s="2" t="s">
        <v>23</v>
      </c>
      <c r="O88">
        <f t="shared" si="1"/>
        <v>3.1244258666299043</v>
      </c>
      <c r="P88" s="9">
        <f t="shared" si="2"/>
        <v>1.643591109626291</v>
      </c>
      <c r="Q88">
        <f t="shared" si="3"/>
        <v>4.3703389992153827</v>
      </c>
    </row>
    <row r="89" spans="1:17" x14ac:dyDescent="0.25">
      <c r="A89" s="2" t="s">
        <v>10</v>
      </c>
      <c r="B89" s="2" t="s">
        <v>5250</v>
      </c>
      <c r="C89" s="2" t="s">
        <v>1110</v>
      </c>
      <c r="D89" s="2">
        <v>1</v>
      </c>
      <c r="E89" s="2">
        <v>2</v>
      </c>
      <c r="F89" s="2" t="s">
        <v>5251</v>
      </c>
      <c r="G89" s="2" t="s">
        <v>5252</v>
      </c>
      <c r="H89" s="2" t="s">
        <v>36</v>
      </c>
      <c r="I89" s="6" t="s">
        <v>5253</v>
      </c>
      <c r="J89" s="2">
        <v>1</v>
      </c>
      <c r="K89" s="2">
        <v>16243.64453125</v>
      </c>
      <c r="L89" s="2">
        <v>5268.80615234375</v>
      </c>
      <c r="M89" s="2" t="s">
        <v>10</v>
      </c>
      <c r="N89" s="2" t="s">
        <v>10</v>
      </c>
      <c r="O89">
        <f t="shared" si="1"/>
        <v>3.0829838983588829</v>
      </c>
      <c r="P89" s="9">
        <f t="shared" si="2"/>
        <v>1.6243273546353409</v>
      </c>
      <c r="Q89">
        <f t="shared" si="3"/>
        <v>4.2106834770131627</v>
      </c>
    </row>
    <row r="90" spans="1:17" x14ac:dyDescent="0.25">
      <c r="A90" s="2" t="s">
        <v>10</v>
      </c>
      <c r="B90" s="2" t="s">
        <v>6066</v>
      </c>
      <c r="C90" s="2" t="s">
        <v>6852</v>
      </c>
      <c r="D90" s="2">
        <v>1</v>
      </c>
      <c r="E90" s="2">
        <v>1</v>
      </c>
      <c r="F90" s="2" t="s">
        <v>642</v>
      </c>
      <c r="G90" s="2" t="s">
        <v>6067</v>
      </c>
      <c r="H90" s="2" t="s">
        <v>6068</v>
      </c>
      <c r="I90" s="2" t="s">
        <v>645</v>
      </c>
      <c r="J90" s="2">
        <v>0</v>
      </c>
      <c r="K90" s="2">
        <v>480520.25</v>
      </c>
      <c r="L90" s="2">
        <v>156007.96875</v>
      </c>
      <c r="M90" s="2" t="s">
        <v>10</v>
      </c>
      <c r="N90" s="2" t="s">
        <v>23</v>
      </c>
      <c r="O90">
        <f t="shared" si="1"/>
        <v>3.0801006759470422</v>
      </c>
      <c r="P90" s="9">
        <f t="shared" si="2"/>
        <v>1.6229775075162092</v>
      </c>
      <c r="Q90">
        <f t="shared" si="3"/>
        <v>5.6817116943520114</v>
      </c>
    </row>
    <row r="91" spans="1:17" x14ac:dyDescent="0.25">
      <c r="A91" s="2" t="s">
        <v>10</v>
      </c>
      <c r="B91" s="2" t="s">
        <v>4191</v>
      </c>
      <c r="C91" s="2" t="s">
        <v>1110</v>
      </c>
      <c r="D91" s="2">
        <v>1</v>
      </c>
      <c r="E91" s="2">
        <v>4</v>
      </c>
      <c r="F91" s="2" t="s">
        <v>4192</v>
      </c>
      <c r="G91" s="2" t="s">
        <v>4193</v>
      </c>
      <c r="H91" s="2" t="s">
        <v>36</v>
      </c>
      <c r="I91" s="2" t="s">
        <v>4194</v>
      </c>
      <c r="J91" s="2">
        <v>0</v>
      </c>
      <c r="K91" s="2">
        <v>326057.1875</v>
      </c>
      <c r="L91" s="2">
        <v>105892.43359375</v>
      </c>
      <c r="M91" s="2" t="s">
        <v>10</v>
      </c>
      <c r="N91" s="2" t="s">
        <v>10</v>
      </c>
      <c r="O91">
        <f t="shared" si="1"/>
        <v>3.0791358403462419</v>
      </c>
      <c r="P91" s="9">
        <f t="shared" si="2"/>
        <v>1.6225255152784532</v>
      </c>
      <c r="Q91">
        <f t="shared" si="3"/>
        <v>5.5132937780971787</v>
      </c>
    </row>
    <row r="92" spans="1:17" x14ac:dyDescent="0.25">
      <c r="A92" s="2" t="s">
        <v>10</v>
      </c>
      <c r="B92" s="2" t="s">
        <v>9101</v>
      </c>
      <c r="C92" s="2" t="s">
        <v>9102</v>
      </c>
      <c r="D92" s="2">
        <v>2</v>
      </c>
      <c r="E92" s="2">
        <v>1</v>
      </c>
      <c r="F92" s="2" t="s">
        <v>6459</v>
      </c>
      <c r="G92" s="2" t="s">
        <v>9103</v>
      </c>
      <c r="H92" s="2" t="s">
        <v>9104</v>
      </c>
      <c r="I92" s="2" t="s">
        <v>6462</v>
      </c>
      <c r="J92" s="2">
        <v>1</v>
      </c>
      <c r="K92" s="2">
        <v>24128.17578125</v>
      </c>
      <c r="L92" s="2">
        <v>7851.0771484375</v>
      </c>
      <c r="M92" s="2" t="s">
        <v>10</v>
      </c>
      <c r="N92" s="2" t="s">
        <v>23</v>
      </c>
      <c r="O92">
        <f t="shared" si="1"/>
        <v>3.0732312681517753</v>
      </c>
      <c r="P92" s="9">
        <f t="shared" si="2"/>
        <v>1.6197563373380996</v>
      </c>
      <c r="Q92">
        <f t="shared" si="3"/>
        <v>4.3825244881713115</v>
      </c>
    </row>
    <row r="93" spans="1:17" x14ac:dyDescent="0.25">
      <c r="A93" s="2" t="s">
        <v>10</v>
      </c>
      <c r="B93" s="2" t="s">
        <v>8042</v>
      </c>
      <c r="C93" s="2" t="s">
        <v>8043</v>
      </c>
      <c r="D93" s="2">
        <v>2</v>
      </c>
      <c r="E93" s="2">
        <v>2</v>
      </c>
      <c r="F93" s="2" t="s">
        <v>3988</v>
      </c>
      <c r="G93" s="2" t="s">
        <v>8044</v>
      </c>
      <c r="H93" s="2" t="s">
        <v>8045</v>
      </c>
      <c r="I93" s="2" t="s">
        <v>3991</v>
      </c>
      <c r="J93" s="2">
        <v>1</v>
      </c>
      <c r="K93" s="2">
        <v>58232.77734375</v>
      </c>
      <c r="L93" s="2">
        <v>19107.919921875</v>
      </c>
      <c r="M93" s="2" t="s">
        <v>10</v>
      </c>
      <c r="N93" s="2" t="s">
        <v>10</v>
      </c>
      <c r="O93">
        <f t="shared" si="1"/>
        <v>3.0475728170225556</v>
      </c>
      <c r="P93" s="9">
        <f t="shared" si="2"/>
        <v>1.6076606922162133</v>
      </c>
      <c r="Q93">
        <f t="shared" si="3"/>
        <v>4.7651675037659462</v>
      </c>
    </row>
    <row r="94" spans="1:17" x14ac:dyDescent="0.25">
      <c r="A94" s="2" t="s">
        <v>10</v>
      </c>
      <c r="B94" s="2" t="s">
        <v>5540</v>
      </c>
      <c r="C94" s="2" t="s">
        <v>5541</v>
      </c>
      <c r="D94" s="2">
        <v>4</v>
      </c>
      <c r="E94" s="2">
        <v>1</v>
      </c>
      <c r="F94" s="2" t="s">
        <v>5542</v>
      </c>
      <c r="G94" s="2" t="s">
        <v>5543</v>
      </c>
      <c r="H94" s="2" t="s">
        <v>5544</v>
      </c>
      <c r="I94" s="2" t="s">
        <v>5545</v>
      </c>
      <c r="J94" s="2">
        <v>0</v>
      </c>
      <c r="K94" s="2">
        <v>41946.1484375</v>
      </c>
      <c r="L94" s="2">
        <v>13870.8662109375</v>
      </c>
      <c r="M94" s="2" t="s">
        <v>10</v>
      </c>
      <c r="N94" s="2" t="s">
        <v>23</v>
      </c>
      <c r="O94">
        <f t="shared" si="1"/>
        <v>3.0240467898410328</v>
      </c>
      <c r="P94" s="9">
        <f t="shared" si="2"/>
        <v>1.5964804619628852</v>
      </c>
      <c r="Q94">
        <f t="shared" si="3"/>
        <v>4.6226920893808412</v>
      </c>
    </row>
    <row r="95" spans="1:17" x14ac:dyDescent="0.25">
      <c r="A95" s="2" t="s">
        <v>10</v>
      </c>
      <c r="B95" s="2" t="s">
        <v>3277</v>
      </c>
      <c r="C95" s="2" t="s">
        <v>10726</v>
      </c>
      <c r="D95" s="2">
        <v>2</v>
      </c>
      <c r="E95" s="2">
        <v>1</v>
      </c>
      <c r="F95" s="2" t="s">
        <v>1058</v>
      </c>
      <c r="G95" s="2" t="s">
        <v>3278</v>
      </c>
      <c r="H95" s="2" t="s">
        <v>10727</v>
      </c>
      <c r="I95" s="2" t="s">
        <v>1061</v>
      </c>
      <c r="J95" s="2">
        <v>2</v>
      </c>
      <c r="K95" s="2">
        <v>57873.546875</v>
      </c>
      <c r="L95" s="2">
        <v>19150.38671875</v>
      </c>
      <c r="M95" s="2" t="s">
        <v>10</v>
      </c>
      <c r="N95" s="2" t="s">
        <v>23</v>
      </c>
      <c r="O95">
        <f t="shared" si="1"/>
        <v>3.0220563023062321</v>
      </c>
      <c r="P95" s="9">
        <f t="shared" si="2"/>
        <v>1.5955305388287973</v>
      </c>
      <c r="Q95">
        <f t="shared" si="3"/>
        <v>4.762480099627016</v>
      </c>
    </row>
    <row r="96" spans="1:17" x14ac:dyDescent="0.25">
      <c r="A96" s="2" t="s">
        <v>10</v>
      </c>
      <c r="B96" s="2" t="s">
        <v>7640</v>
      </c>
      <c r="C96" s="2" t="s">
        <v>7641</v>
      </c>
      <c r="D96" s="2">
        <v>1</v>
      </c>
      <c r="E96" s="2">
        <v>5</v>
      </c>
      <c r="F96" s="2" t="s">
        <v>1142</v>
      </c>
      <c r="G96" s="2" t="s">
        <v>7642</v>
      </c>
      <c r="H96" s="2" t="s">
        <v>7643</v>
      </c>
      <c r="I96" s="2" t="s">
        <v>1144</v>
      </c>
      <c r="J96" s="2">
        <v>0</v>
      </c>
      <c r="K96" s="2">
        <v>452229.171875</v>
      </c>
      <c r="L96" s="2">
        <v>155080.46875</v>
      </c>
      <c r="M96" s="2" t="s">
        <v>10</v>
      </c>
      <c r="N96" s="2" t="s">
        <v>10</v>
      </c>
      <c r="O96">
        <f t="shared" si="1"/>
        <v>2.9160936610529817</v>
      </c>
      <c r="P96" s="9">
        <f t="shared" si="2"/>
        <v>1.5440370578564244</v>
      </c>
      <c r="Q96">
        <f t="shared" si="3"/>
        <v>5.6553585738777752</v>
      </c>
    </row>
    <row r="97" spans="1:17" x14ac:dyDescent="0.25">
      <c r="A97" s="2" t="s">
        <v>10</v>
      </c>
      <c r="B97" s="2" t="s">
        <v>5679</v>
      </c>
      <c r="C97" s="2" t="s">
        <v>5680</v>
      </c>
      <c r="D97" s="2">
        <v>2</v>
      </c>
      <c r="E97" s="2">
        <v>6</v>
      </c>
      <c r="F97" s="2" t="s">
        <v>243</v>
      </c>
      <c r="G97" s="2" t="s">
        <v>5681</v>
      </c>
      <c r="H97" s="2" t="s">
        <v>5682</v>
      </c>
      <c r="I97" s="2" t="s">
        <v>245</v>
      </c>
      <c r="J97" s="2">
        <v>1</v>
      </c>
      <c r="K97" s="2">
        <v>261850.3203125</v>
      </c>
      <c r="L97" s="2">
        <v>89859.2109375</v>
      </c>
      <c r="M97" s="2" t="s">
        <v>10</v>
      </c>
      <c r="N97" s="2" t="s">
        <v>10</v>
      </c>
      <c r="O97">
        <f t="shared" si="1"/>
        <v>2.9140064505421197</v>
      </c>
      <c r="P97" s="9">
        <f t="shared" si="2"/>
        <v>1.5430040710039448</v>
      </c>
      <c r="Q97">
        <f t="shared" si="3"/>
        <v>5.4180531094953475</v>
      </c>
    </row>
    <row r="98" spans="1:17" x14ac:dyDescent="0.25">
      <c r="A98" s="2" t="s">
        <v>10</v>
      </c>
      <c r="B98" s="2" t="s">
        <v>7523</v>
      </c>
      <c r="C98" s="2" t="s">
        <v>7524</v>
      </c>
      <c r="D98" s="2">
        <v>4</v>
      </c>
      <c r="E98" s="2">
        <v>2</v>
      </c>
      <c r="F98" s="2" t="s">
        <v>2150</v>
      </c>
      <c r="G98" s="2" t="s">
        <v>7525</v>
      </c>
      <c r="H98" s="2" t="s">
        <v>7526</v>
      </c>
      <c r="I98" s="2" t="s">
        <v>2153</v>
      </c>
      <c r="J98" s="2">
        <v>1</v>
      </c>
      <c r="K98" s="2">
        <v>65725.9765625</v>
      </c>
      <c r="L98" s="2">
        <v>22691.384765625</v>
      </c>
      <c r="M98" s="2" t="s">
        <v>10</v>
      </c>
      <c r="N98" s="2" t="s">
        <v>10</v>
      </c>
      <c r="O98">
        <f t="shared" si="1"/>
        <v>2.8965167723949472</v>
      </c>
      <c r="P98" s="9">
        <f t="shared" si="2"/>
        <v>1.5343190190166092</v>
      </c>
      <c r="Q98">
        <f t="shared" si="3"/>
        <v>4.8177370476130017</v>
      </c>
    </row>
    <row r="99" spans="1:17" x14ac:dyDescent="0.25">
      <c r="A99" s="2" t="s">
        <v>10</v>
      </c>
      <c r="B99" s="2" t="s">
        <v>672</v>
      </c>
      <c r="C99" s="2" t="s">
        <v>673</v>
      </c>
      <c r="D99" s="2">
        <v>2</v>
      </c>
      <c r="E99" s="2">
        <v>5</v>
      </c>
      <c r="F99" s="2" t="s">
        <v>674</v>
      </c>
      <c r="G99" s="2" t="s">
        <v>675</v>
      </c>
      <c r="H99" s="2" t="s">
        <v>676</v>
      </c>
      <c r="I99" s="2" t="s">
        <v>677</v>
      </c>
      <c r="J99" s="2">
        <v>1</v>
      </c>
      <c r="K99" s="2">
        <v>236778.00390625</v>
      </c>
      <c r="L99" s="2">
        <v>82075.7138671875</v>
      </c>
      <c r="M99" s="2" t="s">
        <v>10</v>
      </c>
      <c r="N99" s="2" t="s">
        <v>10</v>
      </c>
      <c r="O99">
        <f t="shared" si="1"/>
        <v>2.8848729148965697</v>
      </c>
      <c r="P99" s="9">
        <f t="shared" si="2"/>
        <v>1.5285077663276694</v>
      </c>
      <c r="Q99">
        <f t="shared" si="3"/>
        <v>5.3743413550363544</v>
      </c>
    </row>
    <row r="100" spans="1:17" x14ac:dyDescent="0.25">
      <c r="A100" s="2" t="s">
        <v>10</v>
      </c>
      <c r="B100" s="2" t="s">
        <v>4058</v>
      </c>
      <c r="C100" s="2" t="s">
        <v>4059</v>
      </c>
      <c r="D100" s="2">
        <v>1</v>
      </c>
      <c r="E100" s="2">
        <v>4</v>
      </c>
      <c r="F100" s="2" t="s">
        <v>4004</v>
      </c>
      <c r="G100" s="2" t="s">
        <v>4060</v>
      </c>
      <c r="H100" s="2" t="s">
        <v>4061</v>
      </c>
      <c r="I100" s="2" t="s">
        <v>4007</v>
      </c>
      <c r="J100" s="2">
        <v>0</v>
      </c>
      <c r="K100" s="2">
        <v>35879.2646484375</v>
      </c>
      <c r="L100" s="2">
        <v>12562.7783203125</v>
      </c>
      <c r="M100" s="2" t="s">
        <v>10</v>
      </c>
      <c r="N100" s="2" t="s">
        <v>10</v>
      </c>
      <c r="O100">
        <f t="shared" si="1"/>
        <v>2.8559975933369013</v>
      </c>
      <c r="P100" s="9">
        <f t="shared" si="2"/>
        <v>1.5139947636518933</v>
      </c>
      <c r="Q100">
        <f t="shared" si="3"/>
        <v>4.5548435335248278</v>
      </c>
    </row>
    <row r="101" spans="1:17" x14ac:dyDescent="0.25">
      <c r="A101" s="2" t="s">
        <v>10</v>
      </c>
      <c r="B101" s="2" t="s">
        <v>7322</v>
      </c>
      <c r="C101" s="2" t="s">
        <v>7323</v>
      </c>
      <c r="D101" s="2">
        <v>1</v>
      </c>
      <c r="E101" s="2">
        <v>1</v>
      </c>
      <c r="F101" s="2" t="s">
        <v>1472</v>
      </c>
      <c r="G101" s="2" t="s">
        <v>7324</v>
      </c>
      <c r="H101" s="2" t="s">
        <v>7325</v>
      </c>
      <c r="I101" s="2" t="s">
        <v>1475</v>
      </c>
      <c r="J101" s="2">
        <v>1</v>
      </c>
      <c r="K101" s="2">
        <v>117342.4609375</v>
      </c>
      <c r="L101" s="2">
        <v>41268.6796875</v>
      </c>
      <c r="M101" s="2" t="s">
        <v>10</v>
      </c>
      <c r="N101" s="2" t="s">
        <v>23</v>
      </c>
      <c r="O101">
        <f t="shared" si="1"/>
        <v>2.8433781217634211</v>
      </c>
      <c r="P101" s="9">
        <f t="shared" si="2"/>
        <v>1.5076059660992194</v>
      </c>
      <c r="Q101">
        <f t="shared" si="3"/>
        <v>5.0694551921159459</v>
      </c>
    </row>
    <row r="102" spans="1:17" x14ac:dyDescent="0.25">
      <c r="A102" s="2" t="s">
        <v>10</v>
      </c>
      <c r="B102" s="2" t="s">
        <v>10527</v>
      </c>
      <c r="C102" s="2" t="s">
        <v>10790</v>
      </c>
      <c r="D102" s="2">
        <v>2</v>
      </c>
      <c r="E102" s="2">
        <v>2</v>
      </c>
      <c r="F102" s="2" t="s">
        <v>1058</v>
      </c>
      <c r="G102" s="2" t="s">
        <v>10529</v>
      </c>
      <c r="H102" s="2" t="s">
        <v>10791</v>
      </c>
      <c r="I102" s="2" t="s">
        <v>1061</v>
      </c>
      <c r="J102" s="2">
        <v>1</v>
      </c>
      <c r="K102" s="2">
        <v>256239.0625</v>
      </c>
      <c r="L102" s="2">
        <v>90333.453125</v>
      </c>
      <c r="M102" s="2" t="s">
        <v>10</v>
      </c>
      <c r="N102" s="2" t="s">
        <v>23</v>
      </c>
      <c r="O102">
        <f t="shared" si="1"/>
        <v>2.8365910261996308</v>
      </c>
      <c r="P102" s="9">
        <f t="shared" si="2"/>
        <v>1.504158160832274</v>
      </c>
      <c r="Q102">
        <f t="shared" si="3"/>
        <v>5.4086453367086005</v>
      </c>
    </row>
    <row r="103" spans="1:17" x14ac:dyDescent="0.25">
      <c r="A103" s="2" t="s">
        <v>10</v>
      </c>
      <c r="B103" s="2" t="s">
        <v>5197</v>
      </c>
      <c r="C103" s="2" t="s">
        <v>5198</v>
      </c>
      <c r="D103" s="2">
        <v>1</v>
      </c>
      <c r="E103" s="2">
        <v>1</v>
      </c>
      <c r="F103" s="2" t="s">
        <v>3967</v>
      </c>
      <c r="G103" s="2" t="s">
        <v>5199</v>
      </c>
      <c r="H103" s="2" t="s">
        <v>5200</v>
      </c>
      <c r="I103" s="2" t="s">
        <v>3970</v>
      </c>
      <c r="J103" s="2">
        <v>1</v>
      </c>
      <c r="K103" s="2">
        <v>49246.9609375</v>
      </c>
      <c r="L103" s="2">
        <v>17392.806640625</v>
      </c>
      <c r="M103" s="2" t="s">
        <v>10</v>
      </c>
      <c r="N103" s="2" t="s">
        <v>23</v>
      </c>
      <c r="O103">
        <f t="shared" si="1"/>
        <v>2.8314556675673099</v>
      </c>
      <c r="P103" s="9">
        <f t="shared" si="2"/>
        <v>1.5015439415572658</v>
      </c>
      <c r="Q103">
        <f t="shared" si="3"/>
        <v>4.6923794350610937</v>
      </c>
    </row>
    <row r="104" spans="1:17" x14ac:dyDescent="0.25">
      <c r="A104" s="2" t="s">
        <v>10</v>
      </c>
      <c r="B104" s="2" t="s">
        <v>9218</v>
      </c>
      <c r="C104" s="2" t="s">
        <v>9219</v>
      </c>
      <c r="D104" s="2">
        <v>3</v>
      </c>
      <c r="E104" s="2">
        <v>1</v>
      </c>
      <c r="F104" s="2" t="s">
        <v>9220</v>
      </c>
      <c r="G104" s="2" t="s">
        <v>9221</v>
      </c>
      <c r="H104" s="2" t="s">
        <v>9222</v>
      </c>
      <c r="I104" s="2" t="s">
        <v>9223</v>
      </c>
      <c r="J104" s="2">
        <v>0</v>
      </c>
      <c r="K104" s="2">
        <v>21225.146484375</v>
      </c>
      <c r="L104" s="2">
        <v>7573.85400390625</v>
      </c>
      <c r="M104" s="2" t="s">
        <v>10</v>
      </c>
      <c r="N104" s="2" t="s">
        <v>23</v>
      </c>
      <c r="O104">
        <f t="shared" si="1"/>
        <v>2.8024235050514616</v>
      </c>
      <c r="P104" s="9">
        <f t="shared" si="2"/>
        <v>1.4866749937660906</v>
      </c>
      <c r="Q104">
        <f t="shared" si="3"/>
        <v>4.3268506961897817</v>
      </c>
    </row>
    <row r="105" spans="1:17" x14ac:dyDescent="0.25">
      <c r="A105" s="2" t="s">
        <v>10</v>
      </c>
      <c r="B105" s="2" t="s">
        <v>6784</v>
      </c>
      <c r="C105" s="2" t="s">
        <v>6785</v>
      </c>
      <c r="D105" s="2">
        <v>5</v>
      </c>
      <c r="E105" s="2">
        <v>2</v>
      </c>
      <c r="F105" s="2" t="s">
        <v>5119</v>
      </c>
      <c r="G105" s="2" t="s">
        <v>6786</v>
      </c>
      <c r="H105" s="2" t="s">
        <v>6787</v>
      </c>
      <c r="I105" s="2" t="s">
        <v>5121</v>
      </c>
      <c r="J105" s="2">
        <v>0</v>
      </c>
      <c r="K105" s="2">
        <v>329637.25</v>
      </c>
      <c r="L105" s="2">
        <v>120525.4765625</v>
      </c>
      <c r="M105" s="2" t="s">
        <v>10</v>
      </c>
      <c r="N105" s="2" t="s">
        <v>10</v>
      </c>
      <c r="O105">
        <f t="shared" ref="O105:O168" si="4">K105/L105</f>
        <v>2.7350005940782358</v>
      </c>
      <c r="P105" s="9">
        <f t="shared" ref="P105:P168" si="5">LOG(O105,2)</f>
        <v>1.4515411463902748</v>
      </c>
      <c r="Q105">
        <f t="shared" si="3"/>
        <v>5.5180362823799483</v>
      </c>
    </row>
    <row r="106" spans="1:17" x14ac:dyDescent="0.25">
      <c r="A106" s="2" t="s">
        <v>10</v>
      </c>
      <c r="B106" s="2" t="s">
        <v>5406</v>
      </c>
      <c r="C106" s="2" t="s">
        <v>2822</v>
      </c>
      <c r="D106" s="2">
        <v>3</v>
      </c>
      <c r="E106" s="2">
        <v>2</v>
      </c>
      <c r="F106" s="2" t="s">
        <v>1089</v>
      </c>
      <c r="G106" s="2" t="s">
        <v>5408</v>
      </c>
      <c r="H106" s="2" t="s">
        <v>36</v>
      </c>
      <c r="I106" s="2" t="s">
        <v>1092</v>
      </c>
      <c r="J106" s="2">
        <v>0</v>
      </c>
      <c r="K106" s="2">
        <v>333044.4375</v>
      </c>
      <c r="L106" s="2">
        <v>122569.546875</v>
      </c>
      <c r="M106" s="2" t="s">
        <v>10</v>
      </c>
      <c r="N106" s="2" t="s">
        <v>10</v>
      </c>
      <c r="O106">
        <f t="shared" si="4"/>
        <v>2.717187474305085</v>
      </c>
      <c r="P106" s="9">
        <f t="shared" si="5"/>
        <v>1.4421141087764686</v>
      </c>
      <c r="Q106">
        <f t="shared" si="3"/>
        <v>5.5225021844777018</v>
      </c>
    </row>
    <row r="107" spans="1:17" x14ac:dyDescent="0.25">
      <c r="A107" s="2" t="s">
        <v>10</v>
      </c>
      <c r="B107" s="2" t="s">
        <v>11162</v>
      </c>
      <c r="C107" s="2" t="s">
        <v>11163</v>
      </c>
      <c r="D107" s="2">
        <v>1</v>
      </c>
      <c r="E107" s="2">
        <v>1</v>
      </c>
      <c r="F107" s="2" t="s">
        <v>10332</v>
      </c>
      <c r="G107" s="2" t="s">
        <v>11164</v>
      </c>
      <c r="H107" s="2" t="s">
        <v>11165</v>
      </c>
      <c r="I107" s="2" t="s">
        <v>10335</v>
      </c>
      <c r="J107" s="2">
        <v>1</v>
      </c>
      <c r="K107" s="2">
        <v>25901.4296875</v>
      </c>
      <c r="L107" s="2">
        <v>9561.1962890625</v>
      </c>
      <c r="M107" s="2" t="s">
        <v>10</v>
      </c>
      <c r="N107" s="2" t="s">
        <v>23</v>
      </c>
      <c r="O107">
        <f t="shared" si="4"/>
        <v>2.7090155775935547</v>
      </c>
      <c r="P107" s="9">
        <f t="shared" si="5"/>
        <v>1.4377686894618009</v>
      </c>
      <c r="Q107">
        <f t="shared" si="3"/>
        <v>4.4133237366007751</v>
      </c>
    </row>
    <row r="108" spans="1:17" x14ac:dyDescent="0.25">
      <c r="A108" s="2" t="s">
        <v>10</v>
      </c>
      <c r="B108" s="2" t="s">
        <v>9536</v>
      </c>
      <c r="C108" s="2" t="s">
        <v>9537</v>
      </c>
      <c r="D108" s="2">
        <v>1</v>
      </c>
      <c r="E108" s="2">
        <v>1</v>
      </c>
      <c r="F108" s="2" t="s">
        <v>9538</v>
      </c>
      <c r="G108" s="2" t="s">
        <v>9539</v>
      </c>
      <c r="H108" s="2" t="s">
        <v>36</v>
      </c>
      <c r="I108" s="2" t="s">
        <v>9540</v>
      </c>
      <c r="J108" s="2">
        <v>2</v>
      </c>
      <c r="K108" s="2">
        <v>81643.5625</v>
      </c>
      <c r="L108" s="2">
        <v>30158.97265625</v>
      </c>
      <c r="M108" s="2" t="s">
        <v>10</v>
      </c>
      <c r="N108" s="2" t="s">
        <v>23</v>
      </c>
      <c r="O108">
        <f t="shared" si="4"/>
        <v>2.7071068842618744</v>
      </c>
      <c r="P108" s="9">
        <f t="shared" si="5"/>
        <v>1.4367518503716283</v>
      </c>
      <c r="Q108">
        <f t="shared" si="3"/>
        <v>4.9119219468075803</v>
      </c>
    </row>
    <row r="109" spans="1:17" x14ac:dyDescent="0.25">
      <c r="A109" s="2" t="s">
        <v>10</v>
      </c>
      <c r="B109" s="2" t="s">
        <v>8581</v>
      </c>
      <c r="C109" s="2" t="s">
        <v>1914</v>
      </c>
      <c r="D109" s="2">
        <v>1</v>
      </c>
      <c r="E109" s="2">
        <v>1</v>
      </c>
      <c r="F109" s="2" t="s">
        <v>8582</v>
      </c>
      <c r="G109" s="2" t="s">
        <v>8583</v>
      </c>
      <c r="H109" s="2" t="s">
        <v>36</v>
      </c>
      <c r="I109" s="2" t="s">
        <v>8584</v>
      </c>
      <c r="J109" s="2">
        <v>2</v>
      </c>
      <c r="K109" s="2">
        <v>30485.982421875</v>
      </c>
      <c r="L109" s="2">
        <v>11322.998046875</v>
      </c>
      <c r="M109" s="2" t="s">
        <v>10</v>
      </c>
      <c r="N109" s="2" t="s">
        <v>23</v>
      </c>
      <c r="O109">
        <f t="shared" si="4"/>
        <v>2.6923949201147073</v>
      </c>
      <c r="P109" s="9">
        <f t="shared" si="5"/>
        <v>1.4288900397786977</v>
      </c>
      <c r="Q109">
        <f t="shared" si="3"/>
        <v>4.4841001948811305</v>
      </c>
    </row>
    <row r="110" spans="1:17" x14ac:dyDescent="0.25">
      <c r="A110" s="2" t="s">
        <v>10</v>
      </c>
      <c r="B110" s="2" t="s">
        <v>3469</v>
      </c>
      <c r="C110" s="2" t="s">
        <v>3474</v>
      </c>
      <c r="D110" s="2">
        <v>3</v>
      </c>
      <c r="E110" s="2">
        <v>1</v>
      </c>
      <c r="F110" s="2" t="s">
        <v>3470</v>
      </c>
      <c r="G110" s="2" t="s">
        <v>3471</v>
      </c>
      <c r="H110" s="2" t="s">
        <v>3475</v>
      </c>
      <c r="I110" s="2" t="s">
        <v>3473</v>
      </c>
      <c r="J110" s="2">
        <v>0</v>
      </c>
      <c r="K110" s="2">
        <v>109233.6796875</v>
      </c>
      <c r="L110" s="2">
        <v>41427.1015625</v>
      </c>
      <c r="M110" s="2" t="s">
        <v>10</v>
      </c>
      <c r="N110" s="2" t="s">
        <v>23</v>
      </c>
      <c r="O110">
        <f t="shared" si="4"/>
        <v>2.6367685782386192</v>
      </c>
      <c r="P110" s="9">
        <f t="shared" si="5"/>
        <v>1.3987709554730345</v>
      </c>
      <c r="Q110">
        <f t="shared" si="3"/>
        <v>5.0383565637099963</v>
      </c>
    </row>
    <row r="111" spans="1:17" x14ac:dyDescent="0.25">
      <c r="A111" s="2" t="s">
        <v>10</v>
      </c>
      <c r="B111" s="2" t="s">
        <v>5003</v>
      </c>
      <c r="C111" s="2" t="s">
        <v>5085</v>
      </c>
      <c r="D111" s="2">
        <v>6</v>
      </c>
      <c r="E111" s="2">
        <v>7</v>
      </c>
      <c r="F111" s="2" t="s">
        <v>2150</v>
      </c>
      <c r="G111" s="2" t="s">
        <v>5005</v>
      </c>
      <c r="H111" s="2" t="s">
        <v>5086</v>
      </c>
      <c r="I111" s="2" t="s">
        <v>2153</v>
      </c>
      <c r="J111" s="2">
        <v>0</v>
      </c>
      <c r="K111" s="2">
        <v>117506.859375</v>
      </c>
      <c r="L111" s="2">
        <v>44785.71484375</v>
      </c>
      <c r="M111" s="2" t="s">
        <v>10</v>
      </c>
      <c r="N111" s="2" t="s">
        <v>10</v>
      </c>
      <c r="O111">
        <f t="shared" si="4"/>
        <v>2.623757592905732</v>
      </c>
      <c r="P111" s="9">
        <f t="shared" si="5"/>
        <v>1.3916344365461462</v>
      </c>
      <c r="Q111">
        <f t="shared" si="3"/>
        <v>5.0700632189631767</v>
      </c>
    </row>
    <row r="112" spans="1:17" x14ac:dyDescent="0.25">
      <c r="A112" s="2" t="s">
        <v>10</v>
      </c>
      <c r="B112" s="2" t="s">
        <v>11341</v>
      </c>
      <c r="C112" s="2" t="s">
        <v>2833</v>
      </c>
      <c r="D112" s="2">
        <v>2</v>
      </c>
      <c r="E112" s="2">
        <v>1</v>
      </c>
      <c r="F112" s="2" t="s">
        <v>1427</v>
      </c>
      <c r="G112" s="2" t="s">
        <v>11342</v>
      </c>
      <c r="H112" s="2" t="s">
        <v>11343</v>
      </c>
      <c r="I112" s="2" t="s">
        <v>1429</v>
      </c>
      <c r="J112" s="2">
        <v>1</v>
      </c>
      <c r="K112" s="2">
        <v>147995.875</v>
      </c>
      <c r="L112" s="2">
        <v>56430.140625</v>
      </c>
      <c r="M112" s="2" t="s">
        <v>10</v>
      </c>
      <c r="N112" s="2" t="s">
        <v>23</v>
      </c>
      <c r="O112">
        <f t="shared" si="4"/>
        <v>2.6226387770941337</v>
      </c>
      <c r="P112" s="9">
        <f t="shared" si="5"/>
        <v>1.391019115120278</v>
      </c>
      <c r="Q112">
        <f t="shared" si="3"/>
        <v>5.1702496107347962</v>
      </c>
    </row>
    <row r="113" spans="1:17" x14ac:dyDescent="0.25">
      <c r="A113" s="2" t="s">
        <v>10</v>
      </c>
      <c r="B113" s="2" t="s">
        <v>11464</v>
      </c>
      <c r="C113" s="2" t="s">
        <v>11465</v>
      </c>
      <c r="D113" s="2">
        <v>2</v>
      </c>
      <c r="E113" s="2">
        <v>1</v>
      </c>
      <c r="F113" s="2" t="s">
        <v>1157</v>
      </c>
      <c r="G113" s="2" t="s">
        <v>11466</v>
      </c>
      <c r="H113" s="2" t="s">
        <v>11467</v>
      </c>
      <c r="I113" s="2" t="s">
        <v>1159</v>
      </c>
      <c r="J113" s="2">
        <v>1</v>
      </c>
      <c r="K113" s="2">
        <v>12699.0048828125</v>
      </c>
      <c r="L113" s="2">
        <v>4842.8828125</v>
      </c>
      <c r="M113" s="2" t="s">
        <v>10</v>
      </c>
      <c r="N113" s="2" t="s">
        <v>23</v>
      </c>
      <c r="O113">
        <f t="shared" si="4"/>
        <v>2.6221994986199144</v>
      </c>
      <c r="P113" s="9">
        <f t="shared" si="5"/>
        <v>1.390777450899384</v>
      </c>
      <c r="Q113">
        <f t="shared" si="3"/>
        <v>4.1037696901814762</v>
      </c>
    </row>
    <row r="114" spans="1:17" x14ac:dyDescent="0.25">
      <c r="A114" s="2" t="s">
        <v>10</v>
      </c>
      <c r="B114" s="2" t="s">
        <v>2826</v>
      </c>
      <c r="C114" s="2" t="s">
        <v>2827</v>
      </c>
      <c r="D114" s="2">
        <v>2</v>
      </c>
      <c r="E114" s="2">
        <v>1</v>
      </c>
      <c r="F114" s="2" t="s">
        <v>2828</v>
      </c>
      <c r="G114" s="2" t="s">
        <v>2829</v>
      </c>
      <c r="H114" s="2" t="s">
        <v>2830</v>
      </c>
      <c r="I114" s="2" t="s">
        <v>2831</v>
      </c>
      <c r="J114" s="2">
        <v>1</v>
      </c>
      <c r="K114" s="2">
        <v>292364.375</v>
      </c>
      <c r="L114" s="2">
        <v>112072.796875</v>
      </c>
      <c r="M114" s="2" t="s">
        <v>23</v>
      </c>
      <c r="N114" s="2" t="s">
        <v>10</v>
      </c>
      <c r="O114">
        <f t="shared" si="4"/>
        <v>2.608700622739768</v>
      </c>
      <c r="P114" s="9">
        <f t="shared" si="5"/>
        <v>1.3833313884363254</v>
      </c>
      <c r="Q114">
        <f t="shared" si="3"/>
        <v>5.4659244521315618</v>
      </c>
    </row>
    <row r="115" spans="1:17" x14ac:dyDescent="0.25">
      <c r="A115" s="2" t="s">
        <v>10</v>
      </c>
      <c r="B115" s="2" t="s">
        <v>5406</v>
      </c>
      <c r="C115" s="2" t="s">
        <v>5407</v>
      </c>
      <c r="D115" s="2">
        <v>3</v>
      </c>
      <c r="E115" s="2">
        <v>4</v>
      </c>
      <c r="F115" s="2" t="s">
        <v>1089</v>
      </c>
      <c r="G115" s="2" t="s">
        <v>5408</v>
      </c>
      <c r="H115" s="2" t="s">
        <v>5409</v>
      </c>
      <c r="I115" s="2" t="s">
        <v>1092</v>
      </c>
      <c r="J115" s="2">
        <v>0</v>
      </c>
      <c r="K115" s="2">
        <v>388466.41308593802</v>
      </c>
      <c r="L115" s="2">
        <v>149513.15625</v>
      </c>
      <c r="M115" s="2" t="s">
        <v>10</v>
      </c>
      <c r="N115" s="2" t="s">
        <v>10</v>
      </c>
      <c r="O115">
        <f t="shared" si="4"/>
        <v>2.5982088989973953</v>
      </c>
      <c r="P115" s="9">
        <f t="shared" si="5"/>
        <v>1.3775174297972308</v>
      </c>
      <c r="Q115">
        <f t="shared" si="3"/>
        <v>5.5893534755384664</v>
      </c>
    </row>
    <row r="116" spans="1:17" x14ac:dyDescent="0.25">
      <c r="A116" s="2" t="s">
        <v>10</v>
      </c>
      <c r="B116" s="2" t="s">
        <v>10361</v>
      </c>
      <c r="C116" s="2" t="s">
        <v>10362</v>
      </c>
      <c r="D116" s="2">
        <v>1</v>
      </c>
      <c r="E116" s="2">
        <v>1</v>
      </c>
      <c r="F116" s="2" t="s">
        <v>453</v>
      </c>
      <c r="G116" s="2" t="s">
        <v>10363</v>
      </c>
      <c r="H116" s="2" t="s">
        <v>10364</v>
      </c>
      <c r="I116" s="2" t="s">
        <v>456</v>
      </c>
      <c r="J116" s="2">
        <v>1</v>
      </c>
      <c r="K116" s="2">
        <v>24112.36328125</v>
      </c>
      <c r="L116" s="2">
        <v>9367.7802734375</v>
      </c>
      <c r="M116" s="2" t="s">
        <v>10</v>
      </c>
      <c r="N116" s="2" t="s">
        <v>23</v>
      </c>
      <c r="O116">
        <f t="shared" si="4"/>
        <v>2.5739676398709963</v>
      </c>
      <c r="P116" s="9">
        <f t="shared" si="5"/>
        <v>1.3639939159940835</v>
      </c>
      <c r="Q116">
        <f t="shared" si="3"/>
        <v>4.3822397781794873</v>
      </c>
    </row>
    <row r="117" spans="1:17" x14ac:dyDescent="0.25">
      <c r="A117" s="2" t="s">
        <v>10</v>
      </c>
      <c r="B117" s="2" t="s">
        <v>9050</v>
      </c>
      <c r="C117" s="2" t="s">
        <v>9051</v>
      </c>
      <c r="D117" s="2">
        <v>4</v>
      </c>
      <c r="E117" s="2">
        <v>1</v>
      </c>
      <c r="F117" s="2" t="s">
        <v>9052</v>
      </c>
      <c r="G117" s="2" t="s">
        <v>9053</v>
      </c>
      <c r="H117" s="2" t="s">
        <v>9054</v>
      </c>
      <c r="I117" s="2" t="s">
        <v>9055</v>
      </c>
      <c r="J117" s="2">
        <v>1</v>
      </c>
      <c r="K117" s="2">
        <v>38734.65234375</v>
      </c>
      <c r="L117" s="2">
        <v>15144.5869140625</v>
      </c>
      <c r="M117" s="2" t="s">
        <v>10</v>
      </c>
      <c r="N117" s="2" t="s">
        <v>23</v>
      </c>
      <c r="O117">
        <f t="shared" si="4"/>
        <v>2.5576565781258092</v>
      </c>
      <c r="P117" s="9">
        <f t="shared" si="5"/>
        <v>1.354822563556495</v>
      </c>
      <c r="Q117">
        <f t="shared" si="3"/>
        <v>4.5880996623843604</v>
      </c>
    </row>
    <row r="118" spans="1:17" x14ac:dyDescent="0.25">
      <c r="A118" s="2" t="s">
        <v>10</v>
      </c>
      <c r="B118" s="2" t="s">
        <v>10782</v>
      </c>
      <c r="C118" s="2" t="s">
        <v>834</v>
      </c>
      <c r="D118" s="2">
        <v>1</v>
      </c>
      <c r="E118" s="2">
        <v>2</v>
      </c>
      <c r="F118" s="2" t="s">
        <v>10783</v>
      </c>
      <c r="G118" s="2" t="s">
        <v>10784</v>
      </c>
      <c r="H118" s="2" t="s">
        <v>10785</v>
      </c>
      <c r="I118" s="2" t="s">
        <v>10786</v>
      </c>
      <c r="J118" s="2">
        <v>0</v>
      </c>
      <c r="K118" s="2">
        <v>25807.33203125</v>
      </c>
      <c r="L118" s="2">
        <v>10103.935546875</v>
      </c>
      <c r="M118" s="2" t="s">
        <v>10</v>
      </c>
      <c r="N118" s="2" t="s">
        <v>10</v>
      </c>
      <c r="O118">
        <f t="shared" si="4"/>
        <v>2.5541861299018116</v>
      </c>
      <c r="P118" s="9">
        <f t="shared" si="5"/>
        <v>1.3528636616506173</v>
      </c>
      <c r="Q118">
        <f t="shared" si="3"/>
        <v>4.4117431093870891</v>
      </c>
    </row>
    <row r="119" spans="1:17" x14ac:dyDescent="0.25">
      <c r="A119" s="2" t="s">
        <v>10</v>
      </c>
      <c r="B119" s="2" t="s">
        <v>4066</v>
      </c>
      <c r="C119" s="2" t="s">
        <v>4067</v>
      </c>
      <c r="D119" s="2">
        <v>1</v>
      </c>
      <c r="E119" s="2">
        <v>2</v>
      </c>
      <c r="F119" s="2" t="s">
        <v>4004</v>
      </c>
      <c r="G119" s="2" t="s">
        <v>4068</v>
      </c>
      <c r="H119" s="2" t="s">
        <v>4069</v>
      </c>
      <c r="I119" s="2" t="s">
        <v>4007</v>
      </c>
      <c r="J119" s="2">
        <v>1</v>
      </c>
      <c r="K119" s="2">
        <v>64299.591796875</v>
      </c>
      <c r="L119" s="2">
        <v>25198.568359375</v>
      </c>
      <c r="M119" s="2" t="s">
        <v>10</v>
      </c>
      <c r="N119" s="2" t="s">
        <v>23</v>
      </c>
      <c r="O119">
        <f t="shared" si="4"/>
        <v>2.5517160689389984</v>
      </c>
      <c r="P119" s="9">
        <f t="shared" si="5"/>
        <v>1.3514678084435017</v>
      </c>
      <c r="Q119">
        <f t="shared" si="3"/>
        <v>4.8082082158335933</v>
      </c>
    </row>
    <row r="120" spans="1:17" x14ac:dyDescent="0.25">
      <c r="A120" s="2" t="s">
        <v>10</v>
      </c>
      <c r="B120" s="2" t="s">
        <v>6604</v>
      </c>
      <c r="C120" s="2" t="s">
        <v>6608</v>
      </c>
      <c r="D120" s="2">
        <v>3</v>
      </c>
      <c r="E120" s="2">
        <v>7</v>
      </c>
      <c r="F120" s="2" t="s">
        <v>926</v>
      </c>
      <c r="G120" s="2" t="s">
        <v>6606</v>
      </c>
      <c r="H120" s="2" t="s">
        <v>6609</v>
      </c>
      <c r="I120" s="2" t="s">
        <v>929</v>
      </c>
      <c r="J120" s="2">
        <v>0</v>
      </c>
      <c r="K120" s="2">
        <v>627492.43457031297</v>
      </c>
      <c r="L120" s="2">
        <v>245936.27734375</v>
      </c>
      <c r="M120" s="2" t="s">
        <v>10</v>
      </c>
      <c r="N120" s="2" t="s">
        <v>10</v>
      </c>
      <c r="O120">
        <f t="shared" si="4"/>
        <v>2.5514431679115579</v>
      </c>
      <c r="P120" s="9">
        <f t="shared" si="5"/>
        <v>1.3513135067879805</v>
      </c>
      <c r="Q120">
        <f t="shared" si="3"/>
        <v>5.7976084940667443</v>
      </c>
    </row>
    <row r="121" spans="1:17" x14ac:dyDescent="0.25">
      <c r="A121" s="2" t="s">
        <v>10</v>
      </c>
      <c r="B121" s="2" t="s">
        <v>672</v>
      </c>
      <c r="C121" s="2" t="s">
        <v>667</v>
      </c>
      <c r="D121" s="2">
        <v>2</v>
      </c>
      <c r="E121" s="2">
        <v>5</v>
      </c>
      <c r="F121" s="2" t="s">
        <v>674</v>
      </c>
      <c r="G121" s="2" t="s">
        <v>675</v>
      </c>
      <c r="H121" s="2" t="s">
        <v>676</v>
      </c>
      <c r="I121" s="2" t="s">
        <v>677</v>
      </c>
      <c r="J121" s="2">
        <v>1</v>
      </c>
      <c r="K121" s="2">
        <v>197757.52734375</v>
      </c>
      <c r="L121" s="2">
        <v>78259.427734375</v>
      </c>
      <c r="M121" s="2" t="s">
        <v>10</v>
      </c>
      <c r="N121" s="2" t="s">
        <v>10</v>
      </c>
      <c r="O121">
        <f t="shared" si="4"/>
        <v>2.5269482932455198</v>
      </c>
      <c r="P121" s="9">
        <f t="shared" si="5"/>
        <v>1.3373961439655249</v>
      </c>
      <c r="Q121">
        <f t="shared" si="3"/>
        <v>5.2961330232525805</v>
      </c>
    </row>
    <row r="122" spans="1:17" x14ac:dyDescent="0.25">
      <c r="A122" s="2" t="s">
        <v>10</v>
      </c>
      <c r="B122" s="2" t="s">
        <v>11727</v>
      </c>
      <c r="C122" s="2" t="s">
        <v>11728</v>
      </c>
      <c r="D122" s="2">
        <v>1</v>
      </c>
      <c r="E122" s="2">
        <v>1</v>
      </c>
      <c r="F122" s="2" t="s">
        <v>2979</v>
      </c>
      <c r="G122" s="2" t="s">
        <v>11729</v>
      </c>
      <c r="H122" s="2" t="s">
        <v>11730</v>
      </c>
      <c r="I122" s="2" t="s">
        <v>2981</v>
      </c>
      <c r="J122" s="2">
        <v>1</v>
      </c>
      <c r="K122" s="2">
        <v>851805.0625</v>
      </c>
      <c r="L122" s="2">
        <v>338230.65625</v>
      </c>
      <c r="M122" s="2" t="s">
        <v>10</v>
      </c>
      <c r="N122" s="2" t="s">
        <v>23</v>
      </c>
      <c r="O122">
        <f t="shared" si="4"/>
        <v>2.5184147171757143</v>
      </c>
      <c r="P122" s="9">
        <f t="shared" si="5"/>
        <v>1.3325158768404941</v>
      </c>
      <c r="Q122">
        <f t="shared" si="3"/>
        <v>5.9303402168709551</v>
      </c>
    </row>
    <row r="123" spans="1:17" x14ac:dyDescent="0.25">
      <c r="A123" s="2" t="s">
        <v>10</v>
      </c>
      <c r="B123" s="2" t="s">
        <v>4688</v>
      </c>
      <c r="C123" s="2" t="s">
        <v>4692</v>
      </c>
      <c r="D123" s="2">
        <v>1</v>
      </c>
      <c r="E123" s="2">
        <v>1</v>
      </c>
      <c r="F123" s="2" t="s">
        <v>4684</v>
      </c>
      <c r="G123" s="2" t="s">
        <v>4690</v>
      </c>
      <c r="H123" s="2" t="s">
        <v>4693</v>
      </c>
      <c r="I123" s="2" t="s">
        <v>4687</v>
      </c>
      <c r="J123" s="2">
        <v>1</v>
      </c>
      <c r="K123" s="2">
        <v>331589.15625</v>
      </c>
      <c r="L123" s="2">
        <v>132002.375</v>
      </c>
      <c r="M123" s="2" t="s">
        <v>23</v>
      </c>
      <c r="N123" s="2" t="s">
        <v>10</v>
      </c>
      <c r="O123">
        <f t="shared" si="4"/>
        <v>2.5119938656406751</v>
      </c>
      <c r="P123" s="9">
        <f t="shared" si="5"/>
        <v>1.3288329411321742</v>
      </c>
      <c r="Q123">
        <f t="shared" si="3"/>
        <v>5.5206003196532922</v>
      </c>
    </row>
    <row r="124" spans="1:17" x14ac:dyDescent="0.25">
      <c r="A124" s="2" t="s">
        <v>10</v>
      </c>
      <c r="B124" s="2" t="s">
        <v>87</v>
      </c>
      <c r="C124" s="2" t="s">
        <v>39</v>
      </c>
      <c r="D124" s="2">
        <v>10</v>
      </c>
      <c r="E124" s="2">
        <v>1</v>
      </c>
      <c r="F124" s="2" t="s">
        <v>88</v>
      </c>
      <c r="G124" s="2" t="s">
        <v>89</v>
      </c>
      <c r="H124" s="2" t="s">
        <v>90</v>
      </c>
      <c r="I124" s="2" t="s">
        <v>91</v>
      </c>
      <c r="J124" s="2">
        <v>1</v>
      </c>
      <c r="K124" s="2">
        <v>17317.98828125</v>
      </c>
      <c r="L124" s="2">
        <v>7000.51171875</v>
      </c>
      <c r="M124" s="2" t="s">
        <v>10</v>
      </c>
      <c r="N124" s="2" t="s">
        <v>23</v>
      </c>
      <c r="O124">
        <f t="shared" si="4"/>
        <v>2.4738174832085376</v>
      </c>
      <c r="P124" s="9">
        <f t="shared" si="5"/>
        <v>1.3067390630534359</v>
      </c>
      <c r="Q124">
        <f t="shared" si="3"/>
        <v>4.2384974414287244</v>
      </c>
    </row>
    <row r="125" spans="1:17" x14ac:dyDescent="0.25">
      <c r="A125" s="2" t="s">
        <v>10</v>
      </c>
      <c r="B125" s="2" t="s">
        <v>8376</v>
      </c>
      <c r="C125" s="2" t="s">
        <v>8377</v>
      </c>
      <c r="D125" s="2">
        <v>2</v>
      </c>
      <c r="E125" s="2">
        <v>1</v>
      </c>
      <c r="F125" s="2" t="s">
        <v>3273</v>
      </c>
      <c r="G125" s="2" t="s">
        <v>8378</v>
      </c>
      <c r="H125" s="2" t="s">
        <v>8379</v>
      </c>
      <c r="I125" s="2" t="s">
        <v>3276</v>
      </c>
      <c r="J125" s="2">
        <v>2</v>
      </c>
      <c r="K125" s="2">
        <v>39684.83984375</v>
      </c>
      <c r="L125" s="2">
        <v>16169.7373046875</v>
      </c>
      <c r="M125" s="2" t="s">
        <v>10</v>
      </c>
      <c r="N125" s="2" t="s">
        <v>23</v>
      </c>
      <c r="O125">
        <f t="shared" si="4"/>
        <v>2.4542662070487458</v>
      </c>
      <c r="P125" s="9">
        <f t="shared" si="5"/>
        <v>1.2952917423829007</v>
      </c>
      <c r="Q125">
        <f t="shared" si="3"/>
        <v>4.5986246319613979</v>
      </c>
    </row>
    <row r="126" spans="1:17" x14ac:dyDescent="0.25">
      <c r="A126" s="2" t="s">
        <v>10</v>
      </c>
      <c r="B126" s="2" t="s">
        <v>4380</v>
      </c>
      <c r="C126" s="2" t="s">
        <v>4381</v>
      </c>
      <c r="D126" s="2">
        <v>3</v>
      </c>
      <c r="E126" s="2">
        <v>1</v>
      </c>
      <c r="F126" s="2" t="s">
        <v>4382</v>
      </c>
      <c r="G126" s="2" t="s">
        <v>4383</v>
      </c>
      <c r="H126" s="2" t="s">
        <v>4384</v>
      </c>
      <c r="I126" s="2" t="s">
        <v>4385</v>
      </c>
      <c r="J126" s="2">
        <v>1</v>
      </c>
      <c r="K126" s="2">
        <v>35532.5859375</v>
      </c>
      <c r="L126" s="2">
        <v>14513.0078125</v>
      </c>
      <c r="M126" s="2" t="s">
        <v>10</v>
      </c>
      <c r="N126" s="2" t="s">
        <v>23</v>
      </c>
      <c r="O126">
        <f t="shared" si="4"/>
        <v>2.4483267973504375</v>
      </c>
      <c r="P126" s="9">
        <f t="shared" si="5"/>
        <v>1.2917961386882966</v>
      </c>
      <c r="Q126">
        <f t="shared" si="3"/>
        <v>4.5506268150750211</v>
      </c>
    </row>
    <row r="127" spans="1:17" x14ac:dyDescent="0.25">
      <c r="A127" s="2" t="s">
        <v>10</v>
      </c>
      <c r="B127" s="2" t="s">
        <v>7568</v>
      </c>
      <c r="C127" s="2" t="s">
        <v>2179</v>
      </c>
      <c r="D127" s="2">
        <v>1</v>
      </c>
      <c r="E127" s="2">
        <v>2</v>
      </c>
      <c r="F127" s="2" t="s">
        <v>7569</v>
      </c>
      <c r="G127" s="2" t="s">
        <v>7570</v>
      </c>
      <c r="H127" s="2" t="s">
        <v>7571</v>
      </c>
      <c r="I127" s="2" t="s">
        <v>7572</v>
      </c>
      <c r="J127" s="2">
        <v>2</v>
      </c>
      <c r="K127" s="2">
        <v>130502.25390625</v>
      </c>
      <c r="L127" s="2">
        <v>53387.80078125</v>
      </c>
      <c r="M127" s="2" t="s">
        <v>10</v>
      </c>
      <c r="N127" s="2" t="s">
        <v>10</v>
      </c>
      <c r="O127">
        <f t="shared" si="4"/>
        <v>2.4444208601318316</v>
      </c>
      <c r="P127" s="9">
        <f t="shared" si="5"/>
        <v>1.2894926978215804</v>
      </c>
      <c r="Q127">
        <f t="shared" si="3"/>
        <v>5.115618012445136</v>
      </c>
    </row>
    <row r="128" spans="1:17" x14ac:dyDescent="0.25">
      <c r="A128" s="2" t="s">
        <v>10</v>
      </c>
      <c r="B128" s="2" t="s">
        <v>10895</v>
      </c>
      <c r="C128" s="2" t="s">
        <v>2762</v>
      </c>
      <c r="D128" s="2">
        <v>1</v>
      </c>
      <c r="E128" s="2">
        <v>1</v>
      </c>
      <c r="F128" s="2" t="s">
        <v>10896</v>
      </c>
      <c r="G128" s="2" t="s">
        <v>10897</v>
      </c>
      <c r="H128" s="2" t="s">
        <v>36</v>
      </c>
      <c r="I128" s="2" t="s">
        <v>10898</v>
      </c>
      <c r="J128" s="2">
        <v>0</v>
      </c>
      <c r="K128" s="2">
        <v>32803.703125</v>
      </c>
      <c r="L128" s="2">
        <v>13460.087890625</v>
      </c>
      <c r="M128" s="2" t="s">
        <v>10</v>
      </c>
      <c r="N128" s="2" t="s">
        <v>23</v>
      </c>
      <c r="O128">
        <f t="shared" si="4"/>
        <v>2.4371091326861172</v>
      </c>
      <c r="P128" s="9">
        <f t="shared" si="5"/>
        <v>1.2851708557636929</v>
      </c>
      <c r="Q128">
        <f t="shared" si="3"/>
        <v>4.5159228728572423</v>
      </c>
    </row>
    <row r="129" spans="1:17" x14ac:dyDescent="0.25">
      <c r="A129" s="2" t="s">
        <v>10</v>
      </c>
      <c r="B129" s="2" t="s">
        <v>3469</v>
      </c>
      <c r="C129" s="2" t="s">
        <v>2863</v>
      </c>
      <c r="D129" s="2">
        <v>3</v>
      </c>
      <c r="E129" s="2">
        <v>1</v>
      </c>
      <c r="F129" s="2" t="s">
        <v>3470</v>
      </c>
      <c r="G129" s="2" t="s">
        <v>3471</v>
      </c>
      <c r="H129" s="2" t="s">
        <v>3472</v>
      </c>
      <c r="I129" s="2" t="s">
        <v>3473</v>
      </c>
      <c r="J129" s="2">
        <v>0</v>
      </c>
      <c r="K129" s="2">
        <v>123956.203125</v>
      </c>
      <c r="L129" s="2">
        <v>51478.08984375</v>
      </c>
      <c r="M129" s="2" t="s">
        <v>10</v>
      </c>
      <c r="N129" s="2" t="s">
        <v>23</v>
      </c>
      <c r="O129">
        <f t="shared" si="4"/>
        <v>2.4079409997775905</v>
      </c>
      <c r="P129" s="9">
        <f t="shared" si="5"/>
        <v>1.2678000431063008</v>
      </c>
      <c r="Q129">
        <f t="shared" si="3"/>
        <v>5.0932682649929051</v>
      </c>
    </row>
    <row r="130" spans="1:17" x14ac:dyDescent="0.25">
      <c r="A130" s="2" t="s">
        <v>10</v>
      </c>
      <c r="B130" s="2" t="s">
        <v>6948</v>
      </c>
      <c r="C130" s="2" t="s">
        <v>6949</v>
      </c>
      <c r="D130" s="2">
        <v>2</v>
      </c>
      <c r="E130" s="2">
        <v>1</v>
      </c>
      <c r="F130" s="2" t="s">
        <v>6950</v>
      </c>
      <c r="G130" s="2" t="s">
        <v>6951</v>
      </c>
      <c r="H130" s="2" t="s">
        <v>6952</v>
      </c>
      <c r="I130" s="2" t="s">
        <v>6953</v>
      </c>
      <c r="J130" s="2">
        <v>2</v>
      </c>
      <c r="K130" s="2">
        <v>19860.74609375</v>
      </c>
      <c r="L130" s="2">
        <v>8277.2705078125</v>
      </c>
      <c r="M130" s="2" t="s">
        <v>10</v>
      </c>
      <c r="N130" s="2" t="s">
        <v>23</v>
      </c>
      <c r="O130">
        <f t="shared" si="4"/>
        <v>2.3994318024286434</v>
      </c>
      <c r="P130" s="9">
        <f t="shared" si="5"/>
        <v>1.2626928088048055</v>
      </c>
      <c r="Q130">
        <f t="shared" si="3"/>
        <v>4.2979955592808299</v>
      </c>
    </row>
    <row r="131" spans="1:17" x14ac:dyDescent="0.25">
      <c r="A131" s="2" t="s">
        <v>10</v>
      </c>
      <c r="B131" s="2" t="s">
        <v>11130</v>
      </c>
      <c r="C131" s="2" t="s">
        <v>1110</v>
      </c>
      <c r="D131" s="2">
        <v>1</v>
      </c>
      <c r="E131" s="2">
        <v>1</v>
      </c>
      <c r="F131" s="2" t="s">
        <v>3379</v>
      </c>
      <c r="G131" s="2" t="s">
        <v>11131</v>
      </c>
      <c r="H131" s="2" t="s">
        <v>36</v>
      </c>
      <c r="I131" s="2" t="s">
        <v>3381</v>
      </c>
      <c r="J131" s="2">
        <v>0</v>
      </c>
      <c r="K131" s="2">
        <v>33315.33203125</v>
      </c>
      <c r="L131" s="2">
        <v>13946.837890625</v>
      </c>
      <c r="M131" s="2" t="s">
        <v>10</v>
      </c>
      <c r="N131" s="2" t="s">
        <v>23</v>
      </c>
      <c r="O131">
        <f t="shared" si="4"/>
        <v>2.3887373103866372</v>
      </c>
      <c r="P131" s="9">
        <f t="shared" si="5"/>
        <v>1.2562482092400336</v>
      </c>
      <c r="Q131">
        <f t="shared" ref="Q131:Q194" si="6">LOG10(K131)</f>
        <v>4.5226441459433753</v>
      </c>
    </row>
    <row r="132" spans="1:17" x14ac:dyDescent="0.25">
      <c r="A132" s="2" t="s">
        <v>10</v>
      </c>
      <c r="B132" s="2" t="s">
        <v>4314</v>
      </c>
      <c r="C132" s="2" t="s">
        <v>4315</v>
      </c>
      <c r="D132" s="2">
        <v>2</v>
      </c>
      <c r="E132" s="2">
        <v>2</v>
      </c>
      <c r="F132" s="2" t="s">
        <v>4316</v>
      </c>
      <c r="G132" s="2" t="s">
        <v>4317</v>
      </c>
      <c r="H132" s="2" t="s">
        <v>4318</v>
      </c>
      <c r="I132" s="2" t="s">
        <v>4319</v>
      </c>
      <c r="J132" s="2">
        <v>1</v>
      </c>
      <c r="K132" s="2">
        <v>102306.1640625</v>
      </c>
      <c r="L132" s="2">
        <v>42867.984375</v>
      </c>
      <c r="M132" s="2" t="s">
        <v>10</v>
      </c>
      <c r="N132" s="2" t="s">
        <v>10</v>
      </c>
      <c r="O132">
        <f t="shared" si="4"/>
        <v>2.3865401080570399</v>
      </c>
      <c r="P132" s="9">
        <f t="shared" si="5"/>
        <v>1.25492058244449</v>
      </c>
      <c r="Q132">
        <f t="shared" si="6"/>
        <v>5.0099018012359293</v>
      </c>
    </row>
    <row r="133" spans="1:17" x14ac:dyDescent="0.25">
      <c r="A133" s="2" t="s">
        <v>10</v>
      </c>
      <c r="B133" s="2" t="s">
        <v>2838</v>
      </c>
      <c r="C133" s="2" t="s">
        <v>2839</v>
      </c>
      <c r="D133" s="2">
        <v>1</v>
      </c>
      <c r="E133" s="2">
        <v>3</v>
      </c>
      <c r="F133" s="2" t="s">
        <v>2840</v>
      </c>
      <c r="G133" s="2" t="s">
        <v>2841</v>
      </c>
      <c r="H133" s="2" t="s">
        <v>2842</v>
      </c>
      <c r="I133" s="2" t="s">
        <v>2843</v>
      </c>
      <c r="J133" s="2">
        <v>2</v>
      </c>
      <c r="K133" s="2">
        <v>456133.6875</v>
      </c>
      <c r="L133" s="2">
        <v>192890.84375</v>
      </c>
      <c r="M133" s="2" t="s">
        <v>10</v>
      </c>
      <c r="N133" s="2" t="s">
        <v>10</v>
      </c>
      <c r="O133">
        <f t="shared" si="4"/>
        <v>2.3647244142452979</v>
      </c>
      <c r="P133" s="9">
        <f t="shared" si="5"/>
        <v>1.2416720612102683</v>
      </c>
      <c r="Q133">
        <f t="shared" si="6"/>
        <v>5.6590921480030287</v>
      </c>
    </row>
    <row r="134" spans="1:17" x14ac:dyDescent="0.25">
      <c r="A134" s="2" t="s">
        <v>10</v>
      </c>
      <c r="B134" s="2" t="s">
        <v>4486</v>
      </c>
      <c r="C134" s="2" t="s">
        <v>4053</v>
      </c>
      <c r="D134" s="2">
        <v>7</v>
      </c>
      <c r="E134" s="2">
        <v>2</v>
      </c>
      <c r="F134" s="2" t="s">
        <v>4487</v>
      </c>
      <c r="G134" s="2" t="s">
        <v>4488</v>
      </c>
      <c r="H134" s="2" t="s">
        <v>4489</v>
      </c>
      <c r="I134" s="2" t="s">
        <v>4490</v>
      </c>
      <c r="J134" s="2">
        <v>0</v>
      </c>
      <c r="K134" s="2">
        <v>29971.533203125</v>
      </c>
      <c r="L134" s="2">
        <v>12782.9716796875</v>
      </c>
      <c r="M134" s="2" t="s">
        <v>10</v>
      </c>
      <c r="N134" s="2" t="s">
        <v>10</v>
      </c>
      <c r="O134">
        <f t="shared" si="4"/>
        <v>2.3446452009864505</v>
      </c>
      <c r="P134" s="9">
        <f t="shared" si="5"/>
        <v>1.229369626150441</v>
      </c>
      <c r="Q134">
        <f t="shared" si="6"/>
        <v>4.4767089599835277</v>
      </c>
    </row>
    <row r="135" spans="1:17" x14ac:dyDescent="0.25">
      <c r="A135" s="2" t="s">
        <v>10</v>
      </c>
      <c r="B135" s="2" t="s">
        <v>6664</v>
      </c>
      <c r="C135" s="2" t="s">
        <v>1914</v>
      </c>
      <c r="D135" s="2">
        <v>1</v>
      </c>
      <c r="E135" s="2">
        <v>4</v>
      </c>
      <c r="F135" s="2" t="s">
        <v>6619</v>
      </c>
      <c r="G135" s="2" t="s">
        <v>6665</v>
      </c>
      <c r="H135" s="2" t="s">
        <v>36</v>
      </c>
      <c r="I135" s="2" t="s">
        <v>6621</v>
      </c>
      <c r="J135" s="2">
        <v>0</v>
      </c>
      <c r="K135" s="2">
        <v>97825.44921875</v>
      </c>
      <c r="L135" s="2">
        <v>41941.25</v>
      </c>
      <c r="M135" s="2" t="s">
        <v>10</v>
      </c>
      <c r="N135" s="2" t="s">
        <v>10</v>
      </c>
      <c r="O135">
        <f t="shared" si="4"/>
        <v>2.3324400016391977</v>
      </c>
      <c r="P135" s="9">
        <f t="shared" si="5"/>
        <v>1.2218399704871592</v>
      </c>
      <c r="Q135">
        <f t="shared" si="6"/>
        <v>4.9904518508765907</v>
      </c>
    </row>
    <row r="136" spans="1:17" x14ac:dyDescent="0.25">
      <c r="A136" s="2" t="s">
        <v>10</v>
      </c>
      <c r="B136" s="2" t="s">
        <v>8317</v>
      </c>
      <c r="C136" s="2" t="s">
        <v>8318</v>
      </c>
      <c r="D136" s="2">
        <v>6</v>
      </c>
      <c r="E136" s="2">
        <v>1</v>
      </c>
      <c r="F136" s="2" t="s">
        <v>8319</v>
      </c>
      <c r="G136" s="2" t="s">
        <v>8320</v>
      </c>
      <c r="H136" s="2" t="s">
        <v>8321</v>
      </c>
      <c r="I136" s="2" t="s">
        <v>8322</v>
      </c>
      <c r="J136" s="2">
        <v>0</v>
      </c>
      <c r="K136" s="2">
        <v>17233.18359375</v>
      </c>
      <c r="L136" s="2">
        <v>7410.00830078125</v>
      </c>
      <c r="M136" s="2" t="s">
        <v>10</v>
      </c>
      <c r="N136" s="2" t="s">
        <v>23</v>
      </c>
      <c r="O136">
        <f t="shared" si="4"/>
        <v>2.3256631968864427</v>
      </c>
      <c r="P136" s="9">
        <f t="shared" si="5"/>
        <v>1.2176421804893911</v>
      </c>
      <c r="Q136">
        <f t="shared" si="6"/>
        <v>4.2363655147945529</v>
      </c>
    </row>
    <row r="137" spans="1:17" x14ac:dyDescent="0.25">
      <c r="A137" s="2" t="s">
        <v>10</v>
      </c>
      <c r="B137" s="2" t="s">
        <v>11304</v>
      </c>
      <c r="C137" s="2" t="s">
        <v>11305</v>
      </c>
      <c r="D137" s="2">
        <v>4</v>
      </c>
      <c r="E137" s="2">
        <v>1</v>
      </c>
      <c r="F137" s="2" t="s">
        <v>3906</v>
      </c>
      <c r="G137" s="2" t="s">
        <v>11306</v>
      </c>
      <c r="H137" s="2" t="s">
        <v>36</v>
      </c>
      <c r="I137" s="2" t="s">
        <v>3908</v>
      </c>
      <c r="J137" s="2">
        <v>0</v>
      </c>
      <c r="K137" s="2">
        <v>27560.666015625</v>
      </c>
      <c r="L137" s="2">
        <v>11933.2099609375</v>
      </c>
      <c r="M137" s="2" t="s">
        <v>10</v>
      </c>
      <c r="N137" s="2" t="s">
        <v>23</v>
      </c>
      <c r="O137">
        <f t="shared" si="4"/>
        <v>2.3095768955580978</v>
      </c>
      <c r="P137" s="9">
        <f t="shared" si="5"/>
        <v>1.207628580390689</v>
      </c>
      <c r="Q137">
        <f t="shared" si="6"/>
        <v>4.4402897082797059</v>
      </c>
    </row>
    <row r="138" spans="1:17" x14ac:dyDescent="0.25">
      <c r="A138" s="2" t="s">
        <v>10</v>
      </c>
      <c r="B138" s="2" t="s">
        <v>7457</v>
      </c>
      <c r="C138" s="2" t="s">
        <v>7458</v>
      </c>
      <c r="D138" s="2">
        <v>2</v>
      </c>
      <c r="E138" s="2">
        <v>2</v>
      </c>
      <c r="F138" s="2" t="s">
        <v>3950</v>
      </c>
      <c r="G138" s="2" t="s">
        <v>7459</v>
      </c>
      <c r="H138" s="2" t="s">
        <v>7460</v>
      </c>
      <c r="I138" s="2" t="s">
        <v>3953</v>
      </c>
      <c r="J138" s="2">
        <v>0</v>
      </c>
      <c r="K138" s="2">
        <v>151991.3125</v>
      </c>
      <c r="L138" s="2">
        <v>66221.5234375</v>
      </c>
      <c r="M138" s="2" t="s">
        <v>10</v>
      </c>
      <c r="N138" s="2" t="s">
        <v>10</v>
      </c>
      <c r="O138">
        <f t="shared" si="4"/>
        <v>2.2951950455118975</v>
      </c>
      <c r="P138" s="9">
        <f t="shared" si="5"/>
        <v>1.1986167589707268</v>
      </c>
      <c r="Q138">
        <f t="shared" si="6"/>
        <v>5.1818187653057208</v>
      </c>
    </row>
    <row r="139" spans="1:17" x14ac:dyDescent="0.25">
      <c r="A139" s="2" t="s">
        <v>10</v>
      </c>
      <c r="B139" s="2" t="s">
        <v>4979</v>
      </c>
      <c r="C139" s="2" t="s">
        <v>1110</v>
      </c>
      <c r="D139" s="2">
        <v>1</v>
      </c>
      <c r="E139" s="2">
        <v>1</v>
      </c>
      <c r="F139" s="2" t="s">
        <v>4980</v>
      </c>
      <c r="G139" s="2" t="s">
        <v>4981</v>
      </c>
      <c r="H139" s="2" t="s">
        <v>36</v>
      </c>
      <c r="I139" s="2" t="s">
        <v>4982</v>
      </c>
      <c r="J139" s="2">
        <v>0</v>
      </c>
      <c r="K139" s="2">
        <v>173185.625</v>
      </c>
      <c r="L139" s="2">
        <v>75560.015625</v>
      </c>
      <c r="M139" s="2" t="s">
        <v>10</v>
      </c>
      <c r="N139" s="2" t="s">
        <v>23</v>
      </c>
      <c r="O139">
        <f t="shared" si="4"/>
        <v>2.2920273846886197</v>
      </c>
      <c r="P139" s="9">
        <f t="shared" si="5"/>
        <v>1.1966242812320131</v>
      </c>
      <c r="Q139">
        <f t="shared" si="6"/>
        <v>5.238511841247929</v>
      </c>
    </row>
    <row r="140" spans="1:17" x14ac:dyDescent="0.25">
      <c r="A140" s="2" t="s">
        <v>10</v>
      </c>
      <c r="B140" s="2" t="s">
        <v>4094</v>
      </c>
      <c r="C140" s="2" t="s">
        <v>4095</v>
      </c>
      <c r="D140" s="2">
        <v>3</v>
      </c>
      <c r="E140" s="2">
        <v>1</v>
      </c>
      <c r="F140" s="2" t="s">
        <v>993</v>
      </c>
      <c r="G140" s="2" t="s">
        <v>4096</v>
      </c>
      <c r="H140" s="2" t="s">
        <v>4097</v>
      </c>
      <c r="I140" s="2" t="s">
        <v>996</v>
      </c>
      <c r="J140" s="2">
        <v>1</v>
      </c>
      <c r="K140" s="2">
        <v>31087.98046875</v>
      </c>
      <c r="L140" s="2">
        <v>13740.5341796875</v>
      </c>
      <c r="M140" s="2" t="s">
        <v>23</v>
      </c>
      <c r="N140" s="2" t="s">
        <v>10</v>
      </c>
      <c r="O140">
        <f t="shared" si="4"/>
        <v>2.26250159289346</v>
      </c>
      <c r="P140" s="9">
        <f t="shared" si="5"/>
        <v>1.1779188079123895</v>
      </c>
      <c r="Q140">
        <f t="shared" si="6"/>
        <v>4.4925925104071238</v>
      </c>
    </row>
    <row r="141" spans="1:17" x14ac:dyDescent="0.25">
      <c r="A141" s="2" t="s">
        <v>10</v>
      </c>
      <c r="B141" s="2" t="s">
        <v>6973</v>
      </c>
      <c r="C141" s="2" t="s">
        <v>6974</v>
      </c>
      <c r="D141" s="2">
        <v>1</v>
      </c>
      <c r="E141" s="2">
        <v>1</v>
      </c>
      <c r="F141" s="2" t="s">
        <v>783</v>
      </c>
      <c r="G141" s="2" t="s">
        <v>6975</v>
      </c>
      <c r="H141" s="2" t="s">
        <v>6976</v>
      </c>
      <c r="I141" s="2" t="s">
        <v>786</v>
      </c>
      <c r="J141" s="2">
        <v>1</v>
      </c>
      <c r="K141" s="2">
        <v>120140.2109375</v>
      </c>
      <c r="L141" s="2">
        <v>53154.3515625</v>
      </c>
      <c r="M141" s="2" t="s">
        <v>10</v>
      </c>
      <c r="N141" s="2" t="s">
        <v>23</v>
      </c>
      <c r="O141">
        <f t="shared" si="4"/>
        <v>2.260214025868355</v>
      </c>
      <c r="P141" s="9">
        <f t="shared" si="5"/>
        <v>1.1764593918613058</v>
      </c>
      <c r="Q141">
        <f t="shared" si="6"/>
        <v>5.0796883901293306</v>
      </c>
    </row>
    <row r="142" spans="1:17" x14ac:dyDescent="0.25">
      <c r="A142" s="2" t="s">
        <v>10</v>
      </c>
      <c r="B142" s="2" t="s">
        <v>4297</v>
      </c>
      <c r="C142" s="2" t="s">
        <v>285</v>
      </c>
      <c r="D142" s="2">
        <v>4</v>
      </c>
      <c r="E142" s="2">
        <v>4</v>
      </c>
      <c r="F142" s="2" t="s">
        <v>4298</v>
      </c>
      <c r="G142" s="2" t="s">
        <v>4299</v>
      </c>
      <c r="H142" s="2" t="s">
        <v>4300</v>
      </c>
      <c r="I142" s="2" t="s">
        <v>4301</v>
      </c>
      <c r="J142" s="2">
        <v>1</v>
      </c>
      <c r="K142" s="2">
        <v>85557.75</v>
      </c>
      <c r="L142" s="2">
        <v>37975.46875</v>
      </c>
      <c r="M142" s="2" t="s">
        <v>10</v>
      </c>
      <c r="N142" s="2" t="s">
        <v>10</v>
      </c>
      <c r="O142">
        <f t="shared" si="4"/>
        <v>2.2529741650654409</v>
      </c>
      <c r="P142" s="9">
        <f t="shared" si="5"/>
        <v>1.171830770233053</v>
      </c>
      <c r="Q142">
        <f t="shared" si="6"/>
        <v>4.9322593549617517</v>
      </c>
    </row>
    <row r="143" spans="1:17" x14ac:dyDescent="0.25">
      <c r="A143" s="2" t="s">
        <v>10</v>
      </c>
      <c r="B143" s="2" t="s">
        <v>11344</v>
      </c>
      <c r="C143" s="2" t="s">
        <v>8210</v>
      </c>
      <c r="D143" s="2">
        <v>4</v>
      </c>
      <c r="E143" s="2">
        <v>1</v>
      </c>
      <c r="F143" s="2" t="s">
        <v>1423</v>
      </c>
      <c r="G143" s="2" t="s">
        <v>11345</v>
      </c>
      <c r="H143" s="2" t="s">
        <v>11346</v>
      </c>
      <c r="I143" s="2" t="s">
        <v>1425</v>
      </c>
      <c r="J143" s="2">
        <v>1</v>
      </c>
      <c r="K143" s="2">
        <v>440042.875</v>
      </c>
      <c r="L143" s="2">
        <v>197141.921875</v>
      </c>
      <c r="M143" s="2" t="s">
        <v>23</v>
      </c>
      <c r="N143" s="2" t="s">
        <v>10</v>
      </c>
      <c r="O143">
        <f t="shared" si="4"/>
        <v>2.232112129245722</v>
      </c>
      <c r="P143" s="9">
        <f t="shared" si="5"/>
        <v>1.1584095021865859</v>
      </c>
      <c r="Q143">
        <f t="shared" si="6"/>
        <v>5.6434949934606333</v>
      </c>
    </row>
    <row r="144" spans="1:17" x14ac:dyDescent="0.25">
      <c r="A144" s="2" t="s">
        <v>10</v>
      </c>
      <c r="B144" s="2" t="s">
        <v>2854</v>
      </c>
      <c r="C144" s="2" t="s">
        <v>2855</v>
      </c>
      <c r="D144" s="2">
        <v>1</v>
      </c>
      <c r="E144" s="2">
        <v>6</v>
      </c>
      <c r="F144" s="2" t="s">
        <v>2354</v>
      </c>
      <c r="G144" s="2" t="s">
        <v>2856</v>
      </c>
      <c r="H144" s="2" t="s">
        <v>2857</v>
      </c>
      <c r="I144" s="2" t="s">
        <v>2356</v>
      </c>
      <c r="J144" s="2">
        <v>1</v>
      </c>
      <c r="K144" s="2">
        <v>229377.1171875</v>
      </c>
      <c r="L144" s="2">
        <v>103202.80859375</v>
      </c>
      <c r="M144" s="2" t="s">
        <v>10</v>
      </c>
      <c r="N144" s="2" t="s">
        <v>10</v>
      </c>
      <c r="O144">
        <f t="shared" si="4"/>
        <v>2.2225859965732675</v>
      </c>
      <c r="P144" s="9">
        <f t="shared" si="5"/>
        <v>1.1522392410705913</v>
      </c>
      <c r="Q144">
        <f t="shared" si="6"/>
        <v>5.3605500902222349</v>
      </c>
    </row>
    <row r="145" spans="1:17" x14ac:dyDescent="0.25">
      <c r="A145" s="2" t="s">
        <v>10</v>
      </c>
      <c r="B145" s="2" t="s">
        <v>10339</v>
      </c>
      <c r="C145" s="2" t="s">
        <v>10340</v>
      </c>
      <c r="D145" s="2">
        <v>1</v>
      </c>
      <c r="E145" s="2">
        <v>1</v>
      </c>
      <c r="F145" s="2" t="s">
        <v>10341</v>
      </c>
      <c r="G145" s="2" t="s">
        <v>10342</v>
      </c>
      <c r="H145" s="2" t="s">
        <v>10343</v>
      </c>
      <c r="I145" s="2" t="s">
        <v>10344</v>
      </c>
      <c r="J145" s="2">
        <v>0</v>
      </c>
      <c r="K145" s="2">
        <v>20149.90234375</v>
      </c>
      <c r="L145" s="2">
        <v>9106.57421875</v>
      </c>
      <c r="M145" s="2" t="s">
        <v>10</v>
      </c>
      <c r="N145" s="2" t="s">
        <v>23</v>
      </c>
      <c r="O145">
        <f t="shared" si="4"/>
        <v>2.2126764532662917</v>
      </c>
      <c r="P145" s="9">
        <f t="shared" si="5"/>
        <v>1.1457925097047834</v>
      </c>
      <c r="Q145">
        <f t="shared" si="6"/>
        <v>4.3042729456794468</v>
      </c>
    </row>
    <row r="146" spans="1:17" x14ac:dyDescent="0.25">
      <c r="A146" s="2" t="s">
        <v>10</v>
      </c>
      <c r="B146" s="2" t="s">
        <v>10492</v>
      </c>
      <c r="C146" s="2" t="s">
        <v>10493</v>
      </c>
      <c r="D146" s="2">
        <v>1</v>
      </c>
      <c r="E146" s="2">
        <v>1</v>
      </c>
      <c r="F146" s="2" t="s">
        <v>2261</v>
      </c>
      <c r="G146" s="2" t="s">
        <v>10494</v>
      </c>
      <c r="H146" s="2" t="s">
        <v>10495</v>
      </c>
      <c r="I146" s="2" t="s">
        <v>2264</v>
      </c>
      <c r="J146" s="2">
        <v>0</v>
      </c>
      <c r="K146" s="2">
        <v>60635.50390625</v>
      </c>
      <c r="L146" s="2">
        <v>27481.4765625</v>
      </c>
      <c r="M146" s="2" t="s">
        <v>23</v>
      </c>
      <c r="N146" s="2" t="s">
        <v>10</v>
      </c>
      <c r="O146">
        <f t="shared" si="4"/>
        <v>2.2064136098491343</v>
      </c>
      <c r="P146" s="9">
        <f t="shared" si="5"/>
        <v>1.1417032609861482</v>
      </c>
      <c r="Q146">
        <f t="shared" si="6"/>
        <v>4.7827269910887527</v>
      </c>
    </row>
    <row r="147" spans="1:17" x14ac:dyDescent="0.25">
      <c r="A147" s="2" t="s">
        <v>10</v>
      </c>
      <c r="B147" s="2" t="s">
        <v>666</v>
      </c>
      <c r="C147" s="2" t="s">
        <v>667</v>
      </c>
      <c r="D147" s="2">
        <v>1</v>
      </c>
      <c r="E147" s="2">
        <v>5</v>
      </c>
      <c r="F147" s="2" t="s">
        <v>668</v>
      </c>
      <c r="G147" s="2" t="s">
        <v>669</v>
      </c>
      <c r="H147" s="2" t="s">
        <v>670</v>
      </c>
      <c r="I147" s="2" t="s">
        <v>671</v>
      </c>
      <c r="J147" s="2">
        <v>1</v>
      </c>
      <c r="K147" s="2">
        <v>296973.52734375</v>
      </c>
      <c r="L147" s="2">
        <v>134607.029296875</v>
      </c>
      <c r="M147" s="2" t="s">
        <v>10</v>
      </c>
      <c r="N147" s="2" t="s">
        <v>10</v>
      </c>
      <c r="O147">
        <f t="shared" si="4"/>
        <v>2.2062259964802928</v>
      </c>
      <c r="P147" s="9">
        <f t="shared" si="5"/>
        <v>1.1415805820904565</v>
      </c>
      <c r="Q147">
        <f t="shared" si="6"/>
        <v>5.4727177373948486</v>
      </c>
    </row>
    <row r="148" spans="1:17" x14ac:dyDescent="0.25">
      <c r="A148" s="2" t="s">
        <v>10</v>
      </c>
      <c r="B148" s="2" t="s">
        <v>7074</v>
      </c>
      <c r="C148" s="2" t="s">
        <v>285</v>
      </c>
      <c r="D148" s="2">
        <v>6</v>
      </c>
      <c r="E148" s="2">
        <v>1</v>
      </c>
      <c r="F148" s="2" t="s">
        <v>7075</v>
      </c>
      <c r="G148" s="2" t="s">
        <v>7076</v>
      </c>
      <c r="H148" s="2" t="s">
        <v>7077</v>
      </c>
      <c r="I148" s="2" t="s">
        <v>7078</v>
      </c>
      <c r="J148" s="2">
        <v>0</v>
      </c>
      <c r="K148" s="2">
        <v>19160.494140625</v>
      </c>
      <c r="L148" s="2">
        <v>8742.080078125</v>
      </c>
      <c r="M148" s="2" t="s">
        <v>23</v>
      </c>
      <c r="N148" s="2" t="s">
        <v>10</v>
      </c>
      <c r="O148">
        <f t="shared" si="4"/>
        <v>2.1917545903714188</v>
      </c>
      <c r="P148" s="9">
        <f t="shared" si="5"/>
        <v>1.1320862695234084</v>
      </c>
      <c r="Q148">
        <f t="shared" si="6"/>
        <v>4.282406705148551</v>
      </c>
    </row>
    <row r="149" spans="1:17" x14ac:dyDescent="0.25">
      <c r="A149" s="2" t="s">
        <v>10</v>
      </c>
      <c r="B149" s="2" t="s">
        <v>6066</v>
      </c>
      <c r="C149" s="2" t="s">
        <v>818</v>
      </c>
      <c r="D149" s="2">
        <v>1</v>
      </c>
      <c r="E149" s="2">
        <v>2</v>
      </c>
      <c r="F149" s="2" t="s">
        <v>642</v>
      </c>
      <c r="G149" s="2" t="s">
        <v>6067</v>
      </c>
      <c r="H149" s="2" t="s">
        <v>6068</v>
      </c>
      <c r="I149" s="2" t="s">
        <v>645</v>
      </c>
      <c r="J149" s="2">
        <v>0</v>
      </c>
      <c r="K149" s="2">
        <v>848309</v>
      </c>
      <c r="L149" s="2">
        <v>387575.625</v>
      </c>
      <c r="M149" s="2" t="s">
        <v>10</v>
      </c>
      <c r="N149" s="2" t="s">
        <v>10</v>
      </c>
      <c r="O149">
        <f t="shared" si="4"/>
        <v>2.1887573554193458</v>
      </c>
      <c r="P149" s="9">
        <f t="shared" si="5"/>
        <v>1.1301120269097451</v>
      </c>
      <c r="Q149">
        <f t="shared" si="6"/>
        <v>5.9285540746046381</v>
      </c>
    </row>
    <row r="150" spans="1:17" x14ac:dyDescent="0.25">
      <c r="A150" s="2" t="s">
        <v>10</v>
      </c>
      <c r="B150" s="2" t="s">
        <v>4557</v>
      </c>
      <c r="C150" s="2" t="s">
        <v>3531</v>
      </c>
      <c r="D150" s="2">
        <v>3</v>
      </c>
      <c r="E150" s="2">
        <v>3</v>
      </c>
      <c r="F150" s="2" t="s">
        <v>1423</v>
      </c>
      <c r="G150" s="2" t="s">
        <v>4558</v>
      </c>
      <c r="H150" s="2" t="s">
        <v>4559</v>
      </c>
      <c r="I150" s="2" t="s">
        <v>1425</v>
      </c>
      <c r="J150" s="2">
        <v>0</v>
      </c>
      <c r="K150" s="2">
        <v>131247.125</v>
      </c>
      <c r="L150" s="2">
        <v>60005.08984375</v>
      </c>
      <c r="M150" s="2" t="s">
        <v>10</v>
      </c>
      <c r="N150" s="2" t="s">
        <v>10</v>
      </c>
      <c r="O150">
        <f t="shared" si="4"/>
        <v>2.1872665359182095</v>
      </c>
      <c r="P150" s="9">
        <f t="shared" si="5"/>
        <v>1.1291290350258953</v>
      </c>
      <c r="Q150">
        <f t="shared" si="6"/>
        <v>5.1180897988565794</v>
      </c>
    </row>
    <row r="151" spans="1:17" x14ac:dyDescent="0.25">
      <c r="A151" s="2" t="s">
        <v>10</v>
      </c>
      <c r="B151" s="2" t="s">
        <v>11309</v>
      </c>
      <c r="C151" s="2" t="s">
        <v>11310</v>
      </c>
      <c r="D151" s="2">
        <v>1</v>
      </c>
      <c r="E151" s="2">
        <v>1</v>
      </c>
      <c r="F151" s="2" t="s">
        <v>4566</v>
      </c>
      <c r="G151" s="2" t="s">
        <v>11311</v>
      </c>
      <c r="H151" s="2" t="s">
        <v>11312</v>
      </c>
      <c r="I151" s="2" t="s">
        <v>4569</v>
      </c>
      <c r="J151" s="2">
        <v>0</v>
      </c>
      <c r="K151" s="2">
        <v>16426.033203125</v>
      </c>
      <c r="L151" s="2">
        <v>7561.28515625</v>
      </c>
      <c r="M151" s="2" t="s">
        <v>10</v>
      </c>
      <c r="N151" s="2" t="s">
        <v>23</v>
      </c>
      <c r="O151">
        <f t="shared" si="4"/>
        <v>2.1723864215790862</v>
      </c>
      <c r="P151" s="9">
        <f t="shared" si="5"/>
        <v>1.1192807508909837</v>
      </c>
      <c r="Q151">
        <f t="shared" si="6"/>
        <v>4.2155326963629252</v>
      </c>
    </row>
    <row r="152" spans="1:17" x14ac:dyDescent="0.25">
      <c r="A152" s="2" t="s">
        <v>10</v>
      </c>
      <c r="B152" s="2" t="s">
        <v>4744</v>
      </c>
      <c r="C152" s="2" t="s">
        <v>4745</v>
      </c>
      <c r="D152" s="2">
        <v>2</v>
      </c>
      <c r="E152" s="2">
        <v>1</v>
      </c>
      <c r="F152" s="2" t="s">
        <v>4746</v>
      </c>
      <c r="G152" s="2" t="s">
        <v>4747</v>
      </c>
      <c r="H152" s="2" t="s">
        <v>4748</v>
      </c>
      <c r="I152" s="2" t="s">
        <v>4749</v>
      </c>
      <c r="J152" s="2">
        <v>0</v>
      </c>
      <c r="K152" s="2">
        <v>119370.7578125</v>
      </c>
      <c r="L152" s="2">
        <v>54983.07421875</v>
      </c>
      <c r="M152" s="2" t="s">
        <v>10</v>
      </c>
      <c r="N152" s="2" t="s">
        <v>23</v>
      </c>
      <c r="O152">
        <f t="shared" si="4"/>
        <v>2.1710455355330587</v>
      </c>
      <c r="P152" s="9">
        <f t="shared" si="5"/>
        <v>1.1183899853721229</v>
      </c>
      <c r="Q152">
        <f t="shared" si="6"/>
        <v>5.0768979509469121</v>
      </c>
    </row>
    <row r="153" spans="1:17" x14ac:dyDescent="0.25">
      <c r="A153" s="2" t="s">
        <v>10</v>
      </c>
      <c r="B153" s="2" t="s">
        <v>4928</v>
      </c>
      <c r="C153" s="2" t="s">
        <v>4929</v>
      </c>
      <c r="D153" s="2">
        <v>1</v>
      </c>
      <c r="E153" s="2">
        <v>1</v>
      </c>
      <c r="F153" s="2" t="s">
        <v>1520</v>
      </c>
      <c r="G153" s="2" t="s">
        <v>4930</v>
      </c>
      <c r="H153" s="2" t="s">
        <v>4931</v>
      </c>
      <c r="I153" s="2" t="s">
        <v>1523</v>
      </c>
      <c r="J153" s="2">
        <v>1</v>
      </c>
      <c r="K153" s="2">
        <v>29446.845703125</v>
      </c>
      <c r="L153" s="2">
        <v>13588.8232421875</v>
      </c>
      <c r="M153" s="2" t="s">
        <v>10</v>
      </c>
      <c r="N153" s="2" t="s">
        <v>23</v>
      </c>
      <c r="O153">
        <f t="shared" si="4"/>
        <v>2.1669901196230961</v>
      </c>
      <c r="P153" s="9">
        <f t="shared" si="5"/>
        <v>1.1156925754882281</v>
      </c>
      <c r="Q153">
        <f t="shared" si="6"/>
        <v>4.4690387807158256</v>
      </c>
    </row>
    <row r="154" spans="1:17" x14ac:dyDescent="0.25">
      <c r="A154" s="2" t="s">
        <v>10</v>
      </c>
      <c r="B154" s="2" t="s">
        <v>6110</v>
      </c>
      <c r="C154" s="2" t="s">
        <v>2482</v>
      </c>
      <c r="D154" s="2">
        <v>2</v>
      </c>
      <c r="E154" s="2">
        <v>2</v>
      </c>
      <c r="F154" s="2" t="s">
        <v>5081</v>
      </c>
      <c r="G154" s="2" t="s">
        <v>6112</v>
      </c>
      <c r="H154" s="2" t="s">
        <v>36</v>
      </c>
      <c r="I154" s="2" t="s">
        <v>5084</v>
      </c>
      <c r="J154" s="2">
        <v>0</v>
      </c>
      <c r="K154" s="2">
        <v>1108893.75</v>
      </c>
      <c r="L154" s="2">
        <v>512358.25</v>
      </c>
      <c r="M154" s="2" t="s">
        <v>10</v>
      </c>
      <c r="N154" s="2" t="s">
        <v>10</v>
      </c>
      <c r="O154">
        <f t="shared" si="4"/>
        <v>2.1642937339254322</v>
      </c>
      <c r="P154" s="9">
        <f t="shared" si="5"/>
        <v>1.113896312343899</v>
      </c>
      <c r="Q154">
        <f t="shared" si="6"/>
        <v>6.0448899356899233</v>
      </c>
    </row>
    <row r="155" spans="1:17" x14ac:dyDescent="0.25">
      <c r="A155" s="2" t="s">
        <v>10</v>
      </c>
      <c r="B155" s="2" t="s">
        <v>2994</v>
      </c>
      <c r="C155" s="2" t="s">
        <v>2995</v>
      </c>
      <c r="D155" s="2">
        <v>1</v>
      </c>
      <c r="E155" s="2">
        <v>5</v>
      </c>
      <c r="F155" s="2" t="s">
        <v>2996</v>
      </c>
      <c r="G155" s="2" t="s">
        <v>2997</v>
      </c>
      <c r="H155" s="2" t="s">
        <v>2998</v>
      </c>
      <c r="I155" s="2" t="s">
        <v>2999</v>
      </c>
      <c r="J155" s="2">
        <v>1</v>
      </c>
      <c r="K155" s="2">
        <v>660566.48828125</v>
      </c>
      <c r="L155" s="2">
        <v>306723.1796875</v>
      </c>
      <c r="M155" s="2" t="s">
        <v>10</v>
      </c>
      <c r="N155" s="2" t="s">
        <v>10</v>
      </c>
      <c r="O155">
        <f t="shared" si="4"/>
        <v>2.1536242841322184</v>
      </c>
      <c r="P155" s="9">
        <f t="shared" si="5"/>
        <v>1.1067665828912909</v>
      </c>
      <c r="Q155">
        <f t="shared" si="6"/>
        <v>5.8199165373788588</v>
      </c>
    </row>
    <row r="156" spans="1:17" x14ac:dyDescent="0.25">
      <c r="A156" s="2" t="s">
        <v>10</v>
      </c>
      <c r="B156" s="2" t="s">
        <v>8046</v>
      </c>
      <c r="C156" s="2" t="s">
        <v>2179</v>
      </c>
      <c r="D156" s="2">
        <v>1</v>
      </c>
      <c r="E156" s="2">
        <v>2</v>
      </c>
      <c r="F156" s="2" t="s">
        <v>8047</v>
      </c>
      <c r="G156" s="2" t="s">
        <v>8048</v>
      </c>
      <c r="H156" s="2" t="s">
        <v>8049</v>
      </c>
      <c r="I156" s="2" t="s">
        <v>8050</v>
      </c>
      <c r="J156" s="2">
        <v>0</v>
      </c>
      <c r="K156" s="2">
        <v>222104.578125</v>
      </c>
      <c r="L156" s="2">
        <v>103421.7734375</v>
      </c>
      <c r="M156" s="2" t="s">
        <v>10</v>
      </c>
      <c r="N156" s="2" t="s">
        <v>10</v>
      </c>
      <c r="O156">
        <f t="shared" si="4"/>
        <v>2.1475611057783937</v>
      </c>
      <c r="P156" s="9">
        <f t="shared" si="5"/>
        <v>1.1026991817708427</v>
      </c>
      <c r="Q156">
        <f t="shared" si="6"/>
        <v>5.3465575105247609</v>
      </c>
    </row>
    <row r="157" spans="1:17" x14ac:dyDescent="0.25">
      <c r="A157" s="2" t="s">
        <v>10</v>
      </c>
      <c r="B157" s="2" t="s">
        <v>2114</v>
      </c>
      <c r="C157" s="2" t="s">
        <v>646</v>
      </c>
      <c r="D157" s="2">
        <v>4</v>
      </c>
      <c r="E157" s="2">
        <v>3</v>
      </c>
      <c r="F157" s="2" t="s">
        <v>2115</v>
      </c>
      <c r="G157" s="2" t="s">
        <v>2116</v>
      </c>
      <c r="H157" s="2" t="s">
        <v>2117</v>
      </c>
      <c r="I157" s="2" t="s">
        <v>2118</v>
      </c>
      <c r="J157" s="2">
        <v>0</v>
      </c>
      <c r="K157" s="2">
        <v>194830.640625</v>
      </c>
      <c r="L157" s="2">
        <v>90840.421875</v>
      </c>
      <c r="M157" s="2" t="s">
        <v>10</v>
      </c>
      <c r="N157" s="2" t="s">
        <v>10</v>
      </c>
      <c r="O157">
        <f t="shared" si="4"/>
        <v>2.1447571092645807</v>
      </c>
      <c r="P157" s="9">
        <f t="shared" si="5"/>
        <v>1.1008142737850306</v>
      </c>
      <c r="Q157">
        <f t="shared" si="6"/>
        <v>5.2896572585380683</v>
      </c>
    </row>
    <row r="158" spans="1:17" x14ac:dyDescent="0.25">
      <c r="A158" s="2" t="s">
        <v>10</v>
      </c>
      <c r="B158" s="2" t="s">
        <v>5254</v>
      </c>
      <c r="C158" s="2" t="s">
        <v>5255</v>
      </c>
      <c r="D158" s="2">
        <v>5</v>
      </c>
      <c r="E158" s="2">
        <v>1</v>
      </c>
      <c r="F158" s="2" t="s">
        <v>3496</v>
      </c>
      <c r="G158" s="2" t="s">
        <v>5256</v>
      </c>
      <c r="H158" s="2" t="s">
        <v>5257</v>
      </c>
      <c r="I158" s="2" t="s">
        <v>3499</v>
      </c>
      <c r="J158" s="2">
        <v>1</v>
      </c>
      <c r="K158" s="2">
        <v>141901.0625</v>
      </c>
      <c r="L158" s="2">
        <v>66487.9375</v>
      </c>
      <c r="M158" s="2" t="s">
        <v>10</v>
      </c>
      <c r="N158" s="2" t="s">
        <v>23</v>
      </c>
      <c r="O158">
        <f t="shared" si="4"/>
        <v>2.1342376953714348</v>
      </c>
      <c r="P158" s="9">
        <f t="shared" si="5"/>
        <v>1.0937208616529035</v>
      </c>
      <c r="Q158">
        <f t="shared" si="6"/>
        <v>5.1519856472979217</v>
      </c>
    </row>
    <row r="159" spans="1:17" x14ac:dyDescent="0.25">
      <c r="A159" s="2" t="s">
        <v>10</v>
      </c>
      <c r="B159" s="2" t="s">
        <v>6522</v>
      </c>
      <c r="C159" s="2" t="s">
        <v>6571</v>
      </c>
      <c r="D159" s="2">
        <v>1</v>
      </c>
      <c r="E159" s="2">
        <v>2</v>
      </c>
      <c r="F159" s="2" t="s">
        <v>6523</v>
      </c>
      <c r="G159" s="2" t="s">
        <v>6524</v>
      </c>
      <c r="H159" s="2" t="s">
        <v>6525</v>
      </c>
      <c r="I159" s="2" t="s">
        <v>6526</v>
      </c>
      <c r="J159" s="2">
        <v>0</v>
      </c>
      <c r="K159" s="2">
        <v>379526.9375</v>
      </c>
      <c r="L159" s="2">
        <v>177867.625</v>
      </c>
      <c r="M159" s="2" t="s">
        <v>10</v>
      </c>
      <c r="N159" s="2" t="s">
        <v>10</v>
      </c>
      <c r="O159">
        <f t="shared" si="4"/>
        <v>2.1337606408136387</v>
      </c>
      <c r="P159" s="9">
        <f t="shared" si="5"/>
        <v>1.0933983478216318</v>
      </c>
      <c r="Q159">
        <f t="shared" si="6"/>
        <v>5.5792426060349936</v>
      </c>
    </row>
    <row r="160" spans="1:17" x14ac:dyDescent="0.25">
      <c r="A160" s="2" t="s">
        <v>10</v>
      </c>
      <c r="B160" s="2" t="s">
        <v>7445</v>
      </c>
      <c r="C160" s="2" t="s">
        <v>2833</v>
      </c>
      <c r="D160" s="2">
        <v>1</v>
      </c>
      <c r="E160" s="2">
        <v>4</v>
      </c>
      <c r="F160" s="2" t="s">
        <v>7446</v>
      </c>
      <c r="G160" s="2" t="s">
        <v>7447</v>
      </c>
      <c r="H160" s="2" t="s">
        <v>7448</v>
      </c>
      <c r="I160" s="2" t="s">
        <v>7449</v>
      </c>
      <c r="J160" s="2">
        <v>1</v>
      </c>
      <c r="K160" s="2">
        <v>431898.5234375</v>
      </c>
      <c r="L160" s="2">
        <v>202961.13671875</v>
      </c>
      <c r="M160" s="2" t="s">
        <v>10</v>
      </c>
      <c r="N160" s="2" t="s">
        <v>10</v>
      </c>
      <c r="O160">
        <f t="shared" si="4"/>
        <v>2.1279863249681941</v>
      </c>
      <c r="P160" s="9">
        <f t="shared" si="5"/>
        <v>1.0894888797094213</v>
      </c>
      <c r="Q160">
        <f t="shared" si="6"/>
        <v>5.6353817192963014</v>
      </c>
    </row>
    <row r="161" spans="1:17" x14ac:dyDescent="0.25">
      <c r="A161" s="2" t="s">
        <v>10</v>
      </c>
      <c r="B161" s="2" t="s">
        <v>3302</v>
      </c>
      <c r="C161" s="2" t="s">
        <v>3303</v>
      </c>
      <c r="D161" s="2">
        <v>5</v>
      </c>
      <c r="E161" s="2">
        <v>1</v>
      </c>
      <c r="F161" s="2" t="s">
        <v>3304</v>
      </c>
      <c r="G161" s="2" t="s">
        <v>3305</v>
      </c>
      <c r="H161" s="2" t="s">
        <v>3306</v>
      </c>
      <c r="I161" s="2" t="s">
        <v>3307</v>
      </c>
      <c r="J161" s="2">
        <v>0</v>
      </c>
      <c r="K161" s="2">
        <v>146298.1875</v>
      </c>
      <c r="L161" s="2">
        <v>68761.078125</v>
      </c>
      <c r="M161" s="2" t="s">
        <v>23</v>
      </c>
      <c r="N161" s="2" t="s">
        <v>10</v>
      </c>
      <c r="O161">
        <f t="shared" si="4"/>
        <v>2.1276307976737385</v>
      </c>
      <c r="P161" s="9">
        <f t="shared" si="5"/>
        <v>1.0892478253800382</v>
      </c>
      <c r="Q161">
        <f t="shared" si="6"/>
        <v>5.1652389456494081</v>
      </c>
    </row>
    <row r="162" spans="1:17" x14ac:dyDescent="0.25">
      <c r="A162" s="2" t="s">
        <v>10</v>
      </c>
      <c r="B162" s="2" t="s">
        <v>8938</v>
      </c>
      <c r="C162" s="2" t="s">
        <v>1914</v>
      </c>
      <c r="D162" s="2">
        <v>4</v>
      </c>
      <c r="E162" s="2">
        <v>1</v>
      </c>
      <c r="F162" s="2" t="s">
        <v>8939</v>
      </c>
      <c r="G162" s="2" t="s">
        <v>8940</v>
      </c>
      <c r="H162" s="2" t="s">
        <v>36</v>
      </c>
      <c r="I162" s="2" t="s">
        <v>8941</v>
      </c>
      <c r="J162" s="2">
        <v>0</v>
      </c>
      <c r="K162" s="2">
        <v>188735.796875</v>
      </c>
      <c r="L162" s="2">
        <v>89361.1171875</v>
      </c>
      <c r="M162" s="2" t="s">
        <v>10</v>
      </c>
      <c r="N162" s="2" t="s">
        <v>23</v>
      </c>
      <c r="O162">
        <f t="shared" si="4"/>
        <v>2.1120572662379464</v>
      </c>
      <c r="P162" s="9">
        <f t="shared" si="5"/>
        <v>1.078648952403487</v>
      </c>
      <c r="Q162">
        <f t="shared" si="6"/>
        <v>5.2758542791308756</v>
      </c>
    </row>
    <row r="163" spans="1:17" x14ac:dyDescent="0.25">
      <c r="A163" s="2" t="s">
        <v>10</v>
      </c>
      <c r="B163" s="2" t="s">
        <v>10234</v>
      </c>
      <c r="C163" s="2" t="s">
        <v>285</v>
      </c>
      <c r="D163" s="2">
        <v>2</v>
      </c>
      <c r="E163" s="2">
        <v>1</v>
      </c>
      <c r="F163" s="2" t="s">
        <v>10235</v>
      </c>
      <c r="G163" s="2" t="s">
        <v>10236</v>
      </c>
      <c r="H163" s="2" t="s">
        <v>10237</v>
      </c>
      <c r="I163" s="2" t="s">
        <v>10238</v>
      </c>
      <c r="J163" s="2">
        <v>0</v>
      </c>
      <c r="K163" s="2">
        <v>60060.1328125</v>
      </c>
      <c r="L163" s="2">
        <v>28438.55078125</v>
      </c>
      <c r="M163" s="2" t="s">
        <v>23</v>
      </c>
      <c r="N163" s="2" t="s">
        <v>10</v>
      </c>
      <c r="O163">
        <f t="shared" si="4"/>
        <v>2.1119266334801639</v>
      </c>
      <c r="P163" s="9">
        <f t="shared" si="5"/>
        <v>1.0785597175785611</v>
      </c>
      <c r="Q163">
        <f t="shared" si="6"/>
        <v>4.7785862882304633</v>
      </c>
    </row>
    <row r="164" spans="1:17" x14ac:dyDescent="0.25">
      <c r="A164" s="2" t="s">
        <v>10</v>
      </c>
      <c r="B164" s="2" t="s">
        <v>12069</v>
      </c>
      <c r="C164" s="2" t="s">
        <v>12070</v>
      </c>
      <c r="D164" s="2">
        <v>3</v>
      </c>
      <c r="E164" s="2">
        <v>1</v>
      </c>
      <c r="F164" s="2" t="s">
        <v>4993</v>
      </c>
      <c r="G164" s="2" t="s">
        <v>12071</v>
      </c>
      <c r="H164" s="2" t="s">
        <v>12072</v>
      </c>
      <c r="I164" s="2" t="s">
        <v>4996</v>
      </c>
      <c r="J164" s="2">
        <v>2</v>
      </c>
      <c r="K164" s="2">
        <v>96090.8828125</v>
      </c>
      <c r="L164" s="2">
        <v>45803.1328125</v>
      </c>
      <c r="M164" s="2" t="s">
        <v>10</v>
      </c>
      <c r="N164" s="2" t="s">
        <v>23</v>
      </c>
      <c r="O164">
        <f t="shared" si="4"/>
        <v>2.0979107085504012</v>
      </c>
      <c r="P164" s="9">
        <f t="shared" si="5"/>
        <v>1.068953275115885</v>
      </c>
      <c r="Q164">
        <f t="shared" si="6"/>
        <v>4.9826821833807378</v>
      </c>
    </row>
    <row r="165" spans="1:17" x14ac:dyDescent="0.25">
      <c r="A165" s="2" t="s">
        <v>10</v>
      </c>
      <c r="B165" s="2" t="s">
        <v>6969</v>
      </c>
      <c r="C165" s="2" t="s">
        <v>6970</v>
      </c>
      <c r="D165" s="2">
        <v>4</v>
      </c>
      <c r="E165" s="2">
        <v>3</v>
      </c>
      <c r="F165" s="2" t="s">
        <v>3906</v>
      </c>
      <c r="G165" s="2" t="s">
        <v>6971</v>
      </c>
      <c r="H165" s="2" t="s">
        <v>6972</v>
      </c>
      <c r="I165" s="2" t="s">
        <v>3908</v>
      </c>
      <c r="J165" s="2">
        <v>1</v>
      </c>
      <c r="K165" s="2">
        <v>56452.728515625</v>
      </c>
      <c r="L165" s="2">
        <v>26912.852050781301</v>
      </c>
      <c r="M165" s="2" t="s">
        <v>10</v>
      </c>
      <c r="N165" s="2" t="s">
        <v>10</v>
      </c>
      <c r="O165">
        <f t="shared" si="4"/>
        <v>2.097612263802644</v>
      </c>
      <c r="P165" s="9">
        <f t="shared" si="5"/>
        <v>1.0687480254909243</v>
      </c>
      <c r="Q165">
        <f t="shared" si="6"/>
        <v>4.7516849374149741</v>
      </c>
    </row>
    <row r="166" spans="1:17" x14ac:dyDescent="0.25">
      <c r="A166" s="2" t="s">
        <v>10</v>
      </c>
      <c r="B166" s="2" t="s">
        <v>11987</v>
      </c>
      <c r="C166" s="2" t="s">
        <v>2741</v>
      </c>
      <c r="D166" s="2">
        <v>3</v>
      </c>
      <c r="E166" s="2">
        <v>1</v>
      </c>
      <c r="F166" s="2" t="s">
        <v>11988</v>
      </c>
      <c r="G166" s="2" t="s">
        <v>11989</v>
      </c>
      <c r="H166" s="2" t="s">
        <v>11990</v>
      </c>
      <c r="I166" s="2" t="s">
        <v>11991</v>
      </c>
      <c r="J166" s="2">
        <v>1</v>
      </c>
      <c r="K166" s="2">
        <v>112361.125</v>
      </c>
      <c r="L166" s="2">
        <v>53663.78515625</v>
      </c>
      <c r="M166" s="2" t="s">
        <v>10</v>
      </c>
      <c r="N166" s="2" t="s">
        <v>23</v>
      </c>
      <c r="O166">
        <f t="shared" si="4"/>
        <v>2.093797980758235</v>
      </c>
      <c r="P166" s="9">
        <f t="shared" si="5"/>
        <v>1.0661222511425861</v>
      </c>
      <c r="Q166">
        <f t="shared" si="6"/>
        <v>5.0506160788638788</v>
      </c>
    </row>
    <row r="167" spans="1:17" x14ac:dyDescent="0.25">
      <c r="A167" s="2" t="s">
        <v>10</v>
      </c>
      <c r="B167" s="2" t="s">
        <v>10103</v>
      </c>
      <c r="C167" s="2" t="s">
        <v>12039</v>
      </c>
      <c r="D167" s="2">
        <v>1</v>
      </c>
      <c r="E167" s="2">
        <v>1</v>
      </c>
      <c r="F167" s="2" t="s">
        <v>4999</v>
      </c>
      <c r="G167" s="2" t="s">
        <v>10104</v>
      </c>
      <c r="H167" s="2" t="s">
        <v>12040</v>
      </c>
      <c r="I167" s="2" t="s">
        <v>5002</v>
      </c>
      <c r="J167" s="2">
        <v>2</v>
      </c>
      <c r="K167" s="2">
        <v>56785.08203125</v>
      </c>
      <c r="L167" s="2">
        <v>27149.822265625</v>
      </c>
      <c r="M167" s="2" t="s">
        <v>10</v>
      </c>
      <c r="N167" s="2" t="s">
        <v>23</v>
      </c>
      <c r="O167">
        <f t="shared" si="4"/>
        <v>2.091545258590767</v>
      </c>
      <c r="P167" s="9">
        <f t="shared" si="5"/>
        <v>1.0645692165513985</v>
      </c>
      <c r="Q167">
        <f t="shared" si="6"/>
        <v>4.7542342574987977</v>
      </c>
    </row>
    <row r="168" spans="1:17" x14ac:dyDescent="0.25">
      <c r="A168" s="2" t="s">
        <v>10</v>
      </c>
      <c r="B168" s="2" t="s">
        <v>2481</v>
      </c>
      <c r="C168" s="2" t="s">
        <v>2486</v>
      </c>
      <c r="D168" s="2">
        <v>1</v>
      </c>
      <c r="E168" s="2">
        <v>2</v>
      </c>
      <c r="F168" s="2" t="s">
        <v>2483</v>
      </c>
      <c r="G168" s="2" t="s">
        <v>2484</v>
      </c>
      <c r="H168" s="2" t="s">
        <v>2487</v>
      </c>
      <c r="I168" s="2" t="s">
        <v>2485</v>
      </c>
      <c r="J168" s="2">
        <v>0</v>
      </c>
      <c r="K168" s="2">
        <v>494998.34375</v>
      </c>
      <c r="L168" s="2">
        <v>237012.609375</v>
      </c>
      <c r="M168" s="2" t="s">
        <v>10</v>
      </c>
      <c r="N168" s="2" t="s">
        <v>10</v>
      </c>
      <c r="O168">
        <f t="shared" si="4"/>
        <v>2.088489490307313</v>
      </c>
      <c r="P168" s="9">
        <f t="shared" si="5"/>
        <v>1.062459883591838</v>
      </c>
      <c r="Q168">
        <f t="shared" si="6"/>
        <v>5.6946037457993484</v>
      </c>
    </row>
    <row r="169" spans="1:17" x14ac:dyDescent="0.25">
      <c r="A169" s="2" t="s">
        <v>10</v>
      </c>
      <c r="B169" s="2" t="s">
        <v>69</v>
      </c>
      <c r="C169" s="2" t="s">
        <v>39</v>
      </c>
      <c r="D169" s="2">
        <v>2</v>
      </c>
      <c r="E169" s="2">
        <v>2</v>
      </c>
      <c r="F169" s="2" t="s">
        <v>71</v>
      </c>
      <c r="G169" s="2" t="s">
        <v>72</v>
      </c>
      <c r="H169" s="2" t="s">
        <v>75</v>
      </c>
      <c r="I169" s="2" t="s">
        <v>74</v>
      </c>
      <c r="J169" s="2">
        <v>2</v>
      </c>
      <c r="K169" s="2">
        <v>166767.03125</v>
      </c>
      <c r="L169" s="2">
        <v>79913.4609375</v>
      </c>
      <c r="M169" s="2" t="s">
        <v>10</v>
      </c>
      <c r="N169" s="2" t="s">
        <v>10</v>
      </c>
      <c r="O169">
        <f t="shared" ref="O169:O232" si="7">K169/L169</f>
        <v>2.0868453110850478</v>
      </c>
      <c r="P169" s="9">
        <f t="shared" ref="P169:P232" si="8">LOG(O169,2)</f>
        <v>1.0613236636498531</v>
      </c>
      <c r="Q169">
        <f t="shared" si="6"/>
        <v>5.222110197612218</v>
      </c>
    </row>
    <row r="170" spans="1:17" x14ac:dyDescent="0.25">
      <c r="A170" s="2" t="s">
        <v>10</v>
      </c>
      <c r="B170" s="2" t="s">
        <v>38</v>
      </c>
      <c r="C170" s="2" t="s">
        <v>39</v>
      </c>
      <c r="D170" s="2">
        <v>1</v>
      </c>
      <c r="E170" s="2">
        <v>2</v>
      </c>
      <c r="F170" s="2" t="s">
        <v>40</v>
      </c>
      <c r="G170" s="2" t="s">
        <v>41</v>
      </c>
      <c r="H170" s="2" t="s">
        <v>42</v>
      </c>
      <c r="I170" s="2" t="s">
        <v>43</v>
      </c>
      <c r="J170" s="2">
        <v>0</v>
      </c>
      <c r="K170" s="2">
        <v>260568.921875</v>
      </c>
      <c r="L170" s="2">
        <v>125783.6015625</v>
      </c>
      <c r="M170" s="2" t="s">
        <v>10</v>
      </c>
      <c r="N170" s="2" t="s">
        <v>10</v>
      </c>
      <c r="O170">
        <f t="shared" si="7"/>
        <v>2.0715651216707065</v>
      </c>
      <c r="P170" s="9">
        <f t="shared" si="8"/>
        <v>1.0507211735561501</v>
      </c>
      <c r="Q170">
        <f t="shared" si="6"/>
        <v>5.415922616046319</v>
      </c>
    </row>
    <row r="171" spans="1:17" x14ac:dyDescent="0.25">
      <c r="A171" s="2" t="s">
        <v>10</v>
      </c>
      <c r="B171" s="2" t="s">
        <v>11957</v>
      </c>
      <c r="C171" s="2" t="s">
        <v>285</v>
      </c>
      <c r="D171" s="2">
        <v>1</v>
      </c>
      <c r="E171" s="2">
        <v>1</v>
      </c>
      <c r="F171" s="2" t="s">
        <v>11958</v>
      </c>
      <c r="G171" s="2" t="s">
        <v>11959</v>
      </c>
      <c r="H171" s="2" t="s">
        <v>11960</v>
      </c>
      <c r="I171" s="2" t="s">
        <v>11961</v>
      </c>
      <c r="J171" s="2">
        <v>0</v>
      </c>
      <c r="K171" s="2">
        <v>34195.4375</v>
      </c>
      <c r="L171" s="2">
        <v>16527.740234375</v>
      </c>
      <c r="M171" s="2" t="s">
        <v>10</v>
      </c>
      <c r="N171" s="2" t="s">
        <v>23</v>
      </c>
      <c r="O171">
        <f t="shared" si="7"/>
        <v>2.0689723467990544</v>
      </c>
      <c r="P171" s="9">
        <f t="shared" si="8"/>
        <v>1.0489143627414312</v>
      </c>
      <c r="Q171">
        <f t="shared" si="6"/>
        <v>4.5339681645135688</v>
      </c>
    </row>
    <row r="172" spans="1:17" x14ac:dyDescent="0.25">
      <c r="A172" s="2" t="s">
        <v>10</v>
      </c>
      <c r="B172" s="2" t="s">
        <v>6422</v>
      </c>
      <c r="C172" s="2" t="s">
        <v>2973</v>
      </c>
      <c r="D172" s="2">
        <v>2</v>
      </c>
      <c r="E172" s="2">
        <v>2</v>
      </c>
      <c r="F172" s="2" t="s">
        <v>2530</v>
      </c>
      <c r="G172" s="2" t="s">
        <v>6423</v>
      </c>
      <c r="H172" s="2" t="s">
        <v>6424</v>
      </c>
      <c r="I172" s="2" t="s">
        <v>2532</v>
      </c>
      <c r="J172" s="2">
        <v>0</v>
      </c>
      <c r="K172" s="2">
        <v>34298.890625</v>
      </c>
      <c r="L172" s="2">
        <v>16604.751953125</v>
      </c>
      <c r="M172" s="2" t="s">
        <v>10</v>
      </c>
      <c r="N172" s="2" t="s">
        <v>10</v>
      </c>
      <c r="O172">
        <f t="shared" si="7"/>
        <v>2.0656069251636713</v>
      </c>
      <c r="P172" s="9">
        <f t="shared" si="8"/>
        <v>1.0465657425521537</v>
      </c>
      <c r="Q172">
        <f t="shared" si="6"/>
        <v>4.5352800733012995</v>
      </c>
    </row>
    <row r="173" spans="1:17" x14ac:dyDescent="0.25">
      <c r="A173" s="2" t="s">
        <v>10</v>
      </c>
      <c r="B173" s="2" t="s">
        <v>11526</v>
      </c>
      <c r="C173" s="2" t="s">
        <v>2822</v>
      </c>
      <c r="D173" s="2">
        <v>2</v>
      </c>
      <c r="E173" s="2">
        <v>1</v>
      </c>
      <c r="F173" s="2" t="s">
        <v>5560</v>
      </c>
      <c r="G173" s="2" t="s">
        <v>11527</v>
      </c>
      <c r="H173" s="2" t="s">
        <v>36</v>
      </c>
      <c r="I173" s="2" t="s">
        <v>5563</v>
      </c>
      <c r="J173" s="2">
        <v>1</v>
      </c>
      <c r="K173" s="2">
        <v>25469.224609375</v>
      </c>
      <c r="L173" s="2">
        <v>12351.1240234375</v>
      </c>
      <c r="M173" s="2" t="s">
        <v>23</v>
      </c>
      <c r="N173" s="2" t="s">
        <v>10</v>
      </c>
      <c r="O173">
        <f t="shared" si="7"/>
        <v>2.0620977136206053</v>
      </c>
      <c r="P173" s="9">
        <f t="shared" si="8"/>
        <v>1.044112697214183</v>
      </c>
      <c r="Q173">
        <f t="shared" si="6"/>
        <v>4.4060157234090127</v>
      </c>
    </row>
    <row r="174" spans="1:17" x14ac:dyDescent="0.25">
      <c r="A174" s="2" t="s">
        <v>10</v>
      </c>
      <c r="B174" s="2" t="s">
        <v>9949</v>
      </c>
      <c r="C174" s="2" t="s">
        <v>9950</v>
      </c>
      <c r="D174" s="2">
        <v>1</v>
      </c>
      <c r="E174" s="2">
        <v>1</v>
      </c>
      <c r="F174" s="2" t="s">
        <v>9951</v>
      </c>
      <c r="G174" s="2" t="s">
        <v>9952</v>
      </c>
      <c r="H174" s="2" t="s">
        <v>9953</v>
      </c>
      <c r="I174" s="2" t="s">
        <v>9954</v>
      </c>
      <c r="J174" s="2">
        <v>1</v>
      </c>
      <c r="K174" s="2">
        <v>27983.427734375</v>
      </c>
      <c r="L174" s="2">
        <v>13571.216796875</v>
      </c>
      <c r="M174" s="2" t="s">
        <v>23</v>
      </c>
      <c r="N174" s="2" t="s">
        <v>10</v>
      </c>
      <c r="O174">
        <f t="shared" si="7"/>
        <v>2.0619689563001198</v>
      </c>
      <c r="P174" s="9">
        <f t="shared" si="8"/>
        <v>1.0440226125658634</v>
      </c>
      <c r="Q174">
        <f t="shared" si="6"/>
        <v>4.4469009108329871</v>
      </c>
    </row>
    <row r="175" spans="1:17" x14ac:dyDescent="0.25">
      <c r="A175" s="2" t="s">
        <v>10</v>
      </c>
      <c r="B175" s="2" t="s">
        <v>8726</v>
      </c>
      <c r="C175" s="2" t="s">
        <v>8727</v>
      </c>
      <c r="D175" s="2">
        <v>6</v>
      </c>
      <c r="E175" s="2">
        <v>1</v>
      </c>
      <c r="F175" s="2" t="s">
        <v>8728</v>
      </c>
      <c r="G175" s="2" t="s">
        <v>8729</v>
      </c>
      <c r="H175" s="2" t="s">
        <v>8730</v>
      </c>
      <c r="I175" s="2" t="s">
        <v>8731</v>
      </c>
      <c r="J175" s="2">
        <v>1</v>
      </c>
      <c r="K175" s="2">
        <v>24473.40625</v>
      </c>
      <c r="L175" s="2">
        <v>11910.79296875</v>
      </c>
      <c r="M175" s="2" t="s">
        <v>10</v>
      </c>
      <c r="N175" s="2" t="s">
        <v>23</v>
      </c>
      <c r="O175">
        <f t="shared" si="7"/>
        <v>2.0547251819597707</v>
      </c>
      <c r="P175" s="9">
        <f t="shared" si="8"/>
        <v>1.038945447368286</v>
      </c>
      <c r="Q175">
        <f t="shared" si="6"/>
        <v>4.3886944193978614</v>
      </c>
    </row>
    <row r="176" spans="1:17" x14ac:dyDescent="0.25">
      <c r="A176" s="2" t="s">
        <v>10</v>
      </c>
      <c r="B176" s="2" t="s">
        <v>6372</v>
      </c>
      <c r="C176" s="2" t="s">
        <v>6373</v>
      </c>
      <c r="D176" s="2">
        <v>3</v>
      </c>
      <c r="E176" s="2">
        <v>2</v>
      </c>
      <c r="F176" s="2" t="s">
        <v>6374</v>
      </c>
      <c r="G176" s="2" t="s">
        <v>6375</v>
      </c>
      <c r="H176" s="2" t="s">
        <v>6376</v>
      </c>
      <c r="I176" s="2" t="s">
        <v>6377</v>
      </c>
      <c r="J176" s="2">
        <v>1</v>
      </c>
      <c r="K176" s="2">
        <v>187864.953125</v>
      </c>
      <c r="L176" s="2">
        <v>91441.6484375</v>
      </c>
      <c r="M176" s="2" t="s">
        <v>10</v>
      </c>
      <c r="N176" s="2" t="s">
        <v>10</v>
      </c>
      <c r="O176">
        <f t="shared" si="7"/>
        <v>2.0544790731042535</v>
      </c>
      <c r="P176" s="9">
        <f t="shared" si="8"/>
        <v>1.0387726353084521</v>
      </c>
      <c r="Q176">
        <f t="shared" si="6"/>
        <v>5.2738457684769671</v>
      </c>
    </row>
    <row r="177" spans="1:17" x14ac:dyDescent="0.25">
      <c r="A177" s="2" t="s">
        <v>10</v>
      </c>
      <c r="B177" s="2" t="s">
        <v>7402</v>
      </c>
      <c r="C177" s="2" t="s">
        <v>1178</v>
      </c>
      <c r="D177" s="2">
        <v>1</v>
      </c>
      <c r="E177" s="2">
        <v>1</v>
      </c>
      <c r="F177" s="2" t="s">
        <v>2996</v>
      </c>
      <c r="G177" s="2" t="s">
        <v>7403</v>
      </c>
      <c r="H177" s="2" t="s">
        <v>36</v>
      </c>
      <c r="I177" s="2" t="s">
        <v>2999</v>
      </c>
      <c r="J177" s="2">
        <v>1</v>
      </c>
      <c r="K177" s="2">
        <v>146965.65625</v>
      </c>
      <c r="L177" s="2">
        <v>71543.1875</v>
      </c>
      <c r="M177" s="2" t="s">
        <v>23</v>
      </c>
      <c r="N177" s="2" t="s">
        <v>10</v>
      </c>
      <c r="O177">
        <f t="shared" si="7"/>
        <v>2.0542229300308992</v>
      </c>
      <c r="P177" s="9">
        <f t="shared" si="8"/>
        <v>1.0385927554622705</v>
      </c>
      <c r="Q177">
        <f t="shared" si="6"/>
        <v>5.1672158582602696</v>
      </c>
    </row>
    <row r="178" spans="1:17" x14ac:dyDescent="0.25">
      <c r="A178" s="2" t="s">
        <v>10</v>
      </c>
      <c r="B178" s="2" t="s">
        <v>5809</v>
      </c>
      <c r="C178" s="2" t="s">
        <v>285</v>
      </c>
      <c r="D178" s="2">
        <v>2</v>
      </c>
      <c r="E178" s="2">
        <v>6</v>
      </c>
      <c r="F178" s="2" t="s">
        <v>5810</v>
      </c>
      <c r="G178" s="2" t="s">
        <v>5811</v>
      </c>
      <c r="H178" s="2" t="s">
        <v>5812</v>
      </c>
      <c r="I178" s="2" t="s">
        <v>5813</v>
      </c>
      <c r="J178" s="2">
        <v>0</v>
      </c>
      <c r="K178" s="2">
        <v>97053.9697265625</v>
      </c>
      <c r="L178" s="2">
        <v>47489.451171875</v>
      </c>
      <c r="M178" s="2" t="s">
        <v>10</v>
      </c>
      <c r="N178" s="2" t="s">
        <v>10</v>
      </c>
      <c r="O178">
        <f t="shared" si="7"/>
        <v>2.0436953329972662</v>
      </c>
      <c r="P178" s="9">
        <f t="shared" si="8"/>
        <v>1.0311801403386438</v>
      </c>
      <c r="Q178">
        <f t="shared" si="6"/>
        <v>4.9870133037128612</v>
      </c>
    </row>
    <row r="179" spans="1:17" x14ac:dyDescent="0.25">
      <c r="A179" s="2" t="s">
        <v>10</v>
      </c>
      <c r="B179" s="2" t="s">
        <v>10115</v>
      </c>
      <c r="C179" s="2" t="s">
        <v>2762</v>
      </c>
      <c r="D179" s="2">
        <v>1</v>
      </c>
      <c r="E179" s="2">
        <v>2</v>
      </c>
      <c r="F179" s="2" t="s">
        <v>10116</v>
      </c>
      <c r="G179" s="2" t="s">
        <v>10117</v>
      </c>
      <c r="H179" s="2" t="s">
        <v>36</v>
      </c>
      <c r="I179" s="2" t="s">
        <v>10118</v>
      </c>
      <c r="J179" s="2">
        <v>0</v>
      </c>
      <c r="K179" s="2">
        <v>35556.20703125</v>
      </c>
      <c r="L179" s="2">
        <v>17457.88671875</v>
      </c>
      <c r="M179" s="2" t="s">
        <v>10</v>
      </c>
      <c r="N179" s="2" t="s">
        <v>10</v>
      </c>
      <c r="O179">
        <f t="shared" si="7"/>
        <v>2.0366844855890927</v>
      </c>
      <c r="P179" s="9">
        <f t="shared" si="8"/>
        <v>1.0262225014956283</v>
      </c>
      <c r="Q179">
        <f t="shared" si="6"/>
        <v>4.5509154262785954</v>
      </c>
    </row>
    <row r="180" spans="1:17" x14ac:dyDescent="0.25">
      <c r="A180" s="2" t="s">
        <v>10</v>
      </c>
      <c r="B180" s="2" t="s">
        <v>8734</v>
      </c>
      <c r="C180" s="2" t="s">
        <v>1141</v>
      </c>
      <c r="D180" s="2">
        <v>6</v>
      </c>
      <c r="E180" s="2">
        <v>1</v>
      </c>
      <c r="F180" s="2" t="s">
        <v>8735</v>
      </c>
      <c r="G180" s="2" t="s">
        <v>8736</v>
      </c>
      <c r="H180" s="2" t="s">
        <v>36</v>
      </c>
      <c r="I180" s="2" t="s">
        <v>8737</v>
      </c>
      <c r="J180" s="2">
        <v>2</v>
      </c>
      <c r="K180" s="2">
        <v>103832.078125</v>
      </c>
      <c r="L180" s="2">
        <v>51021.53515625</v>
      </c>
      <c r="M180" s="2" t="s">
        <v>23</v>
      </c>
      <c r="N180" s="2" t="s">
        <v>10</v>
      </c>
      <c r="O180">
        <f t="shared" si="7"/>
        <v>2.0350637785990031</v>
      </c>
      <c r="P180" s="9">
        <f t="shared" si="8"/>
        <v>1.0250740090500696</v>
      </c>
      <c r="Q180">
        <f t="shared" si="6"/>
        <v>5.0163315461951301</v>
      </c>
    </row>
    <row r="181" spans="1:17" x14ac:dyDescent="0.25">
      <c r="A181" s="2" t="s">
        <v>10</v>
      </c>
      <c r="B181" s="2" t="s">
        <v>6973</v>
      </c>
      <c r="C181" s="2" t="s">
        <v>8783</v>
      </c>
      <c r="D181" s="2">
        <v>1</v>
      </c>
      <c r="E181" s="2">
        <v>1</v>
      </c>
      <c r="F181" s="2" t="s">
        <v>783</v>
      </c>
      <c r="G181" s="2" t="s">
        <v>6975</v>
      </c>
      <c r="H181" s="2" t="s">
        <v>8784</v>
      </c>
      <c r="I181" s="2" t="s">
        <v>786</v>
      </c>
      <c r="J181" s="2">
        <v>1</v>
      </c>
      <c r="K181" s="2">
        <v>101185</v>
      </c>
      <c r="L181" s="2">
        <v>49795.234375</v>
      </c>
      <c r="M181" s="2" t="s">
        <v>23</v>
      </c>
      <c r="N181" s="2" t="s">
        <v>10</v>
      </c>
      <c r="O181">
        <f t="shared" si="7"/>
        <v>2.0320217641309175</v>
      </c>
      <c r="P181" s="9">
        <f t="shared" si="8"/>
        <v>1.0229158542929491</v>
      </c>
      <c r="Q181">
        <f t="shared" si="6"/>
        <v>5.0051161360209333</v>
      </c>
    </row>
    <row r="182" spans="1:17" x14ac:dyDescent="0.25">
      <c r="A182" s="2" t="s">
        <v>10</v>
      </c>
      <c r="B182" s="2" t="s">
        <v>24</v>
      </c>
      <c r="C182" s="2" t="s">
        <v>25</v>
      </c>
      <c r="D182" s="2">
        <v>1</v>
      </c>
      <c r="E182" s="2">
        <v>3</v>
      </c>
      <c r="F182" s="2" t="s">
        <v>26</v>
      </c>
      <c r="G182" s="2" t="s">
        <v>27</v>
      </c>
      <c r="H182" s="2" t="s">
        <v>28</v>
      </c>
      <c r="I182" s="2" t="s">
        <v>29</v>
      </c>
      <c r="J182" s="2">
        <v>0</v>
      </c>
      <c r="K182" s="2">
        <v>280972.8125</v>
      </c>
      <c r="L182" s="2">
        <v>138374.40625</v>
      </c>
      <c r="M182" s="2" t="s">
        <v>10</v>
      </c>
      <c r="N182" s="2" t="s">
        <v>10</v>
      </c>
      <c r="O182">
        <f t="shared" si="7"/>
        <v>2.0305258762402096</v>
      </c>
      <c r="P182" s="9">
        <f t="shared" si="8"/>
        <v>1.0218534125296883</v>
      </c>
      <c r="Q182">
        <f t="shared" si="6"/>
        <v>5.4486642987219431</v>
      </c>
    </row>
    <row r="183" spans="1:17" x14ac:dyDescent="0.25">
      <c r="A183" s="2" t="s">
        <v>10</v>
      </c>
      <c r="B183" s="2" t="s">
        <v>3786</v>
      </c>
      <c r="C183" s="2" t="s">
        <v>3787</v>
      </c>
      <c r="D183" s="2">
        <v>2</v>
      </c>
      <c r="E183" s="2">
        <v>1</v>
      </c>
      <c r="F183" s="2" t="s">
        <v>3788</v>
      </c>
      <c r="G183" s="2" t="s">
        <v>3789</v>
      </c>
      <c r="H183" s="2" t="s">
        <v>3790</v>
      </c>
      <c r="I183" s="2" t="s">
        <v>3791</v>
      </c>
      <c r="J183" s="2">
        <v>0</v>
      </c>
      <c r="K183" s="2">
        <v>68588.8125</v>
      </c>
      <c r="L183" s="2">
        <v>33870.265625</v>
      </c>
      <c r="M183" s="2" t="s">
        <v>10</v>
      </c>
      <c r="N183" s="2" t="s">
        <v>23</v>
      </c>
      <c r="O183">
        <f t="shared" si="7"/>
        <v>2.0250450132098718</v>
      </c>
      <c r="P183" s="9">
        <f t="shared" si="8"/>
        <v>1.0179539769419024</v>
      </c>
      <c r="Q183">
        <f t="shared" si="6"/>
        <v>4.8362532838446119</v>
      </c>
    </row>
    <row r="184" spans="1:17" x14ac:dyDescent="0.25">
      <c r="A184" s="2" t="s">
        <v>10</v>
      </c>
      <c r="B184" s="2" t="s">
        <v>3905</v>
      </c>
      <c r="C184" s="2" t="s">
        <v>3909</v>
      </c>
      <c r="D184" s="2">
        <v>5</v>
      </c>
      <c r="E184" s="2">
        <v>1</v>
      </c>
      <c r="F184" s="2" t="s">
        <v>3906</v>
      </c>
      <c r="G184" s="2" t="s">
        <v>3907</v>
      </c>
      <c r="H184" s="2" t="s">
        <v>3910</v>
      </c>
      <c r="I184" s="2" t="s">
        <v>3908</v>
      </c>
      <c r="J184" s="2">
        <v>1</v>
      </c>
      <c r="K184" s="2">
        <v>31899.4609375</v>
      </c>
      <c r="L184" s="2">
        <v>15767.5400390625</v>
      </c>
      <c r="M184" s="2" t="s">
        <v>10</v>
      </c>
      <c r="N184" s="2" t="s">
        <v>23</v>
      </c>
      <c r="O184">
        <f t="shared" si="7"/>
        <v>2.0231095566253381</v>
      </c>
      <c r="P184" s="9">
        <f t="shared" si="8"/>
        <v>1.0165744476868048</v>
      </c>
      <c r="Q184">
        <f t="shared" si="6"/>
        <v>4.5037833440651047</v>
      </c>
    </row>
    <row r="185" spans="1:17" x14ac:dyDescent="0.25">
      <c r="A185" s="2" t="s">
        <v>10</v>
      </c>
      <c r="B185" s="2" t="s">
        <v>4964</v>
      </c>
      <c r="C185" s="2" t="s">
        <v>4965</v>
      </c>
      <c r="D185" s="2">
        <v>2</v>
      </c>
      <c r="E185" s="2">
        <v>2</v>
      </c>
      <c r="F185" s="2" t="s">
        <v>4966</v>
      </c>
      <c r="G185" s="2" t="s">
        <v>4967</v>
      </c>
      <c r="H185" s="2" t="s">
        <v>4968</v>
      </c>
      <c r="I185" s="2" t="s">
        <v>4969</v>
      </c>
      <c r="J185" s="2">
        <v>0</v>
      </c>
      <c r="K185" s="2">
        <v>145673.828125</v>
      </c>
      <c r="L185" s="2">
        <v>72160.4765625</v>
      </c>
      <c r="M185" s="2" t="s">
        <v>10</v>
      </c>
      <c r="N185" s="2" t="s">
        <v>10</v>
      </c>
      <c r="O185">
        <f t="shared" si="7"/>
        <v>2.0187481439209765</v>
      </c>
      <c r="P185" s="9">
        <f t="shared" si="8"/>
        <v>1.0134609333633509</v>
      </c>
      <c r="Q185">
        <f t="shared" si="6"/>
        <v>5.1633815330886472</v>
      </c>
    </row>
    <row r="186" spans="1:17" x14ac:dyDescent="0.25">
      <c r="A186" s="2" t="s">
        <v>10</v>
      </c>
      <c r="B186" s="2" t="s">
        <v>5214</v>
      </c>
      <c r="C186" s="2" t="s">
        <v>5215</v>
      </c>
      <c r="D186" s="2">
        <v>5</v>
      </c>
      <c r="E186" s="2">
        <v>1</v>
      </c>
      <c r="F186" s="2" t="s">
        <v>3906</v>
      </c>
      <c r="G186" s="2" t="s">
        <v>5216</v>
      </c>
      <c r="H186" s="2" t="s">
        <v>5217</v>
      </c>
      <c r="I186" s="2" t="s">
        <v>3908</v>
      </c>
      <c r="J186" s="2">
        <v>2</v>
      </c>
      <c r="K186" s="2">
        <v>22496.580078125</v>
      </c>
      <c r="L186" s="2">
        <v>11143.953125</v>
      </c>
      <c r="M186" s="2" t="s">
        <v>10</v>
      </c>
      <c r="N186" s="2" t="s">
        <v>23</v>
      </c>
      <c r="O186">
        <f t="shared" si="7"/>
        <v>2.0187252966505098</v>
      </c>
      <c r="P186" s="9">
        <f t="shared" si="8"/>
        <v>1.0134446055066921</v>
      </c>
      <c r="Q186">
        <f t="shared" si="6"/>
        <v>4.3521165018408308</v>
      </c>
    </row>
    <row r="187" spans="1:17" s="14" customFormat="1" ht="15.75" thickBot="1" x14ac:dyDescent="0.3">
      <c r="A187" s="13" t="s">
        <v>10</v>
      </c>
      <c r="B187" s="13" t="s">
        <v>7332</v>
      </c>
      <c r="C187" s="13" t="s">
        <v>7333</v>
      </c>
      <c r="D187" s="13">
        <v>5</v>
      </c>
      <c r="E187" s="13">
        <v>2</v>
      </c>
      <c r="F187" s="13" t="s">
        <v>7334</v>
      </c>
      <c r="G187" s="13" t="s">
        <v>7335</v>
      </c>
      <c r="H187" s="13" t="s">
        <v>7336</v>
      </c>
      <c r="I187" s="13" t="s">
        <v>7337</v>
      </c>
      <c r="J187" s="13">
        <v>0</v>
      </c>
      <c r="K187" s="13">
        <v>51512.08203125</v>
      </c>
      <c r="L187" s="13">
        <v>25665.55078125</v>
      </c>
      <c r="M187" s="13" t="s">
        <v>10</v>
      </c>
      <c r="N187" s="13" t="s">
        <v>10</v>
      </c>
      <c r="O187" s="14">
        <f t="shared" si="7"/>
        <v>2.0070514936652835</v>
      </c>
      <c r="P187" s="19">
        <f t="shared" si="8"/>
        <v>1.0050776314999978</v>
      </c>
      <c r="Q187" s="14">
        <f t="shared" si="6"/>
        <v>4.7119091036839054</v>
      </c>
    </row>
    <row r="188" spans="1:17" x14ac:dyDescent="0.25">
      <c r="A188" s="18" t="s">
        <v>10</v>
      </c>
      <c r="B188" s="18" t="s">
        <v>4403</v>
      </c>
      <c r="C188" s="18" t="s">
        <v>4404</v>
      </c>
      <c r="D188" s="18">
        <v>2</v>
      </c>
      <c r="E188" s="18">
        <v>3</v>
      </c>
      <c r="F188" s="18" t="s">
        <v>4405</v>
      </c>
      <c r="G188" s="18" t="s">
        <v>4406</v>
      </c>
      <c r="H188" s="18" t="s">
        <v>4407</v>
      </c>
      <c r="I188" s="18" t="s">
        <v>4408</v>
      </c>
      <c r="J188" s="18">
        <v>0</v>
      </c>
      <c r="K188" s="18">
        <v>565925.4375</v>
      </c>
      <c r="L188" s="18">
        <v>283032.71875</v>
      </c>
      <c r="M188" s="18" t="s">
        <v>10</v>
      </c>
      <c r="N188" s="18" t="s">
        <v>10</v>
      </c>
      <c r="O188">
        <f t="shared" si="7"/>
        <v>1.9995053575409292</v>
      </c>
      <c r="P188" s="9">
        <f t="shared" si="8"/>
        <v>0.99964314675813215</v>
      </c>
      <c r="Q188">
        <f t="shared" si="6"/>
        <v>5.7527592152599407</v>
      </c>
    </row>
    <row r="189" spans="1:17" x14ac:dyDescent="0.25">
      <c r="A189" s="2" t="s">
        <v>10</v>
      </c>
      <c r="B189" s="2" t="s">
        <v>11972</v>
      </c>
      <c r="C189" s="2" t="s">
        <v>11973</v>
      </c>
      <c r="D189" s="2">
        <v>1</v>
      </c>
      <c r="E189" s="2">
        <v>1</v>
      </c>
      <c r="F189" s="2" t="s">
        <v>11802</v>
      </c>
      <c r="G189" s="2" t="s">
        <v>11974</v>
      </c>
      <c r="H189" s="2" t="s">
        <v>11975</v>
      </c>
      <c r="I189" s="2" t="s">
        <v>11805</v>
      </c>
      <c r="J189" s="2">
        <v>0</v>
      </c>
      <c r="K189" s="2">
        <v>12408.837890625</v>
      </c>
      <c r="L189" s="2">
        <v>6217.68603515625</v>
      </c>
      <c r="M189" s="2" t="s">
        <v>10</v>
      </c>
      <c r="N189" s="2" t="s">
        <v>23</v>
      </c>
      <c r="O189">
        <f t="shared" si="7"/>
        <v>1.9957324671047285</v>
      </c>
      <c r="P189" s="9">
        <f t="shared" si="8"/>
        <v>0.99691833678231934</v>
      </c>
      <c r="Q189">
        <f t="shared" si="6"/>
        <v>4.0937311109651997</v>
      </c>
    </row>
    <row r="190" spans="1:17" x14ac:dyDescent="0.25">
      <c r="A190" s="2" t="s">
        <v>10</v>
      </c>
      <c r="B190" s="2" t="s">
        <v>5205</v>
      </c>
      <c r="C190" s="2" t="s">
        <v>5206</v>
      </c>
      <c r="D190" s="2">
        <v>1</v>
      </c>
      <c r="E190" s="2">
        <v>1</v>
      </c>
      <c r="F190" s="2" t="s">
        <v>5207</v>
      </c>
      <c r="G190" s="2" t="s">
        <v>5208</v>
      </c>
      <c r="H190" s="2" t="s">
        <v>5209</v>
      </c>
      <c r="I190" s="2" t="s">
        <v>5210</v>
      </c>
      <c r="J190" s="2">
        <v>0</v>
      </c>
      <c r="K190" s="2">
        <v>99971.5625</v>
      </c>
      <c r="L190" s="2">
        <v>50176.5</v>
      </c>
      <c r="M190" s="2" t="s">
        <v>10</v>
      </c>
      <c r="N190" s="2" t="s">
        <v>23</v>
      </c>
      <c r="O190">
        <f t="shared" si="7"/>
        <v>1.9923980847607945</v>
      </c>
      <c r="P190" s="9">
        <f t="shared" si="8"/>
        <v>0.994505929299492</v>
      </c>
      <c r="Q190">
        <f t="shared" si="6"/>
        <v>4.9998764799428681</v>
      </c>
    </row>
    <row r="191" spans="1:17" x14ac:dyDescent="0.25">
      <c r="A191" s="2" t="s">
        <v>10</v>
      </c>
      <c r="B191" s="2" t="s">
        <v>10192</v>
      </c>
      <c r="C191" s="2" t="s">
        <v>10193</v>
      </c>
      <c r="D191" s="2">
        <v>4</v>
      </c>
      <c r="E191" s="2">
        <v>1</v>
      </c>
      <c r="F191" s="2" t="s">
        <v>4357</v>
      </c>
      <c r="G191" s="2" t="s">
        <v>10194</v>
      </c>
      <c r="H191" s="2" t="s">
        <v>10195</v>
      </c>
      <c r="I191" s="2" t="s">
        <v>4360</v>
      </c>
      <c r="J191" s="2">
        <v>0</v>
      </c>
      <c r="K191" s="2">
        <v>20090.404296875</v>
      </c>
      <c r="L191" s="2">
        <v>10091.4736328125</v>
      </c>
      <c r="M191" s="2" t="s">
        <v>10</v>
      </c>
      <c r="N191" s="2" t="s">
        <v>23</v>
      </c>
      <c r="O191">
        <f t="shared" si="7"/>
        <v>1.9908295882130538</v>
      </c>
      <c r="P191" s="9">
        <f t="shared" si="8"/>
        <v>0.99336973398563166</v>
      </c>
      <c r="Q191">
        <f t="shared" si="6"/>
        <v>4.3029886765260059</v>
      </c>
    </row>
    <row r="192" spans="1:17" x14ac:dyDescent="0.25">
      <c r="A192" s="2" t="s">
        <v>10</v>
      </c>
      <c r="B192" s="2" t="s">
        <v>4380</v>
      </c>
      <c r="C192" s="2" t="s">
        <v>4413</v>
      </c>
      <c r="D192" s="2">
        <v>3</v>
      </c>
      <c r="E192" s="2">
        <v>3</v>
      </c>
      <c r="F192" s="2" t="s">
        <v>4382</v>
      </c>
      <c r="G192" s="2" t="s">
        <v>4383</v>
      </c>
      <c r="H192" s="2" t="s">
        <v>4414</v>
      </c>
      <c r="I192" s="2" t="s">
        <v>4385</v>
      </c>
      <c r="J192" s="2">
        <v>1</v>
      </c>
      <c r="K192" s="2">
        <v>203657.453125</v>
      </c>
      <c r="L192" s="2">
        <v>102539.3984375</v>
      </c>
      <c r="M192" s="2" t="s">
        <v>10</v>
      </c>
      <c r="N192" s="2" t="s">
        <v>10</v>
      </c>
      <c r="O192">
        <f t="shared" si="7"/>
        <v>1.9861385596984329</v>
      </c>
      <c r="P192" s="9">
        <f t="shared" si="8"/>
        <v>0.98996627363003686</v>
      </c>
      <c r="Q192">
        <f t="shared" si="6"/>
        <v>5.3089003083175781</v>
      </c>
    </row>
    <row r="193" spans="1:17" x14ac:dyDescent="0.25">
      <c r="A193" s="2" t="s">
        <v>10</v>
      </c>
      <c r="B193" s="2" t="s">
        <v>6919</v>
      </c>
      <c r="C193" s="2" t="s">
        <v>512</v>
      </c>
      <c r="D193" s="2">
        <v>1</v>
      </c>
      <c r="E193" s="2">
        <v>3</v>
      </c>
      <c r="F193" s="2" t="s">
        <v>6920</v>
      </c>
      <c r="G193" s="2" t="s">
        <v>6921</v>
      </c>
      <c r="H193" s="2" t="s">
        <v>6922</v>
      </c>
      <c r="I193" s="2" t="s">
        <v>6923</v>
      </c>
      <c r="J193" s="2">
        <v>0</v>
      </c>
      <c r="K193" s="2">
        <v>286632.8125</v>
      </c>
      <c r="L193" s="2">
        <v>144550.84375</v>
      </c>
      <c r="M193" s="2" t="s">
        <v>10</v>
      </c>
      <c r="N193" s="2" t="s">
        <v>10</v>
      </c>
      <c r="O193">
        <f t="shared" si="7"/>
        <v>1.9829203694980162</v>
      </c>
      <c r="P193" s="9">
        <f t="shared" si="8"/>
        <v>0.98762674270189843</v>
      </c>
      <c r="Q193">
        <f t="shared" si="6"/>
        <v>5.457325905084355</v>
      </c>
    </row>
    <row r="194" spans="1:17" x14ac:dyDescent="0.25">
      <c r="A194" s="2" t="s">
        <v>10</v>
      </c>
      <c r="B194" s="2" t="s">
        <v>8429</v>
      </c>
      <c r="C194" s="2" t="s">
        <v>10649</v>
      </c>
      <c r="D194" s="2">
        <v>1</v>
      </c>
      <c r="E194" s="2">
        <v>1</v>
      </c>
      <c r="F194" s="2" t="s">
        <v>1457</v>
      </c>
      <c r="G194" s="2" t="s">
        <v>8431</v>
      </c>
      <c r="H194" s="2" t="s">
        <v>10650</v>
      </c>
      <c r="I194" s="2" t="s">
        <v>1460</v>
      </c>
      <c r="J194" s="2">
        <v>0</v>
      </c>
      <c r="K194" s="2">
        <v>29969.044921875</v>
      </c>
      <c r="L194" s="2">
        <v>15120.9375</v>
      </c>
      <c r="M194" s="2" t="s">
        <v>10</v>
      </c>
      <c r="N194" s="2" t="s">
        <v>23</v>
      </c>
      <c r="O194">
        <f t="shared" si="7"/>
        <v>1.9819568014136029</v>
      </c>
      <c r="P194" s="9">
        <f t="shared" si="8"/>
        <v>0.98692551799082362</v>
      </c>
      <c r="Q194">
        <f t="shared" si="6"/>
        <v>4.47667290271312</v>
      </c>
    </row>
    <row r="195" spans="1:17" x14ac:dyDescent="0.25">
      <c r="A195" s="2" t="s">
        <v>10</v>
      </c>
      <c r="B195" s="2" t="s">
        <v>6137</v>
      </c>
      <c r="C195" s="2" t="s">
        <v>6134</v>
      </c>
      <c r="D195" s="2">
        <v>1</v>
      </c>
      <c r="E195" s="2">
        <v>2</v>
      </c>
      <c r="F195" s="2" t="s">
        <v>255</v>
      </c>
      <c r="G195" s="2" t="s">
        <v>6138</v>
      </c>
      <c r="H195" s="2" t="s">
        <v>6130</v>
      </c>
      <c r="I195" s="2" t="s">
        <v>257</v>
      </c>
      <c r="J195" s="2">
        <v>1</v>
      </c>
      <c r="K195" s="2">
        <v>247978.5</v>
      </c>
      <c r="L195" s="2">
        <v>125363.375</v>
      </c>
      <c r="M195" s="2" t="s">
        <v>10</v>
      </c>
      <c r="N195" s="2" t="s">
        <v>10</v>
      </c>
      <c r="O195">
        <f t="shared" si="7"/>
        <v>1.9780777280445745</v>
      </c>
      <c r="P195" s="9">
        <f t="shared" si="8"/>
        <v>0.98409911753342572</v>
      </c>
      <c r="Q195">
        <f t="shared" ref="Q195:Q258" si="9">LOG10(K195)</f>
        <v>5.3944140286644116</v>
      </c>
    </row>
    <row r="196" spans="1:17" x14ac:dyDescent="0.25">
      <c r="A196" s="2" t="s">
        <v>10</v>
      </c>
      <c r="B196" s="2" t="s">
        <v>9922</v>
      </c>
      <c r="C196" s="2" t="s">
        <v>1110</v>
      </c>
      <c r="D196" s="2">
        <v>1</v>
      </c>
      <c r="E196" s="2">
        <v>2</v>
      </c>
      <c r="F196" s="2" t="s">
        <v>9923</v>
      </c>
      <c r="G196" s="2" t="s">
        <v>9924</v>
      </c>
      <c r="H196" s="2" t="s">
        <v>36</v>
      </c>
      <c r="I196" s="2" t="s">
        <v>9925</v>
      </c>
      <c r="J196" s="2">
        <v>1</v>
      </c>
      <c r="K196" s="2">
        <v>433960.03125</v>
      </c>
      <c r="L196" s="2">
        <v>219417.34375</v>
      </c>
      <c r="M196" s="2" t="s">
        <v>10</v>
      </c>
      <c r="N196" s="2" t="s">
        <v>10</v>
      </c>
      <c r="O196">
        <f t="shared" si="7"/>
        <v>1.9777836329312504</v>
      </c>
      <c r="P196" s="9">
        <f t="shared" si="8"/>
        <v>0.98388460568702496</v>
      </c>
      <c r="Q196">
        <f t="shared" si="9"/>
        <v>5.6374497318007251</v>
      </c>
    </row>
    <row r="197" spans="1:17" x14ac:dyDescent="0.25">
      <c r="A197" s="2" t="s">
        <v>10</v>
      </c>
      <c r="B197" s="2" t="s">
        <v>553</v>
      </c>
      <c r="C197" s="2" t="s">
        <v>554</v>
      </c>
      <c r="D197" s="2">
        <v>1</v>
      </c>
      <c r="E197" s="2">
        <v>2</v>
      </c>
      <c r="F197" s="2" t="s">
        <v>555</v>
      </c>
      <c r="G197" s="2" t="s">
        <v>556</v>
      </c>
      <c r="H197" s="2" t="s">
        <v>557</v>
      </c>
      <c r="I197" s="2" t="s">
        <v>558</v>
      </c>
      <c r="J197" s="2">
        <v>0</v>
      </c>
      <c r="K197" s="2">
        <v>159596.28125</v>
      </c>
      <c r="L197" s="2">
        <v>80770.0390625</v>
      </c>
      <c r="M197" s="2" t="s">
        <v>10</v>
      </c>
      <c r="N197" s="2" t="s">
        <v>10</v>
      </c>
      <c r="O197">
        <f t="shared" si="7"/>
        <v>1.9759341842895992</v>
      </c>
      <c r="P197" s="9">
        <f t="shared" si="8"/>
        <v>0.98253489349123846</v>
      </c>
      <c r="Q197">
        <f t="shared" si="9"/>
        <v>5.2030227676449092</v>
      </c>
    </row>
    <row r="198" spans="1:17" x14ac:dyDescent="0.25">
      <c r="A198" s="2" t="s">
        <v>10</v>
      </c>
      <c r="B198" s="2" t="s">
        <v>7584</v>
      </c>
      <c r="C198" s="2" t="s">
        <v>7585</v>
      </c>
      <c r="D198" s="2">
        <v>2</v>
      </c>
      <c r="E198" s="2">
        <v>3</v>
      </c>
      <c r="F198" s="2" t="s">
        <v>1039</v>
      </c>
      <c r="G198" s="2" t="s">
        <v>7586</v>
      </c>
      <c r="H198" s="2" t="s">
        <v>7127</v>
      </c>
      <c r="I198" s="2" t="s">
        <v>1042</v>
      </c>
      <c r="J198" s="2">
        <v>2</v>
      </c>
      <c r="K198" s="2">
        <v>544968.8125</v>
      </c>
      <c r="L198" s="2">
        <v>277238.09375</v>
      </c>
      <c r="M198" s="2" t="s">
        <v>10</v>
      </c>
      <c r="N198" s="2" t="s">
        <v>10</v>
      </c>
      <c r="O198">
        <f t="shared" si="7"/>
        <v>1.9657068230725419</v>
      </c>
      <c r="P198" s="9">
        <f t="shared" si="8"/>
        <v>0.97504816580896203</v>
      </c>
      <c r="Q198">
        <f t="shared" si="9"/>
        <v>5.7363716491634111</v>
      </c>
    </row>
    <row r="199" spans="1:17" x14ac:dyDescent="0.25">
      <c r="A199" s="2" t="s">
        <v>10</v>
      </c>
      <c r="B199" s="2" t="s">
        <v>5895</v>
      </c>
      <c r="C199" s="2" t="s">
        <v>5896</v>
      </c>
      <c r="D199" s="2">
        <v>2</v>
      </c>
      <c r="E199" s="2">
        <v>1</v>
      </c>
      <c r="F199" s="2" t="s">
        <v>1625</v>
      </c>
      <c r="G199" s="2" t="s">
        <v>5897</v>
      </c>
      <c r="H199" s="2" t="s">
        <v>5898</v>
      </c>
      <c r="I199" s="2" t="s">
        <v>1627</v>
      </c>
      <c r="J199" s="2">
        <v>0</v>
      </c>
      <c r="K199" s="2">
        <v>172696.21875</v>
      </c>
      <c r="L199" s="2">
        <v>87903.171875</v>
      </c>
      <c r="M199" s="2" t="s">
        <v>23</v>
      </c>
      <c r="N199" s="2" t="s">
        <v>10</v>
      </c>
      <c r="O199">
        <f t="shared" si="7"/>
        <v>1.9646187397603507</v>
      </c>
      <c r="P199" s="9">
        <f t="shared" si="8"/>
        <v>0.97424936560089759</v>
      </c>
      <c r="Q199">
        <f t="shared" si="9"/>
        <v>5.2372828286271718</v>
      </c>
    </row>
    <row r="200" spans="1:17" x14ac:dyDescent="0.25">
      <c r="A200" s="2" t="s">
        <v>10</v>
      </c>
      <c r="B200" s="2" t="s">
        <v>7714</v>
      </c>
      <c r="C200" s="2" t="s">
        <v>7715</v>
      </c>
      <c r="D200" s="2">
        <v>3</v>
      </c>
      <c r="E200" s="2">
        <v>2</v>
      </c>
      <c r="F200" s="2" t="s">
        <v>1563</v>
      </c>
      <c r="G200" s="2" t="s">
        <v>7716</v>
      </c>
      <c r="H200" s="2" t="s">
        <v>7717</v>
      </c>
      <c r="I200" s="2" t="s">
        <v>1566</v>
      </c>
      <c r="J200" s="2">
        <v>1</v>
      </c>
      <c r="K200" s="2">
        <v>35301.80859375</v>
      </c>
      <c r="L200" s="2">
        <v>17996.025390625</v>
      </c>
      <c r="M200" s="2" t="s">
        <v>10</v>
      </c>
      <c r="N200" s="2" t="s">
        <v>10</v>
      </c>
      <c r="O200">
        <f t="shared" si="7"/>
        <v>1.9616447425185575</v>
      </c>
      <c r="P200" s="9">
        <f t="shared" si="8"/>
        <v>0.97206379047977332</v>
      </c>
      <c r="Q200">
        <f t="shared" si="9"/>
        <v>4.5477969558740767</v>
      </c>
    </row>
    <row r="201" spans="1:17" x14ac:dyDescent="0.25">
      <c r="A201" s="2" t="s">
        <v>10</v>
      </c>
      <c r="B201" s="2" t="s">
        <v>9694</v>
      </c>
      <c r="C201" s="2" t="s">
        <v>9695</v>
      </c>
      <c r="D201" s="2">
        <v>3</v>
      </c>
      <c r="E201" s="2">
        <v>1</v>
      </c>
      <c r="F201" s="2" t="s">
        <v>1404</v>
      </c>
      <c r="G201" s="2" t="s">
        <v>9696</v>
      </c>
      <c r="H201" s="2" t="s">
        <v>9697</v>
      </c>
      <c r="I201" s="2" t="s">
        <v>1407</v>
      </c>
      <c r="J201" s="2">
        <v>1</v>
      </c>
      <c r="K201" s="2">
        <v>27102.734375</v>
      </c>
      <c r="L201" s="2">
        <v>13820.6298828125</v>
      </c>
      <c r="M201" s="2" t="s">
        <v>10</v>
      </c>
      <c r="N201" s="2" t="s">
        <v>23</v>
      </c>
      <c r="O201">
        <f t="shared" si="7"/>
        <v>1.9610346709816231</v>
      </c>
      <c r="P201" s="9">
        <f t="shared" si="8"/>
        <v>0.97161504252194142</v>
      </c>
      <c r="Q201">
        <f t="shared" si="9"/>
        <v>4.4330131087366835</v>
      </c>
    </row>
    <row r="202" spans="1:17" x14ac:dyDescent="0.25">
      <c r="A202" s="2" t="s">
        <v>10</v>
      </c>
      <c r="B202" s="2" t="s">
        <v>7560</v>
      </c>
      <c r="C202" s="2" t="s">
        <v>285</v>
      </c>
      <c r="D202" s="2">
        <v>2</v>
      </c>
      <c r="E202" s="2">
        <v>16</v>
      </c>
      <c r="F202" s="2" t="s">
        <v>5088</v>
      </c>
      <c r="G202" s="2" t="s">
        <v>7561</v>
      </c>
      <c r="H202" s="2" t="s">
        <v>5090</v>
      </c>
      <c r="I202" s="2" t="s">
        <v>5091</v>
      </c>
      <c r="J202" s="2">
        <v>2</v>
      </c>
      <c r="K202" s="2">
        <v>997870.5625</v>
      </c>
      <c r="L202" s="2">
        <v>509202.50390625</v>
      </c>
      <c r="M202" s="2" t="s">
        <v>10</v>
      </c>
      <c r="N202" s="2" t="s">
        <v>10</v>
      </c>
      <c r="O202">
        <f t="shared" si="7"/>
        <v>1.9596733221950522</v>
      </c>
      <c r="P202" s="9">
        <f t="shared" si="8"/>
        <v>0.97061317692743521</v>
      </c>
      <c r="Q202">
        <f t="shared" si="9"/>
        <v>5.9990742109890682</v>
      </c>
    </row>
    <row r="203" spans="1:17" x14ac:dyDescent="0.25">
      <c r="A203" s="2" t="s">
        <v>10</v>
      </c>
      <c r="B203" s="2" t="s">
        <v>7450</v>
      </c>
      <c r="C203" s="2" t="s">
        <v>818</v>
      </c>
      <c r="D203" s="2">
        <v>1</v>
      </c>
      <c r="E203" s="2">
        <v>9</v>
      </c>
      <c r="F203" s="2" t="s">
        <v>243</v>
      </c>
      <c r="G203" s="2" t="s">
        <v>7452</v>
      </c>
      <c r="H203" s="2" t="s">
        <v>7454</v>
      </c>
      <c r="I203" s="2" t="s">
        <v>245</v>
      </c>
      <c r="J203" s="2">
        <v>1</v>
      </c>
      <c r="K203" s="2">
        <v>1595733.1035156299</v>
      </c>
      <c r="L203" s="2">
        <v>817723.798828125</v>
      </c>
      <c r="M203" s="2" t="s">
        <v>10</v>
      </c>
      <c r="N203" s="2" t="s">
        <v>10</v>
      </c>
      <c r="O203">
        <f t="shared" si="7"/>
        <v>1.9514328747707543</v>
      </c>
      <c r="P203" s="9">
        <f t="shared" si="8"/>
        <v>0.9645338379237256</v>
      </c>
      <c r="Q203">
        <f t="shared" si="9"/>
        <v>6.202960254581539</v>
      </c>
    </row>
    <row r="204" spans="1:17" x14ac:dyDescent="0.25">
      <c r="A204" s="2" t="s">
        <v>10</v>
      </c>
      <c r="B204" s="2" t="s">
        <v>3724</v>
      </c>
      <c r="C204" s="2" t="s">
        <v>3725</v>
      </c>
      <c r="D204" s="2">
        <v>2</v>
      </c>
      <c r="E204" s="2">
        <v>1</v>
      </c>
      <c r="F204" s="2" t="s">
        <v>1472</v>
      </c>
      <c r="G204" s="2" t="s">
        <v>3726</v>
      </c>
      <c r="H204" s="2" t="s">
        <v>3727</v>
      </c>
      <c r="I204" s="2" t="s">
        <v>1475</v>
      </c>
      <c r="J204" s="2">
        <v>2</v>
      </c>
      <c r="K204" s="2">
        <v>65511.1953125</v>
      </c>
      <c r="L204" s="2">
        <v>33651.81640625</v>
      </c>
      <c r="M204" s="2" t="s">
        <v>10</v>
      </c>
      <c r="N204" s="2" t="s">
        <v>23</v>
      </c>
      <c r="O204">
        <f t="shared" si="7"/>
        <v>1.9467357875021838</v>
      </c>
      <c r="P204" s="9">
        <f t="shared" si="8"/>
        <v>0.96105709364934178</v>
      </c>
      <c r="Q204">
        <f t="shared" si="9"/>
        <v>4.8163155236097293</v>
      </c>
    </row>
    <row r="205" spans="1:17" x14ac:dyDescent="0.25">
      <c r="A205" s="2" t="s">
        <v>10</v>
      </c>
      <c r="B205" s="2" t="s">
        <v>1150</v>
      </c>
      <c r="C205" s="2" t="s">
        <v>9864</v>
      </c>
      <c r="D205" s="2">
        <v>2</v>
      </c>
      <c r="E205" s="2">
        <v>2</v>
      </c>
      <c r="F205" s="2" t="s">
        <v>1152</v>
      </c>
      <c r="G205" s="2" t="s">
        <v>1153</v>
      </c>
      <c r="H205" s="2" t="s">
        <v>9865</v>
      </c>
      <c r="I205" s="2" t="s">
        <v>1155</v>
      </c>
      <c r="J205" s="2">
        <v>0</v>
      </c>
      <c r="K205" s="2">
        <v>92689.1796875</v>
      </c>
      <c r="L205" s="2">
        <v>47658.6630859375</v>
      </c>
      <c r="M205" s="2" t="s">
        <v>10</v>
      </c>
      <c r="N205" s="2" t="s">
        <v>10</v>
      </c>
      <c r="O205">
        <f t="shared" si="7"/>
        <v>1.9448548004874588</v>
      </c>
      <c r="P205" s="9">
        <f t="shared" si="8"/>
        <v>0.95966245010290974</v>
      </c>
      <c r="Q205">
        <f t="shared" si="9"/>
        <v>4.967029038607417</v>
      </c>
    </row>
    <row r="206" spans="1:17" x14ac:dyDescent="0.25">
      <c r="A206" s="2" t="s">
        <v>10</v>
      </c>
      <c r="B206" s="2" t="s">
        <v>10151</v>
      </c>
      <c r="C206" s="2" t="s">
        <v>10152</v>
      </c>
      <c r="D206" s="2">
        <v>3</v>
      </c>
      <c r="E206" s="2">
        <v>2</v>
      </c>
      <c r="F206" s="2" t="s">
        <v>5147</v>
      </c>
      <c r="G206" s="2" t="s">
        <v>10153</v>
      </c>
      <c r="H206" s="2" t="s">
        <v>10154</v>
      </c>
      <c r="I206" s="2" t="s">
        <v>5149</v>
      </c>
      <c r="J206" s="2">
        <v>1</v>
      </c>
      <c r="K206" s="2">
        <v>52303.92578125</v>
      </c>
      <c r="L206" s="2">
        <v>26952.673828125</v>
      </c>
      <c r="M206" s="2" t="s">
        <v>10</v>
      </c>
      <c r="N206" s="2" t="s">
        <v>10</v>
      </c>
      <c r="O206">
        <f t="shared" si="7"/>
        <v>1.9405839329629357</v>
      </c>
      <c r="P206" s="9">
        <f t="shared" si="8"/>
        <v>0.95649083304642646</v>
      </c>
      <c r="Q206">
        <f t="shared" si="9"/>
        <v>4.7185342869771842</v>
      </c>
    </row>
    <row r="207" spans="1:17" x14ac:dyDescent="0.25">
      <c r="A207" s="2" t="s">
        <v>10</v>
      </c>
      <c r="B207" s="2" t="s">
        <v>5079</v>
      </c>
      <c r="C207" s="2" t="s">
        <v>5080</v>
      </c>
      <c r="D207" s="2">
        <v>2</v>
      </c>
      <c r="E207" s="2">
        <v>6</v>
      </c>
      <c r="F207" s="2" t="s">
        <v>5081</v>
      </c>
      <c r="G207" s="2" t="s">
        <v>5082</v>
      </c>
      <c r="H207" s="2" t="s">
        <v>5083</v>
      </c>
      <c r="I207" s="2" t="s">
        <v>5084</v>
      </c>
      <c r="J207" s="2">
        <v>0</v>
      </c>
      <c r="K207" s="2">
        <v>385742.17578125</v>
      </c>
      <c r="L207" s="2">
        <v>198802.45019531299</v>
      </c>
      <c r="M207" s="2" t="s">
        <v>10</v>
      </c>
      <c r="N207" s="2" t="s">
        <v>10</v>
      </c>
      <c r="O207">
        <f t="shared" si="7"/>
        <v>1.9403290824749821</v>
      </c>
      <c r="P207" s="9">
        <f t="shared" si="8"/>
        <v>0.95630135622269719</v>
      </c>
      <c r="Q207">
        <f t="shared" si="9"/>
        <v>5.5862971257928917</v>
      </c>
    </row>
    <row r="208" spans="1:17" x14ac:dyDescent="0.25">
      <c r="A208" s="2" t="s">
        <v>10</v>
      </c>
      <c r="B208" s="2" t="s">
        <v>9010</v>
      </c>
      <c r="C208" s="2" t="s">
        <v>9011</v>
      </c>
      <c r="D208" s="2">
        <v>1</v>
      </c>
      <c r="E208" s="2">
        <v>1</v>
      </c>
      <c r="F208" s="2" t="s">
        <v>9012</v>
      </c>
      <c r="G208" s="2" t="s">
        <v>9013</v>
      </c>
      <c r="H208" s="2" t="s">
        <v>9014</v>
      </c>
      <c r="I208" s="2" t="s">
        <v>9015</v>
      </c>
      <c r="J208" s="2">
        <v>0</v>
      </c>
      <c r="K208" s="2">
        <v>27095.45703125</v>
      </c>
      <c r="L208" s="2">
        <v>13969.6201171875</v>
      </c>
      <c r="M208" s="2" t="s">
        <v>10</v>
      </c>
      <c r="N208" s="2" t="s">
        <v>23</v>
      </c>
      <c r="O208">
        <f t="shared" si="7"/>
        <v>1.9395987008918838</v>
      </c>
      <c r="P208" s="9">
        <f t="shared" si="8"/>
        <v>0.9557581925561689</v>
      </c>
      <c r="Q208">
        <f t="shared" si="9"/>
        <v>4.4328964808503821</v>
      </c>
    </row>
    <row r="209" spans="1:17" x14ac:dyDescent="0.25">
      <c r="A209" s="2" t="s">
        <v>10</v>
      </c>
      <c r="B209" s="2" t="s">
        <v>10161</v>
      </c>
      <c r="C209" s="2" t="s">
        <v>2913</v>
      </c>
      <c r="D209" s="2">
        <v>2</v>
      </c>
      <c r="E209" s="2">
        <v>1</v>
      </c>
      <c r="F209" s="2" t="s">
        <v>4999</v>
      </c>
      <c r="G209" s="2" t="s">
        <v>10162</v>
      </c>
      <c r="H209" s="2" t="s">
        <v>5001</v>
      </c>
      <c r="I209" s="2" t="s">
        <v>5002</v>
      </c>
      <c r="J209" s="2">
        <v>1</v>
      </c>
      <c r="K209" s="2">
        <v>23771.1796875</v>
      </c>
      <c r="L209" s="2">
        <v>12296.4091796875</v>
      </c>
      <c r="M209" s="2" t="s">
        <v>23</v>
      </c>
      <c r="N209" s="2" t="s">
        <v>10</v>
      </c>
      <c r="O209">
        <f t="shared" si="7"/>
        <v>1.9331806009487493</v>
      </c>
      <c r="P209" s="9">
        <f t="shared" si="8"/>
        <v>0.95097642281668959</v>
      </c>
      <c r="Q209">
        <f t="shared" si="9"/>
        <v>4.3760507349069231</v>
      </c>
    </row>
    <row r="210" spans="1:17" x14ac:dyDescent="0.25">
      <c r="A210" s="2" t="s">
        <v>10</v>
      </c>
      <c r="B210" s="2" t="s">
        <v>7797</v>
      </c>
      <c r="C210" s="2" t="s">
        <v>7798</v>
      </c>
      <c r="D210" s="2">
        <v>2</v>
      </c>
      <c r="E210" s="2">
        <v>3</v>
      </c>
      <c r="F210" s="2" t="s">
        <v>2267</v>
      </c>
      <c r="G210" s="2" t="s">
        <v>7799</v>
      </c>
      <c r="H210" s="2" t="s">
        <v>7800</v>
      </c>
      <c r="I210" s="2" t="s">
        <v>2270</v>
      </c>
      <c r="J210" s="2">
        <v>0</v>
      </c>
      <c r="K210" s="2">
        <v>59399.470703125</v>
      </c>
      <c r="L210" s="2">
        <v>30757.681640625</v>
      </c>
      <c r="M210" s="2" t="s">
        <v>10</v>
      </c>
      <c r="N210" s="2" t="s">
        <v>10</v>
      </c>
      <c r="O210">
        <f t="shared" si="7"/>
        <v>1.9312076702383736</v>
      </c>
      <c r="P210" s="9">
        <f t="shared" si="8"/>
        <v>0.9495033112143173</v>
      </c>
      <c r="Q210">
        <f t="shared" si="9"/>
        <v>4.7737825750866438</v>
      </c>
    </row>
    <row r="211" spans="1:17" x14ac:dyDescent="0.25">
      <c r="A211" s="2" t="s">
        <v>10</v>
      </c>
      <c r="B211" s="2" t="s">
        <v>6703</v>
      </c>
      <c r="C211" s="2" t="s">
        <v>6704</v>
      </c>
      <c r="D211" s="2">
        <v>2</v>
      </c>
      <c r="E211" s="2">
        <v>6</v>
      </c>
      <c r="F211" s="2" t="s">
        <v>2330</v>
      </c>
      <c r="G211" s="2" t="s">
        <v>6705</v>
      </c>
      <c r="H211" s="2" t="s">
        <v>6706</v>
      </c>
      <c r="I211" s="2" t="s">
        <v>2332</v>
      </c>
      <c r="J211" s="2">
        <v>0</v>
      </c>
      <c r="K211" s="2">
        <v>174704.640625</v>
      </c>
      <c r="L211" s="2">
        <v>90644.9609375</v>
      </c>
      <c r="M211" s="2" t="s">
        <v>10</v>
      </c>
      <c r="N211" s="2" t="s">
        <v>10</v>
      </c>
      <c r="O211">
        <f t="shared" si="7"/>
        <v>1.9273508291923633</v>
      </c>
      <c r="P211" s="9">
        <f t="shared" si="8"/>
        <v>0.94661920446590564</v>
      </c>
      <c r="Q211">
        <f t="shared" si="9"/>
        <v>5.2423044411653157</v>
      </c>
    </row>
    <row r="212" spans="1:17" x14ac:dyDescent="0.25">
      <c r="A212" s="2" t="s">
        <v>10</v>
      </c>
      <c r="B212" s="2" t="s">
        <v>6388</v>
      </c>
      <c r="C212" s="2" t="s">
        <v>9573</v>
      </c>
      <c r="D212" s="2">
        <v>2</v>
      </c>
      <c r="E212" s="2">
        <v>1</v>
      </c>
      <c r="F212" s="2" t="s">
        <v>6389</v>
      </c>
      <c r="G212" s="2" t="s">
        <v>6390</v>
      </c>
      <c r="H212" s="2" t="s">
        <v>9574</v>
      </c>
      <c r="I212" s="2" t="s">
        <v>6392</v>
      </c>
      <c r="J212" s="2">
        <v>1</v>
      </c>
      <c r="K212" s="2">
        <v>152306.9375</v>
      </c>
      <c r="L212" s="2">
        <v>79043.53125</v>
      </c>
      <c r="M212" s="2" t="s">
        <v>10</v>
      </c>
      <c r="N212" s="2" t="s">
        <v>23</v>
      </c>
      <c r="O212">
        <f t="shared" si="7"/>
        <v>1.9268741551826862</v>
      </c>
      <c r="P212" s="9">
        <f t="shared" si="8"/>
        <v>0.94626235179841678</v>
      </c>
      <c r="Q212">
        <f t="shared" si="9"/>
        <v>5.1827196856692579</v>
      </c>
    </row>
    <row r="213" spans="1:17" x14ac:dyDescent="0.25">
      <c r="A213" s="2" t="s">
        <v>10</v>
      </c>
      <c r="B213" s="2" t="s">
        <v>7541</v>
      </c>
      <c r="C213" s="2" t="s">
        <v>7542</v>
      </c>
      <c r="D213" s="2">
        <v>2</v>
      </c>
      <c r="E213" s="2">
        <v>15</v>
      </c>
      <c r="F213" s="2" t="s">
        <v>7543</v>
      </c>
      <c r="G213" s="2" t="s">
        <v>7544</v>
      </c>
      <c r="H213" s="2" t="s">
        <v>7545</v>
      </c>
      <c r="I213" s="2" t="s">
        <v>7546</v>
      </c>
      <c r="J213" s="2">
        <v>2</v>
      </c>
      <c r="K213" s="2">
        <v>6483382.328125</v>
      </c>
      <c r="L213" s="2">
        <v>3366254.9189453102</v>
      </c>
      <c r="M213" s="2" t="s">
        <v>10</v>
      </c>
      <c r="N213" s="2" t="s">
        <v>10</v>
      </c>
      <c r="O213">
        <f t="shared" si="7"/>
        <v>1.9259926785807193</v>
      </c>
      <c r="P213" s="9">
        <f t="shared" si="8"/>
        <v>0.94560221896778729</v>
      </c>
      <c r="Q213">
        <f t="shared" si="9"/>
        <v>6.8118016329092512</v>
      </c>
    </row>
    <row r="214" spans="1:17" x14ac:dyDescent="0.25">
      <c r="A214" s="2" t="s">
        <v>10</v>
      </c>
      <c r="B214" s="2" t="s">
        <v>7267</v>
      </c>
      <c r="C214" s="2" t="s">
        <v>7268</v>
      </c>
      <c r="D214" s="2">
        <v>1</v>
      </c>
      <c r="E214" s="2">
        <v>3</v>
      </c>
      <c r="F214" s="2" t="s">
        <v>6699</v>
      </c>
      <c r="G214" s="2" t="s">
        <v>7269</v>
      </c>
      <c r="H214" s="2" t="s">
        <v>7270</v>
      </c>
      <c r="I214" s="2" t="s">
        <v>6702</v>
      </c>
      <c r="J214" s="2">
        <v>2</v>
      </c>
      <c r="K214" s="2">
        <v>265858.90625</v>
      </c>
      <c r="L214" s="2">
        <v>138435.75</v>
      </c>
      <c r="M214" s="2" t="s">
        <v>10</v>
      </c>
      <c r="N214" s="2" t="s">
        <v>10</v>
      </c>
      <c r="O214">
        <f t="shared" si="7"/>
        <v>1.9204497844668014</v>
      </c>
      <c r="P214" s="9">
        <f t="shared" si="8"/>
        <v>0.94144424106353131</v>
      </c>
      <c r="Q214">
        <f t="shared" si="9"/>
        <v>5.42465121372088</v>
      </c>
    </row>
    <row r="215" spans="1:17" x14ac:dyDescent="0.25">
      <c r="A215" s="2" t="s">
        <v>10</v>
      </c>
      <c r="B215" s="2" t="s">
        <v>4442</v>
      </c>
      <c r="C215" s="2" t="s">
        <v>4443</v>
      </c>
      <c r="D215" s="2">
        <v>1</v>
      </c>
      <c r="E215" s="2">
        <v>2</v>
      </c>
      <c r="F215" s="2" t="s">
        <v>783</v>
      </c>
      <c r="G215" s="2" t="s">
        <v>4444</v>
      </c>
      <c r="H215" s="2" t="s">
        <v>4445</v>
      </c>
      <c r="I215" s="2" t="s">
        <v>786</v>
      </c>
      <c r="J215" s="2">
        <v>0</v>
      </c>
      <c r="K215" s="2">
        <v>937282.1875</v>
      </c>
      <c r="L215" s="2">
        <v>488550.65625</v>
      </c>
      <c r="M215" s="2" t="s">
        <v>10</v>
      </c>
      <c r="N215" s="2" t="s">
        <v>10</v>
      </c>
      <c r="O215">
        <f t="shared" si="7"/>
        <v>1.9184954016730993</v>
      </c>
      <c r="P215" s="9">
        <f t="shared" si="8"/>
        <v>0.93997530703538101</v>
      </c>
      <c r="Q215">
        <f t="shared" si="9"/>
        <v>5.971870363591969</v>
      </c>
    </row>
    <row r="216" spans="1:17" x14ac:dyDescent="0.25">
      <c r="A216" s="2" t="s">
        <v>10</v>
      </c>
      <c r="B216" s="2" t="s">
        <v>8236</v>
      </c>
      <c r="C216" s="2" t="s">
        <v>285</v>
      </c>
      <c r="D216" s="2">
        <v>2</v>
      </c>
      <c r="E216" s="2">
        <v>1</v>
      </c>
      <c r="F216" s="2" t="s">
        <v>1853</v>
      </c>
      <c r="G216" s="2" t="s">
        <v>8237</v>
      </c>
      <c r="H216" s="2" t="s">
        <v>8238</v>
      </c>
      <c r="I216" s="2" t="s">
        <v>1856</v>
      </c>
      <c r="J216" s="2">
        <v>0</v>
      </c>
      <c r="K216" s="2">
        <v>28263.8515625</v>
      </c>
      <c r="L216" s="2">
        <v>14757.5341796875</v>
      </c>
      <c r="M216" s="2" t="s">
        <v>10</v>
      </c>
      <c r="N216" s="2" t="s">
        <v>23</v>
      </c>
      <c r="O216">
        <f t="shared" si="7"/>
        <v>1.9152150500456102</v>
      </c>
      <c r="P216" s="9">
        <f t="shared" si="8"/>
        <v>0.93750639435147554</v>
      </c>
      <c r="Q216">
        <f t="shared" si="9"/>
        <v>4.451231343583439</v>
      </c>
    </row>
    <row r="217" spans="1:17" x14ac:dyDescent="0.25">
      <c r="A217" s="2" t="s">
        <v>10</v>
      </c>
      <c r="B217" s="2" t="s">
        <v>1037</v>
      </c>
      <c r="C217" s="2" t="s">
        <v>1038</v>
      </c>
      <c r="D217" s="2">
        <v>2</v>
      </c>
      <c r="E217" s="2">
        <v>11</v>
      </c>
      <c r="F217" s="2" t="s">
        <v>1039</v>
      </c>
      <c r="G217" s="2" t="s">
        <v>1040</v>
      </c>
      <c r="H217" s="2" t="s">
        <v>1041</v>
      </c>
      <c r="I217" s="2" t="s">
        <v>1042</v>
      </c>
      <c r="J217" s="2">
        <v>2</v>
      </c>
      <c r="K217" s="2">
        <v>625988.373046875</v>
      </c>
      <c r="L217" s="2">
        <v>327391.7578125</v>
      </c>
      <c r="M217" s="2" t="s">
        <v>10</v>
      </c>
      <c r="N217" s="2" t="s">
        <v>10</v>
      </c>
      <c r="O217">
        <f t="shared" si="7"/>
        <v>1.9120468310793084</v>
      </c>
      <c r="P217" s="9">
        <f t="shared" si="8"/>
        <v>0.93511785916514334</v>
      </c>
      <c r="Q217">
        <f t="shared" si="9"/>
        <v>5.796566266807111</v>
      </c>
    </row>
    <row r="218" spans="1:17" x14ac:dyDescent="0.25">
      <c r="A218" s="2" t="s">
        <v>10</v>
      </c>
      <c r="B218" s="2" t="s">
        <v>7621</v>
      </c>
      <c r="C218" s="2" t="s">
        <v>7622</v>
      </c>
      <c r="D218" s="2">
        <v>3</v>
      </c>
      <c r="E218" s="2">
        <v>3</v>
      </c>
      <c r="F218" s="2" t="s">
        <v>4993</v>
      </c>
      <c r="G218" s="2" t="s">
        <v>7623</v>
      </c>
      <c r="H218" s="2" t="s">
        <v>7624</v>
      </c>
      <c r="I218" s="2" t="s">
        <v>4996</v>
      </c>
      <c r="J218" s="2">
        <v>1</v>
      </c>
      <c r="K218" s="2">
        <v>294652.8125</v>
      </c>
      <c r="L218" s="2">
        <v>154214.3125</v>
      </c>
      <c r="M218" s="2" t="s">
        <v>10</v>
      </c>
      <c r="N218" s="2" t="s">
        <v>10</v>
      </c>
      <c r="O218">
        <f t="shared" si="7"/>
        <v>1.9106709858723392</v>
      </c>
      <c r="P218" s="9">
        <f t="shared" si="8"/>
        <v>0.93407937019583964</v>
      </c>
      <c r="Q218">
        <f t="shared" si="9"/>
        <v>5.4693105908491244</v>
      </c>
    </row>
    <row r="219" spans="1:17" x14ac:dyDescent="0.25">
      <c r="A219" s="2" t="s">
        <v>10</v>
      </c>
      <c r="B219" s="2" t="s">
        <v>7495</v>
      </c>
      <c r="C219" s="2" t="s">
        <v>11962</v>
      </c>
      <c r="D219" s="2">
        <v>4</v>
      </c>
      <c r="E219" s="2">
        <v>1</v>
      </c>
      <c r="F219" s="2" t="s">
        <v>2150</v>
      </c>
      <c r="G219" s="2" t="s">
        <v>7497</v>
      </c>
      <c r="H219" s="2" t="s">
        <v>11963</v>
      </c>
      <c r="I219" s="2" t="s">
        <v>2153</v>
      </c>
      <c r="J219" s="2">
        <v>1</v>
      </c>
      <c r="K219" s="2">
        <v>72069.953125</v>
      </c>
      <c r="L219" s="2">
        <v>37752.828125</v>
      </c>
      <c r="M219" s="2" t="s">
        <v>23</v>
      </c>
      <c r="N219" s="2" t="s">
        <v>10</v>
      </c>
      <c r="O219">
        <f t="shared" si="7"/>
        <v>1.9089948145441091</v>
      </c>
      <c r="P219" s="9">
        <f t="shared" si="8"/>
        <v>0.93281318391437074</v>
      </c>
      <c r="Q219">
        <f t="shared" si="9"/>
        <v>4.8577542395901698</v>
      </c>
    </row>
    <row r="220" spans="1:17" x14ac:dyDescent="0.25">
      <c r="A220" s="2" t="s">
        <v>10</v>
      </c>
      <c r="B220" s="2" t="s">
        <v>4849</v>
      </c>
      <c r="C220" s="2" t="s">
        <v>4053</v>
      </c>
      <c r="D220" s="2">
        <v>10</v>
      </c>
      <c r="E220" s="2">
        <v>2</v>
      </c>
      <c r="F220" s="2" t="s">
        <v>4850</v>
      </c>
      <c r="G220" s="2" t="s">
        <v>4851</v>
      </c>
      <c r="H220" s="2" t="s">
        <v>4853</v>
      </c>
      <c r="I220" s="2" t="s">
        <v>4852</v>
      </c>
      <c r="J220" s="2">
        <v>0</v>
      </c>
      <c r="K220" s="2">
        <v>24714.79296875</v>
      </c>
      <c r="L220" s="2">
        <v>12960.142578125</v>
      </c>
      <c r="M220" s="2" t="s">
        <v>10</v>
      </c>
      <c r="N220" s="2" t="s">
        <v>10</v>
      </c>
      <c r="O220">
        <f t="shared" si="7"/>
        <v>1.9069846508066424</v>
      </c>
      <c r="P220" s="9">
        <f t="shared" si="8"/>
        <v>0.93129323154041366</v>
      </c>
      <c r="Q220">
        <f t="shared" si="9"/>
        <v>4.3929569768074757</v>
      </c>
    </row>
    <row r="221" spans="1:17" x14ac:dyDescent="0.25">
      <c r="A221" s="2" t="s">
        <v>10</v>
      </c>
      <c r="B221" s="2" t="s">
        <v>1109</v>
      </c>
      <c r="C221" s="2" t="s">
        <v>1110</v>
      </c>
      <c r="D221" s="2">
        <v>3</v>
      </c>
      <c r="E221" s="2">
        <v>1</v>
      </c>
      <c r="F221" s="2" t="s">
        <v>1111</v>
      </c>
      <c r="G221" s="2" t="s">
        <v>1112</v>
      </c>
      <c r="H221" s="2" t="s">
        <v>36</v>
      </c>
      <c r="I221" s="2" t="s">
        <v>1113</v>
      </c>
      <c r="J221" s="2">
        <v>0</v>
      </c>
      <c r="K221" s="2">
        <v>28626.38671875</v>
      </c>
      <c r="L221" s="2">
        <v>15025.6181640625</v>
      </c>
      <c r="M221" s="2" t="s">
        <v>10</v>
      </c>
      <c r="N221" s="2" t="s">
        <v>23</v>
      </c>
      <c r="O221">
        <f t="shared" si="7"/>
        <v>1.9051719806920902</v>
      </c>
      <c r="P221" s="9">
        <f t="shared" si="8"/>
        <v>0.92992123629734558</v>
      </c>
      <c r="Q221">
        <f t="shared" si="9"/>
        <v>4.4567665339405691</v>
      </c>
    </row>
    <row r="222" spans="1:17" x14ac:dyDescent="0.25">
      <c r="A222" s="2" t="s">
        <v>10</v>
      </c>
      <c r="B222" s="2" t="s">
        <v>8492</v>
      </c>
      <c r="C222" s="2" t="s">
        <v>8493</v>
      </c>
      <c r="D222" s="2">
        <v>4</v>
      </c>
      <c r="E222" s="2">
        <v>1</v>
      </c>
      <c r="F222" s="2" t="s">
        <v>2255</v>
      </c>
      <c r="G222" s="2" t="s">
        <v>8494</v>
      </c>
      <c r="H222" s="2" t="s">
        <v>8495</v>
      </c>
      <c r="I222" s="2" t="s">
        <v>2258</v>
      </c>
      <c r="J222" s="2">
        <v>1</v>
      </c>
      <c r="K222" s="2">
        <v>33758.08203125</v>
      </c>
      <c r="L222" s="2">
        <v>17753.478515625</v>
      </c>
      <c r="M222" s="2" t="s">
        <v>10</v>
      </c>
      <c r="N222" s="2" t="s">
        <v>23</v>
      </c>
      <c r="O222">
        <f t="shared" si="7"/>
        <v>1.9014911360350706</v>
      </c>
      <c r="P222" s="9">
        <f t="shared" si="8"/>
        <v>0.92713121373681739</v>
      </c>
      <c r="Q222">
        <f t="shared" si="9"/>
        <v>4.5283777641708394</v>
      </c>
    </row>
    <row r="223" spans="1:17" x14ac:dyDescent="0.25">
      <c r="A223" s="2" t="s">
        <v>10</v>
      </c>
      <c r="B223" s="2" t="s">
        <v>409</v>
      </c>
      <c r="C223" s="2" t="s">
        <v>410</v>
      </c>
      <c r="D223" s="2">
        <v>1</v>
      </c>
      <c r="E223" s="2">
        <v>1</v>
      </c>
      <c r="F223" s="2" t="s">
        <v>411</v>
      </c>
      <c r="G223" s="2" t="s">
        <v>412</v>
      </c>
      <c r="H223" s="2" t="s">
        <v>413</v>
      </c>
      <c r="I223" s="2" t="s">
        <v>414</v>
      </c>
      <c r="J223" s="2">
        <v>0</v>
      </c>
      <c r="K223" s="2">
        <v>95778.8046875</v>
      </c>
      <c r="L223" s="2">
        <v>50542.6171875</v>
      </c>
      <c r="M223" s="2" t="s">
        <v>10</v>
      </c>
      <c r="N223" s="2" t="s">
        <v>23</v>
      </c>
      <c r="O223">
        <f t="shared" si="7"/>
        <v>1.8950107852979887</v>
      </c>
      <c r="P223" s="9">
        <f t="shared" si="8"/>
        <v>0.92220605939987299</v>
      </c>
      <c r="Q223">
        <f t="shared" si="9"/>
        <v>4.9812694127769364</v>
      </c>
    </row>
    <row r="224" spans="1:17" x14ac:dyDescent="0.25">
      <c r="A224" s="2" t="s">
        <v>10</v>
      </c>
      <c r="B224" s="2" t="s">
        <v>7393</v>
      </c>
      <c r="C224" s="2" t="s">
        <v>7394</v>
      </c>
      <c r="D224" s="2">
        <v>2</v>
      </c>
      <c r="E224" s="2">
        <v>1</v>
      </c>
      <c r="F224" s="2" t="s">
        <v>1058</v>
      </c>
      <c r="G224" s="2" t="s">
        <v>7395</v>
      </c>
      <c r="H224" s="2" t="s">
        <v>7396</v>
      </c>
      <c r="I224" s="2" t="s">
        <v>1061</v>
      </c>
      <c r="J224" s="2">
        <v>2</v>
      </c>
      <c r="K224" s="2">
        <v>63987.4375</v>
      </c>
      <c r="L224" s="2">
        <v>33832.96484375</v>
      </c>
      <c r="M224" s="2" t="s">
        <v>10</v>
      </c>
      <c r="N224" s="2" t="s">
        <v>23</v>
      </c>
      <c r="O224">
        <f t="shared" si="7"/>
        <v>1.8912749088207819</v>
      </c>
      <c r="P224" s="9">
        <f t="shared" si="8"/>
        <v>0.91935908341785955</v>
      </c>
      <c r="Q224">
        <f t="shared" si="9"/>
        <v>4.8060947183595388</v>
      </c>
    </row>
    <row r="225" spans="1:17" x14ac:dyDescent="0.25">
      <c r="A225" s="2" t="s">
        <v>10</v>
      </c>
      <c r="B225" s="2" t="s">
        <v>4900</v>
      </c>
      <c r="C225" s="2" t="s">
        <v>915</v>
      </c>
      <c r="D225" s="2">
        <v>5</v>
      </c>
      <c r="E225" s="2">
        <v>1</v>
      </c>
      <c r="F225" s="2" t="s">
        <v>3950</v>
      </c>
      <c r="G225" s="2" t="s">
        <v>4901</v>
      </c>
      <c r="H225" s="2" t="s">
        <v>4899</v>
      </c>
      <c r="I225" s="2" t="s">
        <v>3953</v>
      </c>
      <c r="J225" s="2">
        <v>1</v>
      </c>
      <c r="K225" s="2">
        <v>50027.27734375</v>
      </c>
      <c r="L225" s="2">
        <v>26497.537109375</v>
      </c>
      <c r="M225" s="2" t="s">
        <v>10</v>
      </c>
      <c r="N225" s="2" t="s">
        <v>23</v>
      </c>
      <c r="O225">
        <f t="shared" si="7"/>
        <v>1.8879972556411677</v>
      </c>
      <c r="P225" s="9">
        <f t="shared" si="8"/>
        <v>0.91685666762573126</v>
      </c>
      <c r="Q225">
        <f t="shared" si="9"/>
        <v>4.6992068677292815</v>
      </c>
    </row>
    <row r="226" spans="1:17" x14ac:dyDescent="0.25">
      <c r="A226" s="2" t="s">
        <v>10</v>
      </c>
      <c r="B226" s="2" t="s">
        <v>8108</v>
      </c>
      <c r="C226" s="2" t="s">
        <v>8109</v>
      </c>
      <c r="D226" s="2">
        <v>4</v>
      </c>
      <c r="E226" s="2">
        <v>3</v>
      </c>
      <c r="F226" s="2" t="s">
        <v>1954</v>
      </c>
      <c r="G226" s="2" t="s">
        <v>8110</v>
      </c>
      <c r="H226" s="2" t="s">
        <v>8111</v>
      </c>
      <c r="I226" s="2" t="s">
        <v>1956</v>
      </c>
      <c r="J226" s="2">
        <v>1</v>
      </c>
      <c r="K226" s="2">
        <v>507619.625</v>
      </c>
      <c r="L226" s="2">
        <v>269325.75</v>
      </c>
      <c r="M226" s="2" t="s">
        <v>10</v>
      </c>
      <c r="N226" s="2" t="s">
        <v>10</v>
      </c>
      <c r="O226">
        <f t="shared" si="7"/>
        <v>1.8847793981823127</v>
      </c>
      <c r="P226" s="9">
        <f t="shared" si="8"/>
        <v>0.91439567480804285</v>
      </c>
      <c r="Q226">
        <f t="shared" si="9"/>
        <v>5.7055384039357708</v>
      </c>
    </row>
    <row r="227" spans="1:17" x14ac:dyDescent="0.25">
      <c r="A227" s="2" t="s">
        <v>10</v>
      </c>
      <c r="B227" s="2" t="s">
        <v>8079</v>
      </c>
      <c r="C227" s="2" t="s">
        <v>8080</v>
      </c>
      <c r="D227" s="2">
        <v>4</v>
      </c>
      <c r="E227" s="2">
        <v>6</v>
      </c>
      <c r="F227" s="2" t="s">
        <v>5733</v>
      </c>
      <c r="G227" s="2" t="s">
        <v>8081</v>
      </c>
      <c r="H227" s="2" t="s">
        <v>8082</v>
      </c>
      <c r="I227" s="2" t="s">
        <v>5736</v>
      </c>
      <c r="J227" s="2">
        <v>0</v>
      </c>
      <c r="K227" s="2">
        <v>383710.171875</v>
      </c>
      <c r="L227" s="2">
        <v>203628.6171875</v>
      </c>
      <c r="M227" s="2" t="s">
        <v>10</v>
      </c>
      <c r="N227" s="2" t="s">
        <v>10</v>
      </c>
      <c r="O227">
        <f t="shared" si="7"/>
        <v>1.8843627048828897</v>
      </c>
      <c r="P227" s="9">
        <f t="shared" si="8"/>
        <v>0.91407668372590278</v>
      </c>
      <c r="Q227">
        <f t="shared" si="9"/>
        <v>5.5840033121788455</v>
      </c>
    </row>
    <row r="228" spans="1:17" x14ac:dyDescent="0.25">
      <c r="A228" s="2" t="s">
        <v>10</v>
      </c>
      <c r="B228" s="2" t="s">
        <v>4393</v>
      </c>
      <c r="C228" s="2" t="s">
        <v>285</v>
      </c>
      <c r="D228" s="2">
        <v>6</v>
      </c>
      <c r="E228" s="2">
        <v>1</v>
      </c>
      <c r="F228" s="2" t="s">
        <v>4326</v>
      </c>
      <c r="G228" s="2" t="s">
        <v>4395</v>
      </c>
      <c r="H228" s="2" t="s">
        <v>4396</v>
      </c>
      <c r="I228" s="2" t="s">
        <v>4329</v>
      </c>
      <c r="J228" s="2">
        <v>1</v>
      </c>
      <c r="K228" s="2">
        <v>230635.078125</v>
      </c>
      <c r="L228" s="2">
        <v>122924.1328125</v>
      </c>
      <c r="M228" s="2" t="s">
        <v>23</v>
      </c>
      <c r="N228" s="2" t="s">
        <v>10</v>
      </c>
      <c r="O228">
        <f t="shared" si="7"/>
        <v>1.8762392123342846</v>
      </c>
      <c r="P228" s="9">
        <f t="shared" si="8"/>
        <v>0.90784377691907669</v>
      </c>
      <c r="Q228">
        <f t="shared" si="9"/>
        <v>5.3629253614042538</v>
      </c>
    </row>
    <row r="229" spans="1:17" x14ac:dyDescent="0.25">
      <c r="A229" s="2" t="s">
        <v>10</v>
      </c>
      <c r="B229" s="2" t="s">
        <v>7359</v>
      </c>
      <c r="C229" s="2" t="s">
        <v>285</v>
      </c>
      <c r="D229" s="2">
        <v>1</v>
      </c>
      <c r="E229" s="2">
        <v>9</v>
      </c>
      <c r="F229" s="2" t="s">
        <v>7360</v>
      </c>
      <c r="G229" s="2" t="s">
        <v>7361</v>
      </c>
      <c r="H229" s="2" t="s">
        <v>7362</v>
      </c>
      <c r="I229" s="2" t="s">
        <v>7363</v>
      </c>
      <c r="J229" s="2">
        <v>1</v>
      </c>
      <c r="K229" s="2">
        <v>795797.671875</v>
      </c>
      <c r="L229" s="2">
        <v>425594.796875</v>
      </c>
      <c r="M229" s="2" t="s">
        <v>10</v>
      </c>
      <c r="N229" s="2" t="s">
        <v>10</v>
      </c>
      <c r="O229">
        <f t="shared" si="7"/>
        <v>1.8698482164685182</v>
      </c>
      <c r="P229" s="9">
        <f t="shared" si="8"/>
        <v>0.90292116517410015</v>
      </c>
      <c r="Q229">
        <f t="shared" si="9"/>
        <v>5.9008026642734004</v>
      </c>
    </row>
    <row r="230" spans="1:17" x14ac:dyDescent="0.25">
      <c r="A230" s="2" t="s">
        <v>10</v>
      </c>
      <c r="B230" s="2" t="s">
        <v>8587</v>
      </c>
      <c r="C230" s="2" t="s">
        <v>8588</v>
      </c>
      <c r="D230" s="2">
        <v>3</v>
      </c>
      <c r="E230" s="2">
        <v>2</v>
      </c>
      <c r="F230" s="2" t="s">
        <v>1954</v>
      </c>
      <c r="G230" s="2" t="s">
        <v>8589</v>
      </c>
      <c r="H230" s="2" t="s">
        <v>8590</v>
      </c>
      <c r="I230" s="2" t="s">
        <v>1956</v>
      </c>
      <c r="J230" s="2">
        <v>0</v>
      </c>
      <c r="K230" s="2">
        <v>44152.9375</v>
      </c>
      <c r="L230" s="2">
        <v>23636.28515625</v>
      </c>
      <c r="M230" s="2" t="s">
        <v>10</v>
      </c>
      <c r="N230" s="2" t="s">
        <v>10</v>
      </c>
      <c r="O230">
        <f t="shared" si="7"/>
        <v>1.8680150966246447</v>
      </c>
      <c r="P230" s="9">
        <f t="shared" si="8"/>
        <v>0.90150611443595852</v>
      </c>
      <c r="Q230">
        <f t="shared" si="9"/>
        <v>4.6449596025365114</v>
      </c>
    </row>
    <row r="231" spans="1:17" x14ac:dyDescent="0.25">
      <c r="A231" s="2" t="s">
        <v>10</v>
      </c>
      <c r="B231" s="2" t="s">
        <v>6862</v>
      </c>
      <c r="C231" s="2" t="s">
        <v>2833</v>
      </c>
      <c r="D231" s="2">
        <v>3</v>
      </c>
      <c r="E231" s="2">
        <v>2</v>
      </c>
      <c r="F231" s="2" t="s">
        <v>6863</v>
      </c>
      <c r="G231" s="2" t="s">
        <v>6864</v>
      </c>
      <c r="H231" s="2" t="s">
        <v>6865</v>
      </c>
      <c r="I231" s="2" t="s">
        <v>6866</v>
      </c>
      <c r="J231" s="2">
        <v>0</v>
      </c>
      <c r="K231" s="2">
        <v>434527.4375</v>
      </c>
      <c r="L231" s="2">
        <v>232728.09375</v>
      </c>
      <c r="M231" s="2" t="s">
        <v>10</v>
      </c>
      <c r="N231" s="2" t="s">
        <v>10</v>
      </c>
      <c r="O231">
        <f t="shared" si="7"/>
        <v>1.867103496180293</v>
      </c>
      <c r="P231" s="9">
        <f t="shared" si="8"/>
        <v>0.90080190040163843</v>
      </c>
      <c r="Q231">
        <f t="shared" si="9"/>
        <v>5.6380172044409171</v>
      </c>
    </row>
    <row r="232" spans="1:17" x14ac:dyDescent="0.25">
      <c r="A232" s="2" t="s">
        <v>10</v>
      </c>
      <c r="B232" s="2" t="s">
        <v>5118</v>
      </c>
      <c r="C232" s="2" t="s">
        <v>2762</v>
      </c>
      <c r="D232" s="2">
        <v>1</v>
      </c>
      <c r="E232" s="2">
        <v>1</v>
      </c>
      <c r="F232" s="2" t="s">
        <v>5119</v>
      </c>
      <c r="G232" s="2" t="s">
        <v>5120</v>
      </c>
      <c r="H232" s="2" t="s">
        <v>36</v>
      </c>
      <c r="I232" s="2" t="s">
        <v>5121</v>
      </c>
      <c r="J232" s="2">
        <v>0</v>
      </c>
      <c r="K232" s="2">
        <v>43602.765625</v>
      </c>
      <c r="L232" s="2">
        <v>23369.658203125</v>
      </c>
      <c r="M232" s="2" t="s">
        <v>10</v>
      </c>
      <c r="N232" s="2" t="s">
        <v>23</v>
      </c>
      <c r="O232">
        <f t="shared" si="7"/>
        <v>1.8657853378090665</v>
      </c>
      <c r="P232" s="9">
        <f t="shared" si="8"/>
        <v>0.89978301089868706</v>
      </c>
      <c r="Q232">
        <f t="shared" si="9"/>
        <v>4.6395140364608869</v>
      </c>
    </row>
    <row r="233" spans="1:17" x14ac:dyDescent="0.25">
      <c r="A233" s="2" t="s">
        <v>10</v>
      </c>
      <c r="B233" s="2" t="s">
        <v>10855</v>
      </c>
      <c r="C233" s="2" t="s">
        <v>1038</v>
      </c>
      <c r="D233" s="2">
        <v>1</v>
      </c>
      <c r="E233" s="2">
        <v>1</v>
      </c>
      <c r="F233" s="2" t="s">
        <v>10856</v>
      </c>
      <c r="G233" s="2" t="s">
        <v>10857</v>
      </c>
      <c r="H233" s="2" t="s">
        <v>10858</v>
      </c>
      <c r="I233" s="2" t="s">
        <v>10859</v>
      </c>
      <c r="J233" s="2">
        <v>0</v>
      </c>
      <c r="K233" s="2">
        <v>21013.58203125</v>
      </c>
      <c r="L233" s="2">
        <v>11281.904296875</v>
      </c>
      <c r="M233" s="2" t="s">
        <v>10</v>
      </c>
      <c r="N233" s="2" t="s">
        <v>23</v>
      </c>
      <c r="O233">
        <f t="shared" ref="O233:O296" si="10">K233/L233</f>
        <v>1.8625917645011931</v>
      </c>
      <c r="P233" s="9">
        <f t="shared" ref="P233:P296" si="11">LOG(O233,2)</f>
        <v>0.89731150473160792</v>
      </c>
      <c r="Q233">
        <f t="shared" si="9"/>
        <v>4.3225000897123627</v>
      </c>
    </row>
    <row r="234" spans="1:17" x14ac:dyDescent="0.25">
      <c r="A234" s="2" t="s">
        <v>10</v>
      </c>
      <c r="B234" s="2" t="s">
        <v>4694</v>
      </c>
      <c r="C234" s="2" t="s">
        <v>3961</v>
      </c>
      <c r="D234" s="2">
        <v>2</v>
      </c>
      <c r="E234" s="2">
        <v>2</v>
      </c>
      <c r="F234" s="2" t="s">
        <v>4695</v>
      </c>
      <c r="G234" s="2" t="s">
        <v>4696</v>
      </c>
      <c r="H234" s="2" t="s">
        <v>4697</v>
      </c>
      <c r="I234" s="2" t="s">
        <v>4698</v>
      </c>
      <c r="J234" s="2">
        <v>0</v>
      </c>
      <c r="K234" s="2">
        <v>66009.267578125</v>
      </c>
      <c r="L234" s="2">
        <v>35605.2578125</v>
      </c>
      <c r="M234" s="2" t="s">
        <v>10</v>
      </c>
      <c r="N234" s="2" t="s">
        <v>10</v>
      </c>
      <c r="O234">
        <f t="shared" si="10"/>
        <v>1.8539191016600647</v>
      </c>
      <c r="P234" s="9">
        <f t="shared" si="11"/>
        <v>0.89057829133116695</v>
      </c>
      <c r="Q234">
        <f t="shared" si="9"/>
        <v>4.8196049139583197</v>
      </c>
    </row>
    <row r="235" spans="1:17" x14ac:dyDescent="0.25">
      <c r="A235" s="2" t="s">
        <v>10</v>
      </c>
      <c r="B235" s="2" t="s">
        <v>10691</v>
      </c>
      <c r="C235" s="2" t="s">
        <v>1914</v>
      </c>
      <c r="D235" s="2">
        <v>4</v>
      </c>
      <c r="E235" s="2">
        <v>1</v>
      </c>
      <c r="F235" s="2" t="s">
        <v>10692</v>
      </c>
      <c r="G235" s="2" t="s">
        <v>10693</v>
      </c>
      <c r="H235" s="2" t="s">
        <v>36</v>
      </c>
      <c r="I235" s="2" t="s">
        <v>10694</v>
      </c>
      <c r="J235" s="2">
        <v>0</v>
      </c>
      <c r="K235" s="2">
        <v>33546.83203125</v>
      </c>
      <c r="L235" s="2">
        <v>18097.45703125</v>
      </c>
      <c r="M235" s="2" t="s">
        <v>10</v>
      </c>
      <c r="N235" s="2" t="s">
        <v>23</v>
      </c>
      <c r="O235">
        <f t="shared" si="10"/>
        <v>1.8536765675598847</v>
      </c>
      <c r="P235" s="9">
        <f t="shared" si="11"/>
        <v>0.89038954219275368</v>
      </c>
      <c r="Q235">
        <f t="shared" si="9"/>
        <v>4.5256515141828739</v>
      </c>
    </row>
    <row r="236" spans="1:17" x14ac:dyDescent="0.25">
      <c r="A236" s="2" t="s">
        <v>10</v>
      </c>
      <c r="B236" s="2" t="s">
        <v>6290</v>
      </c>
      <c r="C236" s="2" t="s">
        <v>6291</v>
      </c>
      <c r="D236" s="2">
        <v>2</v>
      </c>
      <c r="E236" s="2">
        <v>2</v>
      </c>
      <c r="F236" s="2" t="s">
        <v>6292</v>
      </c>
      <c r="G236" s="2" t="s">
        <v>6293</v>
      </c>
      <c r="H236" s="2" t="s">
        <v>6294</v>
      </c>
      <c r="I236" s="2" t="s">
        <v>6295</v>
      </c>
      <c r="J236" s="2">
        <v>1</v>
      </c>
      <c r="K236" s="2">
        <v>144943.140625</v>
      </c>
      <c r="L236" s="2">
        <v>78202.3203125</v>
      </c>
      <c r="M236" s="2" t="s">
        <v>10</v>
      </c>
      <c r="N236" s="2" t="s">
        <v>10</v>
      </c>
      <c r="O236">
        <f t="shared" si="10"/>
        <v>1.8534378525573241</v>
      </c>
      <c r="P236" s="9">
        <f t="shared" si="11"/>
        <v>0.89020374110229517</v>
      </c>
      <c r="Q236">
        <f t="shared" si="9"/>
        <v>5.1611976673681434</v>
      </c>
    </row>
    <row r="237" spans="1:17" x14ac:dyDescent="0.25">
      <c r="A237" s="2" t="s">
        <v>10</v>
      </c>
      <c r="B237" s="2" t="s">
        <v>63</v>
      </c>
      <c r="C237" s="2" t="s">
        <v>64</v>
      </c>
      <c r="D237" s="2">
        <v>6</v>
      </c>
      <c r="E237" s="2">
        <v>1</v>
      </c>
      <c r="F237" s="2" t="s">
        <v>65</v>
      </c>
      <c r="G237" s="2" t="s">
        <v>66</v>
      </c>
      <c r="H237" s="2" t="s">
        <v>67</v>
      </c>
      <c r="I237" s="2" t="s">
        <v>68</v>
      </c>
      <c r="J237" s="2">
        <v>1</v>
      </c>
      <c r="K237" s="2">
        <v>129141.5</v>
      </c>
      <c r="L237" s="2">
        <v>69790.5859375</v>
      </c>
      <c r="M237" s="2" t="s">
        <v>23</v>
      </c>
      <c r="N237" s="2" t="s">
        <v>10</v>
      </c>
      <c r="O237">
        <f t="shared" si="10"/>
        <v>1.8504143254457113</v>
      </c>
      <c r="P237" s="9">
        <f t="shared" si="11"/>
        <v>0.88784834011478131</v>
      </c>
      <c r="Q237">
        <f t="shared" si="9"/>
        <v>5.1110658265017515</v>
      </c>
    </row>
    <row r="238" spans="1:17" x14ac:dyDescent="0.25">
      <c r="A238" s="2" t="s">
        <v>10</v>
      </c>
      <c r="B238" s="2" t="s">
        <v>7309</v>
      </c>
      <c r="C238" s="2" t="s">
        <v>7310</v>
      </c>
      <c r="D238" s="2">
        <v>1</v>
      </c>
      <c r="E238" s="2">
        <v>2</v>
      </c>
      <c r="F238" s="2" t="s">
        <v>5011</v>
      </c>
      <c r="G238" s="2" t="s">
        <v>7311</v>
      </c>
      <c r="H238" s="2" t="s">
        <v>7312</v>
      </c>
      <c r="I238" s="2" t="s">
        <v>5014</v>
      </c>
      <c r="J238" s="2">
        <v>0</v>
      </c>
      <c r="K238" s="2">
        <v>612012</v>
      </c>
      <c r="L238" s="2">
        <v>331012.78125</v>
      </c>
      <c r="M238" s="2" t="s">
        <v>10</v>
      </c>
      <c r="N238" s="2" t="s">
        <v>10</v>
      </c>
      <c r="O238">
        <f t="shared" si="10"/>
        <v>1.8489074581617837</v>
      </c>
      <c r="P238" s="9">
        <f t="shared" si="11"/>
        <v>0.88667301652564712</v>
      </c>
      <c r="Q238">
        <f t="shared" si="9"/>
        <v>5.7867599376401531</v>
      </c>
    </row>
    <row r="239" spans="1:17" x14ac:dyDescent="0.25">
      <c r="A239" s="2" t="s">
        <v>10</v>
      </c>
      <c r="B239" s="2" t="s">
        <v>11877</v>
      </c>
      <c r="C239" s="2" t="s">
        <v>2913</v>
      </c>
      <c r="D239" s="2">
        <v>2</v>
      </c>
      <c r="E239" s="2">
        <v>1</v>
      </c>
      <c r="F239" s="2" t="s">
        <v>9850</v>
      </c>
      <c r="G239" s="2" t="s">
        <v>11878</v>
      </c>
      <c r="H239" s="2" t="s">
        <v>11879</v>
      </c>
      <c r="I239" s="2" t="s">
        <v>9852</v>
      </c>
      <c r="J239" s="2">
        <v>0</v>
      </c>
      <c r="K239" s="2">
        <v>31849.482421875</v>
      </c>
      <c r="L239" s="2">
        <v>17267.451171875</v>
      </c>
      <c r="M239" s="2" t="s">
        <v>10</v>
      </c>
      <c r="N239" s="2" t="s">
        <v>23</v>
      </c>
      <c r="O239">
        <f t="shared" si="10"/>
        <v>1.8444808156603345</v>
      </c>
      <c r="P239" s="9">
        <f t="shared" si="11"/>
        <v>0.8832147837220069</v>
      </c>
      <c r="Q239">
        <f t="shared" si="9"/>
        <v>4.5031023791156368</v>
      </c>
    </row>
    <row r="240" spans="1:17" x14ac:dyDescent="0.25">
      <c r="A240" s="2" t="s">
        <v>10</v>
      </c>
      <c r="B240" s="2" t="s">
        <v>4029</v>
      </c>
      <c r="C240" s="2" t="s">
        <v>4030</v>
      </c>
      <c r="D240" s="2">
        <v>1</v>
      </c>
      <c r="E240" s="2">
        <v>1</v>
      </c>
      <c r="F240" s="2" t="s">
        <v>824</v>
      </c>
      <c r="G240" s="2" t="s">
        <v>4031</v>
      </c>
      <c r="H240" s="2" t="s">
        <v>4032</v>
      </c>
      <c r="I240" s="2" t="s">
        <v>826</v>
      </c>
      <c r="J240" s="2">
        <v>0</v>
      </c>
      <c r="K240" s="2">
        <v>86639.0546875</v>
      </c>
      <c r="L240" s="2">
        <v>47056.73828125</v>
      </c>
      <c r="M240" s="2" t="s">
        <v>10</v>
      </c>
      <c r="N240" s="2" t="s">
        <v>23</v>
      </c>
      <c r="O240">
        <f t="shared" si="10"/>
        <v>1.8411614967801917</v>
      </c>
      <c r="P240" s="9">
        <f t="shared" si="11"/>
        <v>0.88061617768470279</v>
      </c>
      <c r="Q240">
        <f t="shared" si="9"/>
        <v>4.93771370508723</v>
      </c>
    </row>
    <row r="241" spans="1:17" x14ac:dyDescent="0.25">
      <c r="A241" s="2" t="s">
        <v>10</v>
      </c>
      <c r="B241" s="2" t="s">
        <v>8010</v>
      </c>
      <c r="C241" s="2" t="s">
        <v>8011</v>
      </c>
      <c r="D241" s="2">
        <v>1</v>
      </c>
      <c r="E241" s="2">
        <v>1</v>
      </c>
      <c r="F241" s="2" t="s">
        <v>7664</v>
      </c>
      <c r="G241" s="2" t="s">
        <v>8012</v>
      </c>
      <c r="H241" s="2" t="s">
        <v>8013</v>
      </c>
      <c r="I241" s="2" t="s">
        <v>7667</v>
      </c>
      <c r="J241" s="2">
        <v>1</v>
      </c>
      <c r="K241" s="2">
        <v>65315.0390625</v>
      </c>
      <c r="L241" s="2">
        <v>35481.92578125</v>
      </c>
      <c r="M241" s="2" t="s">
        <v>10</v>
      </c>
      <c r="N241" s="2" t="s">
        <v>23</v>
      </c>
      <c r="O241">
        <f t="shared" si="10"/>
        <v>1.8407974658752866</v>
      </c>
      <c r="P241" s="9">
        <f t="shared" si="11"/>
        <v>0.88033090259702529</v>
      </c>
      <c r="Q241">
        <f t="shared" si="9"/>
        <v>4.815013190920709</v>
      </c>
    </row>
    <row r="242" spans="1:17" x14ac:dyDescent="0.25">
      <c r="A242" s="2" t="s">
        <v>10</v>
      </c>
      <c r="B242" s="2" t="s">
        <v>9468</v>
      </c>
      <c r="C242" s="2" t="s">
        <v>50</v>
      </c>
      <c r="D242" s="2">
        <v>2</v>
      </c>
      <c r="E242" s="2">
        <v>1</v>
      </c>
      <c r="F242" s="2" t="s">
        <v>9469</v>
      </c>
      <c r="G242" s="2" t="s">
        <v>9470</v>
      </c>
      <c r="H242" s="2" t="s">
        <v>9471</v>
      </c>
      <c r="I242" s="2" t="s">
        <v>9472</v>
      </c>
      <c r="J242" s="2">
        <v>0</v>
      </c>
      <c r="K242" s="2">
        <v>18406.5078125</v>
      </c>
      <c r="L242" s="2">
        <v>10001.3349609375</v>
      </c>
      <c r="M242" s="2" t="s">
        <v>10</v>
      </c>
      <c r="N242" s="2" t="s">
        <v>23</v>
      </c>
      <c r="O242">
        <f t="shared" si="10"/>
        <v>1.8404050943589856</v>
      </c>
      <c r="P242" s="9">
        <f t="shared" si="11"/>
        <v>0.8800233550314488</v>
      </c>
      <c r="Q242">
        <f t="shared" si="9"/>
        <v>4.2649713994967087</v>
      </c>
    </row>
    <row r="243" spans="1:17" x14ac:dyDescent="0.25">
      <c r="A243" s="2" t="s">
        <v>10</v>
      </c>
      <c r="B243" s="2" t="s">
        <v>8450</v>
      </c>
      <c r="C243" s="2" t="s">
        <v>2762</v>
      </c>
      <c r="D243" s="2">
        <v>13</v>
      </c>
      <c r="E243" s="2">
        <v>1</v>
      </c>
      <c r="F243" s="2" t="s">
        <v>8451</v>
      </c>
      <c r="G243" s="2" t="s">
        <v>8452</v>
      </c>
      <c r="H243" s="2" t="s">
        <v>36</v>
      </c>
      <c r="I243" s="2" t="s">
        <v>8453</v>
      </c>
      <c r="J243" s="2">
        <v>0</v>
      </c>
      <c r="K243" s="2">
        <v>25685.552734375</v>
      </c>
      <c r="L243" s="2">
        <v>14015.0146484375</v>
      </c>
      <c r="M243" s="2" t="s">
        <v>10</v>
      </c>
      <c r="N243" s="2" t="s">
        <v>23</v>
      </c>
      <c r="O243">
        <f t="shared" si="10"/>
        <v>1.8327167954290093</v>
      </c>
      <c r="P243" s="9">
        <f t="shared" si="11"/>
        <v>0.87398386749444312</v>
      </c>
      <c r="Q243">
        <f t="shared" si="9"/>
        <v>4.409688915861647</v>
      </c>
    </row>
    <row r="244" spans="1:17" x14ac:dyDescent="0.25">
      <c r="A244" s="2" t="s">
        <v>10</v>
      </c>
      <c r="B244" s="2" t="s">
        <v>1489</v>
      </c>
      <c r="C244" s="2" t="s">
        <v>1490</v>
      </c>
      <c r="D244" s="2">
        <v>1</v>
      </c>
      <c r="E244" s="2">
        <v>1</v>
      </c>
      <c r="F244" s="2" t="s">
        <v>1491</v>
      </c>
      <c r="G244" s="2" t="s">
        <v>1492</v>
      </c>
      <c r="H244" s="2" t="s">
        <v>1493</v>
      </c>
      <c r="I244" s="2" t="s">
        <v>1494</v>
      </c>
      <c r="J244" s="2">
        <v>1</v>
      </c>
      <c r="K244" s="2">
        <v>32591.890625</v>
      </c>
      <c r="L244" s="2">
        <v>17804.623046875</v>
      </c>
      <c r="M244" s="2" t="s">
        <v>10</v>
      </c>
      <c r="N244" s="2" t="s">
        <v>23</v>
      </c>
      <c r="O244">
        <f t="shared" si="10"/>
        <v>1.8305296629529264</v>
      </c>
      <c r="P244" s="9">
        <f t="shared" si="11"/>
        <v>0.87226115209006783</v>
      </c>
      <c r="Q244">
        <f t="shared" si="9"/>
        <v>4.5131095542113586</v>
      </c>
    </row>
    <row r="245" spans="1:17" x14ac:dyDescent="0.25">
      <c r="A245" s="2" t="s">
        <v>10</v>
      </c>
      <c r="B245" s="2" t="s">
        <v>11287</v>
      </c>
      <c r="C245" s="2" t="s">
        <v>11288</v>
      </c>
      <c r="D245" s="2">
        <v>1</v>
      </c>
      <c r="E245" s="2">
        <v>1</v>
      </c>
      <c r="F245" s="2" t="s">
        <v>11289</v>
      </c>
      <c r="G245" s="2" t="s">
        <v>11290</v>
      </c>
      <c r="H245" s="2" t="s">
        <v>11291</v>
      </c>
      <c r="I245" s="2" t="s">
        <v>11292</v>
      </c>
      <c r="J245" s="2">
        <v>0</v>
      </c>
      <c r="K245" s="2">
        <v>6157.37109375</v>
      </c>
      <c r="L245" s="2">
        <v>3365.06103515625</v>
      </c>
      <c r="M245" s="2" t="s">
        <v>10</v>
      </c>
      <c r="N245" s="2" t="s">
        <v>23</v>
      </c>
      <c r="O245">
        <f t="shared" si="10"/>
        <v>1.8297947732362883</v>
      </c>
      <c r="P245" s="9">
        <f t="shared" si="11"/>
        <v>0.87168184728661524</v>
      </c>
      <c r="Q245">
        <f t="shared" si="9"/>
        <v>3.7893953285324051</v>
      </c>
    </row>
    <row r="246" spans="1:17" x14ac:dyDescent="0.25">
      <c r="A246" s="2" t="s">
        <v>10</v>
      </c>
      <c r="B246" s="2" t="s">
        <v>6846</v>
      </c>
      <c r="C246" s="2" t="s">
        <v>1914</v>
      </c>
      <c r="D246" s="2">
        <v>1</v>
      </c>
      <c r="E246" s="2">
        <v>8</v>
      </c>
      <c r="F246" s="2" t="s">
        <v>783</v>
      </c>
      <c r="G246" s="2" t="s">
        <v>6847</v>
      </c>
      <c r="H246" s="2" t="s">
        <v>36</v>
      </c>
      <c r="I246" s="2" t="s">
        <v>786</v>
      </c>
      <c r="J246" s="2">
        <v>1</v>
      </c>
      <c r="K246" s="2">
        <v>521038.59375</v>
      </c>
      <c r="L246" s="2">
        <v>285077.94921875</v>
      </c>
      <c r="M246" s="2" t="s">
        <v>10</v>
      </c>
      <c r="N246" s="2" t="s">
        <v>10</v>
      </c>
      <c r="O246">
        <f t="shared" si="10"/>
        <v>1.827705703572988</v>
      </c>
      <c r="P246" s="9">
        <f t="shared" si="11"/>
        <v>0.87003378692945332</v>
      </c>
      <c r="Q246">
        <f t="shared" si="9"/>
        <v>5.7168698930344446</v>
      </c>
    </row>
    <row r="247" spans="1:17" x14ac:dyDescent="0.25">
      <c r="A247" s="2" t="s">
        <v>10</v>
      </c>
      <c r="B247" s="2" t="s">
        <v>3500</v>
      </c>
      <c r="C247" s="2" t="s">
        <v>3501</v>
      </c>
      <c r="D247" s="2">
        <v>1</v>
      </c>
      <c r="E247" s="2">
        <v>2</v>
      </c>
      <c r="F247" s="2" t="s">
        <v>3502</v>
      </c>
      <c r="G247" s="2" t="s">
        <v>3503</v>
      </c>
      <c r="H247" s="2" t="s">
        <v>3504</v>
      </c>
      <c r="I247" s="2" t="s">
        <v>3505</v>
      </c>
      <c r="J247" s="2">
        <v>0</v>
      </c>
      <c r="K247" s="2">
        <v>187305.140625</v>
      </c>
      <c r="L247" s="2">
        <v>102557.203125</v>
      </c>
      <c r="M247" s="2" t="s">
        <v>10</v>
      </c>
      <c r="N247" s="2" t="s">
        <v>10</v>
      </c>
      <c r="O247">
        <f t="shared" si="10"/>
        <v>1.8263479786661743</v>
      </c>
      <c r="P247" s="9">
        <f t="shared" si="11"/>
        <v>0.86896167182090034</v>
      </c>
      <c r="Q247">
        <f t="shared" si="9"/>
        <v>5.2725496968329759</v>
      </c>
    </row>
    <row r="248" spans="1:17" x14ac:dyDescent="0.25">
      <c r="A248" s="2" t="s">
        <v>10</v>
      </c>
      <c r="B248" s="2" t="s">
        <v>7968</v>
      </c>
      <c r="C248" s="2" t="s">
        <v>285</v>
      </c>
      <c r="D248" s="2">
        <v>3</v>
      </c>
      <c r="E248" s="2">
        <v>2</v>
      </c>
      <c r="F248" s="2" t="s">
        <v>7969</v>
      </c>
      <c r="G248" s="2" t="s">
        <v>7970</v>
      </c>
      <c r="H248" s="2" t="s">
        <v>7971</v>
      </c>
      <c r="I248" s="2" t="s">
        <v>7972</v>
      </c>
      <c r="J248" s="2">
        <v>0</v>
      </c>
      <c r="K248" s="2">
        <v>28661.193359375</v>
      </c>
      <c r="L248" s="2">
        <v>15696.7275390625</v>
      </c>
      <c r="M248" s="2" t="s">
        <v>10</v>
      </c>
      <c r="N248" s="2" t="s">
        <v>10</v>
      </c>
      <c r="O248">
        <f t="shared" si="10"/>
        <v>1.8259343094316596</v>
      </c>
      <c r="P248" s="9">
        <f t="shared" si="11"/>
        <v>0.86863486326193451</v>
      </c>
      <c r="Q248">
        <f t="shared" si="9"/>
        <v>4.4572942690551081</v>
      </c>
    </row>
    <row r="249" spans="1:17" x14ac:dyDescent="0.25">
      <c r="A249" s="2" t="s">
        <v>10</v>
      </c>
      <c r="B249" s="2" t="s">
        <v>4361</v>
      </c>
      <c r="C249" s="2" t="s">
        <v>285</v>
      </c>
      <c r="D249" s="2">
        <v>1</v>
      </c>
      <c r="E249" s="2">
        <v>1</v>
      </c>
      <c r="F249" s="2" t="s">
        <v>3310</v>
      </c>
      <c r="G249" s="2" t="s">
        <v>4362</v>
      </c>
      <c r="H249" s="2" t="s">
        <v>4363</v>
      </c>
      <c r="I249" s="2" t="s">
        <v>3313</v>
      </c>
      <c r="J249" s="2">
        <v>1</v>
      </c>
      <c r="K249" s="2">
        <v>76685.34375</v>
      </c>
      <c r="L249" s="2">
        <v>42109.24609375</v>
      </c>
      <c r="M249" s="2" t="s">
        <v>23</v>
      </c>
      <c r="N249" s="2" t="s">
        <v>10</v>
      </c>
      <c r="O249">
        <f t="shared" si="10"/>
        <v>1.8211046471663597</v>
      </c>
      <c r="P249" s="9">
        <f t="shared" si="11"/>
        <v>0.86481382709790133</v>
      </c>
      <c r="Q249">
        <f t="shared" si="9"/>
        <v>4.8847123686853635</v>
      </c>
    </row>
    <row r="250" spans="1:17" x14ac:dyDescent="0.25">
      <c r="A250" s="2" t="s">
        <v>10</v>
      </c>
      <c r="B250" s="2" t="s">
        <v>6217</v>
      </c>
      <c r="C250" s="2" t="s">
        <v>1110</v>
      </c>
      <c r="D250" s="2">
        <v>1</v>
      </c>
      <c r="E250" s="2">
        <v>2</v>
      </c>
      <c r="F250" s="2" t="s">
        <v>6218</v>
      </c>
      <c r="G250" s="2" t="s">
        <v>6219</v>
      </c>
      <c r="H250" s="2" t="s">
        <v>36</v>
      </c>
      <c r="I250" s="2" t="s">
        <v>6220</v>
      </c>
      <c r="J250" s="2">
        <v>0</v>
      </c>
      <c r="K250" s="2">
        <v>53676.32421875</v>
      </c>
      <c r="L250" s="2">
        <v>29658.82421875</v>
      </c>
      <c r="M250" s="2" t="s">
        <v>10</v>
      </c>
      <c r="N250" s="2" t="s">
        <v>10</v>
      </c>
      <c r="O250">
        <f t="shared" si="10"/>
        <v>1.8097927221543861</v>
      </c>
      <c r="P250" s="9">
        <f t="shared" si="11"/>
        <v>0.85582447308530907</v>
      </c>
      <c r="Q250">
        <f t="shared" si="9"/>
        <v>4.7297827674781399</v>
      </c>
    </row>
    <row r="251" spans="1:17" x14ac:dyDescent="0.25">
      <c r="A251" s="2" t="s">
        <v>10</v>
      </c>
      <c r="B251" s="2" t="s">
        <v>7739</v>
      </c>
      <c r="C251" s="2" t="s">
        <v>915</v>
      </c>
      <c r="D251" s="2">
        <v>2</v>
      </c>
      <c r="E251" s="2">
        <v>2</v>
      </c>
      <c r="F251" s="2" t="s">
        <v>7740</v>
      </c>
      <c r="G251" s="2" t="s">
        <v>7741</v>
      </c>
      <c r="H251" s="2" t="s">
        <v>7742</v>
      </c>
      <c r="I251" s="2" t="s">
        <v>7743</v>
      </c>
      <c r="J251" s="2">
        <v>0</v>
      </c>
      <c r="K251" s="2">
        <v>48236.98828125</v>
      </c>
      <c r="L251" s="2">
        <v>26709.322265625</v>
      </c>
      <c r="M251" s="2" t="s">
        <v>10</v>
      </c>
      <c r="N251" s="2" t="s">
        <v>10</v>
      </c>
      <c r="O251">
        <f t="shared" si="10"/>
        <v>1.8059982129659347</v>
      </c>
      <c r="P251" s="9">
        <f t="shared" si="11"/>
        <v>0.85279646527366626</v>
      </c>
      <c r="Q251">
        <f t="shared" si="9"/>
        <v>4.6833801844209519</v>
      </c>
    </row>
    <row r="252" spans="1:17" x14ac:dyDescent="0.25">
      <c r="A252" s="2" t="s">
        <v>10</v>
      </c>
      <c r="B252" s="2" t="s">
        <v>5046</v>
      </c>
      <c r="C252" s="2" t="s">
        <v>4053</v>
      </c>
      <c r="D252" s="2">
        <v>4</v>
      </c>
      <c r="E252" s="2">
        <v>2</v>
      </c>
      <c r="F252" s="2" t="s">
        <v>5047</v>
      </c>
      <c r="G252" s="2" t="s">
        <v>5048</v>
      </c>
      <c r="H252" s="2" t="s">
        <v>5049</v>
      </c>
      <c r="I252" s="2" t="s">
        <v>5050</v>
      </c>
      <c r="J252" s="2">
        <v>0</v>
      </c>
      <c r="K252" s="2">
        <v>131862.84375</v>
      </c>
      <c r="L252" s="2">
        <v>73120.703125</v>
      </c>
      <c r="M252" s="2" t="s">
        <v>10</v>
      </c>
      <c r="N252" s="2" t="s">
        <v>10</v>
      </c>
      <c r="O252">
        <f t="shared" si="10"/>
        <v>1.8033585306828928</v>
      </c>
      <c r="P252" s="9">
        <f t="shared" si="11"/>
        <v>0.85068625146621413</v>
      </c>
      <c r="Q252">
        <f t="shared" si="9"/>
        <v>5.1201224374900107</v>
      </c>
    </row>
    <row r="253" spans="1:17" x14ac:dyDescent="0.25">
      <c r="A253" s="2" t="s">
        <v>10</v>
      </c>
      <c r="B253" s="2" t="s">
        <v>4499</v>
      </c>
      <c r="C253" s="2" t="s">
        <v>1110</v>
      </c>
      <c r="D253" s="2">
        <v>2</v>
      </c>
      <c r="E253" s="2">
        <v>1</v>
      </c>
      <c r="F253" s="2" t="s">
        <v>4500</v>
      </c>
      <c r="G253" s="2" t="s">
        <v>4501</v>
      </c>
      <c r="H253" s="2" t="s">
        <v>36</v>
      </c>
      <c r="I253" s="2" t="s">
        <v>4502</v>
      </c>
      <c r="J253" s="2">
        <v>0</v>
      </c>
      <c r="K253" s="2">
        <v>20529.3828125</v>
      </c>
      <c r="L253" s="2">
        <v>11386.7900390625</v>
      </c>
      <c r="M253" s="2" t="s">
        <v>10</v>
      </c>
      <c r="N253" s="2" t="s">
        <v>23</v>
      </c>
      <c r="O253">
        <f t="shared" si="10"/>
        <v>1.8029122116130833</v>
      </c>
      <c r="P253" s="9">
        <f t="shared" si="11"/>
        <v>0.85032914998495046</v>
      </c>
      <c r="Q253">
        <f t="shared" si="9"/>
        <v>4.3123758931039262</v>
      </c>
    </row>
    <row r="254" spans="1:17" x14ac:dyDescent="0.25">
      <c r="A254" s="2" t="s">
        <v>10</v>
      </c>
      <c r="B254" s="2" t="s">
        <v>10531</v>
      </c>
      <c r="C254" s="2" t="s">
        <v>1110</v>
      </c>
      <c r="D254" s="2">
        <v>4</v>
      </c>
      <c r="E254" s="2">
        <v>2</v>
      </c>
      <c r="F254" s="2" t="s">
        <v>3906</v>
      </c>
      <c r="G254" s="2" t="s">
        <v>10532</v>
      </c>
      <c r="H254" s="2" t="s">
        <v>36</v>
      </c>
      <c r="I254" s="2" t="s">
        <v>3908</v>
      </c>
      <c r="J254" s="2">
        <v>0</v>
      </c>
      <c r="K254" s="2">
        <v>144064.234375</v>
      </c>
      <c r="L254" s="2">
        <v>80174.109375</v>
      </c>
      <c r="M254" s="2" t="s">
        <v>10</v>
      </c>
      <c r="N254" s="2" t="s">
        <v>10</v>
      </c>
      <c r="O254">
        <f t="shared" si="10"/>
        <v>1.7968922323934453</v>
      </c>
      <c r="P254" s="9">
        <f t="shared" si="11"/>
        <v>0.84550388661427756</v>
      </c>
      <c r="Q254">
        <f t="shared" si="9"/>
        <v>5.1585561755293208</v>
      </c>
    </row>
    <row r="255" spans="1:17" x14ac:dyDescent="0.25">
      <c r="A255" s="2" t="s">
        <v>10</v>
      </c>
      <c r="B255" s="2" t="s">
        <v>7450</v>
      </c>
      <c r="C255" s="2" t="s">
        <v>7451</v>
      </c>
      <c r="D255" s="2">
        <v>1</v>
      </c>
      <c r="E255" s="2">
        <v>2</v>
      </c>
      <c r="F255" s="2" t="s">
        <v>243</v>
      </c>
      <c r="G255" s="2" t="s">
        <v>7452</v>
      </c>
      <c r="H255" s="2" t="s">
        <v>7453</v>
      </c>
      <c r="I255" s="2" t="s">
        <v>245</v>
      </c>
      <c r="J255" s="2">
        <v>1</v>
      </c>
      <c r="K255" s="2">
        <v>870529.625</v>
      </c>
      <c r="L255" s="2">
        <v>485375.625</v>
      </c>
      <c r="M255" s="2" t="s">
        <v>10</v>
      </c>
      <c r="N255" s="2" t="s">
        <v>10</v>
      </c>
      <c r="O255">
        <f t="shared" si="10"/>
        <v>1.7935173918138143</v>
      </c>
      <c r="P255" s="9">
        <f t="shared" si="11"/>
        <v>0.84279173523794482</v>
      </c>
      <c r="Q255">
        <f t="shared" si="9"/>
        <v>5.9397835551835083</v>
      </c>
    </row>
    <row r="256" spans="1:17" x14ac:dyDescent="0.25">
      <c r="A256" s="2" t="s">
        <v>10</v>
      </c>
      <c r="B256" s="2" t="s">
        <v>991</v>
      </c>
      <c r="C256" s="2" t="s">
        <v>992</v>
      </c>
      <c r="D256" s="2">
        <v>3</v>
      </c>
      <c r="E256" s="2">
        <v>1</v>
      </c>
      <c r="F256" s="2" t="s">
        <v>993</v>
      </c>
      <c r="G256" s="2" t="s">
        <v>994</v>
      </c>
      <c r="H256" s="2" t="s">
        <v>995</v>
      </c>
      <c r="I256" s="2" t="s">
        <v>996</v>
      </c>
      <c r="J256" s="2">
        <v>0</v>
      </c>
      <c r="K256" s="2">
        <v>14502.115234375</v>
      </c>
      <c r="L256" s="2">
        <v>8102.70703125</v>
      </c>
      <c r="M256" s="2" t="s">
        <v>10</v>
      </c>
      <c r="N256" s="2" t="s">
        <v>23</v>
      </c>
      <c r="O256">
        <f t="shared" si="10"/>
        <v>1.7897864477197774</v>
      </c>
      <c r="P256" s="9">
        <f t="shared" si="11"/>
        <v>0.83978745944753119</v>
      </c>
      <c r="Q256">
        <f t="shared" si="9"/>
        <v>4.1614313517259482</v>
      </c>
    </row>
    <row r="257" spans="1:17" x14ac:dyDescent="0.25">
      <c r="A257" s="2" t="s">
        <v>10</v>
      </c>
      <c r="B257" s="2" t="s">
        <v>8860</v>
      </c>
      <c r="C257" s="2" t="s">
        <v>1110</v>
      </c>
      <c r="D257" s="2">
        <v>1</v>
      </c>
      <c r="E257" s="2">
        <v>2</v>
      </c>
      <c r="F257" s="2" t="s">
        <v>8861</v>
      </c>
      <c r="G257" s="2" t="s">
        <v>8862</v>
      </c>
      <c r="H257" s="2" t="s">
        <v>36</v>
      </c>
      <c r="I257" s="2" t="s">
        <v>8863</v>
      </c>
      <c r="J257" s="2">
        <v>0</v>
      </c>
      <c r="K257" s="2">
        <v>133233.15625</v>
      </c>
      <c r="L257" s="2">
        <v>74462.765625</v>
      </c>
      <c r="M257" s="2" t="s">
        <v>10</v>
      </c>
      <c r="N257" s="2" t="s">
        <v>10</v>
      </c>
      <c r="O257">
        <f t="shared" si="10"/>
        <v>1.7892587675425868</v>
      </c>
      <c r="P257" s="9">
        <f t="shared" si="11"/>
        <v>0.83936204901847145</v>
      </c>
      <c r="Q257">
        <f t="shared" si="9"/>
        <v>5.1246123163097774</v>
      </c>
    </row>
    <row r="258" spans="1:17" x14ac:dyDescent="0.25">
      <c r="A258" s="2" t="s">
        <v>10</v>
      </c>
      <c r="B258" s="2" t="s">
        <v>5517</v>
      </c>
      <c r="C258" s="2" t="s">
        <v>5518</v>
      </c>
      <c r="D258" s="2">
        <v>1</v>
      </c>
      <c r="E258" s="2">
        <v>1</v>
      </c>
      <c r="F258" s="2" t="s">
        <v>5519</v>
      </c>
      <c r="G258" s="2" t="s">
        <v>5520</v>
      </c>
      <c r="H258" s="2" t="s">
        <v>36</v>
      </c>
      <c r="I258" s="2" t="s">
        <v>5521</v>
      </c>
      <c r="J258" s="2">
        <v>0</v>
      </c>
      <c r="K258" s="2">
        <v>32071.15234375</v>
      </c>
      <c r="L258" s="2">
        <v>17988.67578125</v>
      </c>
      <c r="M258" s="2" t="s">
        <v>10</v>
      </c>
      <c r="N258" s="2" t="s">
        <v>23</v>
      </c>
      <c r="O258">
        <f t="shared" si="10"/>
        <v>1.7828523196342492</v>
      </c>
      <c r="P258" s="9">
        <f t="shared" si="11"/>
        <v>0.83418720405362667</v>
      </c>
      <c r="Q258">
        <f t="shared" si="9"/>
        <v>4.5061145647784828</v>
      </c>
    </row>
    <row r="259" spans="1:17" x14ac:dyDescent="0.25">
      <c r="A259" s="2" t="s">
        <v>10</v>
      </c>
      <c r="B259" s="2" t="s">
        <v>2707</v>
      </c>
      <c r="C259" s="2" t="s">
        <v>10201</v>
      </c>
      <c r="D259" s="2">
        <v>1</v>
      </c>
      <c r="E259" s="2">
        <v>2</v>
      </c>
      <c r="F259" s="2" t="s">
        <v>2709</v>
      </c>
      <c r="G259" s="2" t="s">
        <v>2710</v>
      </c>
      <c r="H259" s="2" t="s">
        <v>10202</v>
      </c>
      <c r="I259" s="2" t="s">
        <v>2712</v>
      </c>
      <c r="J259" s="2">
        <v>0</v>
      </c>
      <c r="K259" s="2">
        <v>76333.4140625</v>
      </c>
      <c r="L259" s="2">
        <v>42838.51171875</v>
      </c>
      <c r="M259" s="2" t="s">
        <v>10</v>
      </c>
      <c r="N259" s="2" t="s">
        <v>10</v>
      </c>
      <c r="O259">
        <f t="shared" si="10"/>
        <v>1.7818876286752419</v>
      </c>
      <c r="P259" s="9">
        <f t="shared" si="11"/>
        <v>0.83340635893352999</v>
      </c>
      <c r="Q259">
        <f t="shared" ref="Q259:Q322" si="12">LOG10(K259)</f>
        <v>4.8827146869243272</v>
      </c>
    </row>
    <row r="260" spans="1:17" x14ac:dyDescent="0.25">
      <c r="A260" s="2" t="s">
        <v>10</v>
      </c>
      <c r="B260" s="2" t="s">
        <v>4682</v>
      </c>
      <c r="C260" s="2" t="s">
        <v>4683</v>
      </c>
      <c r="D260" s="2">
        <v>1</v>
      </c>
      <c r="E260" s="2">
        <v>1</v>
      </c>
      <c r="F260" s="2" t="s">
        <v>4684</v>
      </c>
      <c r="G260" s="2" t="s">
        <v>4685</v>
      </c>
      <c r="H260" s="2" t="s">
        <v>4686</v>
      </c>
      <c r="I260" s="2" t="s">
        <v>4687</v>
      </c>
      <c r="J260" s="2">
        <v>0</v>
      </c>
      <c r="K260" s="2">
        <v>48116.2734375</v>
      </c>
      <c r="L260" s="2">
        <v>27032.451171875</v>
      </c>
      <c r="M260" s="2" t="s">
        <v>10</v>
      </c>
      <c r="N260" s="2" t="s">
        <v>23</v>
      </c>
      <c r="O260">
        <f t="shared" si="10"/>
        <v>1.7799448940672074</v>
      </c>
      <c r="P260" s="9">
        <f t="shared" si="11"/>
        <v>0.83183257698571733</v>
      </c>
      <c r="Q260">
        <f t="shared" si="12"/>
        <v>4.6822919842496562</v>
      </c>
    </row>
    <row r="261" spans="1:17" x14ac:dyDescent="0.25">
      <c r="A261" s="2" t="s">
        <v>10</v>
      </c>
      <c r="B261" s="2" t="s">
        <v>8667</v>
      </c>
      <c r="C261" s="2" t="s">
        <v>818</v>
      </c>
      <c r="D261" s="2">
        <v>2</v>
      </c>
      <c r="E261" s="2">
        <v>1</v>
      </c>
      <c r="F261" s="2" t="s">
        <v>8668</v>
      </c>
      <c r="G261" s="2" t="s">
        <v>8669</v>
      </c>
      <c r="H261" s="2" t="s">
        <v>8670</v>
      </c>
      <c r="I261" s="2" t="s">
        <v>8671</v>
      </c>
      <c r="J261" s="2">
        <v>1</v>
      </c>
      <c r="K261" s="2">
        <v>108989.5</v>
      </c>
      <c r="L261" s="2">
        <v>61263.51953125</v>
      </c>
      <c r="M261" s="2" t="s">
        <v>23</v>
      </c>
      <c r="N261" s="2" t="s">
        <v>10</v>
      </c>
      <c r="O261">
        <f t="shared" si="10"/>
        <v>1.7790277286371929</v>
      </c>
      <c r="P261" s="9">
        <f t="shared" si="11"/>
        <v>0.83108899720181717</v>
      </c>
      <c r="Q261">
        <f t="shared" si="12"/>
        <v>5.0373846602184997</v>
      </c>
    </row>
    <row r="262" spans="1:17" x14ac:dyDescent="0.25">
      <c r="A262" s="2" t="s">
        <v>10</v>
      </c>
      <c r="B262" s="2" t="s">
        <v>5929</v>
      </c>
      <c r="C262" s="2" t="s">
        <v>5930</v>
      </c>
      <c r="D262" s="2">
        <v>1</v>
      </c>
      <c r="E262" s="2">
        <v>2</v>
      </c>
      <c r="F262" s="2" t="s">
        <v>5925</v>
      </c>
      <c r="G262" s="2" t="s">
        <v>5931</v>
      </c>
      <c r="H262" s="2" t="s">
        <v>5932</v>
      </c>
      <c r="I262" s="2" t="s">
        <v>5928</v>
      </c>
      <c r="J262" s="2">
        <v>2</v>
      </c>
      <c r="K262" s="2">
        <v>77438.90625</v>
      </c>
      <c r="L262" s="2">
        <v>43549.21484375</v>
      </c>
      <c r="M262" s="2" t="s">
        <v>10</v>
      </c>
      <c r="N262" s="2" t="s">
        <v>10</v>
      </c>
      <c r="O262">
        <f t="shared" si="10"/>
        <v>1.7781929370676979</v>
      </c>
      <c r="P262" s="9">
        <f t="shared" si="11"/>
        <v>0.83041186761511121</v>
      </c>
      <c r="Q262">
        <f t="shared" si="12"/>
        <v>4.8889592103521959</v>
      </c>
    </row>
    <row r="263" spans="1:17" x14ac:dyDescent="0.25">
      <c r="A263" s="2" t="s">
        <v>10</v>
      </c>
      <c r="B263" s="2" t="s">
        <v>9432</v>
      </c>
      <c r="C263" s="2" t="s">
        <v>3272</v>
      </c>
      <c r="D263" s="2">
        <v>1</v>
      </c>
      <c r="E263" s="2">
        <v>2</v>
      </c>
      <c r="F263" s="2" t="s">
        <v>2483</v>
      </c>
      <c r="G263" s="2" t="s">
        <v>9433</v>
      </c>
      <c r="H263" s="2" t="s">
        <v>9434</v>
      </c>
      <c r="I263" s="2" t="s">
        <v>2485</v>
      </c>
      <c r="J263" s="2">
        <v>1</v>
      </c>
      <c r="K263" s="2">
        <v>158735.265625</v>
      </c>
      <c r="L263" s="2">
        <v>89409.2578125</v>
      </c>
      <c r="M263" s="2" t="s">
        <v>10</v>
      </c>
      <c r="N263" s="2" t="s">
        <v>10</v>
      </c>
      <c r="O263">
        <f t="shared" si="10"/>
        <v>1.775378406091721</v>
      </c>
      <c r="P263" s="9">
        <f t="shared" si="11"/>
        <v>0.82812655498822252</v>
      </c>
      <c r="Q263">
        <f t="shared" si="12"/>
        <v>5.2006734230680172</v>
      </c>
    </row>
    <row r="264" spans="1:17" x14ac:dyDescent="0.25">
      <c r="A264" s="2" t="s">
        <v>10</v>
      </c>
      <c r="B264" s="2" t="s">
        <v>3263</v>
      </c>
      <c r="C264" s="2" t="s">
        <v>3264</v>
      </c>
      <c r="D264" s="2">
        <v>4</v>
      </c>
      <c r="E264" s="2">
        <v>6</v>
      </c>
      <c r="F264" s="2" t="s">
        <v>1409</v>
      </c>
      <c r="G264" s="2" t="s">
        <v>3265</v>
      </c>
      <c r="H264" s="2" t="s">
        <v>3266</v>
      </c>
      <c r="I264" s="2" t="s">
        <v>1411</v>
      </c>
      <c r="J264" s="2">
        <v>0</v>
      </c>
      <c r="K264" s="2">
        <v>1432074.6875</v>
      </c>
      <c r="L264" s="2">
        <v>807205.71875</v>
      </c>
      <c r="M264" s="2" t="s">
        <v>10</v>
      </c>
      <c r="N264" s="2" t="s">
        <v>10</v>
      </c>
      <c r="O264">
        <f t="shared" si="10"/>
        <v>1.7741136543453162</v>
      </c>
      <c r="P264" s="9">
        <f t="shared" si="11"/>
        <v>0.82709843540454864</v>
      </c>
      <c r="Q264">
        <f t="shared" si="12"/>
        <v>6.1559656684769131</v>
      </c>
    </row>
    <row r="265" spans="1:17" x14ac:dyDescent="0.25">
      <c r="A265" s="2" t="s">
        <v>10</v>
      </c>
      <c r="B265" s="2" t="s">
        <v>11</v>
      </c>
      <c r="C265" s="2" t="s">
        <v>11862</v>
      </c>
      <c r="D265" s="2">
        <v>3</v>
      </c>
      <c r="E265" s="2">
        <v>1</v>
      </c>
      <c r="F265" s="2" t="s">
        <v>13</v>
      </c>
      <c r="G265" s="2" t="s">
        <v>14</v>
      </c>
      <c r="H265" s="2" t="s">
        <v>11863</v>
      </c>
      <c r="I265" s="2" t="s">
        <v>16</v>
      </c>
      <c r="J265" s="2">
        <v>0</v>
      </c>
      <c r="K265" s="2">
        <v>17930.48046875</v>
      </c>
      <c r="L265" s="2">
        <v>10112.203125</v>
      </c>
      <c r="M265" s="2" t="s">
        <v>23</v>
      </c>
      <c r="N265" s="2" t="s">
        <v>10</v>
      </c>
      <c r="O265">
        <f t="shared" si="10"/>
        <v>1.7731527192547372</v>
      </c>
      <c r="P265" s="9">
        <f t="shared" si="11"/>
        <v>0.82631679896809507</v>
      </c>
      <c r="Q265">
        <f t="shared" si="12"/>
        <v>4.2535919271601257</v>
      </c>
    </row>
    <row r="266" spans="1:17" x14ac:dyDescent="0.25">
      <c r="A266" s="2" t="s">
        <v>10</v>
      </c>
      <c r="B266" s="2" t="s">
        <v>7621</v>
      </c>
      <c r="C266" s="2" t="s">
        <v>4284</v>
      </c>
      <c r="D266" s="2">
        <v>3</v>
      </c>
      <c r="E266" s="2">
        <v>7</v>
      </c>
      <c r="F266" s="2" t="s">
        <v>4993</v>
      </c>
      <c r="G266" s="2" t="s">
        <v>7623</v>
      </c>
      <c r="H266" s="2" t="s">
        <v>7644</v>
      </c>
      <c r="I266" s="2" t="s">
        <v>4996</v>
      </c>
      <c r="J266" s="2">
        <v>1</v>
      </c>
      <c r="K266" s="2">
        <v>967803.625</v>
      </c>
      <c r="L266" s="2">
        <v>545950.8125</v>
      </c>
      <c r="M266" s="2" t="s">
        <v>10</v>
      </c>
      <c r="N266" s="2" t="s">
        <v>10</v>
      </c>
      <c r="O266">
        <f t="shared" si="10"/>
        <v>1.7726938083822341</v>
      </c>
      <c r="P266" s="9">
        <f t="shared" si="11"/>
        <v>0.82594336574784355</v>
      </c>
      <c r="Q266">
        <f t="shared" si="12"/>
        <v>5.985787244466704</v>
      </c>
    </row>
    <row r="267" spans="1:17" x14ac:dyDescent="0.25">
      <c r="A267" s="2" t="s">
        <v>10</v>
      </c>
      <c r="B267" s="2" t="s">
        <v>2108</v>
      </c>
      <c r="C267" s="2" t="s">
        <v>2109</v>
      </c>
      <c r="D267" s="2">
        <v>2</v>
      </c>
      <c r="E267" s="2">
        <v>4</v>
      </c>
      <c r="F267" s="2" t="s">
        <v>2110</v>
      </c>
      <c r="G267" s="2" t="s">
        <v>2111</v>
      </c>
      <c r="H267" s="2" t="s">
        <v>2112</v>
      </c>
      <c r="I267" s="2" t="s">
        <v>2113</v>
      </c>
      <c r="J267" s="2">
        <v>0</v>
      </c>
      <c r="K267" s="2">
        <v>218920.5546875</v>
      </c>
      <c r="L267" s="2">
        <v>123503.07421875</v>
      </c>
      <c r="M267" s="2" t="s">
        <v>10</v>
      </c>
      <c r="N267" s="2" t="s">
        <v>10</v>
      </c>
      <c r="O267">
        <f t="shared" si="10"/>
        <v>1.7725919461708743</v>
      </c>
      <c r="P267" s="9">
        <f t="shared" si="11"/>
        <v>0.82586046348416298</v>
      </c>
      <c r="Q267">
        <f t="shared" si="12"/>
        <v>5.3402865398606343</v>
      </c>
    </row>
    <row r="268" spans="1:17" x14ac:dyDescent="0.25">
      <c r="A268" s="2" t="s">
        <v>10</v>
      </c>
      <c r="B268" s="2" t="s">
        <v>8005</v>
      </c>
      <c r="C268" s="2" t="s">
        <v>285</v>
      </c>
      <c r="D268" s="2">
        <v>1</v>
      </c>
      <c r="E268" s="2">
        <v>1</v>
      </c>
      <c r="F268" s="2" t="s">
        <v>8006</v>
      </c>
      <c r="G268" s="2" t="s">
        <v>8007</v>
      </c>
      <c r="H268" s="2" t="s">
        <v>8008</v>
      </c>
      <c r="I268" s="2" t="s">
        <v>8009</v>
      </c>
      <c r="J268" s="2">
        <v>0</v>
      </c>
      <c r="K268" s="2">
        <v>62303.8828125</v>
      </c>
      <c r="L268" s="2">
        <v>35164.69140625</v>
      </c>
      <c r="M268" s="2" t="s">
        <v>23</v>
      </c>
      <c r="N268" s="2" t="s">
        <v>10</v>
      </c>
      <c r="O268">
        <f t="shared" si="10"/>
        <v>1.77177391073099</v>
      </c>
      <c r="P268" s="9">
        <f t="shared" si="11"/>
        <v>0.82519451886050088</v>
      </c>
      <c r="Q268">
        <f t="shared" si="12"/>
        <v>4.794515112975331</v>
      </c>
    </row>
    <row r="269" spans="1:17" x14ac:dyDescent="0.25">
      <c r="A269" s="2" t="s">
        <v>10</v>
      </c>
      <c r="B269" s="2" t="s">
        <v>6302</v>
      </c>
      <c r="C269" s="2" t="s">
        <v>6308</v>
      </c>
      <c r="D269" s="2">
        <v>2</v>
      </c>
      <c r="E269" s="2">
        <v>3</v>
      </c>
      <c r="F269" s="2" t="s">
        <v>6304</v>
      </c>
      <c r="G269" s="2" t="s">
        <v>6305</v>
      </c>
      <c r="H269" s="2" t="s">
        <v>6309</v>
      </c>
      <c r="I269" s="2" t="s">
        <v>6307</v>
      </c>
      <c r="J269" s="2">
        <v>0</v>
      </c>
      <c r="K269" s="2">
        <v>164449.34375</v>
      </c>
      <c r="L269" s="2">
        <v>92932.5234375</v>
      </c>
      <c r="M269" s="2" t="s">
        <v>10</v>
      </c>
      <c r="N269" s="2" t="s">
        <v>10</v>
      </c>
      <c r="O269">
        <f t="shared" si="10"/>
        <v>1.7695564229523724</v>
      </c>
      <c r="P269" s="9">
        <f t="shared" si="11"/>
        <v>0.8233877633544483</v>
      </c>
      <c r="Q269">
        <f t="shared" si="12"/>
        <v>5.2160321447306686</v>
      </c>
    </row>
    <row r="270" spans="1:17" x14ac:dyDescent="0.25">
      <c r="A270" s="2" t="s">
        <v>10</v>
      </c>
      <c r="B270" s="2" t="s">
        <v>8527</v>
      </c>
      <c r="C270" s="2" t="s">
        <v>1110</v>
      </c>
      <c r="D270" s="2">
        <v>1</v>
      </c>
      <c r="E270" s="2">
        <v>1</v>
      </c>
      <c r="F270" s="2" t="s">
        <v>1174</v>
      </c>
      <c r="G270" s="2" t="s">
        <v>8528</v>
      </c>
      <c r="H270" s="2" t="s">
        <v>36</v>
      </c>
      <c r="I270" s="2" t="s">
        <v>1177</v>
      </c>
      <c r="J270" s="2">
        <v>0</v>
      </c>
      <c r="K270" s="2">
        <v>36930.16015625</v>
      </c>
      <c r="L270" s="2">
        <v>20878.2734375</v>
      </c>
      <c r="M270" s="2" t="s">
        <v>23</v>
      </c>
      <c r="N270" s="2" t="s">
        <v>10</v>
      </c>
      <c r="O270">
        <f t="shared" si="10"/>
        <v>1.7688320955658525</v>
      </c>
      <c r="P270" s="9">
        <f t="shared" si="11"/>
        <v>0.82279710829345665</v>
      </c>
      <c r="Q270">
        <f t="shared" si="12"/>
        <v>4.5673811910743414</v>
      </c>
    </row>
    <row r="271" spans="1:17" x14ac:dyDescent="0.25">
      <c r="A271" s="2" t="s">
        <v>10</v>
      </c>
      <c r="B271" s="2" t="s">
        <v>7827</v>
      </c>
      <c r="C271" s="2" t="s">
        <v>7828</v>
      </c>
      <c r="D271" s="2">
        <v>4</v>
      </c>
      <c r="E271" s="2">
        <v>2</v>
      </c>
      <c r="F271" s="2" t="s">
        <v>6539</v>
      </c>
      <c r="G271" s="2" t="s">
        <v>7829</v>
      </c>
      <c r="H271" s="2" t="s">
        <v>7830</v>
      </c>
      <c r="I271" s="2" t="s">
        <v>6542</v>
      </c>
      <c r="J271" s="2">
        <v>2</v>
      </c>
      <c r="K271" s="2">
        <v>258096.046875</v>
      </c>
      <c r="L271" s="2">
        <v>145978.62890625</v>
      </c>
      <c r="M271" s="2" t="s">
        <v>10</v>
      </c>
      <c r="N271" s="2" t="s">
        <v>10</v>
      </c>
      <c r="O271">
        <f t="shared" si="10"/>
        <v>1.7680399439890186</v>
      </c>
      <c r="P271" s="9">
        <f t="shared" si="11"/>
        <v>0.82215086881526311</v>
      </c>
      <c r="Q271">
        <f t="shared" si="12"/>
        <v>5.4117813527285978</v>
      </c>
    </row>
    <row r="272" spans="1:17" x14ac:dyDescent="0.25">
      <c r="A272" s="2" t="s">
        <v>10</v>
      </c>
      <c r="B272" s="2" t="s">
        <v>9005</v>
      </c>
      <c r="C272" s="2" t="s">
        <v>9006</v>
      </c>
      <c r="D272" s="2">
        <v>4</v>
      </c>
      <c r="E272" s="2">
        <v>2</v>
      </c>
      <c r="F272" s="2" t="s">
        <v>4310</v>
      </c>
      <c r="G272" s="2" t="s">
        <v>9007</v>
      </c>
      <c r="H272" s="2" t="s">
        <v>36</v>
      </c>
      <c r="I272" s="2" t="s">
        <v>4313</v>
      </c>
      <c r="J272" s="2">
        <v>0</v>
      </c>
      <c r="K272" s="2">
        <v>396543.09375</v>
      </c>
      <c r="L272" s="2">
        <v>224782.13671875</v>
      </c>
      <c r="M272" s="2" t="s">
        <v>10</v>
      </c>
      <c r="N272" s="2" t="s">
        <v>23</v>
      </c>
      <c r="O272">
        <f t="shared" si="10"/>
        <v>1.7641219161741455</v>
      </c>
      <c r="P272" s="9">
        <f t="shared" si="11"/>
        <v>0.81895026712106456</v>
      </c>
      <c r="Q272">
        <f t="shared" si="12"/>
        <v>5.5982903905460795</v>
      </c>
    </row>
    <row r="273" spans="1:17" x14ac:dyDescent="0.25">
      <c r="A273" s="2" t="s">
        <v>10</v>
      </c>
      <c r="B273" s="2" t="s">
        <v>7621</v>
      </c>
      <c r="C273" s="2" t="s">
        <v>4413</v>
      </c>
      <c r="D273" s="2">
        <v>3</v>
      </c>
      <c r="E273" s="2">
        <v>11</v>
      </c>
      <c r="F273" s="2" t="s">
        <v>4993</v>
      </c>
      <c r="G273" s="2" t="s">
        <v>7623</v>
      </c>
      <c r="H273" s="2" t="s">
        <v>7631</v>
      </c>
      <c r="I273" s="2" t="s">
        <v>4996</v>
      </c>
      <c r="J273" s="2">
        <v>1</v>
      </c>
      <c r="K273" s="2">
        <v>2794227.9306640602</v>
      </c>
      <c r="L273" s="2">
        <v>1585453.0747070301</v>
      </c>
      <c r="M273" s="2" t="s">
        <v>10</v>
      </c>
      <c r="N273" s="2" t="s">
        <v>10</v>
      </c>
      <c r="O273">
        <f t="shared" si="10"/>
        <v>1.7624160407146676</v>
      </c>
      <c r="P273" s="9">
        <f t="shared" si="11"/>
        <v>0.81755453096974384</v>
      </c>
      <c r="Q273">
        <f t="shared" si="12"/>
        <v>6.4462618294775842</v>
      </c>
    </row>
    <row r="274" spans="1:17" x14ac:dyDescent="0.25">
      <c r="A274" s="2" t="s">
        <v>10</v>
      </c>
      <c r="B274" s="2" t="s">
        <v>6258</v>
      </c>
      <c r="C274" s="2" t="s">
        <v>6259</v>
      </c>
      <c r="D274" s="2">
        <v>3</v>
      </c>
      <c r="E274" s="2">
        <v>2</v>
      </c>
      <c r="F274" s="2" t="s">
        <v>6260</v>
      </c>
      <c r="G274" s="2" t="s">
        <v>6261</v>
      </c>
      <c r="H274" s="2" t="s">
        <v>6262</v>
      </c>
      <c r="I274" s="2" t="s">
        <v>6263</v>
      </c>
      <c r="J274" s="2">
        <v>1</v>
      </c>
      <c r="K274" s="2">
        <v>166493.421875</v>
      </c>
      <c r="L274" s="2">
        <v>95070.25</v>
      </c>
      <c r="M274" s="2" t="s">
        <v>10</v>
      </c>
      <c r="N274" s="2" t="s">
        <v>10</v>
      </c>
      <c r="O274">
        <f t="shared" si="10"/>
        <v>1.7512673194295798</v>
      </c>
      <c r="P274" s="9">
        <f t="shared" si="11"/>
        <v>0.80839931848285174</v>
      </c>
      <c r="Q274">
        <f t="shared" si="12"/>
        <v>5.2213970792848325</v>
      </c>
    </row>
    <row r="275" spans="1:17" x14ac:dyDescent="0.25">
      <c r="A275" s="2" t="s">
        <v>10</v>
      </c>
      <c r="B275" s="2" t="s">
        <v>2613</v>
      </c>
      <c r="C275" s="2" t="s">
        <v>2614</v>
      </c>
      <c r="D275" s="2">
        <v>2</v>
      </c>
      <c r="E275" s="2">
        <v>2</v>
      </c>
      <c r="F275" s="2" t="s">
        <v>2615</v>
      </c>
      <c r="G275" s="2" t="s">
        <v>2616</v>
      </c>
      <c r="H275" s="2" t="s">
        <v>2617</v>
      </c>
      <c r="I275" s="2" t="s">
        <v>2618</v>
      </c>
      <c r="J275" s="2">
        <v>0</v>
      </c>
      <c r="K275" s="2">
        <v>46433.87109375</v>
      </c>
      <c r="L275" s="2">
        <v>26522.65625</v>
      </c>
      <c r="M275" s="2" t="s">
        <v>10</v>
      </c>
      <c r="N275" s="2" t="s">
        <v>10</v>
      </c>
      <c r="O275">
        <f t="shared" si="10"/>
        <v>1.7507247636160121</v>
      </c>
      <c r="P275" s="9">
        <f t="shared" si="11"/>
        <v>0.8079522914369075</v>
      </c>
      <c r="Q275">
        <f t="shared" si="12"/>
        <v>4.6668348913890645</v>
      </c>
    </row>
    <row r="276" spans="1:17" x14ac:dyDescent="0.25">
      <c r="A276" s="2" t="s">
        <v>10</v>
      </c>
      <c r="B276" s="2" t="s">
        <v>3154</v>
      </c>
      <c r="C276" s="2" t="s">
        <v>3155</v>
      </c>
      <c r="D276" s="2">
        <v>3</v>
      </c>
      <c r="E276" s="2">
        <v>2</v>
      </c>
      <c r="F276" s="2" t="s">
        <v>3156</v>
      </c>
      <c r="G276" s="2" t="s">
        <v>3157</v>
      </c>
      <c r="H276" s="2" t="s">
        <v>3158</v>
      </c>
      <c r="I276" s="2" t="s">
        <v>3159</v>
      </c>
      <c r="J276" s="2">
        <v>0</v>
      </c>
      <c r="K276" s="2">
        <v>766540</v>
      </c>
      <c r="L276" s="2">
        <v>439062.3125</v>
      </c>
      <c r="M276" s="2" t="s">
        <v>10</v>
      </c>
      <c r="N276" s="2" t="s">
        <v>10</v>
      </c>
      <c r="O276">
        <f t="shared" si="10"/>
        <v>1.745856973319704</v>
      </c>
      <c r="P276" s="9">
        <f t="shared" si="11"/>
        <v>0.803935373208847</v>
      </c>
      <c r="Q276">
        <f t="shared" si="12"/>
        <v>5.8845348223684981</v>
      </c>
    </row>
    <row r="277" spans="1:17" x14ac:dyDescent="0.25">
      <c r="A277" s="2" t="s">
        <v>10</v>
      </c>
      <c r="B277" s="2" t="s">
        <v>8475</v>
      </c>
      <c r="C277" s="2" t="s">
        <v>4053</v>
      </c>
      <c r="D277" s="2">
        <v>1</v>
      </c>
      <c r="E277" s="2">
        <v>1</v>
      </c>
      <c r="F277" s="2" t="s">
        <v>8476</v>
      </c>
      <c r="G277" s="2" t="s">
        <v>8477</v>
      </c>
      <c r="H277" s="2" t="s">
        <v>8478</v>
      </c>
      <c r="I277" s="2" t="s">
        <v>8479</v>
      </c>
      <c r="J277" s="2">
        <v>0</v>
      </c>
      <c r="K277" s="2">
        <v>60843.60546875</v>
      </c>
      <c r="L277" s="2">
        <v>34867.828125</v>
      </c>
      <c r="M277" s="2" t="s">
        <v>10</v>
      </c>
      <c r="N277" s="2" t="s">
        <v>23</v>
      </c>
      <c r="O277">
        <f t="shared" si="10"/>
        <v>1.7449783580046254</v>
      </c>
      <c r="P277" s="9">
        <f t="shared" si="11"/>
        <v>0.80320914360225093</v>
      </c>
      <c r="Q277">
        <f t="shared" si="12"/>
        <v>4.78421494155433</v>
      </c>
    </row>
    <row r="278" spans="1:17" x14ac:dyDescent="0.25">
      <c r="A278" s="2" t="s">
        <v>10</v>
      </c>
      <c r="B278" s="2" t="s">
        <v>10936</v>
      </c>
      <c r="C278" s="2" t="s">
        <v>4325</v>
      </c>
      <c r="D278" s="2">
        <v>2</v>
      </c>
      <c r="E278" s="2">
        <v>2</v>
      </c>
      <c r="F278" s="2" t="s">
        <v>5081</v>
      </c>
      <c r="G278" s="2" t="s">
        <v>10937</v>
      </c>
      <c r="H278" s="2" t="s">
        <v>10938</v>
      </c>
      <c r="I278" s="2" t="s">
        <v>5084</v>
      </c>
      <c r="J278" s="2">
        <v>0</v>
      </c>
      <c r="K278" s="2">
        <v>41565.03125</v>
      </c>
      <c r="L278" s="2">
        <v>23862.525390625</v>
      </c>
      <c r="M278" s="2" t="s">
        <v>10</v>
      </c>
      <c r="N278" s="2" t="s">
        <v>10</v>
      </c>
      <c r="O278">
        <f t="shared" si="10"/>
        <v>1.741853830203985</v>
      </c>
      <c r="P278" s="9">
        <f t="shared" si="11"/>
        <v>0.80062356349610464</v>
      </c>
      <c r="Q278">
        <f t="shared" si="12"/>
        <v>4.6187281113553542</v>
      </c>
    </row>
    <row r="279" spans="1:17" x14ac:dyDescent="0.25">
      <c r="A279" s="2" t="s">
        <v>10</v>
      </c>
      <c r="B279" s="2" t="s">
        <v>7160</v>
      </c>
      <c r="C279" s="2" t="s">
        <v>974</v>
      </c>
      <c r="D279" s="2">
        <v>2</v>
      </c>
      <c r="E279" s="2">
        <v>3</v>
      </c>
      <c r="F279" s="2" t="s">
        <v>2276</v>
      </c>
      <c r="G279" s="2" t="s">
        <v>7161</v>
      </c>
      <c r="H279" s="2" t="s">
        <v>7162</v>
      </c>
      <c r="I279" s="2" t="s">
        <v>2278</v>
      </c>
      <c r="J279" s="2">
        <v>0</v>
      </c>
      <c r="K279" s="2">
        <v>71851.453125</v>
      </c>
      <c r="L279" s="2">
        <v>41310.00390625</v>
      </c>
      <c r="M279" s="2" t="s">
        <v>10</v>
      </c>
      <c r="N279" s="2" t="s">
        <v>10</v>
      </c>
      <c r="O279">
        <f t="shared" si="10"/>
        <v>1.7393233195538196</v>
      </c>
      <c r="P279" s="9">
        <f t="shared" si="11"/>
        <v>0.79852613745205159</v>
      </c>
      <c r="Q279">
        <f t="shared" si="12"/>
        <v>4.8564355557379892</v>
      </c>
    </row>
    <row r="280" spans="1:17" x14ac:dyDescent="0.25">
      <c r="A280" s="2" t="s">
        <v>10</v>
      </c>
      <c r="B280" s="2" t="s">
        <v>4950</v>
      </c>
      <c r="C280" s="2" t="s">
        <v>2482</v>
      </c>
      <c r="D280" s="2">
        <v>1</v>
      </c>
      <c r="E280" s="2">
        <v>1</v>
      </c>
      <c r="F280" s="2" t="s">
        <v>4951</v>
      </c>
      <c r="G280" s="2" t="s">
        <v>4952</v>
      </c>
      <c r="H280" s="2" t="s">
        <v>36</v>
      </c>
      <c r="I280" s="2" t="s">
        <v>4953</v>
      </c>
      <c r="J280" s="2">
        <v>0</v>
      </c>
      <c r="K280" s="2">
        <v>57334.8671875</v>
      </c>
      <c r="L280" s="2">
        <v>32964.31640625</v>
      </c>
      <c r="M280" s="2" t="s">
        <v>10</v>
      </c>
      <c r="N280" s="2" t="s">
        <v>23</v>
      </c>
      <c r="O280">
        <f t="shared" si="10"/>
        <v>1.7393009604964649</v>
      </c>
      <c r="P280" s="9">
        <f t="shared" si="11"/>
        <v>0.79850759144157835</v>
      </c>
      <c r="Q280">
        <f t="shared" si="12"/>
        <v>4.7584188108301539</v>
      </c>
    </row>
    <row r="281" spans="1:17" x14ac:dyDescent="0.25">
      <c r="A281" s="2" t="s">
        <v>10</v>
      </c>
      <c r="B281" s="2" t="s">
        <v>2303</v>
      </c>
      <c r="C281" s="2" t="s">
        <v>1110</v>
      </c>
      <c r="D281" s="2">
        <v>2</v>
      </c>
      <c r="E281" s="2">
        <v>3</v>
      </c>
      <c r="F281" s="2" t="s">
        <v>2304</v>
      </c>
      <c r="G281" s="2" t="s">
        <v>2305</v>
      </c>
      <c r="H281" s="2" t="s">
        <v>36</v>
      </c>
      <c r="I281" s="2" t="s">
        <v>2306</v>
      </c>
      <c r="J281" s="2">
        <v>0</v>
      </c>
      <c r="K281" s="2">
        <v>105452.638671875</v>
      </c>
      <c r="L281" s="2">
        <v>60797.84375</v>
      </c>
      <c r="M281" s="2" t="s">
        <v>10</v>
      </c>
      <c r="N281" s="2" t="s">
        <v>10</v>
      </c>
      <c r="O281">
        <f t="shared" si="10"/>
        <v>1.7344799119109384</v>
      </c>
      <c r="P281" s="9">
        <f t="shared" si="11"/>
        <v>0.79450313197379496</v>
      </c>
      <c r="Q281">
        <f t="shared" si="12"/>
        <v>5.02305745127605</v>
      </c>
    </row>
    <row r="282" spans="1:17" x14ac:dyDescent="0.25">
      <c r="A282" s="2" t="s">
        <v>10</v>
      </c>
      <c r="B282" s="2" t="s">
        <v>4646</v>
      </c>
      <c r="C282" s="2" t="s">
        <v>4647</v>
      </c>
      <c r="D282" s="2">
        <v>2</v>
      </c>
      <c r="E282" s="2">
        <v>2</v>
      </c>
      <c r="F282" s="2" t="s">
        <v>4648</v>
      </c>
      <c r="G282" s="2" t="s">
        <v>4649</v>
      </c>
      <c r="H282" s="2" t="s">
        <v>4650</v>
      </c>
      <c r="I282" s="2" t="s">
        <v>4651</v>
      </c>
      <c r="J282" s="2">
        <v>0</v>
      </c>
      <c r="K282" s="2">
        <v>319006.96875</v>
      </c>
      <c r="L282" s="2">
        <v>184221.640625</v>
      </c>
      <c r="M282" s="2" t="s">
        <v>10</v>
      </c>
      <c r="N282" s="2" t="s">
        <v>10</v>
      </c>
      <c r="O282">
        <f t="shared" si="10"/>
        <v>1.7316476374204477</v>
      </c>
      <c r="P282" s="9">
        <f t="shared" si="11"/>
        <v>0.79214539457772726</v>
      </c>
      <c r="Q282">
        <f t="shared" si="12"/>
        <v>5.5038001703819885</v>
      </c>
    </row>
    <row r="283" spans="1:17" x14ac:dyDescent="0.25">
      <c r="A283" s="2" t="s">
        <v>10</v>
      </c>
      <c r="B283" s="2" t="s">
        <v>9435</v>
      </c>
      <c r="C283" s="2" t="s">
        <v>2973</v>
      </c>
      <c r="D283" s="2">
        <v>1</v>
      </c>
      <c r="E283" s="2">
        <v>2</v>
      </c>
      <c r="F283" s="2" t="s">
        <v>1094</v>
      </c>
      <c r="G283" s="2" t="s">
        <v>9436</v>
      </c>
      <c r="H283" s="2" t="s">
        <v>9437</v>
      </c>
      <c r="I283" s="2" t="s">
        <v>1096</v>
      </c>
      <c r="J283" s="2">
        <v>1</v>
      </c>
      <c r="K283" s="2">
        <v>104270.91015625</v>
      </c>
      <c r="L283" s="2">
        <v>60265.87890625</v>
      </c>
      <c r="M283" s="2" t="s">
        <v>10</v>
      </c>
      <c r="N283" s="2" t="s">
        <v>23</v>
      </c>
      <c r="O283">
        <f t="shared" si="10"/>
        <v>1.7301815230879569</v>
      </c>
      <c r="P283" s="9">
        <f t="shared" si="11"/>
        <v>0.79092340706462416</v>
      </c>
      <c r="Q283">
        <f t="shared" si="12"/>
        <v>5.018163164411841</v>
      </c>
    </row>
    <row r="284" spans="1:17" x14ac:dyDescent="0.25">
      <c r="A284" s="2" t="s">
        <v>10</v>
      </c>
      <c r="B284" s="2" t="s">
        <v>7608</v>
      </c>
      <c r="C284" s="2" t="s">
        <v>285</v>
      </c>
      <c r="D284" s="2">
        <v>1</v>
      </c>
      <c r="E284" s="2">
        <v>5</v>
      </c>
      <c r="F284" s="2" t="s">
        <v>1813</v>
      </c>
      <c r="G284" s="2" t="s">
        <v>7609</v>
      </c>
      <c r="H284" s="2" t="s">
        <v>7610</v>
      </c>
      <c r="I284" s="2" t="s">
        <v>1816</v>
      </c>
      <c r="J284" s="2">
        <v>1</v>
      </c>
      <c r="K284" s="2">
        <v>213689.515625</v>
      </c>
      <c r="L284" s="2">
        <v>123646.09375</v>
      </c>
      <c r="M284" s="2" t="s">
        <v>10</v>
      </c>
      <c r="N284" s="2" t="s">
        <v>10</v>
      </c>
      <c r="O284">
        <f t="shared" si="10"/>
        <v>1.7282350711140035</v>
      </c>
      <c r="P284" s="9">
        <f t="shared" si="11"/>
        <v>0.78929946337237933</v>
      </c>
      <c r="Q284">
        <f t="shared" si="12"/>
        <v>5.3297832146399342</v>
      </c>
    </row>
    <row r="285" spans="1:17" x14ac:dyDescent="0.25">
      <c r="A285" s="2" t="s">
        <v>10</v>
      </c>
      <c r="B285" s="2" t="s">
        <v>5831</v>
      </c>
      <c r="C285" s="2" t="s">
        <v>1578</v>
      </c>
      <c r="D285" s="2">
        <v>10</v>
      </c>
      <c r="E285" s="2">
        <v>9</v>
      </c>
      <c r="F285" s="2" t="s">
        <v>981</v>
      </c>
      <c r="G285" s="2" t="s">
        <v>5832</v>
      </c>
      <c r="H285" s="2" t="s">
        <v>5833</v>
      </c>
      <c r="I285" s="2" t="s">
        <v>984</v>
      </c>
      <c r="J285" s="2">
        <v>2</v>
      </c>
      <c r="K285" s="2">
        <v>12158932.6953125</v>
      </c>
      <c r="L285" s="2">
        <v>7039476.8574218797</v>
      </c>
      <c r="M285" s="2" t="s">
        <v>10</v>
      </c>
      <c r="N285" s="2" t="s">
        <v>10</v>
      </c>
      <c r="O285">
        <f t="shared" si="10"/>
        <v>1.7272494734453261</v>
      </c>
      <c r="P285" s="9">
        <f t="shared" si="11"/>
        <v>0.78847647204416693</v>
      </c>
      <c r="Q285">
        <f t="shared" si="12"/>
        <v>7.0848954544696383</v>
      </c>
    </row>
    <row r="286" spans="1:17" x14ac:dyDescent="0.25">
      <c r="A286" s="2" t="s">
        <v>10</v>
      </c>
      <c r="B286" s="2" t="s">
        <v>1150</v>
      </c>
      <c r="C286" s="2" t="s">
        <v>1151</v>
      </c>
      <c r="D286" s="2">
        <v>2</v>
      </c>
      <c r="E286" s="2">
        <v>2</v>
      </c>
      <c r="F286" s="2" t="s">
        <v>1152</v>
      </c>
      <c r="G286" s="2" t="s">
        <v>1153</v>
      </c>
      <c r="H286" s="2" t="s">
        <v>1154</v>
      </c>
      <c r="I286" s="2" t="s">
        <v>1155</v>
      </c>
      <c r="J286" s="2">
        <v>0</v>
      </c>
      <c r="K286" s="2">
        <v>96264.1953125</v>
      </c>
      <c r="L286" s="2">
        <v>55764.88671875</v>
      </c>
      <c r="M286" s="2" t="s">
        <v>10</v>
      </c>
      <c r="N286" s="2" t="s">
        <v>10</v>
      </c>
      <c r="O286">
        <f t="shared" si="10"/>
        <v>1.7262510690285826</v>
      </c>
      <c r="P286" s="9">
        <f t="shared" si="11"/>
        <v>0.78764230791229495</v>
      </c>
      <c r="Q286">
        <f t="shared" si="12"/>
        <v>4.9834647848435782</v>
      </c>
    </row>
    <row r="287" spans="1:17" x14ac:dyDescent="0.25">
      <c r="A287" s="2" t="s">
        <v>10</v>
      </c>
      <c r="B287" s="2" t="s">
        <v>3506</v>
      </c>
      <c r="C287" s="2" t="s">
        <v>3602</v>
      </c>
      <c r="D287" s="2">
        <v>2</v>
      </c>
      <c r="E287" s="2">
        <v>1</v>
      </c>
      <c r="F287" s="2" t="s">
        <v>3508</v>
      </c>
      <c r="G287" s="2" t="s">
        <v>3509</v>
      </c>
      <c r="H287" s="2" t="s">
        <v>3603</v>
      </c>
      <c r="I287" s="2" t="s">
        <v>3511</v>
      </c>
      <c r="J287" s="2">
        <v>1</v>
      </c>
      <c r="K287" s="2">
        <v>61703.453125</v>
      </c>
      <c r="L287" s="2">
        <v>35744.26953125</v>
      </c>
      <c r="M287" s="2" t="s">
        <v>10</v>
      </c>
      <c r="N287" s="2" t="s">
        <v>23</v>
      </c>
      <c r="O287">
        <f t="shared" si="10"/>
        <v>1.7262474218714909</v>
      </c>
      <c r="P287" s="9">
        <f t="shared" si="11"/>
        <v>0.78763925983829086</v>
      </c>
      <c r="Q287">
        <f t="shared" si="12"/>
        <v>4.7903094692385704</v>
      </c>
    </row>
    <row r="288" spans="1:17" x14ac:dyDescent="0.25">
      <c r="A288" s="2" t="s">
        <v>10</v>
      </c>
      <c r="B288" s="2" t="s">
        <v>3992</v>
      </c>
      <c r="C288" s="2" t="s">
        <v>1110</v>
      </c>
      <c r="D288" s="2">
        <v>1</v>
      </c>
      <c r="E288" s="2">
        <v>1</v>
      </c>
      <c r="F288" s="2" t="s">
        <v>3993</v>
      </c>
      <c r="G288" s="2" t="s">
        <v>3994</v>
      </c>
      <c r="H288" s="2" t="s">
        <v>36</v>
      </c>
      <c r="I288" s="2" t="s">
        <v>3995</v>
      </c>
      <c r="J288" s="2">
        <v>1</v>
      </c>
      <c r="K288" s="2">
        <v>277027.4375</v>
      </c>
      <c r="L288" s="2">
        <v>160639.1875</v>
      </c>
      <c r="M288" s="2" t="s">
        <v>23</v>
      </c>
      <c r="N288" s="2" t="s">
        <v>10</v>
      </c>
      <c r="O288">
        <f t="shared" si="10"/>
        <v>1.7245321133113924</v>
      </c>
      <c r="P288" s="9">
        <f t="shared" si="11"/>
        <v>0.78620499414160583</v>
      </c>
      <c r="Q288">
        <f t="shared" si="12"/>
        <v>5.4425227848216133</v>
      </c>
    </row>
    <row r="289" spans="1:17" x14ac:dyDescent="0.25">
      <c r="A289" s="2" t="s">
        <v>10</v>
      </c>
      <c r="B289" s="2" t="s">
        <v>9616</v>
      </c>
      <c r="C289" s="2" t="s">
        <v>2593</v>
      </c>
      <c r="D289" s="2">
        <v>3</v>
      </c>
      <c r="E289" s="2">
        <v>1</v>
      </c>
      <c r="F289" s="2" t="s">
        <v>9617</v>
      </c>
      <c r="G289" s="2" t="s">
        <v>9618</v>
      </c>
      <c r="H289" s="2" t="s">
        <v>9619</v>
      </c>
      <c r="I289" s="2" t="s">
        <v>9620</v>
      </c>
      <c r="J289" s="2">
        <v>0</v>
      </c>
      <c r="K289" s="2">
        <v>39720.1875</v>
      </c>
      <c r="L289" s="2">
        <v>23056.552734375</v>
      </c>
      <c r="M289" s="2" t="s">
        <v>10</v>
      </c>
      <c r="N289" s="2" t="s">
        <v>23</v>
      </c>
      <c r="O289">
        <f t="shared" si="10"/>
        <v>1.7227288032864165</v>
      </c>
      <c r="P289" s="9">
        <f t="shared" si="11"/>
        <v>0.784695606410029</v>
      </c>
      <c r="Q289">
        <f t="shared" si="12"/>
        <v>4.5990112899246318</v>
      </c>
    </row>
    <row r="290" spans="1:17" x14ac:dyDescent="0.25">
      <c r="A290" s="2" t="s">
        <v>10</v>
      </c>
      <c r="B290" s="2" t="s">
        <v>7219</v>
      </c>
      <c r="C290" s="2" t="s">
        <v>50</v>
      </c>
      <c r="D290" s="2">
        <v>2</v>
      </c>
      <c r="E290" s="2">
        <v>2</v>
      </c>
      <c r="F290" s="2" t="s">
        <v>7220</v>
      </c>
      <c r="G290" s="2" t="s">
        <v>7221</v>
      </c>
      <c r="H290" s="2" t="s">
        <v>7222</v>
      </c>
      <c r="I290" s="2" t="s">
        <v>7223</v>
      </c>
      <c r="J290" s="2">
        <v>0</v>
      </c>
      <c r="K290" s="2">
        <v>135936.75</v>
      </c>
      <c r="L290" s="2">
        <v>78938.2109375</v>
      </c>
      <c r="M290" s="2" t="s">
        <v>10</v>
      </c>
      <c r="N290" s="2" t="s">
        <v>10</v>
      </c>
      <c r="O290">
        <f t="shared" si="10"/>
        <v>1.7220652505999798</v>
      </c>
      <c r="P290" s="9">
        <f t="shared" si="11"/>
        <v>0.78413980878209777</v>
      </c>
      <c r="Q290">
        <f t="shared" si="12"/>
        <v>5.1333368825206351</v>
      </c>
    </row>
    <row r="291" spans="1:17" x14ac:dyDescent="0.25">
      <c r="A291" s="2" t="s">
        <v>10</v>
      </c>
      <c r="B291" s="2" t="s">
        <v>11280</v>
      </c>
      <c r="C291" s="2" t="s">
        <v>285</v>
      </c>
      <c r="D291" s="2">
        <v>4</v>
      </c>
      <c r="E291" s="2">
        <v>2</v>
      </c>
      <c r="F291" s="2" t="s">
        <v>5593</v>
      </c>
      <c r="G291" s="2" t="s">
        <v>11281</v>
      </c>
      <c r="H291" s="2" t="s">
        <v>11282</v>
      </c>
      <c r="I291" s="2" t="s">
        <v>5596</v>
      </c>
      <c r="J291" s="2">
        <v>0</v>
      </c>
      <c r="K291" s="2">
        <v>774528.5</v>
      </c>
      <c r="L291" s="2">
        <v>450710.125</v>
      </c>
      <c r="M291" s="2" t="s">
        <v>10</v>
      </c>
      <c r="N291" s="2" t="s">
        <v>10</v>
      </c>
      <c r="O291">
        <f t="shared" si="10"/>
        <v>1.7184626149678799</v>
      </c>
      <c r="P291" s="9">
        <f t="shared" si="11"/>
        <v>0.7811184663234676</v>
      </c>
      <c r="Q291">
        <f t="shared" si="12"/>
        <v>5.8890374029409429</v>
      </c>
    </row>
    <row r="292" spans="1:17" x14ac:dyDescent="0.25">
      <c r="A292" s="2" t="s">
        <v>10</v>
      </c>
      <c r="B292" s="2" t="s">
        <v>11873</v>
      </c>
      <c r="C292" s="2" t="s">
        <v>11874</v>
      </c>
      <c r="D292" s="2">
        <v>2</v>
      </c>
      <c r="E292" s="2">
        <v>1</v>
      </c>
      <c r="F292" s="2" t="s">
        <v>2255</v>
      </c>
      <c r="G292" s="2" t="s">
        <v>11875</v>
      </c>
      <c r="H292" s="2" t="s">
        <v>11876</v>
      </c>
      <c r="I292" s="2" t="s">
        <v>2258</v>
      </c>
      <c r="J292" s="2">
        <v>1</v>
      </c>
      <c r="K292" s="2">
        <v>49554.5234375</v>
      </c>
      <c r="L292" s="2">
        <v>28852.48046875</v>
      </c>
      <c r="M292" s="2" t="s">
        <v>23</v>
      </c>
      <c r="N292" s="2" t="s">
        <v>10</v>
      </c>
      <c r="O292">
        <f t="shared" si="10"/>
        <v>1.7175134557727989</v>
      </c>
      <c r="P292" s="9">
        <f t="shared" si="11"/>
        <v>0.78032140180939857</v>
      </c>
      <c r="Q292">
        <f t="shared" si="12"/>
        <v>4.6950833039127335</v>
      </c>
    </row>
    <row r="293" spans="1:17" x14ac:dyDescent="0.25">
      <c r="A293" s="2" t="s">
        <v>10</v>
      </c>
      <c r="B293" s="2" t="s">
        <v>4820</v>
      </c>
      <c r="C293" s="2" t="s">
        <v>2762</v>
      </c>
      <c r="D293" s="2">
        <v>2</v>
      </c>
      <c r="E293" s="2">
        <v>1</v>
      </c>
      <c r="F293" s="2" t="s">
        <v>3906</v>
      </c>
      <c r="G293" s="2" t="s">
        <v>4821</v>
      </c>
      <c r="H293" s="2" t="s">
        <v>36</v>
      </c>
      <c r="I293" s="2" t="s">
        <v>3908</v>
      </c>
      <c r="J293" s="2">
        <v>0</v>
      </c>
      <c r="K293" s="2">
        <v>36688.55078125</v>
      </c>
      <c r="L293" s="2">
        <v>21389.126953125</v>
      </c>
      <c r="M293" s="2" t="s">
        <v>10</v>
      </c>
      <c r="N293" s="2" t="s">
        <v>23</v>
      </c>
      <c r="O293">
        <f t="shared" si="10"/>
        <v>1.7152897760462225</v>
      </c>
      <c r="P293" s="9">
        <f t="shared" si="11"/>
        <v>0.77845232167510026</v>
      </c>
      <c r="Q293">
        <f t="shared" si="12"/>
        <v>4.5645305572142032</v>
      </c>
    </row>
    <row r="294" spans="1:17" x14ac:dyDescent="0.25">
      <c r="A294" s="2" t="s">
        <v>10</v>
      </c>
      <c r="B294" s="2" t="s">
        <v>9037</v>
      </c>
      <c r="C294" s="2" t="s">
        <v>10478</v>
      </c>
      <c r="D294" s="2">
        <v>1</v>
      </c>
      <c r="E294" s="2">
        <v>1</v>
      </c>
      <c r="F294" s="2" t="s">
        <v>7257</v>
      </c>
      <c r="G294" s="2" t="s">
        <v>9039</v>
      </c>
      <c r="H294" s="2" t="s">
        <v>10479</v>
      </c>
      <c r="I294" s="2" t="s">
        <v>7260</v>
      </c>
      <c r="J294" s="2">
        <v>0</v>
      </c>
      <c r="K294" s="2">
        <v>84461.546875</v>
      </c>
      <c r="L294" s="2">
        <v>49276.921875</v>
      </c>
      <c r="M294" s="2" t="s">
        <v>10</v>
      </c>
      <c r="N294" s="2" t="s">
        <v>23</v>
      </c>
      <c r="O294">
        <f t="shared" si="10"/>
        <v>1.7140183205690545</v>
      </c>
      <c r="P294" s="9">
        <f t="shared" si="11"/>
        <v>0.77738253001801172</v>
      </c>
      <c r="Q294">
        <f t="shared" si="12"/>
        <v>4.9266590310685814</v>
      </c>
    </row>
    <row r="295" spans="1:17" x14ac:dyDescent="0.25">
      <c r="A295" s="2" t="s">
        <v>10</v>
      </c>
      <c r="B295" s="2" t="s">
        <v>8744</v>
      </c>
      <c r="C295" s="2" t="s">
        <v>4280</v>
      </c>
      <c r="D295" s="2">
        <v>1</v>
      </c>
      <c r="E295" s="2">
        <v>1</v>
      </c>
      <c r="F295" s="2" t="s">
        <v>3967</v>
      </c>
      <c r="G295" s="2" t="s">
        <v>8745</v>
      </c>
      <c r="H295" s="2" t="s">
        <v>8746</v>
      </c>
      <c r="I295" s="2" t="s">
        <v>3970</v>
      </c>
      <c r="J295" s="2">
        <v>1</v>
      </c>
      <c r="K295" s="2">
        <v>51194.4609375</v>
      </c>
      <c r="L295" s="2">
        <v>29885.447265625</v>
      </c>
      <c r="M295" s="2" t="s">
        <v>10</v>
      </c>
      <c r="N295" s="2" t="s">
        <v>23</v>
      </c>
      <c r="O295">
        <f t="shared" si="10"/>
        <v>1.7130230805140121</v>
      </c>
      <c r="P295" s="9">
        <f t="shared" si="11"/>
        <v>0.77654458978664243</v>
      </c>
      <c r="Q295">
        <f t="shared" si="12"/>
        <v>4.7092229743662237</v>
      </c>
    </row>
    <row r="296" spans="1:17" x14ac:dyDescent="0.25">
      <c r="A296" s="2" t="s">
        <v>10</v>
      </c>
      <c r="B296" s="2" t="s">
        <v>6999</v>
      </c>
      <c r="C296" s="2" t="s">
        <v>7000</v>
      </c>
      <c r="D296" s="2">
        <v>3</v>
      </c>
      <c r="E296" s="2">
        <v>2</v>
      </c>
      <c r="F296" s="2" t="s">
        <v>7001</v>
      </c>
      <c r="G296" s="2" t="s">
        <v>7002</v>
      </c>
      <c r="H296" s="2" t="s">
        <v>7003</v>
      </c>
      <c r="I296" s="2" t="s">
        <v>7004</v>
      </c>
      <c r="J296" s="2">
        <v>1</v>
      </c>
      <c r="K296" s="2">
        <v>32096.232421875</v>
      </c>
      <c r="L296" s="2">
        <v>18755.912597656301</v>
      </c>
      <c r="M296" s="2" t="s">
        <v>10</v>
      </c>
      <c r="N296" s="2" t="s">
        <v>10</v>
      </c>
      <c r="O296">
        <f t="shared" si="10"/>
        <v>1.7112594364448934</v>
      </c>
      <c r="P296" s="9">
        <f t="shared" si="11"/>
        <v>0.77505849699798302</v>
      </c>
      <c r="Q296">
        <f t="shared" si="12"/>
        <v>4.5064540562547153</v>
      </c>
    </row>
    <row r="297" spans="1:17" x14ac:dyDescent="0.25">
      <c r="A297" s="2" t="s">
        <v>10</v>
      </c>
      <c r="B297" s="2" t="s">
        <v>2707</v>
      </c>
      <c r="C297" s="2" t="s">
        <v>2708</v>
      </c>
      <c r="D297" s="2">
        <v>1</v>
      </c>
      <c r="E297" s="2">
        <v>2</v>
      </c>
      <c r="F297" s="2" t="s">
        <v>2709</v>
      </c>
      <c r="G297" s="2" t="s">
        <v>2710</v>
      </c>
      <c r="H297" s="2" t="s">
        <v>2711</v>
      </c>
      <c r="I297" s="2" t="s">
        <v>2712</v>
      </c>
      <c r="J297" s="2">
        <v>0</v>
      </c>
      <c r="K297" s="2">
        <v>110820.4921875</v>
      </c>
      <c r="L297" s="2">
        <v>64805.65625</v>
      </c>
      <c r="M297" s="2" t="s">
        <v>10</v>
      </c>
      <c r="N297" s="2" t="s">
        <v>10</v>
      </c>
      <c r="O297">
        <f t="shared" ref="O297:O360" si="13">K297/L297</f>
        <v>1.710043514720214</v>
      </c>
      <c r="P297" s="9">
        <f t="shared" ref="P297:P360" si="14">LOG(O297,2)</f>
        <v>0.77403303720023964</v>
      </c>
      <c r="Q297">
        <f t="shared" si="12"/>
        <v>5.0446200746620065</v>
      </c>
    </row>
    <row r="298" spans="1:17" x14ac:dyDescent="0.25">
      <c r="A298" s="2" t="s">
        <v>10</v>
      </c>
      <c r="B298" s="2" t="s">
        <v>4019</v>
      </c>
      <c r="C298" s="2" t="s">
        <v>1110</v>
      </c>
      <c r="D298" s="2">
        <v>1</v>
      </c>
      <c r="E298" s="2">
        <v>1</v>
      </c>
      <c r="F298" s="2" t="s">
        <v>4020</v>
      </c>
      <c r="G298" s="2" t="s">
        <v>4021</v>
      </c>
      <c r="H298" s="2" t="s">
        <v>36</v>
      </c>
      <c r="I298" s="2" t="s">
        <v>4022</v>
      </c>
      <c r="J298" s="2">
        <v>0</v>
      </c>
      <c r="K298" s="2">
        <v>141853.15625</v>
      </c>
      <c r="L298" s="2">
        <v>83047.84375</v>
      </c>
      <c r="M298" s="2" t="s">
        <v>23</v>
      </c>
      <c r="N298" s="2" t="s">
        <v>10</v>
      </c>
      <c r="O298">
        <f t="shared" si="13"/>
        <v>1.7080895763774722</v>
      </c>
      <c r="P298" s="9">
        <f t="shared" si="14"/>
        <v>0.77238363538398658</v>
      </c>
      <c r="Q298">
        <f t="shared" si="12"/>
        <v>5.1518390033444819</v>
      </c>
    </row>
    <row r="299" spans="1:17" x14ac:dyDescent="0.25">
      <c r="A299" s="2" t="s">
        <v>10</v>
      </c>
      <c r="B299" s="2" t="s">
        <v>56</v>
      </c>
      <c r="C299" s="2" t="s">
        <v>57</v>
      </c>
      <c r="D299" s="2">
        <v>4</v>
      </c>
      <c r="E299" s="2">
        <v>9</v>
      </c>
      <c r="F299" s="2" t="s">
        <v>58</v>
      </c>
      <c r="G299" s="2" t="s">
        <v>59</v>
      </c>
      <c r="H299" s="2" t="s">
        <v>60</v>
      </c>
      <c r="I299" s="2" t="s">
        <v>61</v>
      </c>
      <c r="J299" s="2">
        <v>0</v>
      </c>
      <c r="K299" s="2">
        <v>525133.078125</v>
      </c>
      <c r="L299" s="2">
        <v>308068.2734375</v>
      </c>
      <c r="M299" s="2" t="s">
        <v>10</v>
      </c>
      <c r="N299" s="2" t="s">
        <v>10</v>
      </c>
      <c r="O299">
        <f t="shared" si="13"/>
        <v>1.7045996728758812</v>
      </c>
      <c r="P299" s="9">
        <f t="shared" si="14"/>
        <v>0.7694329604984127</v>
      </c>
      <c r="Q299">
        <f t="shared" si="12"/>
        <v>5.7202693753518137</v>
      </c>
    </row>
    <row r="300" spans="1:17" x14ac:dyDescent="0.25">
      <c r="A300" s="2" t="s">
        <v>10</v>
      </c>
      <c r="B300" s="2" t="s">
        <v>3234</v>
      </c>
      <c r="C300" s="2" t="s">
        <v>3235</v>
      </c>
      <c r="D300" s="2">
        <v>6</v>
      </c>
      <c r="E300" s="2">
        <v>2</v>
      </c>
      <c r="F300" s="2" t="s">
        <v>3236</v>
      </c>
      <c r="G300" s="2" t="s">
        <v>3237</v>
      </c>
      <c r="H300" s="2" t="s">
        <v>3238</v>
      </c>
      <c r="I300" s="2" t="s">
        <v>3239</v>
      </c>
      <c r="J300" s="2">
        <v>0</v>
      </c>
      <c r="K300" s="2">
        <v>96002.6640625</v>
      </c>
      <c r="L300" s="2">
        <v>56353.4453125</v>
      </c>
      <c r="M300" s="2" t="s">
        <v>10</v>
      </c>
      <c r="N300" s="2" t="s">
        <v>10</v>
      </c>
      <c r="O300">
        <f t="shared" si="13"/>
        <v>1.7035810948227017</v>
      </c>
      <c r="P300" s="9">
        <f t="shared" si="14"/>
        <v>0.7685706250473362</v>
      </c>
      <c r="Q300">
        <f t="shared" si="12"/>
        <v>4.9822832848269636</v>
      </c>
    </row>
    <row r="301" spans="1:17" x14ac:dyDescent="0.25">
      <c r="A301" s="2" t="s">
        <v>10</v>
      </c>
      <c r="B301" s="2" t="s">
        <v>7083</v>
      </c>
      <c r="C301" s="2" t="s">
        <v>285</v>
      </c>
      <c r="D301" s="2">
        <v>3</v>
      </c>
      <c r="E301" s="2">
        <v>2</v>
      </c>
      <c r="F301" s="2" t="s">
        <v>7084</v>
      </c>
      <c r="G301" s="2" t="s">
        <v>7085</v>
      </c>
      <c r="H301" s="2" t="s">
        <v>7086</v>
      </c>
      <c r="I301" s="2" t="s">
        <v>7087</v>
      </c>
      <c r="J301" s="2">
        <v>0</v>
      </c>
      <c r="K301" s="2">
        <v>85174.3046875</v>
      </c>
      <c r="L301" s="2">
        <v>50008.92578125</v>
      </c>
      <c r="M301" s="2" t="s">
        <v>10</v>
      </c>
      <c r="N301" s="2" t="s">
        <v>10</v>
      </c>
      <c r="O301">
        <f t="shared" si="13"/>
        <v>1.7031820491420087</v>
      </c>
      <c r="P301" s="9">
        <f t="shared" si="14"/>
        <v>0.76823264955392567</v>
      </c>
      <c r="Q301">
        <f t="shared" si="12"/>
        <v>4.930308596931849</v>
      </c>
    </row>
    <row r="302" spans="1:17" x14ac:dyDescent="0.25">
      <c r="A302" s="2" t="s">
        <v>10</v>
      </c>
      <c r="B302" s="2" t="s">
        <v>1577</v>
      </c>
      <c r="C302" s="2" t="s">
        <v>1583</v>
      </c>
      <c r="D302" s="2">
        <v>1</v>
      </c>
      <c r="E302" s="2">
        <v>8</v>
      </c>
      <c r="F302" s="2" t="s">
        <v>1579</v>
      </c>
      <c r="G302" s="2" t="s">
        <v>1580</v>
      </c>
      <c r="H302" s="2" t="s">
        <v>1581</v>
      </c>
      <c r="I302" s="2" t="s">
        <v>1582</v>
      </c>
      <c r="J302" s="2">
        <v>0</v>
      </c>
      <c r="K302" s="2">
        <v>459207.5078125</v>
      </c>
      <c r="L302" s="2">
        <v>269971.50390625</v>
      </c>
      <c r="M302" s="2" t="s">
        <v>10</v>
      </c>
      <c r="N302" s="2" t="s">
        <v>10</v>
      </c>
      <c r="O302">
        <f t="shared" si="13"/>
        <v>1.7009480673633017</v>
      </c>
      <c r="P302" s="9">
        <f t="shared" si="14"/>
        <v>0.76633909391066213</v>
      </c>
      <c r="Q302">
        <f t="shared" si="12"/>
        <v>5.6620089799449804</v>
      </c>
    </row>
    <row r="303" spans="1:17" x14ac:dyDescent="0.25">
      <c r="A303" s="2" t="s">
        <v>10</v>
      </c>
      <c r="B303" s="2" t="s">
        <v>11658</v>
      </c>
      <c r="C303" s="2" t="s">
        <v>11659</v>
      </c>
      <c r="D303" s="2">
        <v>1</v>
      </c>
      <c r="E303" s="2">
        <v>1</v>
      </c>
      <c r="F303" s="2" t="s">
        <v>783</v>
      </c>
      <c r="G303" s="2" t="s">
        <v>11660</v>
      </c>
      <c r="H303" s="2" t="s">
        <v>11661</v>
      </c>
      <c r="I303" s="2" t="s">
        <v>786</v>
      </c>
      <c r="J303" s="2">
        <v>1</v>
      </c>
      <c r="K303" s="2">
        <v>33564.6796875</v>
      </c>
      <c r="L303" s="2">
        <v>19739.16796875</v>
      </c>
      <c r="M303" s="2" t="s">
        <v>10</v>
      </c>
      <c r="N303" s="2" t="s">
        <v>23</v>
      </c>
      <c r="O303">
        <f t="shared" si="13"/>
        <v>1.7004100548026044</v>
      </c>
      <c r="P303" s="9">
        <f t="shared" si="14"/>
        <v>0.7658826950065486</v>
      </c>
      <c r="Q303">
        <f t="shared" si="12"/>
        <v>4.5258825070068616</v>
      </c>
    </row>
    <row r="304" spans="1:17" x14ac:dyDescent="0.25">
      <c r="A304" s="2" t="s">
        <v>10</v>
      </c>
      <c r="B304" s="2" t="s">
        <v>9884</v>
      </c>
      <c r="C304" s="2" t="s">
        <v>2913</v>
      </c>
      <c r="D304" s="2">
        <v>1</v>
      </c>
      <c r="E304" s="2">
        <v>1</v>
      </c>
      <c r="F304" s="2" t="s">
        <v>5728</v>
      </c>
      <c r="G304" s="2" t="s">
        <v>9885</v>
      </c>
      <c r="H304" s="2" t="s">
        <v>9886</v>
      </c>
      <c r="I304" s="2" t="s">
        <v>5730</v>
      </c>
      <c r="J304" s="2">
        <v>1</v>
      </c>
      <c r="K304" s="2">
        <v>169571.5625</v>
      </c>
      <c r="L304" s="2">
        <v>99763.296875</v>
      </c>
      <c r="M304" s="2" t="s">
        <v>23</v>
      </c>
      <c r="N304" s="2" t="s">
        <v>10</v>
      </c>
      <c r="O304">
        <f t="shared" si="13"/>
        <v>1.6997389602357205</v>
      </c>
      <c r="P304" s="9">
        <f t="shared" si="14"/>
        <v>0.76531319948626342</v>
      </c>
      <c r="Q304">
        <f t="shared" si="12"/>
        <v>5.2293530219486879</v>
      </c>
    </row>
    <row r="305" spans="1:17" x14ac:dyDescent="0.25">
      <c r="A305" s="2" t="s">
        <v>10</v>
      </c>
      <c r="B305" s="2" t="s">
        <v>10805</v>
      </c>
      <c r="C305" s="2" t="s">
        <v>10806</v>
      </c>
      <c r="D305" s="2">
        <v>1</v>
      </c>
      <c r="E305" s="2">
        <v>2</v>
      </c>
      <c r="F305" s="2" t="s">
        <v>1472</v>
      </c>
      <c r="G305" s="2" t="s">
        <v>10807</v>
      </c>
      <c r="H305" s="2" t="s">
        <v>10808</v>
      </c>
      <c r="I305" s="2" t="s">
        <v>1475</v>
      </c>
      <c r="J305" s="2">
        <v>1</v>
      </c>
      <c r="K305" s="2">
        <v>88459.6640625</v>
      </c>
      <c r="L305" s="2">
        <v>52071.423828125</v>
      </c>
      <c r="M305" s="2" t="s">
        <v>10</v>
      </c>
      <c r="N305" s="2" t="s">
        <v>23</v>
      </c>
      <c r="O305">
        <f t="shared" si="13"/>
        <v>1.6988140050574314</v>
      </c>
      <c r="P305" s="9">
        <f t="shared" si="14"/>
        <v>0.76452790745442656</v>
      </c>
      <c r="Q305">
        <f t="shared" si="12"/>
        <v>4.9467452857448722</v>
      </c>
    </row>
    <row r="306" spans="1:17" x14ac:dyDescent="0.25">
      <c r="A306" s="2" t="s">
        <v>10</v>
      </c>
      <c r="B306" s="2" t="s">
        <v>6358</v>
      </c>
      <c r="C306" s="2" t="s">
        <v>6359</v>
      </c>
      <c r="D306" s="2">
        <v>3</v>
      </c>
      <c r="E306" s="2">
        <v>2</v>
      </c>
      <c r="F306" s="2" t="s">
        <v>6360</v>
      </c>
      <c r="G306" s="2" t="s">
        <v>6361</v>
      </c>
      <c r="H306" s="2" t="s">
        <v>6362</v>
      </c>
      <c r="I306" s="2" t="s">
        <v>6363</v>
      </c>
      <c r="J306" s="2">
        <v>1</v>
      </c>
      <c r="K306" s="2">
        <v>119034.8671875</v>
      </c>
      <c r="L306" s="2">
        <v>70108.9453125</v>
      </c>
      <c r="M306" s="2" t="s">
        <v>10</v>
      </c>
      <c r="N306" s="2" t="s">
        <v>10</v>
      </c>
      <c r="O306">
        <f t="shared" si="13"/>
        <v>1.697855625368776</v>
      </c>
      <c r="P306" s="9">
        <f t="shared" si="14"/>
        <v>0.76371378667658141</v>
      </c>
      <c r="Q306">
        <f t="shared" si="12"/>
        <v>5.0756741917215829</v>
      </c>
    </row>
    <row r="307" spans="1:17" x14ac:dyDescent="0.25">
      <c r="A307" s="2" t="s">
        <v>10</v>
      </c>
      <c r="B307" s="2" t="s">
        <v>4361</v>
      </c>
      <c r="C307" s="2" t="s">
        <v>1114</v>
      </c>
      <c r="D307" s="2">
        <v>1</v>
      </c>
      <c r="E307" s="2">
        <v>2</v>
      </c>
      <c r="F307" s="2" t="s">
        <v>3310</v>
      </c>
      <c r="G307" s="2" t="s">
        <v>4362</v>
      </c>
      <c r="H307" s="2" t="s">
        <v>4363</v>
      </c>
      <c r="I307" s="2" t="s">
        <v>3313</v>
      </c>
      <c r="J307" s="2">
        <v>1</v>
      </c>
      <c r="K307" s="2">
        <v>49666.8125</v>
      </c>
      <c r="L307" s="2">
        <v>29332.236328125</v>
      </c>
      <c r="M307" s="2" t="s">
        <v>10</v>
      </c>
      <c r="N307" s="2" t="s">
        <v>23</v>
      </c>
      <c r="O307">
        <f t="shared" si="13"/>
        <v>1.693250113779335</v>
      </c>
      <c r="P307" s="9">
        <f t="shared" si="14"/>
        <v>0.75979509270059731</v>
      </c>
      <c r="Q307">
        <f t="shared" si="12"/>
        <v>4.6960662888842686</v>
      </c>
    </row>
    <row r="308" spans="1:17" x14ac:dyDescent="0.25">
      <c r="A308" s="2" t="s">
        <v>10</v>
      </c>
      <c r="B308" s="2" t="s">
        <v>6965</v>
      </c>
      <c r="C308" s="2" t="s">
        <v>2833</v>
      </c>
      <c r="D308" s="2">
        <v>1</v>
      </c>
      <c r="E308" s="2">
        <v>8</v>
      </c>
      <c r="F308" s="2" t="s">
        <v>2996</v>
      </c>
      <c r="G308" s="2" t="s">
        <v>6966</v>
      </c>
      <c r="H308" s="2" t="s">
        <v>4366</v>
      </c>
      <c r="I308" s="2" t="s">
        <v>2999</v>
      </c>
      <c r="J308" s="2">
        <v>0</v>
      </c>
      <c r="K308" s="2">
        <v>3253907.5732421898</v>
      </c>
      <c r="L308" s="2">
        <v>1922010.80078125</v>
      </c>
      <c r="M308" s="2" t="s">
        <v>10</v>
      </c>
      <c r="N308" s="2" t="s">
        <v>10</v>
      </c>
      <c r="O308">
        <f t="shared" si="13"/>
        <v>1.6929704931520451</v>
      </c>
      <c r="P308" s="9">
        <f t="shared" si="14"/>
        <v>0.75955682866522256</v>
      </c>
      <c r="Q308">
        <f t="shared" si="12"/>
        <v>6.5124052127062537</v>
      </c>
    </row>
    <row r="309" spans="1:17" x14ac:dyDescent="0.25">
      <c r="A309" s="2" t="s">
        <v>10</v>
      </c>
      <c r="B309" s="2" t="s">
        <v>4564</v>
      </c>
      <c r="C309" s="2" t="s">
        <v>4565</v>
      </c>
      <c r="D309" s="2">
        <v>1</v>
      </c>
      <c r="E309" s="2">
        <v>1</v>
      </c>
      <c r="F309" s="2" t="s">
        <v>4566</v>
      </c>
      <c r="G309" s="2" t="s">
        <v>4567</v>
      </c>
      <c r="H309" s="2" t="s">
        <v>4568</v>
      </c>
      <c r="I309" s="2" t="s">
        <v>4569</v>
      </c>
      <c r="J309" s="2">
        <v>0</v>
      </c>
      <c r="K309" s="2">
        <v>27951.40625</v>
      </c>
      <c r="L309" s="2">
        <v>16522.146484375</v>
      </c>
      <c r="M309" s="2" t="s">
        <v>10</v>
      </c>
      <c r="N309" s="2" t="s">
        <v>23</v>
      </c>
      <c r="O309">
        <f t="shared" si="13"/>
        <v>1.6917539301829612</v>
      </c>
      <c r="P309" s="9">
        <f t="shared" si="14"/>
        <v>0.7585197401354109</v>
      </c>
      <c r="Q309">
        <f t="shared" si="12"/>
        <v>4.4464036623566789</v>
      </c>
    </row>
    <row r="310" spans="1:17" x14ac:dyDescent="0.25">
      <c r="A310" s="2" t="s">
        <v>10</v>
      </c>
      <c r="B310" s="2" t="s">
        <v>7480</v>
      </c>
      <c r="C310" s="2" t="s">
        <v>285</v>
      </c>
      <c r="D310" s="2">
        <v>2</v>
      </c>
      <c r="E310" s="2">
        <v>4</v>
      </c>
      <c r="F310" s="2" t="s">
        <v>7220</v>
      </c>
      <c r="G310" s="2" t="s">
        <v>7481</v>
      </c>
      <c r="H310" s="2" t="s">
        <v>7222</v>
      </c>
      <c r="I310" s="2" t="s">
        <v>7223</v>
      </c>
      <c r="J310" s="2">
        <v>1</v>
      </c>
      <c r="K310" s="2">
        <v>755307.15625</v>
      </c>
      <c r="L310" s="2">
        <v>447105.046875</v>
      </c>
      <c r="M310" s="2" t="s">
        <v>10</v>
      </c>
      <c r="N310" s="2" t="s">
        <v>10</v>
      </c>
      <c r="O310">
        <f t="shared" si="13"/>
        <v>1.6893281825583284</v>
      </c>
      <c r="P310" s="9">
        <f t="shared" si="14"/>
        <v>0.75644962497566903</v>
      </c>
      <c r="Q310">
        <f t="shared" si="12"/>
        <v>5.8781235994928283</v>
      </c>
    </row>
    <row r="311" spans="1:17" x14ac:dyDescent="0.25">
      <c r="A311" s="2" t="s">
        <v>10</v>
      </c>
      <c r="B311" s="2" t="s">
        <v>5122</v>
      </c>
      <c r="C311" s="2" t="s">
        <v>1110</v>
      </c>
      <c r="D311" s="2">
        <v>2</v>
      </c>
      <c r="E311" s="2">
        <v>2</v>
      </c>
      <c r="F311" s="2" t="s">
        <v>405</v>
      </c>
      <c r="G311" s="2" t="s">
        <v>5123</v>
      </c>
      <c r="H311" s="2" t="s">
        <v>36</v>
      </c>
      <c r="I311" s="2" t="s">
        <v>408</v>
      </c>
      <c r="J311" s="2">
        <v>0</v>
      </c>
      <c r="K311" s="2">
        <v>349913.5</v>
      </c>
      <c r="L311" s="2">
        <v>207157.078125</v>
      </c>
      <c r="M311" s="2" t="s">
        <v>10</v>
      </c>
      <c r="N311" s="2" t="s">
        <v>10</v>
      </c>
      <c r="O311">
        <f t="shared" si="13"/>
        <v>1.689121622910996</v>
      </c>
      <c r="P311" s="9">
        <f t="shared" si="14"/>
        <v>0.75627321117858193</v>
      </c>
      <c r="Q311">
        <f t="shared" si="12"/>
        <v>5.5439606983057264</v>
      </c>
    </row>
    <row r="312" spans="1:17" x14ac:dyDescent="0.25">
      <c r="A312" s="2" t="s">
        <v>10</v>
      </c>
      <c r="B312" s="2" t="s">
        <v>4779</v>
      </c>
      <c r="C312" s="2" t="s">
        <v>4780</v>
      </c>
      <c r="D312" s="2">
        <v>3</v>
      </c>
      <c r="E312" s="2">
        <v>1</v>
      </c>
      <c r="F312" s="2" t="s">
        <v>3962</v>
      </c>
      <c r="G312" s="2" t="s">
        <v>4781</v>
      </c>
      <c r="H312" s="2" t="s">
        <v>4782</v>
      </c>
      <c r="I312" s="2" t="s">
        <v>3965</v>
      </c>
      <c r="J312" s="2">
        <v>0</v>
      </c>
      <c r="K312" s="2">
        <v>57400.01953125</v>
      </c>
      <c r="L312" s="2">
        <v>34005.0078125</v>
      </c>
      <c r="M312" s="2" t="s">
        <v>10</v>
      </c>
      <c r="N312" s="2" t="s">
        <v>23</v>
      </c>
      <c r="O312">
        <f t="shared" si="13"/>
        <v>1.6879872472827417</v>
      </c>
      <c r="P312" s="9">
        <f t="shared" si="14"/>
        <v>0.75530400454779623</v>
      </c>
      <c r="Q312">
        <f t="shared" si="12"/>
        <v>4.7589120401734553</v>
      </c>
    </row>
    <row r="313" spans="1:17" x14ac:dyDescent="0.25">
      <c r="A313" s="2" t="s">
        <v>10</v>
      </c>
      <c r="B313" s="2" t="s">
        <v>4922</v>
      </c>
      <c r="C313" s="2" t="s">
        <v>1110</v>
      </c>
      <c r="D313" s="2">
        <v>2</v>
      </c>
      <c r="E313" s="2">
        <v>3</v>
      </c>
      <c r="F313" s="2" t="s">
        <v>1625</v>
      </c>
      <c r="G313" s="2" t="s">
        <v>4923</v>
      </c>
      <c r="H313" s="2" t="s">
        <v>36</v>
      </c>
      <c r="I313" s="2" t="s">
        <v>1627</v>
      </c>
      <c r="J313" s="2">
        <v>0</v>
      </c>
      <c r="K313" s="2">
        <v>641655.1875</v>
      </c>
      <c r="L313" s="2">
        <v>380287.375</v>
      </c>
      <c r="M313" s="2" t="s">
        <v>10</v>
      </c>
      <c r="N313" s="2" t="s">
        <v>10</v>
      </c>
      <c r="O313">
        <f t="shared" si="13"/>
        <v>1.6872902696283305</v>
      </c>
      <c r="P313" s="9">
        <f t="shared" si="14"/>
        <v>0.75470818615071134</v>
      </c>
      <c r="Q313">
        <f t="shared" si="12"/>
        <v>5.8073017096962856</v>
      </c>
    </row>
    <row r="314" spans="1:17" x14ac:dyDescent="0.25">
      <c r="A314" s="2" t="s">
        <v>10</v>
      </c>
      <c r="B314" s="2" t="s">
        <v>5929</v>
      </c>
      <c r="C314" s="2" t="s">
        <v>5933</v>
      </c>
      <c r="D314" s="2">
        <v>1</v>
      </c>
      <c r="E314" s="2">
        <v>3</v>
      </c>
      <c r="F314" s="2" t="s">
        <v>5925</v>
      </c>
      <c r="G314" s="2" t="s">
        <v>5931</v>
      </c>
      <c r="H314" s="2" t="s">
        <v>5934</v>
      </c>
      <c r="I314" s="2" t="s">
        <v>5928</v>
      </c>
      <c r="J314" s="2">
        <v>2</v>
      </c>
      <c r="K314" s="2">
        <v>362067.625</v>
      </c>
      <c r="L314" s="2">
        <v>214727.390625</v>
      </c>
      <c r="M314" s="2" t="s">
        <v>10</v>
      </c>
      <c r="N314" s="2" t="s">
        <v>10</v>
      </c>
      <c r="O314">
        <f t="shared" si="13"/>
        <v>1.6861734497221876</v>
      </c>
      <c r="P314" s="9">
        <f t="shared" si="14"/>
        <v>0.75375294801384896</v>
      </c>
      <c r="Q314">
        <f t="shared" si="12"/>
        <v>5.5587896932443881</v>
      </c>
    </row>
    <row r="315" spans="1:17" x14ac:dyDescent="0.25">
      <c r="A315" s="2" t="s">
        <v>10</v>
      </c>
      <c r="B315" s="2" t="s">
        <v>7931</v>
      </c>
      <c r="C315" s="2" t="s">
        <v>285</v>
      </c>
      <c r="D315" s="2">
        <v>3</v>
      </c>
      <c r="E315" s="2">
        <v>1</v>
      </c>
      <c r="F315" s="2" t="s">
        <v>7932</v>
      </c>
      <c r="G315" s="2" t="s">
        <v>7933</v>
      </c>
      <c r="H315" s="2" t="s">
        <v>7934</v>
      </c>
      <c r="I315" s="2" t="s">
        <v>7935</v>
      </c>
      <c r="J315" s="2">
        <v>0</v>
      </c>
      <c r="K315" s="2">
        <v>70266.1796875</v>
      </c>
      <c r="L315" s="2">
        <v>41735.45703125</v>
      </c>
      <c r="M315" s="2" t="s">
        <v>10</v>
      </c>
      <c r="N315" s="2" t="s">
        <v>23</v>
      </c>
      <c r="O315">
        <f t="shared" si="13"/>
        <v>1.6836087271043234</v>
      </c>
      <c r="P315" s="9">
        <f t="shared" si="14"/>
        <v>0.75155689312226448</v>
      </c>
      <c r="Q315">
        <f t="shared" si="12"/>
        <v>4.8467463419570267</v>
      </c>
    </row>
    <row r="316" spans="1:17" x14ac:dyDescent="0.25">
      <c r="A316" s="2" t="s">
        <v>10</v>
      </c>
      <c r="B316" s="2" t="s">
        <v>4386</v>
      </c>
      <c r="C316" s="2" t="s">
        <v>285</v>
      </c>
      <c r="D316" s="2">
        <v>1</v>
      </c>
      <c r="E316" s="2">
        <v>5</v>
      </c>
      <c r="F316" s="2" t="s">
        <v>2282</v>
      </c>
      <c r="G316" s="2" t="s">
        <v>4387</v>
      </c>
      <c r="H316" s="2" t="s">
        <v>4388</v>
      </c>
      <c r="I316" s="2" t="s">
        <v>2284</v>
      </c>
      <c r="J316" s="2">
        <v>1</v>
      </c>
      <c r="K316" s="2">
        <v>273050.15625</v>
      </c>
      <c r="L316" s="2">
        <v>162367.484375</v>
      </c>
      <c r="M316" s="2" t="s">
        <v>10</v>
      </c>
      <c r="N316" s="2" t="s">
        <v>10</v>
      </c>
      <c r="O316">
        <f t="shared" si="13"/>
        <v>1.6816800315719</v>
      </c>
      <c r="P316" s="9">
        <f t="shared" si="14"/>
        <v>0.74990323426313266</v>
      </c>
      <c r="Q316">
        <f t="shared" si="12"/>
        <v>5.4362424293919558</v>
      </c>
    </row>
    <row r="317" spans="1:17" x14ac:dyDescent="0.25">
      <c r="A317" s="2" t="s">
        <v>10</v>
      </c>
      <c r="B317" s="2" t="s">
        <v>8064</v>
      </c>
      <c r="C317" s="2" t="s">
        <v>8071</v>
      </c>
      <c r="D317" s="2">
        <v>2</v>
      </c>
      <c r="E317" s="2">
        <v>7</v>
      </c>
      <c r="F317" s="2" t="s">
        <v>4709</v>
      </c>
      <c r="G317" s="2" t="s">
        <v>8065</v>
      </c>
      <c r="H317" s="2" t="s">
        <v>8072</v>
      </c>
      <c r="I317" s="2" t="s">
        <v>4711</v>
      </c>
      <c r="J317" s="2">
        <v>1</v>
      </c>
      <c r="K317" s="2">
        <v>1344301.0859375</v>
      </c>
      <c r="L317" s="2">
        <v>799658.421875</v>
      </c>
      <c r="M317" s="2" t="s">
        <v>10</v>
      </c>
      <c r="N317" s="2" t="s">
        <v>10</v>
      </c>
      <c r="O317">
        <f t="shared" si="13"/>
        <v>1.6810941386516614</v>
      </c>
      <c r="P317" s="9">
        <f t="shared" si="14"/>
        <v>0.74940051550993303</v>
      </c>
      <c r="Q317">
        <f t="shared" si="12"/>
        <v>6.1284965494595101</v>
      </c>
    </row>
    <row r="318" spans="1:17" x14ac:dyDescent="0.25">
      <c r="A318" s="2" t="s">
        <v>10</v>
      </c>
      <c r="B318" s="2" t="s">
        <v>1586</v>
      </c>
      <c r="C318" s="2" t="s">
        <v>1592</v>
      </c>
      <c r="D318" s="2">
        <v>1</v>
      </c>
      <c r="E318" s="2">
        <v>3</v>
      </c>
      <c r="F318" s="2" t="s">
        <v>1588</v>
      </c>
      <c r="G318" s="2" t="s">
        <v>1589</v>
      </c>
      <c r="H318" s="2" t="s">
        <v>1593</v>
      </c>
      <c r="I318" s="2" t="s">
        <v>1591</v>
      </c>
      <c r="J318" s="2">
        <v>0</v>
      </c>
      <c r="K318" s="2">
        <v>157717.421875</v>
      </c>
      <c r="L318" s="2">
        <v>93841.78125</v>
      </c>
      <c r="M318" s="2" t="s">
        <v>10</v>
      </c>
      <c r="N318" s="2" t="s">
        <v>10</v>
      </c>
      <c r="O318">
        <f t="shared" si="13"/>
        <v>1.680673787029165</v>
      </c>
      <c r="P318" s="9">
        <f t="shared" si="14"/>
        <v>0.74903972962716403</v>
      </c>
      <c r="Q318">
        <f t="shared" si="12"/>
        <v>5.1978796692722709</v>
      </c>
    </row>
    <row r="319" spans="1:17" x14ac:dyDescent="0.25">
      <c r="A319" s="2" t="s">
        <v>10</v>
      </c>
      <c r="B319" s="2" t="s">
        <v>11166</v>
      </c>
      <c r="C319" s="2" t="s">
        <v>11167</v>
      </c>
      <c r="D319" s="2">
        <v>2</v>
      </c>
      <c r="E319" s="2">
        <v>1</v>
      </c>
      <c r="F319" s="2" t="s">
        <v>6950</v>
      </c>
      <c r="G319" s="2" t="s">
        <v>11168</v>
      </c>
      <c r="H319" s="2" t="s">
        <v>11169</v>
      </c>
      <c r="I319" s="2" t="s">
        <v>6953</v>
      </c>
      <c r="J319" s="2">
        <v>2</v>
      </c>
      <c r="K319" s="2">
        <v>47047.515625</v>
      </c>
      <c r="L319" s="2">
        <v>28017.21484375</v>
      </c>
      <c r="M319" s="2" t="s">
        <v>23</v>
      </c>
      <c r="N319" s="2" t="s">
        <v>10</v>
      </c>
      <c r="O319">
        <f t="shared" si="13"/>
        <v>1.6792359942763984</v>
      </c>
      <c r="P319" s="9">
        <f t="shared" si="14"/>
        <v>0.74780499611592555</v>
      </c>
      <c r="Q319">
        <f t="shared" si="12"/>
        <v>4.672536695163056</v>
      </c>
    </row>
    <row r="320" spans="1:17" x14ac:dyDescent="0.25">
      <c r="A320" s="2" t="s">
        <v>10</v>
      </c>
      <c r="B320" s="2" t="s">
        <v>7505</v>
      </c>
      <c r="C320" s="2" t="s">
        <v>7506</v>
      </c>
      <c r="D320" s="2">
        <v>2</v>
      </c>
      <c r="E320" s="2">
        <v>1</v>
      </c>
      <c r="F320" s="2" t="s">
        <v>3351</v>
      </c>
      <c r="G320" s="2" t="s">
        <v>7507</v>
      </c>
      <c r="H320" s="2" t="s">
        <v>7508</v>
      </c>
      <c r="I320" s="2" t="s">
        <v>3353</v>
      </c>
      <c r="J320" s="2">
        <v>0</v>
      </c>
      <c r="K320" s="2">
        <v>62754.24609375</v>
      </c>
      <c r="L320" s="2">
        <v>37378.47265625</v>
      </c>
      <c r="M320" s="2" t="s">
        <v>23</v>
      </c>
      <c r="N320" s="2" t="s">
        <v>10</v>
      </c>
      <c r="O320">
        <f t="shared" si="13"/>
        <v>1.6788873818057666</v>
      </c>
      <c r="P320" s="9">
        <f t="shared" si="14"/>
        <v>0.74750545888750719</v>
      </c>
      <c r="Q320">
        <f t="shared" si="12"/>
        <v>4.7976431164908826</v>
      </c>
    </row>
    <row r="321" spans="1:17" x14ac:dyDescent="0.25">
      <c r="A321" s="2" t="s">
        <v>10</v>
      </c>
      <c r="B321" s="2" t="s">
        <v>10389</v>
      </c>
      <c r="C321" s="2" t="s">
        <v>10390</v>
      </c>
      <c r="D321" s="2">
        <v>1</v>
      </c>
      <c r="E321" s="2">
        <v>1</v>
      </c>
      <c r="F321" s="2" t="s">
        <v>783</v>
      </c>
      <c r="G321" s="2" t="s">
        <v>10391</v>
      </c>
      <c r="H321" s="2" t="s">
        <v>10392</v>
      </c>
      <c r="I321" s="2" t="s">
        <v>786</v>
      </c>
      <c r="J321" s="2">
        <v>2</v>
      </c>
      <c r="K321" s="2">
        <v>24726.271484375</v>
      </c>
      <c r="L321" s="2">
        <v>14741.5380859375</v>
      </c>
      <c r="M321" s="2" t="s">
        <v>10</v>
      </c>
      <c r="N321" s="2" t="s">
        <v>23</v>
      </c>
      <c r="O321">
        <f t="shared" si="13"/>
        <v>1.6773196487524127</v>
      </c>
      <c r="P321" s="9">
        <f t="shared" si="14"/>
        <v>0.74615765117158239</v>
      </c>
      <c r="Q321">
        <f t="shared" si="12"/>
        <v>4.3931586333106711</v>
      </c>
    </row>
    <row r="322" spans="1:17" x14ac:dyDescent="0.25">
      <c r="A322" s="2" t="s">
        <v>10</v>
      </c>
      <c r="B322" s="2" t="s">
        <v>6965</v>
      </c>
      <c r="C322" s="2" t="s">
        <v>10572</v>
      </c>
      <c r="D322" s="2">
        <v>1</v>
      </c>
      <c r="E322" s="2">
        <v>1</v>
      </c>
      <c r="F322" s="2" t="s">
        <v>2996</v>
      </c>
      <c r="G322" s="2" t="s">
        <v>6966</v>
      </c>
      <c r="H322" s="2" t="s">
        <v>10573</v>
      </c>
      <c r="I322" s="2" t="s">
        <v>2999</v>
      </c>
      <c r="J322" s="2">
        <v>0</v>
      </c>
      <c r="K322" s="2">
        <v>51364.875</v>
      </c>
      <c r="L322" s="2">
        <v>30629.154296875</v>
      </c>
      <c r="M322" s="2" t="s">
        <v>10</v>
      </c>
      <c r="N322" s="2" t="s">
        <v>23</v>
      </c>
      <c r="O322">
        <f t="shared" si="13"/>
        <v>1.6769929232176222</v>
      </c>
      <c r="P322" s="9">
        <f t="shared" si="14"/>
        <v>0.74587660085194096</v>
      </c>
      <c r="Q322">
        <f t="shared" si="12"/>
        <v>4.7106662355655846</v>
      </c>
    </row>
    <row r="323" spans="1:17" x14ac:dyDescent="0.25">
      <c r="A323" s="2" t="s">
        <v>10</v>
      </c>
      <c r="B323" s="2" t="s">
        <v>9819</v>
      </c>
      <c r="C323" s="2" t="s">
        <v>9820</v>
      </c>
      <c r="D323" s="2">
        <v>7</v>
      </c>
      <c r="E323" s="2">
        <v>1</v>
      </c>
      <c r="F323" s="2" t="s">
        <v>9821</v>
      </c>
      <c r="G323" s="2" t="s">
        <v>9822</v>
      </c>
      <c r="H323" s="2" t="s">
        <v>9823</v>
      </c>
      <c r="I323" s="2" t="s">
        <v>9824</v>
      </c>
      <c r="J323" s="2">
        <v>0</v>
      </c>
      <c r="K323" s="2">
        <v>50682.375</v>
      </c>
      <c r="L323" s="2">
        <v>30232.173828125</v>
      </c>
      <c r="M323" s="2" t="s">
        <v>10</v>
      </c>
      <c r="N323" s="2" t="s">
        <v>23</v>
      </c>
      <c r="O323">
        <f t="shared" si="13"/>
        <v>1.6764383298448149</v>
      </c>
      <c r="P323" s="9">
        <f t="shared" si="14"/>
        <v>0.74539941253014497</v>
      </c>
      <c r="Q323">
        <f t="shared" ref="Q323:Q386" si="15">LOG10(K323)</f>
        <v>4.7048569579325372</v>
      </c>
    </row>
    <row r="324" spans="1:17" x14ac:dyDescent="0.25">
      <c r="A324" s="2" t="s">
        <v>10</v>
      </c>
      <c r="B324" s="2" t="s">
        <v>2648</v>
      </c>
      <c r="C324" s="2" t="s">
        <v>818</v>
      </c>
      <c r="D324" s="2">
        <v>3</v>
      </c>
      <c r="E324" s="2">
        <v>1</v>
      </c>
      <c r="F324" s="2" t="s">
        <v>956</v>
      </c>
      <c r="G324" s="2" t="s">
        <v>2649</v>
      </c>
      <c r="H324" s="2" t="s">
        <v>2650</v>
      </c>
      <c r="I324" s="2" t="s">
        <v>959</v>
      </c>
      <c r="J324" s="2">
        <v>1</v>
      </c>
      <c r="K324" s="2">
        <v>119808.609375</v>
      </c>
      <c r="L324" s="2">
        <v>71488.0859375</v>
      </c>
      <c r="M324" s="2" t="s">
        <v>10</v>
      </c>
      <c r="N324" s="2" t="s">
        <v>23</v>
      </c>
      <c r="O324">
        <f t="shared" si="13"/>
        <v>1.675924146014278</v>
      </c>
      <c r="P324" s="9">
        <f t="shared" si="14"/>
        <v>0.74495685270937384</v>
      </c>
      <c r="Q324">
        <f t="shared" si="15"/>
        <v>5.0784880273163191</v>
      </c>
    </row>
    <row r="325" spans="1:17" x14ac:dyDescent="0.25">
      <c r="A325" s="2" t="s">
        <v>10</v>
      </c>
      <c r="B325" s="2" t="s">
        <v>10407</v>
      </c>
      <c r="C325" s="2" t="s">
        <v>10408</v>
      </c>
      <c r="D325" s="2">
        <v>2</v>
      </c>
      <c r="E325" s="2">
        <v>2</v>
      </c>
      <c r="F325" s="2" t="s">
        <v>10409</v>
      </c>
      <c r="G325" s="2" t="s">
        <v>10410</v>
      </c>
      <c r="H325" s="2" t="s">
        <v>10411</v>
      </c>
      <c r="I325" s="2" t="s">
        <v>10412</v>
      </c>
      <c r="J325" s="2">
        <v>0</v>
      </c>
      <c r="K325" s="2">
        <v>45060.81640625</v>
      </c>
      <c r="L325" s="2">
        <v>26911.76953125</v>
      </c>
      <c r="M325" s="2" t="s">
        <v>10</v>
      </c>
      <c r="N325" s="2" t="s">
        <v>10</v>
      </c>
      <c r="O325">
        <f t="shared" si="13"/>
        <v>1.6743906919210678</v>
      </c>
      <c r="P325" s="9">
        <f t="shared" si="14"/>
        <v>0.74363619666526526</v>
      </c>
      <c r="Q325">
        <f t="shared" si="15"/>
        <v>4.6537990559523346</v>
      </c>
    </row>
    <row r="326" spans="1:17" x14ac:dyDescent="0.25">
      <c r="A326" s="2" t="s">
        <v>10</v>
      </c>
      <c r="B326" s="2" t="s">
        <v>10603</v>
      </c>
      <c r="C326" s="2" t="s">
        <v>285</v>
      </c>
      <c r="D326" s="2">
        <v>1</v>
      </c>
      <c r="E326" s="2">
        <v>1</v>
      </c>
      <c r="F326" s="2" t="s">
        <v>10604</v>
      </c>
      <c r="G326" s="2" t="s">
        <v>10605</v>
      </c>
      <c r="H326" s="2" t="s">
        <v>10606</v>
      </c>
      <c r="I326" s="2" t="s">
        <v>10607</v>
      </c>
      <c r="J326" s="2">
        <v>0</v>
      </c>
      <c r="K326" s="2">
        <v>34561.9140625</v>
      </c>
      <c r="L326" s="2">
        <v>20665.81640625</v>
      </c>
      <c r="M326" s="2" t="s">
        <v>23</v>
      </c>
      <c r="N326" s="2" t="s">
        <v>10</v>
      </c>
      <c r="O326">
        <f t="shared" si="13"/>
        <v>1.6724194865123925</v>
      </c>
      <c r="P326" s="9">
        <f t="shared" si="14"/>
        <v>0.74193675842712625</v>
      </c>
      <c r="Q326">
        <f t="shared" si="15"/>
        <v>4.5385977859990803</v>
      </c>
    </row>
    <row r="327" spans="1:17" x14ac:dyDescent="0.25">
      <c r="A327" s="2" t="s">
        <v>10</v>
      </c>
      <c r="B327" s="2" t="s">
        <v>6332</v>
      </c>
      <c r="C327" s="2" t="s">
        <v>512</v>
      </c>
      <c r="D327" s="2">
        <v>1</v>
      </c>
      <c r="E327" s="2">
        <v>2</v>
      </c>
      <c r="F327" s="2" t="s">
        <v>138</v>
      </c>
      <c r="G327" s="2" t="s">
        <v>6333</v>
      </c>
      <c r="H327" s="2" t="s">
        <v>6334</v>
      </c>
      <c r="I327" s="2" t="s">
        <v>141</v>
      </c>
      <c r="J327" s="2">
        <v>0</v>
      </c>
      <c r="K327" s="2">
        <v>102280.125</v>
      </c>
      <c r="L327" s="2">
        <v>61182.03125</v>
      </c>
      <c r="M327" s="2" t="s">
        <v>10</v>
      </c>
      <c r="N327" s="2" t="s">
        <v>10</v>
      </c>
      <c r="O327">
        <f t="shared" si="13"/>
        <v>1.6717347056044336</v>
      </c>
      <c r="P327" s="9">
        <f t="shared" si="14"/>
        <v>0.74134591842570252</v>
      </c>
      <c r="Q327">
        <f t="shared" si="15"/>
        <v>5.009791250120597</v>
      </c>
    </row>
    <row r="328" spans="1:17" x14ac:dyDescent="0.25">
      <c r="A328" s="2" t="s">
        <v>10</v>
      </c>
      <c r="B328" s="2" t="s">
        <v>5154</v>
      </c>
      <c r="C328" s="2" t="s">
        <v>1914</v>
      </c>
      <c r="D328" s="2">
        <v>2</v>
      </c>
      <c r="E328" s="2">
        <v>1</v>
      </c>
      <c r="F328" s="2" t="s">
        <v>5155</v>
      </c>
      <c r="G328" s="2" t="s">
        <v>5156</v>
      </c>
      <c r="H328" s="2" t="s">
        <v>36</v>
      </c>
      <c r="I328" s="2" t="s">
        <v>5157</v>
      </c>
      <c r="J328" s="2">
        <v>0</v>
      </c>
      <c r="K328" s="2">
        <v>50678.8984375</v>
      </c>
      <c r="L328" s="2">
        <v>30336.978515625</v>
      </c>
      <c r="M328" s="2" t="s">
        <v>23</v>
      </c>
      <c r="N328" s="2" t="s">
        <v>10</v>
      </c>
      <c r="O328">
        <f t="shared" si="13"/>
        <v>1.6705321662603261</v>
      </c>
      <c r="P328" s="9">
        <f t="shared" si="14"/>
        <v>0.74030776217451533</v>
      </c>
      <c r="Q328">
        <f t="shared" si="15"/>
        <v>4.7048271664380321</v>
      </c>
    </row>
    <row r="329" spans="1:17" x14ac:dyDescent="0.25">
      <c r="A329" s="2" t="s">
        <v>10</v>
      </c>
      <c r="B329" s="2" t="s">
        <v>9280</v>
      </c>
      <c r="C329" s="2" t="s">
        <v>9281</v>
      </c>
      <c r="D329" s="2">
        <v>2</v>
      </c>
      <c r="E329" s="2">
        <v>3</v>
      </c>
      <c r="F329" s="2" t="s">
        <v>9282</v>
      </c>
      <c r="G329" s="2" t="s">
        <v>9283</v>
      </c>
      <c r="H329" s="2" t="s">
        <v>9284</v>
      </c>
      <c r="I329" s="2" t="s">
        <v>9285</v>
      </c>
      <c r="J329" s="2">
        <v>0</v>
      </c>
      <c r="K329" s="2">
        <v>56983.7109375</v>
      </c>
      <c r="L329" s="2">
        <v>34154.0341796875</v>
      </c>
      <c r="M329" s="2" t="s">
        <v>10</v>
      </c>
      <c r="N329" s="2" t="s">
        <v>10</v>
      </c>
      <c r="O329">
        <f t="shared" si="13"/>
        <v>1.6684328017505481</v>
      </c>
      <c r="P329" s="9">
        <f t="shared" si="14"/>
        <v>0.73849358131583454</v>
      </c>
      <c r="Q329">
        <f t="shared" si="15"/>
        <v>4.7557507282871114</v>
      </c>
    </row>
    <row r="330" spans="1:17" x14ac:dyDescent="0.25">
      <c r="A330" s="2" t="s">
        <v>10</v>
      </c>
      <c r="B330" s="2" t="s">
        <v>4802</v>
      </c>
      <c r="C330" s="2" t="s">
        <v>4803</v>
      </c>
      <c r="D330" s="2">
        <v>1</v>
      </c>
      <c r="E330" s="2">
        <v>3</v>
      </c>
      <c r="F330" s="2" t="s">
        <v>4804</v>
      </c>
      <c r="G330" s="2" t="s">
        <v>4805</v>
      </c>
      <c r="H330" s="2" t="s">
        <v>4806</v>
      </c>
      <c r="I330" s="2" t="s">
        <v>4807</v>
      </c>
      <c r="J330" s="2">
        <v>0</v>
      </c>
      <c r="K330" s="2">
        <v>678593.4375</v>
      </c>
      <c r="L330" s="2">
        <v>406939.6875</v>
      </c>
      <c r="M330" s="2" t="s">
        <v>10</v>
      </c>
      <c r="N330" s="2" t="s">
        <v>10</v>
      </c>
      <c r="O330">
        <f t="shared" si="13"/>
        <v>1.6675528545000911</v>
      </c>
      <c r="P330" s="9">
        <f t="shared" si="14"/>
        <v>0.73773248957580151</v>
      </c>
      <c r="Q330">
        <f t="shared" si="15"/>
        <v>5.831609655380837</v>
      </c>
    </row>
    <row r="331" spans="1:17" x14ac:dyDescent="0.25">
      <c r="A331" s="2" t="s">
        <v>10</v>
      </c>
      <c r="B331" s="2" t="s">
        <v>4125</v>
      </c>
      <c r="C331" s="2" t="s">
        <v>285</v>
      </c>
      <c r="D331" s="2">
        <v>2</v>
      </c>
      <c r="E331" s="2">
        <v>2</v>
      </c>
      <c r="F331" s="2" t="s">
        <v>4126</v>
      </c>
      <c r="G331" s="2" t="s">
        <v>4127</v>
      </c>
      <c r="H331" s="2" t="s">
        <v>4128</v>
      </c>
      <c r="I331" s="2" t="s">
        <v>4129</v>
      </c>
      <c r="J331" s="2">
        <v>0</v>
      </c>
      <c r="K331" s="2">
        <v>201465.34375</v>
      </c>
      <c r="L331" s="2">
        <v>120884.4921875</v>
      </c>
      <c r="M331" s="2" t="s">
        <v>10</v>
      </c>
      <c r="N331" s="2" t="s">
        <v>10</v>
      </c>
      <c r="O331">
        <f t="shared" si="13"/>
        <v>1.6665937880395252</v>
      </c>
      <c r="P331" s="9">
        <f t="shared" si="14"/>
        <v>0.73690250780652367</v>
      </c>
      <c r="Q331">
        <f t="shared" si="15"/>
        <v>5.3042003491738576</v>
      </c>
    </row>
    <row r="332" spans="1:17" x14ac:dyDescent="0.25">
      <c r="A332" s="2" t="s">
        <v>10</v>
      </c>
      <c r="B332" s="2" t="s">
        <v>10670</v>
      </c>
      <c r="C332" s="2" t="s">
        <v>10671</v>
      </c>
      <c r="D332" s="2">
        <v>1</v>
      </c>
      <c r="E332" s="2">
        <v>2</v>
      </c>
      <c r="F332" s="2" t="s">
        <v>783</v>
      </c>
      <c r="G332" s="2" t="s">
        <v>10672</v>
      </c>
      <c r="H332" s="2" t="s">
        <v>10673</v>
      </c>
      <c r="I332" s="2" t="s">
        <v>786</v>
      </c>
      <c r="J332" s="2">
        <v>0</v>
      </c>
      <c r="K332" s="2">
        <v>18966.623046875</v>
      </c>
      <c r="L332" s="2">
        <v>11391.3408203125</v>
      </c>
      <c r="M332" s="2" t="s">
        <v>10</v>
      </c>
      <c r="N332" s="2" t="s">
        <v>10</v>
      </c>
      <c r="O332">
        <f t="shared" si="13"/>
        <v>1.6650035624475932</v>
      </c>
      <c r="P332" s="9">
        <f t="shared" si="14"/>
        <v>0.73552526409532304</v>
      </c>
      <c r="Q332">
        <f t="shared" si="15"/>
        <v>4.2779900128780479</v>
      </c>
    </row>
    <row r="333" spans="1:17" x14ac:dyDescent="0.25">
      <c r="A333" s="2" t="s">
        <v>10</v>
      </c>
      <c r="B333" s="2" t="s">
        <v>2838</v>
      </c>
      <c r="C333" s="2" t="s">
        <v>9920</v>
      </c>
      <c r="D333" s="2">
        <v>1</v>
      </c>
      <c r="E333" s="2">
        <v>2</v>
      </c>
      <c r="F333" s="2" t="s">
        <v>2840</v>
      </c>
      <c r="G333" s="2" t="s">
        <v>2841</v>
      </c>
      <c r="H333" s="2" t="s">
        <v>9921</v>
      </c>
      <c r="I333" s="2" t="s">
        <v>2843</v>
      </c>
      <c r="J333" s="2">
        <v>2</v>
      </c>
      <c r="K333" s="2">
        <v>156529.171875</v>
      </c>
      <c r="L333" s="2">
        <v>94138.3984375</v>
      </c>
      <c r="M333" s="2" t="s">
        <v>10</v>
      </c>
      <c r="N333" s="2" t="s">
        <v>10</v>
      </c>
      <c r="O333">
        <f t="shared" si="13"/>
        <v>1.6627558411132546</v>
      </c>
      <c r="P333" s="9">
        <f t="shared" si="14"/>
        <v>0.73357633899453101</v>
      </c>
      <c r="Q333">
        <f t="shared" si="15"/>
        <v>5.1945952875930539</v>
      </c>
    </row>
    <row r="334" spans="1:17" x14ac:dyDescent="0.25">
      <c r="A334" s="2" t="s">
        <v>10</v>
      </c>
      <c r="B334" s="2" t="s">
        <v>10533</v>
      </c>
      <c r="C334" s="2" t="s">
        <v>1110</v>
      </c>
      <c r="D334" s="2">
        <v>1</v>
      </c>
      <c r="E334" s="2">
        <v>1</v>
      </c>
      <c r="F334" s="2" t="s">
        <v>1551</v>
      </c>
      <c r="G334" s="2" t="s">
        <v>10534</v>
      </c>
      <c r="H334" s="2" t="s">
        <v>36</v>
      </c>
      <c r="I334" s="2" t="s">
        <v>1554</v>
      </c>
      <c r="J334" s="2">
        <v>1</v>
      </c>
      <c r="K334" s="2">
        <v>30415.447265625</v>
      </c>
      <c r="L334" s="2">
        <v>18309.1328125</v>
      </c>
      <c r="M334" s="2" t="s">
        <v>10</v>
      </c>
      <c r="N334" s="2" t="s">
        <v>23</v>
      </c>
      <c r="O334">
        <f t="shared" si="13"/>
        <v>1.6612172502708475</v>
      </c>
      <c r="P334" s="9">
        <f t="shared" si="14"/>
        <v>0.73224075806423994</v>
      </c>
      <c r="Q334">
        <f t="shared" si="15"/>
        <v>4.4830942072386817</v>
      </c>
    </row>
    <row r="335" spans="1:17" x14ac:dyDescent="0.25">
      <c r="A335" s="2" t="s">
        <v>10</v>
      </c>
      <c r="B335" s="2" t="s">
        <v>7470</v>
      </c>
      <c r="C335" s="2" t="s">
        <v>1110</v>
      </c>
      <c r="D335" s="2">
        <v>3</v>
      </c>
      <c r="E335" s="2">
        <v>1</v>
      </c>
      <c r="F335" s="2" t="s">
        <v>7061</v>
      </c>
      <c r="G335" s="2" t="s">
        <v>7471</v>
      </c>
      <c r="H335" s="2" t="s">
        <v>36</v>
      </c>
      <c r="I335" s="2" t="s">
        <v>7063</v>
      </c>
      <c r="J335" s="2">
        <v>1</v>
      </c>
      <c r="K335" s="2">
        <v>18332.54296875</v>
      </c>
      <c r="L335" s="2">
        <v>11069.8994140625</v>
      </c>
      <c r="M335" s="2" t="s">
        <v>10</v>
      </c>
      <c r="N335" s="2" t="s">
        <v>23</v>
      </c>
      <c r="O335">
        <f t="shared" si="13"/>
        <v>1.6560713230566031</v>
      </c>
      <c r="P335" s="9">
        <f t="shared" si="14"/>
        <v>0.72776480762241735</v>
      </c>
      <c r="Q335">
        <f t="shared" si="15"/>
        <v>4.2632227115904167</v>
      </c>
    </row>
    <row r="336" spans="1:17" x14ac:dyDescent="0.25">
      <c r="A336" s="2" t="s">
        <v>10</v>
      </c>
      <c r="B336" s="2" t="s">
        <v>10608</v>
      </c>
      <c r="C336" s="2" t="s">
        <v>10609</v>
      </c>
      <c r="D336" s="2">
        <v>1</v>
      </c>
      <c r="E336" s="2">
        <v>1</v>
      </c>
      <c r="F336" s="2" t="s">
        <v>4960</v>
      </c>
      <c r="G336" s="2" t="s">
        <v>10610</v>
      </c>
      <c r="H336" s="2" t="s">
        <v>10611</v>
      </c>
      <c r="I336" s="2" t="s">
        <v>4963</v>
      </c>
      <c r="J336" s="2">
        <v>0</v>
      </c>
      <c r="K336" s="2">
        <v>63499.40234375</v>
      </c>
      <c r="L336" s="2">
        <v>38350.95703125</v>
      </c>
      <c r="M336" s="2" t="s">
        <v>10</v>
      </c>
      <c r="N336" s="2" t="s">
        <v>23</v>
      </c>
      <c r="O336">
        <f t="shared" si="13"/>
        <v>1.6557449216197648</v>
      </c>
      <c r="P336" s="9">
        <f t="shared" si="14"/>
        <v>0.72748043330874756</v>
      </c>
      <c r="Q336">
        <f t="shared" si="15"/>
        <v>4.8027696377324016</v>
      </c>
    </row>
    <row r="337" spans="1:17" x14ac:dyDescent="0.25">
      <c r="A337" s="2" t="s">
        <v>10</v>
      </c>
      <c r="B337" s="2" t="s">
        <v>9777</v>
      </c>
      <c r="C337" s="2" t="s">
        <v>9778</v>
      </c>
      <c r="D337" s="2">
        <v>1</v>
      </c>
      <c r="E337" s="2">
        <v>1</v>
      </c>
      <c r="F337" s="2" t="s">
        <v>9779</v>
      </c>
      <c r="G337" s="2" t="s">
        <v>9780</v>
      </c>
      <c r="H337" s="2" t="s">
        <v>9781</v>
      </c>
      <c r="I337" s="2" t="s">
        <v>9782</v>
      </c>
      <c r="J337" s="2">
        <v>0</v>
      </c>
      <c r="K337" s="2">
        <v>25542.02734375</v>
      </c>
      <c r="L337" s="2">
        <v>15433.2626953125</v>
      </c>
      <c r="M337" s="2" t="s">
        <v>23</v>
      </c>
      <c r="N337" s="2" t="s">
        <v>10</v>
      </c>
      <c r="O337">
        <f t="shared" si="13"/>
        <v>1.6549985474884585</v>
      </c>
      <c r="P337" s="9">
        <f t="shared" si="14"/>
        <v>0.72682995084994495</v>
      </c>
      <c r="Q337">
        <f t="shared" si="15"/>
        <v>4.4072553654904407</v>
      </c>
    </row>
    <row r="338" spans="1:17" x14ac:dyDescent="0.25">
      <c r="A338" s="2" t="s">
        <v>10</v>
      </c>
      <c r="B338" s="2" t="s">
        <v>4266</v>
      </c>
      <c r="C338" s="2" t="s">
        <v>4267</v>
      </c>
      <c r="D338" s="2">
        <v>4</v>
      </c>
      <c r="E338" s="2">
        <v>5</v>
      </c>
      <c r="F338" s="2" t="s">
        <v>4268</v>
      </c>
      <c r="G338" s="2" t="s">
        <v>4269</v>
      </c>
      <c r="H338" s="2" t="s">
        <v>4270</v>
      </c>
      <c r="I338" s="2" t="s">
        <v>4271</v>
      </c>
      <c r="J338" s="2">
        <v>0</v>
      </c>
      <c r="K338" s="2">
        <v>442787.818359375</v>
      </c>
      <c r="L338" s="2">
        <v>267677.083984375</v>
      </c>
      <c r="M338" s="2" t="s">
        <v>10</v>
      </c>
      <c r="N338" s="2" t="s">
        <v>10</v>
      </c>
      <c r="O338">
        <f t="shared" si="13"/>
        <v>1.6541864987785868</v>
      </c>
      <c r="P338" s="9">
        <f t="shared" si="14"/>
        <v>0.72612189817000816</v>
      </c>
      <c r="Q338">
        <f t="shared" si="15"/>
        <v>5.646195664392601</v>
      </c>
    </row>
    <row r="339" spans="1:17" x14ac:dyDescent="0.25">
      <c r="A339" s="2" t="s">
        <v>10</v>
      </c>
      <c r="B339" s="2" t="s">
        <v>3225</v>
      </c>
      <c r="C339" s="2" t="s">
        <v>512</v>
      </c>
      <c r="D339" s="2">
        <v>7</v>
      </c>
      <c r="E339" s="2">
        <v>2</v>
      </c>
      <c r="F339" s="2" t="s">
        <v>3226</v>
      </c>
      <c r="G339" s="2" t="s">
        <v>3227</v>
      </c>
      <c r="H339" s="2" t="s">
        <v>3228</v>
      </c>
      <c r="I339" s="2" t="s">
        <v>3229</v>
      </c>
      <c r="J339" s="2">
        <v>0</v>
      </c>
      <c r="K339" s="2">
        <v>354458.625</v>
      </c>
      <c r="L339" s="2">
        <v>214312.71875</v>
      </c>
      <c r="M339" s="2" t="s">
        <v>10</v>
      </c>
      <c r="N339" s="2" t="s">
        <v>23</v>
      </c>
      <c r="O339">
        <f t="shared" si="13"/>
        <v>1.6539318201337503</v>
      </c>
      <c r="P339" s="9">
        <f t="shared" si="14"/>
        <v>0.72589976366136533</v>
      </c>
      <c r="Q339">
        <f t="shared" si="15"/>
        <v>5.5495655484531321</v>
      </c>
    </row>
    <row r="340" spans="1:17" x14ac:dyDescent="0.25">
      <c r="A340" s="2" t="s">
        <v>10</v>
      </c>
      <c r="B340" s="2" t="s">
        <v>8722</v>
      </c>
      <c r="C340" s="2" t="s">
        <v>2822</v>
      </c>
      <c r="D340" s="2">
        <v>1</v>
      </c>
      <c r="E340" s="2">
        <v>1</v>
      </c>
      <c r="F340" s="2" t="s">
        <v>1766</v>
      </c>
      <c r="G340" s="2" t="s">
        <v>8723</v>
      </c>
      <c r="H340" s="2" t="s">
        <v>36</v>
      </c>
      <c r="I340" s="2" t="s">
        <v>1768</v>
      </c>
      <c r="J340" s="2">
        <v>1</v>
      </c>
      <c r="K340" s="2">
        <v>97453.4765625</v>
      </c>
      <c r="L340" s="2">
        <v>58961.53515625</v>
      </c>
      <c r="M340" s="2" t="s">
        <v>10</v>
      </c>
      <c r="N340" s="2" t="s">
        <v>23</v>
      </c>
      <c r="O340">
        <f t="shared" si="13"/>
        <v>1.6528313976941933</v>
      </c>
      <c r="P340" s="9">
        <f t="shared" si="14"/>
        <v>0.72493956545517002</v>
      </c>
      <c r="Q340">
        <f t="shared" si="15"/>
        <v>4.9887973367833283</v>
      </c>
    </row>
    <row r="341" spans="1:17" x14ac:dyDescent="0.25">
      <c r="A341" s="2" t="s">
        <v>10</v>
      </c>
      <c r="B341" s="2" t="s">
        <v>4320</v>
      </c>
      <c r="C341" s="2" t="s">
        <v>4321</v>
      </c>
      <c r="D341" s="2">
        <v>6</v>
      </c>
      <c r="E341" s="2">
        <v>2</v>
      </c>
      <c r="F341" s="2" t="s">
        <v>2460</v>
      </c>
      <c r="G341" s="2" t="s">
        <v>4322</v>
      </c>
      <c r="H341" s="2" t="s">
        <v>4323</v>
      </c>
      <c r="I341" s="2" t="s">
        <v>2463</v>
      </c>
      <c r="J341" s="2">
        <v>0</v>
      </c>
      <c r="K341" s="2">
        <v>34356.71875</v>
      </c>
      <c r="L341" s="2">
        <v>20790.177734375</v>
      </c>
      <c r="M341" s="2" t="s">
        <v>10</v>
      </c>
      <c r="N341" s="2" t="s">
        <v>10</v>
      </c>
      <c r="O341">
        <f t="shared" si="13"/>
        <v>1.6525456967688035</v>
      </c>
      <c r="P341" s="9">
        <f t="shared" si="14"/>
        <v>0.72469016618998228</v>
      </c>
      <c r="Q341">
        <f t="shared" si="15"/>
        <v>4.5360116796989161</v>
      </c>
    </row>
    <row r="342" spans="1:17" x14ac:dyDescent="0.25">
      <c r="A342" s="2" t="s">
        <v>10</v>
      </c>
      <c r="B342" s="2" t="s">
        <v>5027</v>
      </c>
      <c r="C342" s="2" t="s">
        <v>4906</v>
      </c>
      <c r="D342" s="2">
        <v>3</v>
      </c>
      <c r="E342" s="2">
        <v>2</v>
      </c>
      <c r="F342" s="2" t="s">
        <v>1068</v>
      </c>
      <c r="G342" s="2" t="s">
        <v>5028</v>
      </c>
      <c r="H342" s="2" t="s">
        <v>5029</v>
      </c>
      <c r="I342" s="2" t="s">
        <v>1070</v>
      </c>
      <c r="J342" s="2">
        <v>0</v>
      </c>
      <c r="K342" s="2">
        <v>98968.203125</v>
      </c>
      <c r="L342" s="2">
        <v>59997.58203125</v>
      </c>
      <c r="M342" s="2" t="s">
        <v>10</v>
      </c>
      <c r="N342" s="2" t="s">
        <v>10</v>
      </c>
      <c r="O342">
        <f t="shared" si="13"/>
        <v>1.6495365275462599</v>
      </c>
      <c r="P342" s="9">
        <f t="shared" si="14"/>
        <v>0.72206072547869327</v>
      </c>
      <c r="Q342">
        <f t="shared" si="15"/>
        <v>4.9954956852495327</v>
      </c>
    </row>
    <row r="343" spans="1:17" x14ac:dyDescent="0.25">
      <c r="A343" s="2" t="s">
        <v>10</v>
      </c>
      <c r="B343" s="2" t="s">
        <v>3586</v>
      </c>
      <c r="C343" s="2" t="s">
        <v>3587</v>
      </c>
      <c r="D343" s="2">
        <v>2</v>
      </c>
      <c r="E343" s="2">
        <v>13</v>
      </c>
      <c r="F343" s="2" t="s">
        <v>3588</v>
      </c>
      <c r="G343" s="2" t="s">
        <v>3589</v>
      </c>
      <c r="H343" s="2" t="s">
        <v>3590</v>
      </c>
      <c r="I343" s="2" t="s">
        <v>3591</v>
      </c>
      <c r="J343" s="2">
        <v>1</v>
      </c>
      <c r="K343" s="2">
        <v>22470315.734375</v>
      </c>
      <c r="L343" s="2">
        <v>13633425.125</v>
      </c>
      <c r="M343" s="2" t="s">
        <v>10</v>
      </c>
      <c r="N343" s="2" t="s">
        <v>10</v>
      </c>
      <c r="O343">
        <f t="shared" si="13"/>
        <v>1.6481783211740784</v>
      </c>
      <c r="P343" s="9">
        <f t="shared" si="14"/>
        <v>0.72087234030997172</v>
      </c>
      <c r="Q343">
        <f t="shared" si="15"/>
        <v>7.3516091748104708</v>
      </c>
    </row>
    <row r="344" spans="1:17" x14ac:dyDescent="0.25">
      <c r="A344" s="2" t="s">
        <v>10</v>
      </c>
      <c r="B344" s="2" t="s">
        <v>8057</v>
      </c>
      <c r="C344" s="2" t="s">
        <v>2913</v>
      </c>
      <c r="D344" s="2">
        <v>4</v>
      </c>
      <c r="E344" s="2">
        <v>3</v>
      </c>
      <c r="F344" s="2" t="s">
        <v>5648</v>
      </c>
      <c r="G344" s="2" t="s">
        <v>8058</v>
      </c>
      <c r="H344" s="2" t="s">
        <v>8059</v>
      </c>
      <c r="I344" s="2" t="s">
        <v>5651</v>
      </c>
      <c r="J344" s="2">
        <v>0</v>
      </c>
      <c r="K344" s="2">
        <v>166676.33203125</v>
      </c>
      <c r="L344" s="2">
        <v>101197.56640625</v>
      </c>
      <c r="M344" s="2" t="s">
        <v>10</v>
      </c>
      <c r="N344" s="2" t="s">
        <v>10</v>
      </c>
      <c r="O344">
        <f t="shared" si="13"/>
        <v>1.647038935325188</v>
      </c>
      <c r="P344" s="9">
        <f t="shared" si="14"/>
        <v>0.71987466018668411</v>
      </c>
      <c r="Q344">
        <f t="shared" si="15"/>
        <v>5.2218739345731224</v>
      </c>
    </row>
    <row r="345" spans="1:17" x14ac:dyDescent="0.25">
      <c r="A345" s="2" t="s">
        <v>10</v>
      </c>
      <c r="B345" s="2" t="s">
        <v>8350</v>
      </c>
      <c r="C345" s="2" t="s">
        <v>8351</v>
      </c>
      <c r="D345" s="2">
        <v>1</v>
      </c>
      <c r="E345" s="2">
        <v>3</v>
      </c>
      <c r="F345" s="2" t="s">
        <v>8352</v>
      </c>
      <c r="G345" s="2" t="s">
        <v>8353</v>
      </c>
      <c r="H345" s="2" t="s">
        <v>8354</v>
      </c>
      <c r="I345" s="2" t="s">
        <v>8355</v>
      </c>
      <c r="J345" s="2">
        <v>1</v>
      </c>
      <c r="K345" s="2">
        <v>391688.53125</v>
      </c>
      <c r="L345" s="2">
        <v>237847.4296875</v>
      </c>
      <c r="M345" s="2" t="s">
        <v>10</v>
      </c>
      <c r="N345" s="2" t="s">
        <v>10</v>
      </c>
      <c r="O345">
        <f t="shared" si="13"/>
        <v>1.6468058190270412</v>
      </c>
      <c r="P345" s="9">
        <f t="shared" si="14"/>
        <v>0.71967045157763909</v>
      </c>
      <c r="Q345">
        <f t="shared" si="15"/>
        <v>5.592940855469851</v>
      </c>
    </row>
    <row r="346" spans="1:17" x14ac:dyDescent="0.25">
      <c r="A346" s="2" t="s">
        <v>10</v>
      </c>
      <c r="B346" s="2" t="s">
        <v>4090</v>
      </c>
      <c r="C346" s="2" t="s">
        <v>2822</v>
      </c>
      <c r="D346" s="2">
        <v>1</v>
      </c>
      <c r="E346" s="2">
        <v>1</v>
      </c>
      <c r="F346" s="2" t="s">
        <v>4091</v>
      </c>
      <c r="G346" s="2" t="s">
        <v>4092</v>
      </c>
      <c r="H346" s="2" t="s">
        <v>36</v>
      </c>
      <c r="I346" s="2" t="s">
        <v>4093</v>
      </c>
      <c r="J346" s="2">
        <v>0</v>
      </c>
      <c r="K346" s="2">
        <v>218782.765625</v>
      </c>
      <c r="L346" s="2">
        <v>132876.65625</v>
      </c>
      <c r="M346" s="2" t="s">
        <v>10</v>
      </c>
      <c r="N346" s="2" t="s">
        <v>23</v>
      </c>
      <c r="O346">
        <f t="shared" si="13"/>
        <v>1.6465101681470105</v>
      </c>
      <c r="P346" s="9">
        <f t="shared" si="14"/>
        <v>0.71941142143217973</v>
      </c>
      <c r="Q346">
        <f t="shared" si="15"/>
        <v>5.3400131079321564</v>
      </c>
    </row>
    <row r="347" spans="1:17" x14ac:dyDescent="0.25">
      <c r="A347" s="2" t="s">
        <v>10</v>
      </c>
      <c r="B347" s="2" t="s">
        <v>5430</v>
      </c>
      <c r="C347" s="2" t="s">
        <v>1038</v>
      </c>
      <c r="D347" s="2">
        <v>6</v>
      </c>
      <c r="E347" s="2">
        <v>2</v>
      </c>
      <c r="F347" s="2" t="s">
        <v>3998</v>
      </c>
      <c r="G347" s="2" t="s">
        <v>5431</v>
      </c>
      <c r="H347" s="2" t="s">
        <v>5432</v>
      </c>
      <c r="I347" s="2" t="s">
        <v>4001</v>
      </c>
      <c r="J347" s="2">
        <v>0</v>
      </c>
      <c r="K347" s="2">
        <v>70903.25</v>
      </c>
      <c r="L347" s="2">
        <v>43100.32421875</v>
      </c>
      <c r="M347" s="2" t="s">
        <v>10</v>
      </c>
      <c r="N347" s="2" t="s">
        <v>10</v>
      </c>
      <c r="O347">
        <f t="shared" si="13"/>
        <v>1.6450746319248071</v>
      </c>
      <c r="P347" s="9">
        <f t="shared" si="14"/>
        <v>0.71815303603676139</v>
      </c>
      <c r="Q347">
        <f t="shared" si="15"/>
        <v>4.8506661424428286</v>
      </c>
    </row>
    <row r="348" spans="1:17" x14ac:dyDescent="0.25">
      <c r="A348" s="2" t="s">
        <v>10</v>
      </c>
      <c r="B348" s="2" t="s">
        <v>9264</v>
      </c>
      <c r="C348" s="2" t="s">
        <v>9265</v>
      </c>
      <c r="D348" s="2">
        <v>1</v>
      </c>
      <c r="E348" s="2">
        <v>1</v>
      </c>
      <c r="F348" s="2" t="s">
        <v>783</v>
      </c>
      <c r="G348" s="2" t="s">
        <v>9266</v>
      </c>
      <c r="H348" s="2" t="s">
        <v>9267</v>
      </c>
      <c r="I348" s="2" t="s">
        <v>786</v>
      </c>
      <c r="J348" s="2">
        <v>0</v>
      </c>
      <c r="K348" s="2">
        <v>101251.375</v>
      </c>
      <c r="L348" s="2">
        <v>61621.30078125</v>
      </c>
      <c r="M348" s="2" t="s">
        <v>23</v>
      </c>
      <c r="N348" s="2" t="s">
        <v>10</v>
      </c>
      <c r="O348">
        <f t="shared" si="13"/>
        <v>1.6431229739766959</v>
      </c>
      <c r="P348" s="9">
        <f t="shared" si="14"/>
        <v>0.71644045795518085</v>
      </c>
      <c r="Q348">
        <f t="shared" si="15"/>
        <v>5.0054009296729571</v>
      </c>
    </row>
    <row r="349" spans="1:17" x14ac:dyDescent="0.25">
      <c r="A349" s="2" t="s">
        <v>10</v>
      </c>
      <c r="B349" s="2" t="s">
        <v>7509</v>
      </c>
      <c r="C349" s="2" t="s">
        <v>7510</v>
      </c>
      <c r="D349" s="2">
        <v>2</v>
      </c>
      <c r="E349" s="2">
        <v>4</v>
      </c>
      <c r="F349" s="2" t="s">
        <v>1766</v>
      </c>
      <c r="G349" s="2" t="s">
        <v>7511</v>
      </c>
      <c r="H349" s="2" t="s">
        <v>7512</v>
      </c>
      <c r="I349" s="2" t="s">
        <v>1768</v>
      </c>
      <c r="J349" s="2">
        <v>0</v>
      </c>
      <c r="K349" s="2">
        <v>735870.875</v>
      </c>
      <c r="L349" s="2">
        <v>448050.15625</v>
      </c>
      <c r="M349" s="2" t="s">
        <v>10</v>
      </c>
      <c r="N349" s="2" t="s">
        <v>10</v>
      </c>
      <c r="O349">
        <f t="shared" si="13"/>
        <v>1.6423850426901843</v>
      </c>
      <c r="P349" s="9">
        <f t="shared" si="14"/>
        <v>0.7157923938992915</v>
      </c>
      <c r="Q349">
        <f t="shared" si="15"/>
        <v>5.8668016143445891</v>
      </c>
    </row>
    <row r="350" spans="1:17" x14ac:dyDescent="0.25">
      <c r="A350" s="2" t="s">
        <v>10</v>
      </c>
      <c r="B350" s="2" t="s">
        <v>4937</v>
      </c>
      <c r="C350" s="2" t="s">
        <v>1110</v>
      </c>
      <c r="D350" s="2">
        <v>2</v>
      </c>
      <c r="E350" s="2">
        <v>2</v>
      </c>
      <c r="F350" s="2" t="s">
        <v>4551</v>
      </c>
      <c r="G350" s="2" t="s">
        <v>4938</v>
      </c>
      <c r="H350" s="2" t="s">
        <v>36</v>
      </c>
      <c r="I350" s="2" t="s">
        <v>4554</v>
      </c>
      <c r="J350" s="2">
        <v>0</v>
      </c>
      <c r="K350" s="2">
        <v>45336.890625</v>
      </c>
      <c r="L350" s="2">
        <v>27692.646484375</v>
      </c>
      <c r="M350" s="2" t="s">
        <v>10</v>
      </c>
      <c r="N350" s="2" t="s">
        <v>10</v>
      </c>
      <c r="O350">
        <f t="shared" si="13"/>
        <v>1.6371454656953932</v>
      </c>
      <c r="P350" s="9">
        <f t="shared" si="14"/>
        <v>0.71118251565055046</v>
      </c>
      <c r="Q350">
        <f t="shared" si="15"/>
        <v>4.656451731257838</v>
      </c>
    </row>
    <row r="351" spans="1:17" x14ac:dyDescent="0.25">
      <c r="A351" s="2" t="s">
        <v>10</v>
      </c>
      <c r="B351" s="2" t="s">
        <v>7150</v>
      </c>
      <c r="C351" s="2" t="s">
        <v>1110</v>
      </c>
      <c r="D351" s="2">
        <v>3</v>
      </c>
      <c r="E351" s="2">
        <v>1</v>
      </c>
      <c r="F351" s="2" t="s">
        <v>6389</v>
      </c>
      <c r="G351" s="2" t="s">
        <v>7151</v>
      </c>
      <c r="H351" s="2" t="s">
        <v>36</v>
      </c>
      <c r="I351" s="2" t="s">
        <v>6392</v>
      </c>
      <c r="J351" s="2">
        <v>0</v>
      </c>
      <c r="K351" s="2">
        <v>210731.53125</v>
      </c>
      <c r="L351" s="2">
        <v>129101.5625</v>
      </c>
      <c r="M351" s="2" t="s">
        <v>10</v>
      </c>
      <c r="N351" s="2" t="s">
        <v>23</v>
      </c>
      <c r="O351">
        <f t="shared" si="13"/>
        <v>1.6322926475037822</v>
      </c>
      <c r="P351" s="9">
        <f t="shared" si="14"/>
        <v>0.70689973577311127</v>
      </c>
      <c r="Q351">
        <f t="shared" si="15"/>
        <v>5.3237295229044586</v>
      </c>
    </row>
    <row r="352" spans="1:17" x14ac:dyDescent="0.25">
      <c r="A352" s="2" t="s">
        <v>10</v>
      </c>
      <c r="B352" s="2" t="s">
        <v>2303</v>
      </c>
      <c r="C352" s="2" t="s">
        <v>2388</v>
      </c>
      <c r="D352" s="2">
        <v>2</v>
      </c>
      <c r="E352" s="2">
        <v>1</v>
      </c>
      <c r="F352" s="2" t="s">
        <v>2304</v>
      </c>
      <c r="G352" s="2" t="s">
        <v>2305</v>
      </c>
      <c r="H352" s="2" t="s">
        <v>2389</v>
      </c>
      <c r="I352" s="2" t="s">
        <v>2306</v>
      </c>
      <c r="J352" s="2">
        <v>0</v>
      </c>
      <c r="K352" s="2">
        <v>146049.578125</v>
      </c>
      <c r="L352" s="2">
        <v>89476.46875</v>
      </c>
      <c r="M352" s="2" t="s">
        <v>23</v>
      </c>
      <c r="N352" s="2" t="s">
        <v>10</v>
      </c>
      <c r="O352">
        <f t="shared" si="13"/>
        <v>1.6322680159972227</v>
      </c>
      <c r="P352" s="9">
        <f t="shared" si="14"/>
        <v>0.70687796515462598</v>
      </c>
      <c r="Q352">
        <f t="shared" si="15"/>
        <v>5.1645003068196731</v>
      </c>
    </row>
    <row r="353" spans="1:17" x14ac:dyDescent="0.25">
      <c r="A353" s="2" t="s">
        <v>10</v>
      </c>
      <c r="B353" s="2" t="s">
        <v>873</v>
      </c>
      <c r="C353" s="2" t="s">
        <v>11238</v>
      </c>
      <c r="D353" s="2">
        <v>2</v>
      </c>
      <c r="E353" s="2">
        <v>1</v>
      </c>
      <c r="F353" s="2" t="s">
        <v>875</v>
      </c>
      <c r="G353" s="2" t="s">
        <v>876</v>
      </c>
      <c r="H353" s="2" t="s">
        <v>11239</v>
      </c>
      <c r="I353" s="2" t="s">
        <v>878</v>
      </c>
      <c r="J353" s="2">
        <v>1</v>
      </c>
      <c r="K353" s="2">
        <v>96047.6484375</v>
      </c>
      <c r="L353" s="2">
        <v>58877.61328125</v>
      </c>
      <c r="M353" s="2" t="s">
        <v>10</v>
      </c>
      <c r="N353" s="2" t="s">
        <v>23</v>
      </c>
      <c r="O353">
        <f t="shared" si="13"/>
        <v>1.6313101548239399</v>
      </c>
      <c r="P353" s="9">
        <f t="shared" si="14"/>
        <v>0.7060311022747412</v>
      </c>
      <c r="Q353">
        <f t="shared" si="15"/>
        <v>4.9824867363698155</v>
      </c>
    </row>
    <row r="354" spans="1:17" x14ac:dyDescent="0.25">
      <c r="A354" s="2" t="s">
        <v>10</v>
      </c>
      <c r="B354" s="2" t="s">
        <v>7163</v>
      </c>
      <c r="C354" s="2" t="s">
        <v>1110</v>
      </c>
      <c r="D354" s="2">
        <v>1</v>
      </c>
      <c r="E354" s="2">
        <v>4</v>
      </c>
      <c r="F354" s="2" t="s">
        <v>1558</v>
      </c>
      <c r="G354" s="2" t="s">
        <v>7164</v>
      </c>
      <c r="H354" s="2" t="s">
        <v>36</v>
      </c>
      <c r="I354" s="2" t="s">
        <v>1560</v>
      </c>
      <c r="J354" s="2">
        <v>0</v>
      </c>
      <c r="K354" s="2">
        <v>135518.31347656299</v>
      </c>
      <c r="L354" s="2">
        <v>83085.5732421875</v>
      </c>
      <c r="M354" s="2" t="s">
        <v>10</v>
      </c>
      <c r="N354" s="2" t="s">
        <v>10</v>
      </c>
      <c r="O354">
        <f t="shared" si="13"/>
        <v>1.6310691277478273</v>
      </c>
      <c r="P354" s="9">
        <f t="shared" si="14"/>
        <v>0.70581792744867611</v>
      </c>
      <c r="Q354">
        <f t="shared" si="15"/>
        <v>5.1319979882317623</v>
      </c>
    </row>
    <row r="355" spans="1:17" x14ac:dyDescent="0.25">
      <c r="A355" s="2" t="s">
        <v>10</v>
      </c>
      <c r="B355" s="2" t="s">
        <v>4584</v>
      </c>
      <c r="C355" s="2" t="s">
        <v>4585</v>
      </c>
      <c r="D355" s="2">
        <v>1</v>
      </c>
      <c r="E355" s="2">
        <v>2</v>
      </c>
      <c r="F355" s="2" t="s">
        <v>4586</v>
      </c>
      <c r="G355" s="2" t="s">
        <v>4587</v>
      </c>
      <c r="H355" s="2" t="s">
        <v>4588</v>
      </c>
      <c r="I355" s="2" t="s">
        <v>4589</v>
      </c>
      <c r="J355" s="2">
        <v>1</v>
      </c>
      <c r="K355" s="2">
        <v>89992.1171875</v>
      </c>
      <c r="L355" s="2">
        <v>55369.53125</v>
      </c>
      <c r="M355" s="2" t="s">
        <v>10</v>
      </c>
      <c r="N355" s="2" t="s">
        <v>10</v>
      </c>
      <c r="O355">
        <f t="shared" si="13"/>
        <v>1.6253003259351233</v>
      </c>
      <c r="P355" s="9">
        <f t="shared" si="14"/>
        <v>0.70070632657418286</v>
      </c>
      <c r="Q355">
        <f t="shared" si="15"/>
        <v>4.9542044693070535</v>
      </c>
    </row>
    <row r="356" spans="1:17" x14ac:dyDescent="0.25">
      <c r="A356" s="2" t="s">
        <v>10</v>
      </c>
      <c r="B356" s="2" t="s">
        <v>2602</v>
      </c>
      <c r="C356" s="2" t="s">
        <v>1038</v>
      </c>
      <c r="D356" s="2">
        <v>2</v>
      </c>
      <c r="E356" s="2">
        <v>6</v>
      </c>
      <c r="F356" s="2" t="s">
        <v>1908</v>
      </c>
      <c r="G356" s="2" t="s">
        <v>2603</v>
      </c>
      <c r="H356" s="2" t="s">
        <v>2604</v>
      </c>
      <c r="I356" s="2" t="s">
        <v>1910</v>
      </c>
      <c r="J356" s="2">
        <v>0</v>
      </c>
      <c r="K356" s="2">
        <v>811491.39453125</v>
      </c>
      <c r="L356" s="2">
        <v>499829.19921875</v>
      </c>
      <c r="M356" s="2" t="s">
        <v>10</v>
      </c>
      <c r="N356" s="2" t="s">
        <v>10</v>
      </c>
      <c r="O356">
        <f t="shared" si="13"/>
        <v>1.623537391972375</v>
      </c>
      <c r="P356" s="9">
        <f t="shared" si="14"/>
        <v>0.69914061196733268</v>
      </c>
      <c r="Q356">
        <f t="shared" si="15"/>
        <v>5.9092839187064179</v>
      </c>
    </row>
    <row r="357" spans="1:17" x14ac:dyDescent="0.25">
      <c r="A357" s="2" t="s">
        <v>10</v>
      </c>
      <c r="B357" s="2" t="s">
        <v>3843</v>
      </c>
      <c r="C357" s="2" t="s">
        <v>3844</v>
      </c>
      <c r="D357" s="2">
        <v>3</v>
      </c>
      <c r="E357" s="2">
        <v>2</v>
      </c>
      <c r="F357" s="2" t="s">
        <v>3845</v>
      </c>
      <c r="G357" s="2" t="s">
        <v>3846</v>
      </c>
      <c r="H357" s="2" t="s">
        <v>3847</v>
      </c>
      <c r="I357" s="2" t="s">
        <v>3848</v>
      </c>
      <c r="J357" s="2">
        <v>1</v>
      </c>
      <c r="K357" s="2">
        <v>75217.4296875</v>
      </c>
      <c r="L357" s="2">
        <v>46340.5</v>
      </c>
      <c r="M357" s="2" t="s">
        <v>10</v>
      </c>
      <c r="N357" s="2" t="s">
        <v>10</v>
      </c>
      <c r="O357">
        <f t="shared" si="13"/>
        <v>1.6231467007800953</v>
      </c>
      <c r="P357" s="9">
        <f t="shared" si="14"/>
        <v>0.69879339725087797</v>
      </c>
      <c r="Q357">
        <f t="shared" si="15"/>
        <v>4.8763184887299884</v>
      </c>
    </row>
    <row r="358" spans="1:17" x14ac:dyDescent="0.25">
      <c r="A358" s="2" t="s">
        <v>10</v>
      </c>
      <c r="B358" s="2" t="s">
        <v>10975</v>
      </c>
      <c r="C358" s="2" t="s">
        <v>10976</v>
      </c>
      <c r="D358" s="2">
        <v>2</v>
      </c>
      <c r="E358" s="2">
        <v>1</v>
      </c>
      <c r="F358" s="2" t="s">
        <v>3940</v>
      </c>
      <c r="G358" s="2" t="s">
        <v>10977</v>
      </c>
      <c r="H358" s="2" t="s">
        <v>10978</v>
      </c>
      <c r="I358" s="2" t="s">
        <v>3943</v>
      </c>
      <c r="J358" s="2">
        <v>1</v>
      </c>
      <c r="K358" s="2">
        <v>46133.76171875</v>
      </c>
      <c r="L358" s="2">
        <v>28434.421875</v>
      </c>
      <c r="M358" s="2" t="s">
        <v>10</v>
      </c>
      <c r="N358" s="2" t="s">
        <v>23</v>
      </c>
      <c r="O358">
        <f t="shared" si="13"/>
        <v>1.6224617444855294</v>
      </c>
      <c r="P358" s="9">
        <f t="shared" si="14"/>
        <v>0.69818446177345894</v>
      </c>
      <c r="Q358">
        <f t="shared" si="15"/>
        <v>4.6640188681588537</v>
      </c>
    </row>
    <row r="359" spans="1:17" x14ac:dyDescent="0.25">
      <c r="A359" s="2" t="s">
        <v>10</v>
      </c>
      <c r="B359" s="2" t="s">
        <v>2592</v>
      </c>
      <c r="C359" s="2" t="s">
        <v>2593</v>
      </c>
      <c r="D359" s="2">
        <v>2</v>
      </c>
      <c r="E359" s="2">
        <v>2</v>
      </c>
      <c r="F359" s="2" t="s">
        <v>2594</v>
      </c>
      <c r="G359" s="2" t="s">
        <v>2595</v>
      </c>
      <c r="H359" s="2" t="s">
        <v>2596</v>
      </c>
      <c r="I359" s="2" t="s">
        <v>2597</v>
      </c>
      <c r="J359" s="2">
        <v>0</v>
      </c>
      <c r="K359" s="2">
        <v>31346.51953125</v>
      </c>
      <c r="L359" s="2">
        <v>19335.51953125</v>
      </c>
      <c r="M359" s="2" t="s">
        <v>10</v>
      </c>
      <c r="N359" s="2" t="s">
        <v>10</v>
      </c>
      <c r="O359">
        <f t="shared" si="13"/>
        <v>1.6211883772033051</v>
      </c>
      <c r="P359" s="9">
        <f t="shared" si="14"/>
        <v>0.69705173741124471</v>
      </c>
      <c r="Q359">
        <f t="shared" si="15"/>
        <v>4.4961893272310212</v>
      </c>
    </row>
    <row r="360" spans="1:17" x14ac:dyDescent="0.25">
      <c r="A360" s="2" t="s">
        <v>10</v>
      </c>
      <c r="B360" s="2" t="s">
        <v>11442</v>
      </c>
      <c r="C360" s="2" t="s">
        <v>834</v>
      </c>
      <c r="D360" s="2">
        <v>4</v>
      </c>
      <c r="E360" s="2">
        <v>2</v>
      </c>
      <c r="F360" s="2" t="s">
        <v>1423</v>
      </c>
      <c r="G360" s="2" t="s">
        <v>11443</v>
      </c>
      <c r="H360" s="2" t="s">
        <v>11444</v>
      </c>
      <c r="I360" s="2" t="s">
        <v>1425</v>
      </c>
      <c r="J360" s="2">
        <v>1</v>
      </c>
      <c r="K360" s="2">
        <v>1037119.5</v>
      </c>
      <c r="L360" s="2">
        <v>639751.125</v>
      </c>
      <c r="M360" s="2" t="s">
        <v>10</v>
      </c>
      <c r="N360" s="2" t="s">
        <v>10</v>
      </c>
      <c r="O360">
        <f t="shared" si="13"/>
        <v>1.6211296228670173</v>
      </c>
      <c r="P360" s="9">
        <f t="shared" si="14"/>
        <v>0.69699945099788219</v>
      </c>
      <c r="Q360">
        <f t="shared" si="15"/>
        <v>6.0158287999768332</v>
      </c>
    </row>
    <row r="361" spans="1:17" x14ac:dyDescent="0.25">
      <c r="A361" s="2" t="s">
        <v>10</v>
      </c>
      <c r="B361" s="2" t="s">
        <v>2661</v>
      </c>
      <c r="C361" s="2" t="s">
        <v>2419</v>
      </c>
      <c r="D361" s="2">
        <v>8</v>
      </c>
      <c r="E361" s="2">
        <v>2</v>
      </c>
      <c r="F361" s="2" t="s">
        <v>2662</v>
      </c>
      <c r="G361" s="2" t="s">
        <v>2663</v>
      </c>
      <c r="H361" s="2" t="s">
        <v>2664</v>
      </c>
      <c r="I361" s="2" t="s">
        <v>2665</v>
      </c>
      <c r="J361" s="2">
        <v>0</v>
      </c>
      <c r="K361" s="2">
        <v>66151.8046875</v>
      </c>
      <c r="L361" s="2">
        <v>40808.93359375</v>
      </c>
      <c r="M361" s="2" t="s">
        <v>10</v>
      </c>
      <c r="N361" s="2" t="s">
        <v>10</v>
      </c>
      <c r="O361">
        <f t="shared" ref="O361:O424" si="16">K361/L361</f>
        <v>1.6210128239575299</v>
      </c>
      <c r="P361" s="9">
        <f t="shared" ref="P361:P424" si="17">LOG(O361,2)</f>
        <v>0.69689550417238921</v>
      </c>
      <c r="Q361">
        <f t="shared" si="15"/>
        <v>4.8205416966736596</v>
      </c>
    </row>
    <row r="362" spans="1:17" x14ac:dyDescent="0.25">
      <c r="A362" s="2" t="s">
        <v>10</v>
      </c>
      <c r="B362" s="2" t="s">
        <v>3836</v>
      </c>
      <c r="C362" s="2" t="s">
        <v>512</v>
      </c>
      <c r="D362" s="2">
        <v>2</v>
      </c>
      <c r="E362" s="2">
        <v>4</v>
      </c>
      <c r="F362" s="2" t="s">
        <v>1058</v>
      </c>
      <c r="G362" s="2" t="s">
        <v>3837</v>
      </c>
      <c r="H362" s="2" t="s">
        <v>3838</v>
      </c>
      <c r="I362" s="2" t="s">
        <v>1061</v>
      </c>
      <c r="J362" s="2">
        <v>0</v>
      </c>
      <c r="K362" s="2">
        <v>1063310.875</v>
      </c>
      <c r="L362" s="2">
        <v>656211.5</v>
      </c>
      <c r="M362" s="2" t="s">
        <v>10</v>
      </c>
      <c r="N362" s="2" t="s">
        <v>10</v>
      </c>
      <c r="O362">
        <f t="shared" si="16"/>
        <v>1.620378300288855</v>
      </c>
      <c r="P362" s="9">
        <f t="shared" si="17"/>
        <v>0.69633067004609717</v>
      </c>
      <c r="Q362">
        <f t="shared" si="15"/>
        <v>6.02666025564168</v>
      </c>
    </row>
    <row r="363" spans="1:17" x14ac:dyDescent="0.25">
      <c r="A363" s="2" t="s">
        <v>10</v>
      </c>
      <c r="B363" s="2" t="s">
        <v>56</v>
      </c>
      <c r="C363" s="2" t="s">
        <v>62</v>
      </c>
      <c r="D363" s="2">
        <v>4</v>
      </c>
      <c r="E363" s="2">
        <v>7</v>
      </c>
      <c r="F363" s="2" t="s">
        <v>58</v>
      </c>
      <c r="G363" s="2" t="s">
        <v>59</v>
      </c>
      <c r="H363" s="2" t="s">
        <v>60</v>
      </c>
      <c r="I363" s="2" t="s">
        <v>61</v>
      </c>
      <c r="J363" s="2">
        <v>0</v>
      </c>
      <c r="K363" s="2">
        <v>183522.65625</v>
      </c>
      <c r="L363" s="2">
        <v>113290.42578125</v>
      </c>
      <c r="M363" s="2" t="s">
        <v>10</v>
      </c>
      <c r="N363" s="2" t="s">
        <v>10</v>
      </c>
      <c r="O363">
        <f t="shared" si="16"/>
        <v>1.6199308545662974</v>
      </c>
      <c r="P363" s="9">
        <f t="shared" si="17"/>
        <v>0.69593223415726435</v>
      </c>
      <c r="Q363">
        <f t="shared" si="15"/>
        <v>5.263689686446301</v>
      </c>
    </row>
    <row r="364" spans="1:17" x14ac:dyDescent="0.25">
      <c r="A364" s="2" t="s">
        <v>10</v>
      </c>
      <c r="B364" s="2" t="s">
        <v>8135</v>
      </c>
      <c r="C364" s="2" t="s">
        <v>8136</v>
      </c>
      <c r="D364" s="2">
        <v>1</v>
      </c>
      <c r="E364" s="2">
        <v>2</v>
      </c>
      <c r="F364" s="2" t="s">
        <v>8137</v>
      </c>
      <c r="G364" s="2" t="s">
        <v>8138</v>
      </c>
      <c r="H364" s="2" t="s">
        <v>8139</v>
      </c>
      <c r="I364" s="2" t="s">
        <v>8140</v>
      </c>
      <c r="J364" s="2">
        <v>0</v>
      </c>
      <c r="K364" s="2">
        <v>34038.109375</v>
      </c>
      <c r="L364" s="2">
        <v>21027.294921875</v>
      </c>
      <c r="M364" s="2" t="s">
        <v>10</v>
      </c>
      <c r="N364" s="2" t="s">
        <v>10</v>
      </c>
      <c r="O364">
        <f t="shared" si="16"/>
        <v>1.6187583567675012</v>
      </c>
      <c r="P364" s="9">
        <f t="shared" si="17"/>
        <v>0.69488764066693631</v>
      </c>
      <c r="Q364">
        <f t="shared" si="15"/>
        <v>4.5319654294734244</v>
      </c>
    </row>
    <row r="365" spans="1:17" x14ac:dyDescent="0.25">
      <c r="A365" s="2" t="s">
        <v>10</v>
      </c>
      <c r="B365" s="2" t="s">
        <v>3178</v>
      </c>
      <c r="C365" s="2" t="s">
        <v>3179</v>
      </c>
      <c r="D365" s="2">
        <v>5</v>
      </c>
      <c r="E365" s="2">
        <v>22</v>
      </c>
      <c r="F365" s="2" t="s">
        <v>3180</v>
      </c>
      <c r="G365" s="2" t="s">
        <v>3181</v>
      </c>
      <c r="H365" s="2" t="s">
        <v>3182</v>
      </c>
      <c r="I365" s="2" t="s">
        <v>3183</v>
      </c>
      <c r="J365" s="2">
        <v>1</v>
      </c>
      <c r="K365" s="2">
        <v>2294342.03125</v>
      </c>
      <c r="L365" s="2">
        <v>1418381.375</v>
      </c>
      <c r="M365" s="2" t="s">
        <v>10</v>
      </c>
      <c r="N365" s="2" t="s">
        <v>10</v>
      </c>
      <c r="O365">
        <f t="shared" si="16"/>
        <v>1.6175776640115569</v>
      </c>
      <c r="P365" s="9">
        <f t="shared" si="17"/>
        <v>0.69383498133338806</v>
      </c>
      <c r="Q365">
        <f t="shared" si="15"/>
        <v>6.360658161260071</v>
      </c>
    </row>
    <row r="366" spans="1:17" x14ac:dyDescent="0.25">
      <c r="A366" s="2" t="s">
        <v>10</v>
      </c>
      <c r="B366" s="2" t="s">
        <v>10739</v>
      </c>
      <c r="C366" s="2" t="s">
        <v>834</v>
      </c>
      <c r="D366" s="2">
        <v>1</v>
      </c>
      <c r="E366" s="2">
        <v>2</v>
      </c>
      <c r="F366" s="2" t="s">
        <v>8636</v>
      </c>
      <c r="G366" s="2" t="s">
        <v>10740</v>
      </c>
      <c r="H366" s="2" t="s">
        <v>8638</v>
      </c>
      <c r="I366" s="2" t="s">
        <v>8639</v>
      </c>
      <c r="J366" s="2">
        <v>1</v>
      </c>
      <c r="K366" s="2">
        <v>28549.041015625</v>
      </c>
      <c r="L366" s="2">
        <v>17651.453125</v>
      </c>
      <c r="M366" s="2" t="s">
        <v>10</v>
      </c>
      <c r="N366" s="2" t="s">
        <v>10</v>
      </c>
      <c r="O366">
        <f t="shared" si="16"/>
        <v>1.6173762473521567</v>
      </c>
      <c r="P366" s="9">
        <f t="shared" si="17"/>
        <v>0.69365532942859665</v>
      </c>
      <c r="Q366">
        <f t="shared" si="15"/>
        <v>4.4555915245392335</v>
      </c>
    </row>
    <row r="367" spans="1:17" x14ac:dyDescent="0.25">
      <c r="A367" s="2" t="s">
        <v>10</v>
      </c>
      <c r="B367" s="2" t="s">
        <v>8051</v>
      </c>
      <c r="C367" s="2" t="s">
        <v>1595</v>
      </c>
      <c r="D367" s="2">
        <v>1</v>
      </c>
      <c r="E367" s="2">
        <v>2</v>
      </c>
      <c r="F367" s="2" t="s">
        <v>3372</v>
      </c>
      <c r="G367" s="2" t="s">
        <v>8052</v>
      </c>
      <c r="H367" s="2" t="s">
        <v>8053</v>
      </c>
      <c r="I367" s="2" t="s">
        <v>3375</v>
      </c>
      <c r="J367" s="2">
        <v>0</v>
      </c>
      <c r="K367" s="2">
        <v>14090.1630859375</v>
      </c>
      <c r="L367" s="2">
        <v>8712.595703125</v>
      </c>
      <c r="M367" s="2" t="s">
        <v>10</v>
      </c>
      <c r="N367" s="2" t="s">
        <v>10</v>
      </c>
      <c r="O367">
        <f t="shared" si="16"/>
        <v>1.6172175969193308</v>
      </c>
      <c r="P367" s="9">
        <f t="shared" si="17"/>
        <v>0.6935138067497838</v>
      </c>
      <c r="Q367">
        <f t="shared" si="15"/>
        <v>4.148916019859735</v>
      </c>
    </row>
    <row r="368" spans="1:17" x14ac:dyDescent="0.25">
      <c r="A368" s="2" t="s">
        <v>10</v>
      </c>
      <c r="B368" s="2" t="s">
        <v>2870</v>
      </c>
      <c r="C368" s="2" t="s">
        <v>2863</v>
      </c>
      <c r="D368" s="2">
        <v>4</v>
      </c>
      <c r="E368" s="2">
        <v>2</v>
      </c>
      <c r="F368" s="2" t="s">
        <v>2871</v>
      </c>
      <c r="G368" s="2" t="s">
        <v>2872</v>
      </c>
      <c r="H368" s="2" t="s">
        <v>2873</v>
      </c>
      <c r="I368" s="2" t="s">
        <v>2874</v>
      </c>
      <c r="J368" s="2">
        <v>0</v>
      </c>
      <c r="K368" s="2">
        <v>132409.28125</v>
      </c>
      <c r="L368" s="2">
        <v>81921.2578125</v>
      </c>
      <c r="M368" s="2" t="s">
        <v>10</v>
      </c>
      <c r="N368" s="2" t="s">
        <v>10</v>
      </c>
      <c r="O368">
        <f t="shared" si="16"/>
        <v>1.6162994170945977</v>
      </c>
      <c r="P368" s="9">
        <f t="shared" si="17"/>
        <v>0.69269447998598532</v>
      </c>
      <c r="Q368">
        <f t="shared" si="15"/>
        <v>5.1219184281126484</v>
      </c>
    </row>
    <row r="369" spans="1:17" x14ac:dyDescent="0.25">
      <c r="A369" s="2" t="s">
        <v>10</v>
      </c>
      <c r="B369" s="2" t="s">
        <v>4108</v>
      </c>
      <c r="C369" s="2" t="s">
        <v>4260</v>
      </c>
      <c r="D369" s="2">
        <v>3</v>
      </c>
      <c r="E369" s="2">
        <v>2</v>
      </c>
      <c r="F369" s="2" t="s">
        <v>3845</v>
      </c>
      <c r="G369" s="2" t="s">
        <v>4110</v>
      </c>
      <c r="H369" s="2" t="s">
        <v>4261</v>
      </c>
      <c r="I369" s="2" t="s">
        <v>3848</v>
      </c>
      <c r="J369" s="2">
        <v>0</v>
      </c>
      <c r="K369" s="2">
        <v>154667.25</v>
      </c>
      <c r="L369" s="2">
        <v>95726.59375</v>
      </c>
      <c r="M369" s="2" t="s">
        <v>10</v>
      </c>
      <c r="N369" s="2" t="s">
        <v>10</v>
      </c>
      <c r="O369">
        <f t="shared" si="16"/>
        <v>1.6157187249755243</v>
      </c>
      <c r="P369" s="9">
        <f t="shared" si="17"/>
        <v>0.69217606603367465</v>
      </c>
      <c r="Q369">
        <f t="shared" si="15"/>
        <v>5.189398363796232</v>
      </c>
    </row>
    <row r="370" spans="1:17" x14ac:dyDescent="0.25">
      <c r="A370" s="2" t="s">
        <v>10</v>
      </c>
      <c r="B370" s="2" t="s">
        <v>4531</v>
      </c>
      <c r="C370" s="2" t="s">
        <v>4537</v>
      </c>
      <c r="D370" s="2">
        <v>7</v>
      </c>
      <c r="E370" s="2">
        <v>2</v>
      </c>
      <c r="F370" s="2" t="s">
        <v>4533</v>
      </c>
      <c r="G370" s="2" t="s">
        <v>4534</v>
      </c>
      <c r="H370" s="2" t="s">
        <v>4538</v>
      </c>
      <c r="I370" s="2" t="s">
        <v>4536</v>
      </c>
      <c r="J370" s="2">
        <v>2</v>
      </c>
      <c r="K370" s="2">
        <v>548641.0625</v>
      </c>
      <c r="L370" s="2">
        <v>339591.28125</v>
      </c>
      <c r="M370" s="2" t="s">
        <v>10</v>
      </c>
      <c r="N370" s="2" t="s">
        <v>10</v>
      </c>
      <c r="O370">
        <f t="shared" si="16"/>
        <v>1.6155923099100471</v>
      </c>
      <c r="P370" s="9">
        <f t="shared" si="17"/>
        <v>0.6920631840571756</v>
      </c>
      <c r="Q370">
        <f t="shared" si="15"/>
        <v>5.7392883088277369</v>
      </c>
    </row>
    <row r="371" spans="1:17" x14ac:dyDescent="0.25">
      <c r="A371" s="2" t="s">
        <v>10</v>
      </c>
      <c r="B371" s="2" t="s">
        <v>2858</v>
      </c>
      <c r="C371" s="2" t="s">
        <v>2762</v>
      </c>
      <c r="D371" s="2">
        <v>1</v>
      </c>
      <c r="E371" s="2">
        <v>1</v>
      </c>
      <c r="F371" s="2" t="s">
        <v>2859</v>
      </c>
      <c r="G371" s="2" t="s">
        <v>2860</v>
      </c>
      <c r="H371" s="2" t="s">
        <v>36</v>
      </c>
      <c r="I371" s="2" t="s">
        <v>2861</v>
      </c>
      <c r="J371" s="2">
        <v>0</v>
      </c>
      <c r="K371" s="2">
        <v>62698.9140625</v>
      </c>
      <c r="L371" s="2">
        <v>38921.0625</v>
      </c>
      <c r="M371" s="2" t="s">
        <v>10</v>
      </c>
      <c r="N371" s="2" t="s">
        <v>23</v>
      </c>
      <c r="O371">
        <f t="shared" si="16"/>
        <v>1.6109250373753286</v>
      </c>
      <c r="P371" s="9">
        <f t="shared" si="17"/>
        <v>0.68788936137961187</v>
      </c>
      <c r="Q371">
        <f t="shared" si="15"/>
        <v>4.7972600189687054</v>
      </c>
    </row>
    <row r="372" spans="1:17" x14ac:dyDescent="0.25">
      <c r="A372" s="2" t="s">
        <v>10</v>
      </c>
      <c r="B372" s="2" t="s">
        <v>10653</v>
      </c>
      <c r="C372" s="2" t="s">
        <v>818</v>
      </c>
      <c r="D372" s="2">
        <v>2</v>
      </c>
      <c r="E372" s="2">
        <v>2</v>
      </c>
      <c r="F372" s="2" t="s">
        <v>633</v>
      </c>
      <c r="G372" s="2" t="s">
        <v>10654</v>
      </c>
      <c r="H372" s="2" t="s">
        <v>10655</v>
      </c>
      <c r="I372" s="2" t="s">
        <v>635</v>
      </c>
      <c r="J372" s="2">
        <v>0</v>
      </c>
      <c r="K372" s="2">
        <v>37761.0078125</v>
      </c>
      <c r="L372" s="2">
        <v>23441.28515625</v>
      </c>
      <c r="M372" s="2" t="s">
        <v>10</v>
      </c>
      <c r="N372" s="2" t="s">
        <v>10</v>
      </c>
      <c r="O372">
        <f t="shared" si="16"/>
        <v>1.6108761768307751</v>
      </c>
      <c r="P372" s="9">
        <f t="shared" si="17"/>
        <v>0.68784560271131356</v>
      </c>
      <c r="Q372">
        <f t="shared" si="15"/>
        <v>4.5770435767692179</v>
      </c>
    </row>
    <row r="373" spans="1:17" x14ac:dyDescent="0.25">
      <c r="A373" s="2" t="s">
        <v>10</v>
      </c>
      <c r="B373" s="2" t="s">
        <v>7287</v>
      </c>
      <c r="C373" s="2" t="s">
        <v>834</v>
      </c>
      <c r="D373" s="2">
        <v>2</v>
      </c>
      <c r="E373" s="2">
        <v>3</v>
      </c>
      <c r="F373" s="2" t="s">
        <v>7288</v>
      </c>
      <c r="G373" s="2" t="s">
        <v>7289</v>
      </c>
      <c r="H373" s="2" t="s">
        <v>9626</v>
      </c>
      <c r="I373" s="2" t="s">
        <v>7291</v>
      </c>
      <c r="J373" s="2">
        <v>0</v>
      </c>
      <c r="K373" s="2">
        <v>82416.25</v>
      </c>
      <c r="L373" s="2">
        <v>51236.765625</v>
      </c>
      <c r="M373" s="2" t="s">
        <v>10</v>
      </c>
      <c r="N373" s="2" t="s">
        <v>10</v>
      </c>
      <c r="O373">
        <f t="shared" si="16"/>
        <v>1.608537326559633</v>
      </c>
      <c r="P373" s="9">
        <f t="shared" si="17"/>
        <v>0.68574941452199067</v>
      </c>
      <c r="Q373">
        <f t="shared" si="15"/>
        <v>4.9160128499197278</v>
      </c>
    </row>
    <row r="374" spans="1:17" x14ac:dyDescent="0.25">
      <c r="A374" s="2" t="s">
        <v>10</v>
      </c>
      <c r="B374" s="2" t="s">
        <v>10413</v>
      </c>
      <c r="C374" s="2" t="s">
        <v>10414</v>
      </c>
      <c r="D374" s="2">
        <v>1</v>
      </c>
      <c r="E374" s="2">
        <v>1</v>
      </c>
      <c r="F374" s="2" t="s">
        <v>2341</v>
      </c>
      <c r="G374" s="2" t="s">
        <v>10415</v>
      </c>
      <c r="H374" s="2" t="s">
        <v>10416</v>
      </c>
      <c r="I374" s="2" t="s">
        <v>2344</v>
      </c>
      <c r="J374" s="2">
        <v>1</v>
      </c>
      <c r="K374" s="2">
        <v>22939.384765625</v>
      </c>
      <c r="L374" s="2">
        <v>14273.33984375</v>
      </c>
      <c r="M374" s="2" t="s">
        <v>10</v>
      </c>
      <c r="N374" s="2" t="s">
        <v>23</v>
      </c>
      <c r="O374">
        <f t="shared" si="16"/>
        <v>1.607149063690912</v>
      </c>
      <c r="P374" s="9">
        <f t="shared" si="17"/>
        <v>0.68450374573621908</v>
      </c>
      <c r="Q374">
        <f t="shared" si="15"/>
        <v>4.3605817659420074</v>
      </c>
    </row>
    <row r="375" spans="1:17" x14ac:dyDescent="0.25">
      <c r="A375" s="2" t="s">
        <v>10</v>
      </c>
      <c r="B375" s="2" t="s">
        <v>10612</v>
      </c>
      <c r="C375" s="2" t="s">
        <v>10613</v>
      </c>
      <c r="D375" s="2">
        <v>2</v>
      </c>
      <c r="E375" s="2">
        <v>1</v>
      </c>
      <c r="F375" s="2" t="s">
        <v>7969</v>
      </c>
      <c r="G375" s="2" t="s">
        <v>10614</v>
      </c>
      <c r="H375" s="2" t="s">
        <v>10615</v>
      </c>
      <c r="I375" s="2" t="s">
        <v>7972</v>
      </c>
      <c r="J375" s="2">
        <v>0</v>
      </c>
      <c r="K375" s="2">
        <v>37879.94921875</v>
      </c>
      <c r="L375" s="2">
        <v>23589.744140625</v>
      </c>
      <c r="M375" s="2" t="s">
        <v>10</v>
      </c>
      <c r="N375" s="2" t="s">
        <v>23</v>
      </c>
      <c r="O375">
        <f t="shared" si="16"/>
        <v>1.6057804185131102</v>
      </c>
      <c r="P375" s="9">
        <f t="shared" si="17"/>
        <v>0.68327462586843435</v>
      </c>
      <c r="Q375">
        <f t="shared" si="15"/>
        <v>4.5784093881234362</v>
      </c>
    </row>
    <row r="376" spans="1:17" x14ac:dyDescent="0.25">
      <c r="A376" s="2" t="s">
        <v>10</v>
      </c>
      <c r="B376" s="2" t="s">
        <v>4173</v>
      </c>
      <c r="C376" s="2" t="s">
        <v>512</v>
      </c>
      <c r="D376" s="2">
        <v>1</v>
      </c>
      <c r="E376" s="2">
        <v>3</v>
      </c>
      <c r="F376" s="2" t="s">
        <v>4174</v>
      </c>
      <c r="G376" s="2" t="s">
        <v>4175</v>
      </c>
      <c r="H376" s="2" t="s">
        <v>4176</v>
      </c>
      <c r="I376" s="2" t="s">
        <v>4177</v>
      </c>
      <c r="J376" s="2">
        <v>0</v>
      </c>
      <c r="K376" s="2">
        <v>348283.6875</v>
      </c>
      <c r="L376" s="2">
        <v>217135.671875</v>
      </c>
      <c r="M376" s="2" t="s">
        <v>10</v>
      </c>
      <c r="N376" s="2" t="s">
        <v>10</v>
      </c>
      <c r="O376">
        <f t="shared" si="16"/>
        <v>1.6039911106844704</v>
      </c>
      <c r="P376" s="9">
        <f t="shared" si="17"/>
        <v>0.68166614640195533</v>
      </c>
      <c r="Q376">
        <f t="shared" si="15"/>
        <v>5.5419331339625728</v>
      </c>
    </row>
    <row r="377" spans="1:17" x14ac:dyDescent="0.25">
      <c r="A377" s="2" t="s">
        <v>10</v>
      </c>
      <c r="B377" s="2" t="s">
        <v>4808</v>
      </c>
      <c r="C377" s="2" t="s">
        <v>11981</v>
      </c>
      <c r="D377" s="2">
        <v>5</v>
      </c>
      <c r="E377" s="2">
        <v>1</v>
      </c>
      <c r="F377" s="2" t="s">
        <v>4810</v>
      </c>
      <c r="G377" s="2" t="s">
        <v>4811</v>
      </c>
      <c r="H377" s="2" t="s">
        <v>11982</v>
      </c>
      <c r="I377" s="2" t="s">
        <v>4813</v>
      </c>
      <c r="J377" s="2">
        <v>1</v>
      </c>
      <c r="K377" s="2">
        <v>15494.58984375</v>
      </c>
      <c r="L377" s="2">
        <v>9667.7548828125</v>
      </c>
      <c r="M377" s="2" t="s">
        <v>10</v>
      </c>
      <c r="N377" s="2" t="s">
        <v>23</v>
      </c>
      <c r="O377">
        <f t="shared" si="16"/>
        <v>1.6027081811203703</v>
      </c>
      <c r="P377" s="9">
        <f t="shared" si="17"/>
        <v>0.68051176549482184</v>
      </c>
      <c r="Q377">
        <f t="shared" si="15"/>
        <v>4.1901800845473129</v>
      </c>
    </row>
    <row r="378" spans="1:17" x14ac:dyDescent="0.25">
      <c r="A378" s="2" t="s">
        <v>10</v>
      </c>
      <c r="B378" s="2" t="s">
        <v>11891</v>
      </c>
      <c r="C378" s="2" t="s">
        <v>818</v>
      </c>
      <c r="D378" s="2">
        <v>1</v>
      </c>
      <c r="E378" s="2">
        <v>1</v>
      </c>
      <c r="F378" s="2" t="s">
        <v>513</v>
      </c>
      <c r="G378" s="2" t="s">
        <v>11892</v>
      </c>
      <c r="H378" s="2" t="s">
        <v>11893</v>
      </c>
      <c r="I378" s="2" t="s">
        <v>516</v>
      </c>
      <c r="J378" s="2">
        <v>2</v>
      </c>
      <c r="K378" s="2">
        <v>15403.3955078125</v>
      </c>
      <c r="L378" s="2">
        <v>9618.064453125</v>
      </c>
      <c r="M378" s="2" t="s">
        <v>10</v>
      </c>
      <c r="N378" s="2" t="s">
        <v>23</v>
      </c>
      <c r="O378">
        <f t="shared" si="16"/>
        <v>1.601506787866013</v>
      </c>
      <c r="P378" s="9">
        <f t="shared" si="17"/>
        <v>0.67942991287992849</v>
      </c>
      <c r="Q378">
        <f t="shared" si="15"/>
        <v>4.1876164667948474</v>
      </c>
    </row>
    <row r="379" spans="1:17" x14ac:dyDescent="0.25">
      <c r="A379" s="2" t="s">
        <v>10</v>
      </c>
      <c r="B379" s="2" t="s">
        <v>9959</v>
      </c>
      <c r="C379" s="2" t="s">
        <v>9960</v>
      </c>
      <c r="D379" s="2">
        <v>2</v>
      </c>
      <c r="E379" s="2">
        <v>1</v>
      </c>
      <c r="F379" s="2" t="s">
        <v>9961</v>
      </c>
      <c r="G379" s="2" t="s">
        <v>9962</v>
      </c>
      <c r="H379" s="2" t="s">
        <v>9963</v>
      </c>
      <c r="I379" s="2" t="s">
        <v>9964</v>
      </c>
      <c r="J379" s="2">
        <v>1</v>
      </c>
      <c r="K379" s="2">
        <v>17029.453125</v>
      </c>
      <c r="L379" s="2">
        <v>10643.2353515625</v>
      </c>
      <c r="M379" s="2" t="s">
        <v>10</v>
      </c>
      <c r="N379" s="2" t="s">
        <v>23</v>
      </c>
      <c r="O379">
        <f t="shared" si="16"/>
        <v>1.6000259848148486</v>
      </c>
      <c r="P379" s="9">
        <f t="shared" si="17"/>
        <v>0.67809533502458164</v>
      </c>
      <c r="Q379">
        <f t="shared" si="15"/>
        <v>4.2312007014794357</v>
      </c>
    </row>
    <row r="380" spans="1:17" x14ac:dyDescent="0.25">
      <c r="A380" s="2" t="s">
        <v>10</v>
      </c>
      <c r="B380" s="2" t="s">
        <v>4118</v>
      </c>
      <c r="C380" s="2" t="s">
        <v>4053</v>
      </c>
      <c r="D380" s="2">
        <v>4</v>
      </c>
      <c r="E380" s="2">
        <v>2</v>
      </c>
      <c r="F380" s="2" t="s">
        <v>4119</v>
      </c>
      <c r="G380" s="2" t="s">
        <v>4120</v>
      </c>
      <c r="H380" s="2" t="s">
        <v>4121</v>
      </c>
      <c r="I380" s="2" t="s">
        <v>4122</v>
      </c>
      <c r="J380" s="2">
        <v>0</v>
      </c>
      <c r="K380" s="2">
        <v>35047.99609375</v>
      </c>
      <c r="L380" s="2">
        <v>21930.619140625</v>
      </c>
      <c r="M380" s="2" t="s">
        <v>10</v>
      </c>
      <c r="N380" s="2" t="s">
        <v>10</v>
      </c>
      <c r="O380">
        <f t="shared" si="16"/>
        <v>1.5981307171043766</v>
      </c>
      <c r="P380" s="9">
        <f t="shared" si="17"/>
        <v>0.67638541652965656</v>
      </c>
      <c r="Q380">
        <f t="shared" si="15"/>
        <v>4.5446631917661326</v>
      </c>
    </row>
    <row r="381" spans="1:17" x14ac:dyDescent="0.25">
      <c r="A381" s="2" t="s">
        <v>10</v>
      </c>
      <c r="B381" s="2" t="s">
        <v>154</v>
      </c>
      <c r="C381" s="2" t="s">
        <v>39</v>
      </c>
      <c r="D381" s="2">
        <v>1</v>
      </c>
      <c r="E381" s="2">
        <v>4</v>
      </c>
      <c r="F381" s="2" t="s">
        <v>155</v>
      </c>
      <c r="G381" s="2" t="s">
        <v>156</v>
      </c>
      <c r="H381" s="2" t="s">
        <v>157</v>
      </c>
      <c r="I381" s="2" t="s">
        <v>158</v>
      </c>
      <c r="J381" s="2">
        <v>0</v>
      </c>
      <c r="K381" s="2">
        <v>278656.796875</v>
      </c>
      <c r="L381" s="2">
        <v>174785.84375</v>
      </c>
      <c r="M381" s="2" t="s">
        <v>10</v>
      </c>
      <c r="N381" s="2" t="s">
        <v>10</v>
      </c>
      <c r="O381">
        <f t="shared" si="16"/>
        <v>1.5942755482736284</v>
      </c>
      <c r="P381" s="9">
        <f t="shared" si="17"/>
        <v>0.67290100057805247</v>
      </c>
      <c r="Q381">
        <f t="shared" si="15"/>
        <v>5.4450696406429149</v>
      </c>
    </row>
    <row r="382" spans="1:17" x14ac:dyDescent="0.25">
      <c r="A382" s="2" t="s">
        <v>10</v>
      </c>
      <c r="B382" s="2" t="s">
        <v>3849</v>
      </c>
      <c r="C382" s="2" t="s">
        <v>3916</v>
      </c>
      <c r="D382" s="2">
        <v>2</v>
      </c>
      <c r="E382" s="2">
        <v>4</v>
      </c>
      <c r="F382" s="2" t="s">
        <v>2267</v>
      </c>
      <c r="G382" s="2" t="s">
        <v>3851</v>
      </c>
      <c r="H382" s="2" t="s">
        <v>3917</v>
      </c>
      <c r="I382" s="2" t="s">
        <v>2270</v>
      </c>
      <c r="J382" s="2">
        <v>0</v>
      </c>
      <c r="K382" s="2">
        <v>293778.609375</v>
      </c>
      <c r="L382" s="2">
        <v>184308.265625</v>
      </c>
      <c r="M382" s="2" t="s">
        <v>10</v>
      </c>
      <c r="N382" s="2" t="s">
        <v>10</v>
      </c>
      <c r="O382">
        <f t="shared" si="16"/>
        <v>1.5939524382087789</v>
      </c>
      <c r="P382" s="9">
        <f t="shared" si="17"/>
        <v>0.67260858153412462</v>
      </c>
      <c r="Q382">
        <f t="shared" si="15"/>
        <v>5.4680201707306173</v>
      </c>
    </row>
    <row r="383" spans="1:17" x14ac:dyDescent="0.25">
      <c r="A383" s="2" t="s">
        <v>10</v>
      </c>
      <c r="B383" s="2" t="s">
        <v>6164</v>
      </c>
      <c r="C383" s="2" t="s">
        <v>6165</v>
      </c>
      <c r="D383" s="2">
        <v>4</v>
      </c>
      <c r="E383" s="2">
        <v>1</v>
      </c>
      <c r="F383" s="2" t="s">
        <v>5648</v>
      </c>
      <c r="G383" s="2" t="s">
        <v>6166</v>
      </c>
      <c r="H383" s="2" t="s">
        <v>6167</v>
      </c>
      <c r="I383" s="2" t="s">
        <v>5651</v>
      </c>
      <c r="J383" s="2">
        <v>1</v>
      </c>
      <c r="K383" s="2">
        <v>24316.640625</v>
      </c>
      <c r="L383" s="2">
        <v>15264.0810546875</v>
      </c>
      <c r="M383" s="2" t="s">
        <v>23</v>
      </c>
      <c r="N383" s="2" t="s">
        <v>10</v>
      </c>
      <c r="O383">
        <f t="shared" si="16"/>
        <v>1.5930628603110384</v>
      </c>
      <c r="P383" s="9">
        <f t="shared" si="17"/>
        <v>0.67180319496727581</v>
      </c>
      <c r="Q383">
        <f t="shared" si="15"/>
        <v>4.385903576406661</v>
      </c>
    </row>
    <row r="384" spans="1:17" x14ac:dyDescent="0.25">
      <c r="A384" s="2" t="s">
        <v>10</v>
      </c>
      <c r="B384" s="2" t="s">
        <v>3966</v>
      </c>
      <c r="C384" s="2" t="s">
        <v>5004</v>
      </c>
      <c r="D384" s="2">
        <v>1</v>
      </c>
      <c r="E384" s="2">
        <v>1</v>
      </c>
      <c r="F384" s="2" t="s">
        <v>3967</v>
      </c>
      <c r="G384" s="2" t="s">
        <v>3968</v>
      </c>
      <c r="H384" s="2" t="s">
        <v>11437</v>
      </c>
      <c r="I384" s="2" t="s">
        <v>3970</v>
      </c>
      <c r="J384" s="2">
        <v>0</v>
      </c>
      <c r="K384" s="2">
        <v>51682.49609375</v>
      </c>
      <c r="L384" s="2">
        <v>32449.947265625</v>
      </c>
      <c r="M384" s="2" t="s">
        <v>10</v>
      </c>
      <c r="N384" s="2" t="s">
        <v>23</v>
      </c>
      <c r="O384">
        <f t="shared" si="16"/>
        <v>1.5926835156523813</v>
      </c>
      <c r="P384" s="9">
        <f t="shared" si="17"/>
        <v>0.67145961541270216</v>
      </c>
      <c r="Q384">
        <f t="shared" si="15"/>
        <v>4.7133434804816821</v>
      </c>
    </row>
    <row r="385" spans="1:17" x14ac:dyDescent="0.25">
      <c r="A385" s="2" t="s">
        <v>10</v>
      </c>
      <c r="B385" s="2" t="s">
        <v>4797</v>
      </c>
      <c r="C385" s="2" t="s">
        <v>4800</v>
      </c>
      <c r="D385" s="2">
        <v>2</v>
      </c>
      <c r="E385" s="2">
        <v>4</v>
      </c>
      <c r="F385" s="2" t="s">
        <v>2336</v>
      </c>
      <c r="G385" s="2" t="s">
        <v>4798</v>
      </c>
      <c r="H385" s="2" t="s">
        <v>4801</v>
      </c>
      <c r="I385" s="2" t="s">
        <v>2338</v>
      </c>
      <c r="J385" s="2">
        <v>1</v>
      </c>
      <c r="K385" s="2">
        <v>838897.8125</v>
      </c>
      <c r="L385" s="2">
        <v>527240.625</v>
      </c>
      <c r="M385" s="2" t="s">
        <v>10</v>
      </c>
      <c r="N385" s="2" t="s">
        <v>10</v>
      </c>
      <c r="O385">
        <f t="shared" si="16"/>
        <v>1.591109965208011</v>
      </c>
      <c r="P385" s="9">
        <f t="shared" si="17"/>
        <v>0.67003354703158835</v>
      </c>
      <c r="Q385">
        <f t="shared" si="15"/>
        <v>5.9237090619368917</v>
      </c>
    </row>
    <row r="386" spans="1:17" x14ac:dyDescent="0.25">
      <c r="A386" s="2" t="s">
        <v>10</v>
      </c>
      <c r="B386" s="2" t="s">
        <v>7457</v>
      </c>
      <c r="C386" s="2" t="s">
        <v>7461</v>
      </c>
      <c r="D386" s="2">
        <v>2</v>
      </c>
      <c r="E386" s="2">
        <v>2</v>
      </c>
      <c r="F386" s="2" t="s">
        <v>3950</v>
      </c>
      <c r="G386" s="2" t="s">
        <v>7459</v>
      </c>
      <c r="H386" s="2" t="s">
        <v>7462</v>
      </c>
      <c r="I386" s="2" t="s">
        <v>3953</v>
      </c>
      <c r="J386" s="2">
        <v>0</v>
      </c>
      <c r="K386" s="2">
        <v>407569.7734375</v>
      </c>
      <c r="L386" s="2">
        <v>256377.16796875</v>
      </c>
      <c r="M386" s="2" t="s">
        <v>10</v>
      </c>
      <c r="N386" s="2" t="s">
        <v>10</v>
      </c>
      <c r="O386">
        <f t="shared" si="16"/>
        <v>1.5897272626366594</v>
      </c>
      <c r="P386" s="9">
        <f t="shared" si="17"/>
        <v>0.66877927457092967</v>
      </c>
      <c r="Q386">
        <f t="shared" si="15"/>
        <v>5.610201967983885</v>
      </c>
    </row>
    <row r="387" spans="1:17" x14ac:dyDescent="0.25">
      <c r="A387" s="2" t="s">
        <v>10</v>
      </c>
      <c r="B387" s="2" t="s">
        <v>11021</v>
      </c>
      <c r="C387" s="2" t="s">
        <v>1110</v>
      </c>
      <c r="D387" s="2">
        <v>2</v>
      </c>
      <c r="E387" s="2">
        <v>1</v>
      </c>
      <c r="F387" s="2" t="s">
        <v>11022</v>
      </c>
      <c r="G387" s="2" t="s">
        <v>11023</v>
      </c>
      <c r="H387" s="2" t="s">
        <v>36</v>
      </c>
      <c r="I387" s="2" t="s">
        <v>11024</v>
      </c>
      <c r="J387" s="2">
        <v>0</v>
      </c>
      <c r="K387" s="2">
        <v>40554.30078125</v>
      </c>
      <c r="L387" s="2">
        <v>25549.44140625</v>
      </c>
      <c r="M387" s="2" t="s">
        <v>23</v>
      </c>
      <c r="N387" s="2" t="s">
        <v>10</v>
      </c>
      <c r="O387">
        <f t="shared" si="16"/>
        <v>1.5872871792543164</v>
      </c>
      <c r="P387" s="9">
        <f t="shared" si="17"/>
        <v>0.66656317077181537</v>
      </c>
      <c r="Q387">
        <f t="shared" ref="Q387:Q450" si="18">LOG10(K387)</f>
        <v>4.608036917894176</v>
      </c>
    </row>
    <row r="388" spans="1:17" x14ac:dyDescent="0.25">
      <c r="A388" s="2" t="s">
        <v>10</v>
      </c>
      <c r="B388" s="2" t="s">
        <v>3384</v>
      </c>
      <c r="C388" s="2" t="s">
        <v>818</v>
      </c>
      <c r="D388" s="2">
        <v>1</v>
      </c>
      <c r="E388" s="2">
        <v>3</v>
      </c>
      <c r="F388" s="2" t="s">
        <v>2216</v>
      </c>
      <c r="G388" s="2" t="s">
        <v>3385</v>
      </c>
      <c r="H388" s="2" t="s">
        <v>3386</v>
      </c>
      <c r="I388" s="2" t="s">
        <v>2219</v>
      </c>
      <c r="J388" s="2">
        <v>1</v>
      </c>
      <c r="K388" s="2">
        <v>219935.171875</v>
      </c>
      <c r="L388" s="2">
        <v>138729.59375</v>
      </c>
      <c r="M388" s="2" t="s">
        <v>10</v>
      </c>
      <c r="N388" s="2" t="s">
        <v>10</v>
      </c>
      <c r="O388">
        <f t="shared" si="16"/>
        <v>1.5853515167883925</v>
      </c>
      <c r="P388" s="9">
        <f t="shared" si="17"/>
        <v>0.66480276168999664</v>
      </c>
      <c r="Q388">
        <f t="shared" si="18"/>
        <v>5.3422946869769161</v>
      </c>
    </row>
    <row r="389" spans="1:17" x14ac:dyDescent="0.25">
      <c r="A389" s="2" t="s">
        <v>10</v>
      </c>
      <c r="B389" s="2" t="s">
        <v>3107</v>
      </c>
      <c r="C389" s="2" t="s">
        <v>3108</v>
      </c>
      <c r="D389" s="2">
        <v>3</v>
      </c>
      <c r="E389" s="2">
        <v>2</v>
      </c>
      <c r="F389" s="2" t="s">
        <v>3109</v>
      </c>
      <c r="G389" s="2" t="s">
        <v>3110</v>
      </c>
      <c r="H389" s="2" t="s">
        <v>3111</v>
      </c>
      <c r="I389" s="2" t="s">
        <v>3112</v>
      </c>
      <c r="J389" s="2">
        <v>0</v>
      </c>
      <c r="K389" s="2">
        <v>28307.951171875</v>
      </c>
      <c r="L389" s="2">
        <v>17860</v>
      </c>
      <c r="M389" s="2" t="s">
        <v>10</v>
      </c>
      <c r="N389" s="2" t="s">
        <v>10</v>
      </c>
      <c r="O389">
        <f t="shared" si="16"/>
        <v>1.5849916669582866</v>
      </c>
      <c r="P389" s="9">
        <f t="shared" si="17"/>
        <v>0.66447525546275321</v>
      </c>
      <c r="Q389">
        <f t="shared" si="18"/>
        <v>4.4519084378233034</v>
      </c>
    </row>
    <row r="390" spans="1:17" x14ac:dyDescent="0.25">
      <c r="A390" s="2" t="s">
        <v>10</v>
      </c>
      <c r="B390" s="2" t="s">
        <v>4275</v>
      </c>
      <c r="C390" s="2" t="s">
        <v>4276</v>
      </c>
      <c r="D390" s="2">
        <v>1</v>
      </c>
      <c r="E390" s="2">
        <v>2</v>
      </c>
      <c r="F390" s="2" t="s">
        <v>3581</v>
      </c>
      <c r="G390" s="2" t="s">
        <v>4277</v>
      </c>
      <c r="H390" s="2" t="s">
        <v>4278</v>
      </c>
      <c r="I390" s="2" t="s">
        <v>3583</v>
      </c>
      <c r="J390" s="2">
        <v>2</v>
      </c>
      <c r="K390" s="2">
        <v>190385.515625</v>
      </c>
      <c r="L390" s="2">
        <v>120211.34375</v>
      </c>
      <c r="M390" s="2" t="s">
        <v>10</v>
      </c>
      <c r="N390" s="2" t="s">
        <v>10</v>
      </c>
      <c r="O390">
        <f t="shared" si="16"/>
        <v>1.5837566546210411</v>
      </c>
      <c r="P390" s="9">
        <f t="shared" si="17"/>
        <v>0.66335068128785601</v>
      </c>
      <c r="Q390">
        <f t="shared" si="18"/>
        <v>5.2796339045347072</v>
      </c>
    </row>
    <row r="391" spans="1:17" x14ac:dyDescent="0.25">
      <c r="A391" s="2" t="s">
        <v>10</v>
      </c>
      <c r="B391" s="2" t="s">
        <v>10762</v>
      </c>
      <c r="C391" s="2" t="s">
        <v>10763</v>
      </c>
      <c r="D391" s="2">
        <v>1</v>
      </c>
      <c r="E391" s="2">
        <v>1</v>
      </c>
      <c r="F391" s="2" t="s">
        <v>10764</v>
      </c>
      <c r="G391" s="2" t="s">
        <v>10765</v>
      </c>
      <c r="H391" s="2" t="s">
        <v>10766</v>
      </c>
      <c r="I391" s="2" t="s">
        <v>10767</v>
      </c>
      <c r="J391" s="2">
        <v>1</v>
      </c>
      <c r="K391" s="2">
        <v>25738.869140625</v>
      </c>
      <c r="L391" s="2">
        <v>16258.6015625</v>
      </c>
      <c r="M391" s="2" t="s">
        <v>23</v>
      </c>
      <c r="N391" s="2" t="s">
        <v>10</v>
      </c>
      <c r="O391">
        <f t="shared" si="16"/>
        <v>1.5830924352061722</v>
      </c>
      <c r="P391" s="9">
        <f t="shared" si="17"/>
        <v>0.66274549547522998</v>
      </c>
      <c r="Q391">
        <f t="shared" si="18"/>
        <v>4.4105894618855697</v>
      </c>
    </row>
    <row r="392" spans="1:17" x14ac:dyDescent="0.25">
      <c r="A392" s="2" t="s">
        <v>10</v>
      </c>
      <c r="B392" s="2" t="s">
        <v>2481</v>
      </c>
      <c r="C392" s="2" t="s">
        <v>2482</v>
      </c>
      <c r="D392" s="2">
        <v>1</v>
      </c>
      <c r="E392" s="2">
        <v>2</v>
      </c>
      <c r="F392" s="2" t="s">
        <v>2483</v>
      </c>
      <c r="G392" s="2" t="s">
        <v>2484</v>
      </c>
      <c r="H392" s="2" t="s">
        <v>36</v>
      </c>
      <c r="I392" s="2" t="s">
        <v>2485</v>
      </c>
      <c r="J392" s="2">
        <v>0</v>
      </c>
      <c r="K392" s="2">
        <v>266533.28125</v>
      </c>
      <c r="L392" s="2">
        <v>168951.03125</v>
      </c>
      <c r="M392" s="2" t="s">
        <v>10</v>
      </c>
      <c r="N392" s="2" t="s">
        <v>10</v>
      </c>
      <c r="O392">
        <f t="shared" si="16"/>
        <v>1.577577119701659</v>
      </c>
      <c r="P392" s="9">
        <f t="shared" si="17"/>
        <v>0.65771053293626924</v>
      </c>
      <c r="Q392">
        <f t="shared" si="18"/>
        <v>5.4257514458608345</v>
      </c>
    </row>
    <row r="393" spans="1:17" x14ac:dyDescent="0.25">
      <c r="A393" s="2" t="s">
        <v>10</v>
      </c>
      <c r="B393" s="2" t="s">
        <v>6762</v>
      </c>
      <c r="C393" s="2" t="s">
        <v>915</v>
      </c>
      <c r="D393" s="2">
        <v>4</v>
      </c>
      <c r="E393" s="2">
        <v>3</v>
      </c>
      <c r="F393" s="2" t="s">
        <v>1423</v>
      </c>
      <c r="G393" s="2" t="s">
        <v>6763</v>
      </c>
      <c r="H393" s="2" t="s">
        <v>6764</v>
      </c>
      <c r="I393" s="2" t="s">
        <v>1425</v>
      </c>
      <c r="J393" s="2">
        <v>0</v>
      </c>
      <c r="K393" s="2">
        <v>87664.9609375</v>
      </c>
      <c r="L393" s="2">
        <v>55580.15625</v>
      </c>
      <c r="M393" s="2" t="s">
        <v>10</v>
      </c>
      <c r="N393" s="2" t="s">
        <v>10</v>
      </c>
      <c r="O393">
        <f t="shared" si="16"/>
        <v>1.5772708616215882</v>
      </c>
      <c r="P393" s="9">
        <f t="shared" si="17"/>
        <v>0.65743043258445899</v>
      </c>
      <c r="Q393">
        <f t="shared" si="18"/>
        <v>4.9428260436259333</v>
      </c>
    </row>
    <row r="394" spans="1:17" x14ac:dyDescent="0.25">
      <c r="A394" s="2" t="s">
        <v>10</v>
      </c>
      <c r="B394" s="2" t="s">
        <v>5591</v>
      </c>
      <c r="C394" s="2" t="s">
        <v>5592</v>
      </c>
      <c r="D394" s="2">
        <v>4</v>
      </c>
      <c r="E394" s="2">
        <v>7</v>
      </c>
      <c r="F394" s="2" t="s">
        <v>5593</v>
      </c>
      <c r="G394" s="2" t="s">
        <v>5594</v>
      </c>
      <c r="H394" s="2" t="s">
        <v>5595</v>
      </c>
      <c r="I394" s="2" t="s">
        <v>5596</v>
      </c>
      <c r="J394" s="2">
        <v>0</v>
      </c>
      <c r="K394" s="2">
        <v>91125.466796875</v>
      </c>
      <c r="L394" s="2">
        <v>57822.607421875</v>
      </c>
      <c r="M394" s="2" t="s">
        <v>10</v>
      </c>
      <c r="N394" s="2" t="s">
        <v>10</v>
      </c>
      <c r="O394">
        <f t="shared" si="16"/>
        <v>1.5759487657141023</v>
      </c>
      <c r="P394" s="9">
        <f t="shared" si="17"/>
        <v>0.65622063336556125</v>
      </c>
      <c r="Q394">
        <f t="shared" si="18"/>
        <v>4.9596397660370073</v>
      </c>
    </row>
    <row r="395" spans="1:17" x14ac:dyDescent="0.25">
      <c r="A395" s="2" t="s">
        <v>10</v>
      </c>
      <c r="B395" s="2" t="s">
        <v>3899</v>
      </c>
      <c r="C395" s="2" t="s">
        <v>11126</v>
      </c>
      <c r="D395" s="2">
        <v>3</v>
      </c>
      <c r="E395" s="2">
        <v>1</v>
      </c>
      <c r="F395" s="2" t="s">
        <v>3901</v>
      </c>
      <c r="G395" s="2" t="s">
        <v>3902</v>
      </c>
      <c r="H395" s="2" t="s">
        <v>11127</v>
      </c>
      <c r="I395" s="2" t="s">
        <v>3904</v>
      </c>
      <c r="J395" s="2">
        <v>1</v>
      </c>
      <c r="K395" s="2">
        <v>86488.7421875</v>
      </c>
      <c r="L395" s="2">
        <v>54905.23828125</v>
      </c>
      <c r="M395" s="2" t="s">
        <v>23</v>
      </c>
      <c r="N395" s="2" t="s">
        <v>10</v>
      </c>
      <c r="O395">
        <f t="shared" si="16"/>
        <v>1.575236623953159</v>
      </c>
      <c r="P395" s="9">
        <f t="shared" si="17"/>
        <v>0.65556855912849332</v>
      </c>
      <c r="Q395">
        <f t="shared" si="18"/>
        <v>4.9369595811753904</v>
      </c>
    </row>
    <row r="396" spans="1:17" x14ac:dyDescent="0.25">
      <c r="A396" s="2" t="s">
        <v>10</v>
      </c>
      <c r="B396" s="2" t="s">
        <v>3986</v>
      </c>
      <c r="C396" s="2" t="s">
        <v>3987</v>
      </c>
      <c r="D396" s="2">
        <v>2</v>
      </c>
      <c r="E396" s="2">
        <v>1</v>
      </c>
      <c r="F396" s="2" t="s">
        <v>3988</v>
      </c>
      <c r="G396" s="2" t="s">
        <v>3989</v>
      </c>
      <c r="H396" s="2" t="s">
        <v>3990</v>
      </c>
      <c r="I396" s="2" t="s">
        <v>3991</v>
      </c>
      <c r="J396" s="2">
        <v>1</v>
      </c>
      <c r="K396" s="2">
        <v>37131.7109375</v>
      </c>
      <c r="L396" s="2">
        <v>23585.068359375</v>
      </c>
      <c r="M396" s="2" t="s">
        <v>10</v>
      </c>
      <c r="N396" s="2" t="s">
        <v>23</v>
      </c>
      <c r="O396">
        <f t="shared" si="16"/>
        <v>1.574373683031546</v>
      </c>
      <c r="P396" s="9">
        <f t="shared" si="17"/>
        <v>0.65477801014115855</v>
      </c>
      <c r="Q396">
        <f t="shared" si="18"/>
        <v>4.5697449609039369</v>
      </c>
    </row>
    <row r="397" spans="1:17" x14ac:dyDescent="0.25">
      <c r="A397" s="2" t="s">
        <v>10</v>
      </c>
      <c r="B397" s="2" t="s">
        <v>3781</v>
      </c>
      <c r="C397" s="2" t="s">
        <v>2176</v>
      </c>
      <c r="D397" s="2">
        <v>3</v>
      </c>
      <c r="E397" s="2">
        <v>1</v>
      </c>
      <c r="F397" s="2" t="s">
        <v>3782</v>
      </c>
      <c r="G397" s="2" t="s">
        <v>3783</v>
      </c>
      <c r="H397" s="2" t="s">
        <v>3784</v>
      </c>
      <c r="I397" s="2" t="s">
        <v>3785</v>
      </c>
      <c r="J397" s="2">
        <v>0</v>
      </c>
      <c r="K397" s="2">
        <v>236893.96875</v>
      </c>
      <c r="L397" s="2">
        <v>150541.796875</v>
      </c>
      <c r="M397" s="2" t="s">
        <v>23</v>
      </c>
      <c r="N397" s="2" t="s">
        <v>10</v>
      </c>
      <c r="O397">
        <f t="shared" si="16"/>
        <v>1.5736092810603368</v>
      </c>
      <c r="P397" s="9">
        <f t="shared" si="17"/>
        <v>0.65407737168957658</v>
      </c>
      <c r="Q397">
        <f t="shared" si="18"/>
        <v>5.3745540038551525</v>
      </c>
    </row>
    <row r="398" spans="1:17" x14ac:dyDescent="0.25">
      <c r="A398" s="2" t="s">
        <v>10</v>
      </c>
      <c r="B398" s="2" t="s">
        <v>4336</v>
      </c>
      <c r="C398" s="2" t="s">
        <v>2913</v>
      </c>
      <c r="D398" s="2">
        <v>2</v>
      </c>
      <c r="E398" s="2">
        <v>3</v>
      </c>
      <c r="F398" s="2" t="s">
        <v>4337</v>
      </c>
      <c r="G398" s="2" t="s">
        <v>4338</v>
      </c>
      <c r="H398" s="2" t="s">
        <v>4339</v>
      </c>
      <c r="I398" s="2" t="s">
        <v>4340</v>
      </c>
      <c r="J398" s="2">
        <v>0</v>
      </c>
      <c r="K398" s="2">
        <v>91533.703125</v>
      </c>
      <c r="L398" s="2">
        <v>58182.375</v>
      </c>
      <c r="M398" s="2" t="s">
        <v>10</v>
      </c>
      <c r="N398" s="2" t="s">
        <v>10</v>
      </c>
      <c r="O398">
        <f t="shared" si="16"/>
        <v>1.573220466249444</v>
      </c>
      <c r="P398" s="9">
        <f t="shared" si="17"/>
        <v>0.65372085974110949</v>
      </c>
      <c r="Q398">
        <f t="shared" si="18"/>
        <v>4.9615810327130028</v>
      </c>
    </row>
    <row r="399" spans="1:17" x14ac:dyDescent="0.25">
      <c r="A399" s="2" t="s">
        <v>10</v>
      </c>
      <c r="B399" s="2" t="s">
        <v>7380</v>
      </c>
      <c r="C399" s="2" t="s">
        <v>82</v>
      </c>
      <c r="D399" s="2">
        <v>2</v>
      </c>
      <c r="E399" s="2">
        <v>1</v>
      </c>
      <c r="F399" s="2" t="s">
        <v>7381</v>
      </c>
      <c r="G399" s="2" t="s">
        <v>7382</v>
      </c>
      <c r="H399" s="2" t="s">
        <v>7383</v>
      </c>
      <c r="I399" s="2" t="s">
        <v>7384</v>
      </c>
      <c r="J399" s="2">
        <v>0</v>
      </c>
      <c r="K399" s="2">
        <v>27374.7578125</v>
      </c>
      <c r="L399" s="2">
        <v>17409.3984375</v>
      </c>
      <c r="M399" s="2" t="s">
        <v>10</v>
      </c>
      <c r="N399" s="2" t="s">
        <v>23</v>
      </c>
      <c r="O399">
        <f t="shared" si="16"/>
        <v>1.572412620158921</v>
      </c>
      <c r="P399" s="9">
        <f t="shared" si="17"/>
        <v>0.65297984796878461</v>
      </c>
      <c r="Q399">
        <f t="shared" si="18"/>
        <v>4.4373502856140155</v>
      </c>
    </row>
    <row r="400" spans="1:17" x14ac:dyDescent="0.25">
      <c r="A400" s="2" t="s">
        <v>10</v>
      </c>
      <c r="B400" s="2" t="s">
        <v>4008</v>
      </c>
      <c r="C400" s="2" t="s">
        <v>4009</v>
      </c>
      <c r="D400" s="2">
        <v>1</v>
      </c>
      <c r="E400" s="2">
        <v>2</v>
      </c>
      <c r="F400" s="2" t="s">
        <v>2414</v>
      </c>
      <c r="G400" s="2" t="s">
        <v>4010</v>
      </c>
      <c r="H400" s="2" t="s">
        <v>4011</v>
      </c>
      <c r="I400" s="2" t="s">
        <v>2417</v>
      </c>
      <c r="J400" s="2">
        <v>0</v>
      </c>
      <c r="K400" s="2">
        <v>256070.28125</v>
      </c>
      <c r="L400" s="2">
        <v>162881</v>
      </c>
      <c r="M400" s="2" t="s">
        <v>10</v>
      </c>
      <c r="N400" s="2" t="s">
        <v>10</v>
      </c>
      <c r="O400">
        <f t="shared" si="16"/>
        <v>1.5721310726849664</v>
      </c>
      <c r="P400" s="9">
        <f t="shared" si="17"/>
        <v>0.6527215038748807</v>
      </c>
      <c r="Q400">
        <f t="shared" si="18"/>
        <v>5.408359178476001</v>
      </c>
    </row>
    <row r="401" spans="1:17" x14ac:dyDescent="0.25">
      <c r="A401" s="2" t="s">
        <v>10</v>
      </c>
      <c r="B401" s="2" t="s">
        <v>7144</v>
      </c>
      <c r="C401" s="2" t="s">
        <v>7145</v>
      </c>
      <c r="D401" s="2">
        <v>1</v>
      </c>
      <c r="E401" s="2">
        <v>8</v>
      </c>
      <c r="F401" s="2" t="s">
        <v>243</v>
      </c>
      <c r="G401" s="2" t="s">
        <v>7146</v>
      </c>
      <c r="H401" s="2" t="s">
        <v>7147</v>
      </c>
      <c r="I401" s="2" t="s">
        <v>245</v>
      </c>
      <c r="J401" s="2">
        <v>0</v>
      </c>
      <c r="K401" s="2">
        <v>460294.462890625</v>
      </c>
      <c r="L401" s="2">
        <v>292831.61328125</v>
      </c>
      <c r="M401" s="2" t="s">
        <v>10</v>
      </c>
      <c r="N401" s="2" t="s">
        <v>10</v>
      </c>
      <c r="O401">
        <f t="shared" si="16"/>
        <v>1.5718742171752316</v>
      </c>
      <c r="P401" s="9">
        <f t="shared" si="17"/>
        <v>0.65248577642738625</v>
      </c>
      <c r="Q401">
        <f t="shared" si="18"/>
        <v>5.6630357505826314</v>
      </c>
    </row>
    <row r="402" spans="1:17" x14ac:dyDescent="0.25">
      <c r="A402" s="2" t="s">
        <v>10</v>
      </c>
      <c r="B402" s="2" t="s">
        <v>9329</v>
      </c>
      <c r="C402" s="2" t="s">
        <v>10963</v>
      </c>
      <c r="D402" s="2">
        <v>4</v>
      </c>
      <c r="E402" s="2">
        <v>1</v>
      </c>
      <c r="F402" s="2" t="s">
        <v>1954</v>
      </c>
      <c r="G402" s="2" t="s">
        <v>9330</v>
      </c>
      <c r="H402" s="2" t="s">
        <v>36</v>
      </c>
      <c r="I402" s="2" t="s">
        <v>1956</v>
      </c>
      <c r="J402" s="2">
        <v>1</v>
      </c>
      <c r="K402" s="2">
        <v>21128.556640625</v>
      </c>
      <c r="L402" s="2">
        <v>13451.4130859375</v>
      </c>
      <c r="M402" s="2" t="s">
        <v>10</v>
      </c>
      <c r="N402" s="2" t="s">
        <v>23</v>
      </c>
      <c r="O402">
        <f t="shared" si="16"/>
        <v>1.5707313800892346</v>
      </c>
      <c r="P402" s="9">
        <f t="shared" si="17"/>
        <v>0.65143647805495986</v>
      </c>
      <c r="Q402">
        <f t="shared" si="18"/>
        <v>4.3248698300186028</v>
      </c>
    </row>
    <row r="403" spans="1:17" x14ac:dyDescent="0.25">
      <c r="A403" s="2" t="s">
        <v>10</v>
      </c>
      <c r="B403" s="2" t="s">
        <v>3280</v>
      </c>
      <c r="C403" s="2" t="s">
        <v>3284</v>
      </c>
      <c r="D403" s="2">
        <v>3</v>
      </c>
      <c r="E403" s="2">
        <v>3</v>
      </c>
      <c r="F403" s="2" t="s">
        <v>1111</v>
      </c>
      <c r="G403" s="2" t="s">
        <v>3282</v>
      </c>
      <c r="H403" s="2" t="s">
        <v>3285</v>
      </c>
      <c r="I403" s="2" t="s">
        <v>1113</v>
      </c>
      <c r="J403" s="2">
        <v>0</v>
      </c>
      <c r="K403" s="2">
        <v>866387.75</v>
      </c>
      <c r="L403" s="2">
        <v>551783.109375</v>
      </c>
      <c r="M403" s="2" t="s">
        <v>10</v>
      </c>
      <c r="N403" s="2" t="s">
        <v>10</v>
      </c>
      <c r="O403">
        <f t="shared" si="16"/>
        <v>1.570159969161343</v>
      </c>
      <c r="P403" s="9">
        <f t="shared" si="17"/>
        <v>0.65091154953664587</v>
      </c>
      <c r="Q403">
        <f t="shared" si="18"/>
        <v>5.9377123030990111</v>
      </c>
    </row>
    <row r="404" spans="1:17" x14ac:dyDescent="0.25">
      <c r="A404" s="2" t="s">
        <v>10</v>
      </c>
      <c r="B404" s="2" t="s">
        <v>6837</v>
      </c>
      <c r="C404" s="2" t="s">
        <v>285</v>
      </c>
      <c r="D404" s="2">
        <v>1</v>
      </c>
      <c r="E404" s="2">
        <v>2</v>
      </c>
      <c r="F404" s="2" t="s">
        <v>1520</v>
      </c>
      <c r="G404" s="2" t="s">
        <v>6838</v>
      </c>
      <c r="H404" s="2" t="s">
        <v>6839</v>
      </c>
      <c r="I404" s="2" t="s">
        <v>1523</v>
      </c>
      <c r="J404" s="2">
        <v>0</v>
      </c>
      <c r="K404" s="2">
        <v>74884.515625</v>
      </c>
      <c r="L404" s="2">
        <v>47726.4609375</v>
      </c>
      <c r="M404" s="2" t="s">
        <v>10</v>
      </c>
      <c r="N404" s="2" t="s">
        <v>10</v>
      </c>
      <c r="O404">
        <f t="shared" si="16"/>
        <v>1.5690355864237393</v>
      </c>
      <c r="P404" s="9">
        <f t="shared" si="17"/>
        <v>0.64987807364115147</v>
      </c>
      <c r="Q404">
        <f t="shared" si="18"/>
        <v>4.8743920249914003</v>
      </c>
    </row>
    <row r="405" spans="1:17" x14ac:dyDescent="0.25">
      <c r="A405" s="2" t="s">
        <v>10</v>
      </c>
      <c r="B405" s="2" t="s">
        <v>3494</v>
      </c>
      <c r="C405" s="2" t="s">
        <v>3495</v>
      </c>
      <c r="D405" s="2">
        <v>5</v>
      </c>
      <c r="E405" s="2">
        <v>1</v>
      </c>
      <c r="F405" s="2" t="s">
        <v>3496</v>
      </c>
      <c r="G405" s="2" t="s">
        <v>3497</v>
      </c>
      <c r="H405" s="2" t="s">
        <v>3498</v>
      </c>
      <c r="I405" s="2" t="s">
        <v>3499</v>
      </c>
      <c r="J405" s="2">
        <v>0</v>
      </c>
      <c r="K405" s="2">
        <v>135916.375</v>
      </c>
      <c r="L405" s="2">
        <v>86705.640625</v>
      </c>
      <c r="M405" s="2" t="s">
        <v>10</v>
      </c>
      <c r="N405" s="2" t="s">
        <v>23</v>
      </c>
      <c r="O405">
        <f t="shared" si="16"/>
        <v>1.5675609339862369</v>
      </c>
      <c r="P405" s="9">
        <f t="shared" si="17"/>
        <v>0.64852152433586141</v>
      </c>
      <c r="Q405">
        <f t="shared" si="18"/>
        <v>5.1332717830292438</v>
      </c>
    </row>
    <row r="406" spans="1:17" x14ac:dyDescent="0.25">
      <c r="A406" s="2" t="s">
        <v>10</v>
      </c>
      <c r="B406" s="2" t="s">
        <v>10836</v>
      </c>
      <c r="C406" s="2" t="s">
        <v>10837</v>
      </c>
      <c r="D406" s="2">
        <v>3</v>
      </c>
      <c r="E406" s="2">
        <v>2</v>
      </c>
      <c r="F406" s="2" t="s">
        <v>926</v>
      </c>
      <c r="G406" s="2" t="s">
        <v>10838</v>
      </c>
      <c r="H406" s="2" t="s">
        <v>10839</v>
      </c>
      <c r="I406" s="2" t="s">
        <v>929</v>
      </c>
      <c r="J406" s="2">
        <v>1</v>
      </c>
      <c r="K406" s="2">
        <v>87510.79296875</v>
      </c>
      <c r="L406" s="2">
        <v>55860.021484375</v>
      </c>
      <c r="M406" s="2" t="s">
        <v>23</v>
      </c>
      <c r="N406" s="2" t="s">
        <v>10</v>
      </c>
      <c r="O406">
        <f t="shared" si="16"/>
        <v>1.5666086521865779</v>
      </c>
      <c r="P406" s="9">
        <f t="shared" si="17"/>
        <v>0.64764483133352035</v>
      </c>
      <c r="Q406">
        <f t="shared" si="18"/>
        <v>4.9420616191675535</v>
      </c>
    </row>
    <row r="407" spans="1:17" x14ac:dyDescent="0.25">
      <c r="A407" s="2" t="s">
        <v>10</v>
      </c>
      <c r="B407" s="2" t="s">
        <v>6870</v>
      </c>
      <c r="C407" s="2" t="s">
        <v>818</v>
      </c>
      <c r="D407" s="2">
        <v>1</v>
      </c>
      <c r="E407" s="2">
        <v>4</v>
      </c>
      <c r="F407" s="2" t="s">
        <v>3351</v>
      </c>
      <c r="G407" s="2" t="s">
        <v>6871</v>
      </c>
      <c r="H407" s="2" t="s">
        <v>6872</v>
      </c>
      <c r="I407" s="2" t="s">
        <v>3353</v>
      </c>
      <c r="J407" s="2">
        <v>0</v>
      </c>
      <c r="K407" s="2">
        <v>371165.53125</v>
      </c>
      <c r="L407" s="2">
        <v>237150.96875</v>
      </c>
      <c r="M407" s="2" t="s">
        <v>10</v>
      </c>
      <c r="N407" s="2" t="s">
        <v>10</v>
      </c>
      <c r="O407">
        <f t="shared" si="16"/>
        <v>1.5651023194481468</v>
      </c>
      <c r="P407" s="9">
        <f t="shared" si="17"/>
        <v>0.64625697724421372</v>
      </c>
      <c r="Q407">
        <f t="shared" si="18"/>
        <v>5.5695676381206756</v>
      </c>
    </row>
    <row r="408" spans="1:17" x14ac:dyDescent="0.25">
      <c r="A408" s="2" t="s">
        <v>10</v>
      </c>
      <c r="B408" s="2" t="s">
        <v>9636</v>
      </c>
      <c r="C408" s="2" t="s">
        <v>1914</v>
      </c>
      <c r="D408" s="2">
        <v>2</v>
      </c>
      <c r="E408" s="2">
        <v>1</v>
      </c>
      <c r="F408" s="2" t="s">
        <v>7841</v>
      </c>
      <c r="G408" s="2" t="s">
        <v>9637</v>
      </c>
      <c r="H408" s="2" t="s">
        <v>36</v>
      </c>
      <c r="I408" s="2" t="s">
        <v>7843</v>
      </c>
      <c r="J408" s="2">
        <v>1</v>
      </c>
      <c r="K408" s="2">
        <v>38999.4453125</v>
      </c>
      <c r="L408" s="2">
        <v>24927.8125</v>
      </c>
      <c r="M408" s="2" t="s">
        <v>10</v>
      </c>
      <c r="N408" s="2" t="s">
        <v>23</v>
      </c>
      <c r="O408">
        <f t="shared" si="16"/>
        <v>1.5644952926575486</v>
      </c>
      <c r="P408" s="9">
        <f t="shared" si="17"/>
        <v>0.64569731772244154</v>
      </c>
      <c r="Q408">
        <f t="shared" si="18"/>
        <v>4.591058430117946</v>
      </c>
    </row>
    <row r="409" spans="1:17" x14ac:dyDescent="0.25">
      <c r="A409" s="2" t="s">
        <v>10</v>
      </c>
      <c r="B409" s="2" t="s">
        <v>1184</v>
      </c>
      <c r="C409" s="2" t="s">
        <v>1185</v>
      </c>
      <c r="D409" s="2">
        <v>4</v>
      </c>
      <c r="E409" s="2">
        <v>2</v>
      </c>
      <c r="F409" s="2" t="s">
        <v>1186</v>
      </c>
      <c r="G409" s="2" t="s">
        <v>1187</v>
      </c>
      <c r="H409" s="2" t="s">
        <v>1188</v>
      </c>
      <c r="I409" s="2" t="s">
        <v>1189</v>
      </c>
      <c r="J409" s="2">
        <v>0</v>
      </c>
      <c r="K409" s="2">
        <v>332311.4375</v>
      </c>
      <c r="L409" s="2">
        <v>212645.984375</v>
      </c>
      <c r="M409" s="2" t="s">
        <v>10</v>
      </c>
      <c r="N409" s="2" t="s">
        <v>10</v>
      </c>
      <c r="O409">
        <f t="shared" si="16"/>
        <v>1.5627449466149836</v>
      </c>
      <c r="P409" s="9">
        <f t="shared" si="17"/>
        <v>0.64408233733978248</v>
      </c>
      <c r="Q409">
        <f t="shared" si="18"/>
        <v>5.5215452890898895</v>
      </c>
    </row>
    <row r="410" spans="1:17" x14ac:dyDescent="0.25">
      <c r="A410" s="2" t="s">
        <v>10</v>
      </c>
      <c r="B410" s="2" t="s">
        <v>6711</v>
      </c>
      <c r="C410" s="2" t="s">
        <v>2482</v>
      </c>
      <c r="D410" s="2">
        <v>2</v>
      </c>
      <c r="E410" s="2">
        <v>1</v>
      </c>
      <c r="F410" s="2" t="s">
        <v>83</v>
      </c>
      <c r="G410" s="2" t="s">
        <v>6713</v>
      </c>
      <c r="H410" s="2" t="s">
        <v>36</v>
      </c>
      <c r="I410" s="2" t="s">
        <v>86</v>
      </c>
      <c r="J410" s="2">
        <v>1</v>
      </c>
      <c r="K410" s="2">
        <v>33943.03515625</v>
      </c>
      <c r="L410" s="2">
        <v>21722.53125</v>
      </c>
      <c r="M410" s="2" t="s">
        <v>23</v>
      </c>
      <c r="N410" s="2" t="s">
        <v>10</v>
      </c>
      <c r="O410">
        <f t="shared" si="16"/>
        <v>1.5625727391346256</v>
      </c>
      <c r="P410" s="9">
        <f t="shared" si="17"/>
        <v>0.64392335006031276</v>
      </c>
      <c r="Q410">
        <f t="shared" si="18"/>
        <v>4.5307506739473418</v>
      </c>
    </row>
    <row r="411" spans="1:17" x14ac:dyDescent="0.25">
      <c r="A411" s="2" t="s">
        <v>10</v>
      </c>
      <c r="B411" s="2" t="s">
        <v>5003</v>
      </c>
      <c r="C411" s="2" t="s">
        <v>5004</v>
      </c>
      <c r="D411" s="2">
        <v>6</v>
      </c>
      <c r="E411" s="2">
        <v>5</v>
      </c>
      <c r="F411" s="2" t="s">
        <v>2150</v>
      </c>
      <c r="G411" s="2" t="s">
        <v>5005</v>
      </c>
      <c r="H411" s="2" t="s">
        <v>4282</v>
      </c>
      <c r="I411" s="2" t="s">
        <v>2153</v>
      </c>
      <c r="J411" s="2">
        <v>0</v>
      </c>
      <c r="K411" s="2">
        <v>43432.2451171875</v>
      </c>
      <c r="L411" s="2">
        <v>27846.5517578125</v>
      </c>
      <c r="M411" s="2" t="s">
        <v>10</v>
      </c>
      <c r="N411" s="2" t="s">
        <v>10</v>
      </c>
      <c r="O411">
        <f t="shared" si="16"/>
        <v>1.5596992221847485</v>
      </c>
      <c r="P411" s="9">
        <f t="shared" si="17"/>
        <v>0.64126784158743944</v>
      </c>
      <c r="Q411">
        <f t="shared" si="18"/>
        <v>4.6378122796685659</v>
      </c>
    </row>
    <row r="412" spans="1:17" x14ac:dyDescent="0.25">
      <c r="A412" s="2" t="s">
        <v>10</v>
      </c>
      <c r="B412" s="2" t="s">
        <v>4216</v>
      </c>
      <c r="C412" s="2" t="s">
        <v>4053</v>
      </c>
      <c r="D412" s="2">
        <v>3</v>
      </c>
      <c r="E412" s="2">
        <v>1</v>
      </c>
      <c r="F412" s="2" t="s">
        <v>4217</v>
      </c>
      <c r="G412" s="2" t="s">
        <v>4218</v>
      </c>
      <c r="H412" s="2" t="s">
        <v>4219</v>
      </c>
      <c r="I412" s="2" t="s">
        <v>4220</v>
      </c>
      <c r="J412" s="2">
        <v>0</v>
      </c>
      <c r="K412" s="2">
        <v>121335.6328125</v>
      </c>
      <c r="L412" s="2">
        <v>77845.625</v>
      </c>
      <c r="M412" s="2" t="s">
        <v>23</v>
      </c>
      <c r="N412" s="2" t="s">
        <v>10</v>
      </c>
      <c r="O412">
        <f t="shared" si="16"/>
        <v>1.5586699035751848</v>
      </c>
      <c r="P412" s="9">
        <f t="shared" si="17"/>
        <v>0.64031542521365126</v>
      </c>
      <c r="Q412">
        <f t="shared" si="18"/>
        <v>5.0839883594924462</v>
      </c>
    </row>
    <row r="413" spans="1:17" x14ac:dyDescent="0.25">
      <c r="A413" s="2" t="s">
        <v>10</v>
      </c>
      <c r="B413" s="2" t="s">
        <v>8915</v>
      </c>
      <c r="C413" s="2" t="s">
        <v>7000</v>
      </c>
      <c r="D413" s="2">
        <v>1</v>
      </c>
      <c r="E413" s="2">
        <v>1</v>
      </c>
      <c r="F413" s="2" t="s">
        <v>2354</v>
      </c>
      <c r="G413" s="2" t="s">
        <v>8916</v>
      </c>
      <c r="H413" s="2" t="s">
        <v>36</v>
      </c>
      <c r="I413" s="2" t="s">
        <v>2356</v>
      </c>
      <c r="J413" s="2">
        <v>2</v>
      </c>
      <c r="K413" s="2">
        <v>45892.90234375</v>
      </c>
      <c r="L413" s="2">
        <v>29451.421875</v>
      </c>
      <c r="M413" s="2" t="s">
        <v>23</v>
      </c>
      <c r="N413" s="2" t="s">
        <v>10</v>
      </c>
      <c r="O413">
        <f t="shared" si="16"/>
        <v>1.5582576127744256</v>
      </c>
      <c r="P413" s="9">
        <f t="shared" si="17"/>
        <v>0.63993376096640242</v>
      </c>
      <c r="Q413">
        <f t="shared" si="18"/>
        <v>4.6617455240711507</v>
      </c>
    </row>
    <row r="414" spans="1:17" x14ac:dyDescent="0.25">
      <c r="A414" s="2" t="s">
        <v>10</v>
      </c>
      <c r="B414" s="2" t="s">
        <v>3849</v>
      </c>
      <c r="C414" s="2" t="s">
        <v>3850</v>
      </c>
      <c r="D414" s="2">
        <v>2</v>
      </c>
      <c r="E414" s="2">
        <v>1</v>
      </c>
      <c r="F414" s="2" t="s">
        <v>2267</v>
      </c>
      <c r="G414" s="2" t="s">
        <v>3851</v>
      </c>
      <c r="H414" s="2" t="s">
        <v>3852</v>
      </c>
      <c r="I414" s="2" t="s">
        <v>2270</v>
      </c>
      <c r="J414" s="2">
        <v>0</v>
      </c>
      <c r="K414" s="2">
        <v>119200.6015625</v>
      </c>
      <c r="L414" s="2">
        <v>76524.328125</v>
      </c>
      <c r="M414" s="2" t="s">
        <v>10</v>
      </c>
      <c r="N414" s="2" t="s">
        <v>23</v>
      </c>
      <c r="O414">
        <f t="shared" si="16"/>
        <v>1.5576824322820542</v>
      </c>
      <c r="P414" s="9">
        <f t="shared" si="17"/>
        <v>0.63940113836045587</v>
      </c>
      <c r="Q414">
        <f t="shared" si="18"/>
        <v>5.0762784471375655</v>
      </c>
    </row>
    <row r="415" spans="1:17" x14ac:dyDescent="0.25">
      <c r="A415" s="2" t="s">
        <v>10</v>
      </c>
      <c r="B415" s="2" t="s">
        <v>8112</v>
      </c>
      <c r="C415" s="2" t="s">
        <v>8113</v>
      </c>
      <c r="D415" s="2">
        <v>4</v>
      </c>
      <c r="E415" s="2">
        <v>4</v>
      </c>
      <c r="F415" s="2" t="s">
        <v>8114</v>
      </c>
      <c r="G415" s="2" t="s">
        <v>8115</v>
      </c>
      <c r="H415" s="2" t="s">
        <v>8116</v>
      </c>
      <c r="I415" s="2" t="s">
        <v>8117</v>
      </c>
      <c r="J415" s="2">
        <v>0</v>
      </c>
      <c r="K415" s="2">
        <v>105871.28125</v>
      </c>
      <c r="L415" s="2">
        <v>67974.5859375</v>
      </c>
      <c r="M415" s="2" t="s">
        <v>10</v>
      </c>
      <c r="N415" s="2" t="s">
        <v>10</v>
      </c>
      <c r="O415">
        <f t="shared" si="16"/>
        <v>1.5575127055182734</v>
      </c>
      <c r="P415" s="9">
        <f t="shared" si="17"/>
        <v>0.63924393218246489</v>
      </c>
      <c r="Q415">
        <f t="shared" si="18"/>
        <v>5.0247781689258382</v>
      </c>
    </row>
    <row r="416" spans="1:17" x14ac:dyDescent="0.25">
      <c r="A416" s="2" t="s">
        <v>10</v>
      </c>
      <c r="B416" s="2" t="s">
        <v>11347</v>
      </c>
      <c r="C416" s="2" t="s">
        <v>1110</v>
      </c>
      <c r="D416" s="2">
        <v>4</v>
      </c>
      <c r="E416" s="2">
        <v>1</v>
      </c>
      <c r="F416" s="2" t="s">
        <v>8939</v>
      </c>
      <c r="G416" s="2" t="s">
        <v>11348</v>
      </c>
      <c r="H416" s="2" t="s">
        <v>36</v>
      </c>
      <c r="I416" s="2" t="s">
        <v>8941</v>
      </c>
      <c r="J416" s="2">
        <v>0</v>
      </c>
      <c r="K416" s="2">
        <v>24416.228515625</v>
      </c>
      <c r="L416" s="2">
        <v>15679.4541015625</v>
      </c>
      <c r="M416" s="2" t="s">
        <v>23</v>
      </c>
      <c r="N416" s="2" t="s">
        <v>10</v>
      </c>
      <c r="O416">
        <f t="shared" si="16"/>
        <v>1.5572116450911295</v>
      </c>
      <c r="P416" s="9">
        <f t="shared" si="17"/>
        <v>0.63896503855483711</v>
      </c>
      <c r="Q416">
        <f t="shared" si="18"/>
        <v>4.3876785809295438</v>
      </c>
    </row>
    <row r="417" spans="1:17" x14ac:dyDescent="0.25">
      <c r="A417" s="2" t="s">
        <v>10</v>
      </c>
      <c r="B417" s="2" t="s">
        <v>8686</v>
      </c>
      <c r="C417" s="2" t="s">
        <v>1110</v>
      </c>
      <c r="D417" s="2">
        <v>3</v>
      </c>
      <c r="E417" s="2">
        <v>1</v>
      </c>
      <c r="F417" s="2" t="s">
        <v>8687</v>
      </c>
      <c r="G417" s="2" t="s">
        <v>8688</v>
      </c>
      <c r="H417" s="2" t="s">
        <v>36</v>
      </c>
      <c r="I417" s="2" t="s">
        <v>8689</v>
      </c>
      <c r="J417" s="2">
        <v>0</v>
      </c>
      <c r="K417" s="2">
        <v>8667.904296875</v>
      </c>
      <c r="L417" s="2">
        <v>5567.06787109375</v>
      </c>
      <c r="M417" s="2" t="s">
        <v>10</v>
      </c>
      <c r="N417" s="2" t="s">
        <v>23</v>
      </c>
      <c r="O417">
        <f t="shared" si="16"/>
        <v>1.5569963394701769</v>
      </c>
      <c r="P417" s="9">
        <f t="shared" si="17"/>
        <v>0.63876555261577417</v>
      </c>
      <c r="Q417">
        <f t="shared" si="18"/>
        <v>3.9379141075891115</v>
      </c>
    </row>
    <row r="418" spans="1:17" x14ac:dyDescent="0.25">
      <c r="A418" s="2" t="s">
        <v>10</v>
      </c>
      <c r="B418" s="2" t="s">
        <v>4549</v>
      </c>
      <c r="C418" s="2" t="s">
        <v>4550</v>
      </c>
      <c r="D418" s="2">
        <v>2</v>
      </c>
      <c r="E418" s="2">
        <v>2</v>
      </c>
      <c r="F418" s="2" t="s">
        <v>4551</v>
      </c>
      <c r="G418" s="2" t="s">
        <v>4552</v>
      </c>
      <c r="H418" s="2" t="s">
        <v>4553</v>
      </c>
      <c r="I418" s="2" t="s">
        <v>4554</v>
      </c>
      <c r="J418" s="2">
        <v>0</v>
      </c>
      <c r="K418" s="2">
        <v>24980.208984375</v>
      </c>
      <c r="L418" s="2">
        <v>16052.611328125</v>
      </c>
      <c r="M418" s="2" t="s">
        <v>10</v>
      </c>
      <c r="N418" s="2" t="s">
        <v>10</v>
      </c>
      <c r="O418">
        <f t="shared" si="16"/>
        <v>1.5561461293595511</v>
      </c>
      <c r="P418" s="9">
        <f t="shared" si="17"/>
        <v>0.63797754246006166</v>
      </c>
      <c r="Q418">
        <f t="shared" si="18"/>
        <v>4.3975960673600225</v>
      </c>
    </row>
    <row r="419" spans="1:17" x14ac:dyDescent="0.25">
      <c r="A419" s="2" t="s">
        <v>10</v>
      </c>
      <c r="B419" s="2" t="s">
        <v>9241</v>
      </c>
      <c r="C419" s="2" t="s">
        <v>9242</v>
      </c>
      <c r="D419" s="2">
        <v>2</v>
      </c>
      <c r="E419" s="2">
        <v>2</v>
      </c>
      <c r="F419" s="2" t="s">
        <v>4695</v>
      </c>
      <c r="G419" s="2" t="s">
        <v>9243</v>
      </c>
      <c r="H419" s="2" t="s">
        <v>9244</v>
      </c>
      <c r="I419" s="2" t="s">
        <v>4698</v>
      </c>
      <c r="J419" s="2">
        <v>0</v>
      </c>
      <c r="K419" s="2">
        <v>30402.380859375</v>
      </c>
      <c r="L419" s="2">
        <v>19569.9296875</v>
      </c>
      <c r="M419" s="2" t="s">
        <v>10</v>
      </c>
      <c r="N419" s="2" t="s">
        <v>10</v>
      </c>
      <c r="O419">
        <f t="shared" si="16"/>
        <v>1.5535252984988528</v>
      </c>
      <c r="P419" s="9">
        <f t="shared" si="17"/>
        <v>0.63554573532628589</v>
      </c>
      <c r="Q419">
        <f t="shared" si="18"/>
        <v>4.4829075952403601</v>
      </c>
    </row>
    <row r="420" spans="1:17" x14ac:dyDescent="0.25">
      <c r="A420" s="2" t="s">
        <v>10</v>
      </c>
      <c r="B420" s="2" t="s">
        <v>3336</v>
      </c>
      <c r="C420" s="2" t="s">
        <v>10626</v>
      </c>
      <c r="D420" s="2">
        <v>1</v>
      </c>
      <c r="E420" s="2">
        <v>1</v>
      </c>
      <c r="F420" s="2" t="s">
        <v>3338</v>
      </c>
      <c r="G420" s="2" t="s">
        <v>3339</v>
      </c>
      <c r="H420" s="2" t="s">
        <v>10627</v>
      </c>
      <c r="I420" s="2" t="s">
        <v>3341</v>
      </c>
      <c r="J420" s="2">
        <v>0</v>
      </c>
      <c r="K420" s="2">
        <v>29626.962890625</v>
      </c>
      <c r="L420" s="2">
        <v>19077.072265625</v>
      </c>
      <c r="M420" s="2" t="s">
        <v>23</v>
      </c>
      <c r="N420" s="2" t="s">
        <v>10</v>
      </c>
      <c r="O420">
        <f t="shared" si="16"/>
        <v>1.5530141354032536</v>
      </c>
      <c r="P420" s="9">
        <f t="shared" si="17"/>
        <v>0.63507096107316441</v>
      </c>
      <c r="Q420">
        <f t="shared" si="18"/>
        <v>4.4716871335102022</v>
      </c>
    </row>
    <row r="421" spans="1:17" x14ac:dyDescent="0.25">
      <c r="A421" s="2" t="s">
        <v>10</v>
      </c>
      <c r="B421" s="2" t="s">
        <v>3330</v>
      </c>
      <c r="C421" s="2" t="s">
        <v>3331</v>
      </c>
      <c r="D421" s="2">
        <v>10</v>
      </c>
      <c r="E421" s="2">
        <v>1</v>
      </c>
      <c r="F421" s="2" t="s">
        <v>3332</v>
      </c>
      <c r="G421" s="2" t="s">
        <v>3333</v>
      </c>
      <c r="H421" s="2" t="s">
        <v>3334</v>
      </c>
      <c r="I421" s="2" t="s">
        <v>3335</v>
      </c>
      <c r="J421" s="2">
        <v>0</v>
      </c>
      <c r="K421" s="2">
        <v>51778.9140625</v>
      </c>
      <c r="L421" s="2">
        <v>33341.0546875</v>
      </c>
      <c r="M421" s="2" t="s">
        <v>10</v>
      </c>
      <c r="N421" s="2" t="s">
        <v>23</v>
      </c>
      <c r="O421">
        <f t="shared" si="16"/>
        <v>1.5530076822048642</v>
      </c>
      <c r="P421" s="9">
        <f t="shared" si="17"/>
        <v>0.63506496626832332</v>
      </c>
      <c r="Q421">
        <f t="shared" si="18"/>
        <v>4.7141529379179063</v>
      </c>
    </row>
    <row r="422" spans="1:17" x14ac:dyDescent="0.25">
      <c r="A422" s="2" t="s">
        <v>10</v>
      </c>
      <c r="B422" s="2" t="s">
        <v>9005</v>
      </c>
      <c r="C422" s="2" t="s">
        <v>9137</v>
      </c>
      <c r="D422" s="2">
        <v>4</v>
      </c>
      <c r="E422" s="2">
        <v>2</v>
      </c>
      <c r="F422" s="2" t="s">
        <v>4310</v>
      </c>
      <c r="G422" s="2" t="s">
        <v>9007</v>
      </c>
      <c r="H422" s="2" t="s">
        <v>9138</v>
      </c>
      <c r="I422" s="2" t="s">
        <v>4313</v>
      </c>
      <c r="J422" s="2">
        <v>0</v>
      </c>
      <c r="K422" s="2">
        <v>162334.65625</v>
      </c>
      <c r="L422" s="2">
        <v>104609.625</v>
      </c>
      <c r="M422" s="2" t="s">
        <v>10</v>
      </c>
      <c r="N422" s="2" t="s">
        <v>10</v>
      </c>
      <c r="O422">
        <f t="shared" si="16"/>
        <v>1.5518137671366281</v>
      </c>
      <c r="P422" s="9">
        <f t="shared" si="17"/>
        <v>0.63395543036670121</v>
      </c>
      <c r="Q422">
        <f t="shared" si="18"/>
        <v>5.210411245713046</v>
      </c>
    </row>
    <row r="423" spans="1:17" x14ac:dyDescent="0.25">
      <c r="A423" s="2" t="s">
        <v>10</v>
      </c>
      <c r="B423" s="2" t="s">
        <v>7283</v>
      </c>
      <c r="C423" s="2" t="s">
        <v>4280</v>
      </c>
      <c r="D423" s="2">
        <v>3</v>
      </c>
      <c r="E423" s="2">
        <v>3</v>
      </c>
      <c r="F423" s="2" t="s">
        <v>4382</v>
      </c>
      <c r="G423" s="2" t="s">
        <v>7284</v>
      </c>
      <c r="H423" s="2" t="s">
        <v>4414</v>
      </c>
      <c r="I423" s="2" t="s">
        <v>4385</v>
      </c>
      <c r="J423" s="2">
        <v>0</v>
      </c>
      <c r="K423" s="2">
        <v>101170.568359375</v>
      </c>
      <c r="L423" s="2">
        <v>65256.826171875</v>
      </c>
      <c r="M423" s="2" t="s">
        <v>10</v>
      </c>
      <c r="N423" s="2" t="s">
        <v>10</v>
      </c>
      <c r="O423">
        <f t="shared" si="16"/>
        <v>1.5503446044542455</v>
      </c>
      <c r="P423" s="9">
        <f t="shared" si="17"/>
        <v>0.63258892768005004</v>
      </c>
      <c r="Q423">
        <f t="shared" si="18"/>
        <v>5.0050541897947962</v>
      </c>
    </row>
    <row r="424" spans="1:17" x14ac:dyDescent="0.25">
      <c r="A424" s="2" t="s">
        <v>10</v>
      </c>
      <c r="B424" s="2" t="s">
        <v>5989</v>
      </c>
      <c r="C424" s="2" t="s">
        <v>2863</v>
      </c>
      <c r="D424" s="2">
        <v>1</v>
      </c>
      <c r="E424" s="2">
        <v>2</v>
      </c>
      <c r="F424" s="2" t="s">
        <v>5925</v>
      </c>
      <c r="G424" s="2" t="s">
        <v>5990</v>
      </c>
      <c r="H424" s="2" t="s">
        <v>5991</v>
      </c>
      <c r="I424" s="2" t="s">
        <v>5928</v>
      </c>
      <c r="J424" s="2">
        <v>0</v>
      </c>
      <c r="K424" s="2">
        <v>18351.548828125</v>
      </c>
      <c r="L424" s="2">
        <v>11837.3056640625</v>
      </c>
      <c r="M424" s="2" t="s">
        <v>10</v>
      </c>
      <c r="N424" s="2" t="s">
        <v>10</v>
      </c>
      <c r="O424">
        <f t="shared" si="16"/>
        <v>1.5503146872213864</v>
      </c>
      <c r="P424" s="9">
        <f t="shared" si="17"/>
        <v>0.63256108750838069</v>
      </c>
      <c r="Q424">
        <f t="shared" si="18"/>
        <v>4.263672723581152</v>
      </c>
    </row>
    <row r="425" spans="1:17" x14ac:dyDescent="0.25">
      <c r="A425" s="2" t="s">
        <v>10</v>
      </c>
      <c r="B425" s="2" t="s">
        <v>8384</v>
      </c>
      <c r="C425" s="2" t="s">
        <v>285</v>
      </c>
      <c r="D425" s="2">
        <v>2</v>
      </c>
      <c r="E425" s="2">
        <v>2</v>
      </c>
      <c r="F425" s="2" t="s">
        <v>886</v>
      </c>
      <c r="G425" s="2" t="s">
        <v>8385</v>
      </c>
      <c r="H425" s="2" t="s">
        <v>8386</v>
      </c>
      <c r="I425" s="2" t="s">
        <v>889</v>
      </c>
      <c r="J425" s="2">
        <v>1</v>
      </c>
      <c r="K425" s="2">
        <v>57297.625</v>
      </c>
      <c r="L425" s="2">
        <v>36962.16015625</v>
      </c>
      <c r="M425" s="2" t="s">
        <v>10</v>
      </c>
      <c r="N425" s="2" t="s">
        <v>10</v>
      </c>
      <c r="O425">
        <f t="shared" ref="O425:O488" si="19">K425/L425</f>
        <v>1.5501698157733739</v>
      </c>
      <c r="P425" s="9">
        <f t="shared" ref="P425:P488" si="20">LOG(O425,2)</f>
        <v>0.63242626643795485</v>
      </c>
      <c r="Q425">
        <f t="shared" si="18"/>
        <v>4.7581366207322917</v>
      </c>
    </row>
    <row r="426" spans="1:17" x14ac:dyDescent="0.25">
      <c r="A426" s="2" t="s">
        <v>10</v>
      </c>
      <c r="B426" s="2" t="s">
        <v>11520</v>
      </c>
      <c r="C426" s="2" t="s">
        <v>1141</v>
      </c>
      <c r="D426" s="2">
        <v>8</v>
      </c>
      <c r="E426" s="2">
        <v>1</v>
      </c>
      <c r="F426" s="2" t="s">
        <v>9578</v>
      </c>
      <c r="G426" s="2" t="s">
        <v>11521</v>
      </c>
      <c r="H426" s="2" t="s">
        <v>36</v>
      </c>
      <c r="I426" s="2" t="s">
        <v>9580</v>
      </c>
      <c r="J426" s="2">
        <v>1</v>
      </c>
      <c r="K426" s="2">
        <v>46723.359375</v>
      </c>
      <c r="L426" s="2">
        <v>30152.1015625</v>
      </c>
      <c r="M426" s="2" t="s">
        <v>10</v>
      </c>
      <c r="N426" s="2" t="s">
        <v>23</v>
      </c>
      <c r="O426">
        <f t="shared" si="19"/>
        <v>1.5495888164926315</v>
      </c>
      <c r="P426" s="9">
        <f t="shared" si="20"/>
        <v>0.63188544704500094</v>
      </c>
      <c r="Q426">
        <f t="shared" si="18"/>
        <v>4.6695340606791476</v>
      </c>
    </row>
    <row r="427" spans="1:17" x14ac:dyDescent="0.25">
      <c r="A427" s="2" t="s">
        <v>10</v>
      </c>
      <c r="B427" s="2" t="s">
        <v>4835</v>
      </c>
      <c r="C427" s="2" t="s">
        <v>2762</v>
      </c>
      <c r="D427" s="2">
        <v>3</v>
      </c>
      <c r="E427" s="2">
        <v>1</v>
      </c>
      <c r="F427" s="2" t="s">
        <v>2530</v>
      </c>
      <c r="G427" s="2" t="s">
        <v>4836</v>
      </c>
      <c r="H427" s="2" t="s">
        <v>36</v>
      </c>
      <c r="I427" s="2" t="s">
        <v>2532</v>
      </c>
      <c r="J427" s="2">
        <v>1</v>
      </c>
      <c r="K427" s="2">
        <v>34297.07421875</v>
      </c>
      <c r="L427" s="2">
        <v>22147.4140625</v>
      </c>
      <c r="M427" s="2" t="s">
        <v>10</v>
      </c>
      <c r="N427" s="2" t="s">
        <v>23</v>
      </c>
      <c r="O427">
        <f t="shared" si="19"/>
        <v>1.5485814335688881</v>
      </c>
      <c r="P427" s="9">
        <f t="shared" si="20"/>
        <v>0.63094725044360345</v>
      </c>
      <c r="Q427">
        <f t="shared" si="18"/>
        <v>4.5352570732541899</v>
      </c>
    </row>
    <row r="428" spans="1:17" x14ac:dyDescent="0.25">
      <c r="A428" s="2" t="s">
        <v>10</v>
      </c>
      <c r="B428" s="2" t="s">
        <v>2717</v>
      </c>
      <c r="C428" s="2" t="s">
        <v>1038</v>
      </c>
      <c r="D428" s="2">
        <v>6</v>
      </c>
      <c r="E428" s="2">
        <v>1</v>
      </c>
      <c r="F428" s="2" t="s">
        <v>1044</v>
      </c>
      <c r="G428" s="2" t="s">
        <v>2718</v>
      </c>
      <c r="H428" s="2" t="s">
        <v>2719</v>
      </c>
      <c r="I428" s="2" t="s">
        <v>1047</v>
      </c>
      <c r="J428" s="2">
        <v>1</v>
      </c>
      <c r="K428" s="2">
        <v>99674.8671875</v>
      </c>
      <c r="L428" s="2">
        <v>64489.390625</v>
      </c>
      <c r="M428" s="2" t="s">
        <v>23</v>
      </c>
      <c r="N428" s="2" t="s">
        <v>10</v>
      </c>
      <c r="O428">
        <f t="shared" si="19"/>
        <v>1.5456010084992178</v>
      </c>
      <c r="P428" s="9">
        <f t="shared" si="20"/>
        <v>0.62816794064006698</v>
      </c>
      <c r="Q428">
        <f t="shared" si="18"/>
        <v>4.9985856656559839</v>
      </c>
    </row>
    <row r="429" spans="1:17" x14ac:dyDescent="0.25">
      <c r="A429" s="2" t="s">
        <v>10</v>
      </c>
      <c r="B429" s="2" t="s">
        <v>3948</v>
      </c>
      <c r="C429" s="2" t="s">
        <v>3949</v>
      </c>
      <c r="D429" s="2">
        <v>5</v>
      </c>
      <c r="E429" s="2">
        <v>1</v>
      </c>
      <c r="F429" s="2" t="s">
        <v>3950</v>
      </c>
      <c r="G429" s="2" t="s">
        <v>3951</v>
      </c>
      <c r="H429" s="2" t="s">
        <v>3952</v>
      </c>
      <c r="I429" s="2" t="s">
        <v>3953</v>
      </c>
      <c r="J429" s="2">
        <v>0</v>
      </c>
      <c r="K429" s="2">
        <v>34552.0859375</v>
      </c>
      <c r="L429" s="2">
        <v>22356.169921875</v>
      </c>
      <c r="M429" s="2" t="s">
        <v>23</v>
      </c>
      <c r="N429" s="2" t="s">
        <v>10</v>
      </c>
      <c r="O429">
        <f t="shared" si="19"/>
        <v>1.5455279709469185</v>
      </c>
      <c r="P429" s="9">
        <f t="shared" si="20"/>
        <v>0.62809976431017522</v>
      </c>
      <c r="Q429">
        <f t="shared" si="18"/>
        <v>4.5384742712123876</v>
      </c>
    </row>
    <row r="430" spans="1:17" x14ac:dyDescent="0.25">
      <c r="A430" s="2" t="s">
        <v>10</v>
      </c>
      <c r="B430" s="2" t="s">
        <v>3960</v>
      </c>
      <c r="C430" s="2" t="s">
        <v>3961</v>
      </c>
      <c r="D430" s="2">
        <v>2</v>
      </c>
      <c r="E430" s="2">
        <v>1</v>
      </c>
      <c r="F430" s="2" t="s">
        <v>3962</v>
      </c>
      <c r="G430" s="2" t="s">
        <v>3963</v>
      </c>
      <c r="H430" s="2" t="s">
        <v>3964</v>
      </c>
      <c r="I430" s="2" t="s">
        <v>3965</v>
      </c>
      <c r="J430" s="2">
        <v>0</v>
      </c>
      <c r="K430" s="2">
        <v>422930.9375</v>
      </c>
      <c r="L430" s="2">
        <v>273887.71875</v>
      </c>
      <c r="M430" s="2" t="s">
        <v>10</v>
      </c>
      <c r="N430" s="2" t="s">
        <v>23</v>
      </c>
      <c r="O430">
        <f t="shared" si="19"/>
        <v>1.5441763487250193</v>
      </c>
      <c r="P430" s="9">
        <f t="shared" si="20"/>
        <v>0.62683752132552195</v>
      </c>
      <c r="Q430">
        <f t="shared" si="18"/>
        <v>5.6262694550549144</v>
      </c>
    </row>
    <row r="431" spans="1:17" x14ac:dyDescent="0.25">
      <c r="A431" s="2" t="s">
        <v>10</v>
      </c>
      <c r="B431" s="2" t="s">
        <v>9497</v>
      </c>
      <c r="C431" s="2" t="s">
        <v>9498</v>
      </c>
      <c r="D431" s="2">
        <v>1</v>
      </c>
      <c r="E431" s="2">
        <v>3</v>
      </c>
      <c r="F431" s="2" t="s">
        <v>7257</v>
      </c>
      <c r="G431" s="2" t="s">
        <v>9499</v>
      </c>
      <c r="H431" s="2" t="s">
        <v>36</v>
      </c>
      <c r="I431" s="2" t="s">
        <v>7260</v>
      </c>
      <c r="J431" s="2">
        <v>1</v>
      </c>
      <c r="K431" s="2">
        <v>304652.2734375</v>
      </c>
      <c r="L431" s="2">
        <v>197300.3515625</v>
      </c>
      <c r="M431" s="2" t="s">
        <v>10</v>
      </c>
      <c r="N431" s="2" t="s">
        <v>10</v>
      </c>
      <c r="O431">
        <f t="shared" si="19"/>
        <v>1.5441040577213239</v>
      </c>
      <c r="P431" s="9">
        <f t="shared" si="20"/>
        <v>0.62676997961374381</v>
      </c>
      <c r="Q431">
        <f t="shared" si="18"/>
        <v>5.4838044233522565</v>
      </c>
    </row>
    <row r="432" spans="1:17" x14ac:dyDescent="0.25">
      <c r="A432" s="2" t="s">
        <v>10</v>
      </c>
      <c r="B432" s="2" t="s">
        <v>7670</v>
      </c>
      <c r="C432" s="2" t="s">
        <v>7671</v>
      </c>
      <c r="D432" s="2">
        <v>1</v>
      </c>
      <c r="E432" s="2">
        <v>3</v>
      </c>
      <c r="F432" s="2" t="s">
        <v>7672</v>
      </c>
      <c r="G432" s="2" t="s">
        <v>7673</v>
      </c>
      <c r="H432" s="2" t="s">
        <v>7674</v>
      </c>
      <c r="I432" s="2" t="s">
        <v>7675</v>
      </c>
      <c r="J432" s="2">
        <v>0</v>
      </c>
      <c r="K432" s="2">
        <v>138910.1875</v>
      </c>
      <c r="L432" s="2">
        <v>90113.7265625</v>
      </c>
      <c r="M432" s="2" t="s">
        <v>10</v>
      </c>
      <c r="N432" s="2" t="s">
        <v>10</v>
      </c>
      <c r="O432">
        <f t="shared" si="19"/>
        <v>1.5414986461985494</v>
      </c>
      <c r="P432" s="9">
        <f t="shared" si="20"/>
        <v>0.62433362241719526</v>
      </c>
      <c r="Q432">
        <f t="shared" si="18"/>
        <v>5.1427340975215703</v>
      </c>
    </row>
    <row r="433" spans="1:17" x14ac:dyDescent="0.25">
      <c r="A433" s="2" t="s">
        <v>10</v>
      </c>
      <c r="B433" s="2" t="s">
        <v>11414</v>
      </c>
      <c r="C433" s="2" t="s">
        <v>11415</v>
      </c>
      <c r="D433" s="2">
        <v>7</v>
      </c>
      <c r="E433" s="2">
        <v>1</v>
      </c>
      <c r="F433" s="2" t="s">
        <v>2115</v>
      </c>
      <c r="G433" s="2" t="s">
        <v>11416</v>
      </c>
      <c r="H433" s="2" t="s">
        <v>11417</v>
      </c>
      <c r="I433" s="2" t="s">
        <v>2118</v>
      </c>
      <c r="J433" s="2">
        <v>0</v>
      </c>
      <c r="K433" s="2">
        <v>12380.552734375</v>
      </c>
      <c r="L433" s="2">
        <v>8036.47900390625</v>
      </c>
      <c r="M433" s="2" t="s">
        <v>23</v>
      </c>
      <c r="N433" s="2" t="s">
        <v>10</v>
      </c>
      <c r="O433">
        <f t="shared" si="19"/>
        <v>1.5405444011434919</v>
      </c>
      <c r="P433" s="9">
        <f t="shared" si="20"/>
        <v>0.62344026393286023</v>
      </c>
      <c r="Q433">
        <f t="shared" si="18"/>
        <v>4.0927400343553746</v>
      </c>
    </row>
    <row r="434" spans="1:17" x14ac:dyDescent="0.25">
      <c r="A434" s="2" t="s">
        <v>10</v>
      </c>
      <c r="B434" s="2" t="s">
        <v>4266</v>
      </c>
      <c r="C434" s="2" t="s">
        <v>10711</v>
      </c>
      <c r="D434" s="2">
        <v>4</v>
      </c>
      <c r="E434" s="2">
        <v>3</v>
      </c>
      <c r="F434" s="2" t="s">
        <v>4268</v>
      </c>
      <c r="G434" s="2" t="s">
        <v>4269</v>
      </c>
      <c r="H434" s="2" t="s">
        <v>10712</v>
      </c>
      <c r="I434" s="2" t="s">
        <v>4271</v>
      </c>
      <c r="J434" s="2">
        <v>0</v>
      </c>
      <c r="K434" s="2">
        <v>206933.40625</v>
      </c>
      <c r="L434" s="2">
        <v>134384.6875</v>
      </c>
      <c r="M434" s="2" t="s">
        <v>10</v>
      </c>
      <c r="N434" s="2" t="s">
        <v>10</v>
      </c>
      <c r="O434">
        <f t="shared" si="19"/>
        <v>1.5398585218274961</v>
      </c>
      <c r="P434" s="9">
        <f t="shared" si="20"/>
        <v>0.62279780596295709</v>
      </c>
      <c r="Q434">
        <f t="shared" si="18"/>
        <v>5.3158306065618826</v>
      </c>
    </row>
    <row r="435" spans="1:17" x14ac:dyDescent="0.25">
      <c r="A435" s="2" t="s">
        <v>10</v>
      </c>
      <c r="B435" s="2" t="s">
        <v>1451</v>
      </c>
      <c r="C435" s="2" t="s">
        <v>818</v>
      </c>
      <c r="D435" s="2">
        <v>2</v>
      </c>
      <c r="E435" s="2">
        <v>2</v>
      </c>
      <c r="F435" s="2" t="s">
        <v>1452</v>
      </c>
      <c r="G435" s="2" t="s">
        <v>1453</v>
      </c>
      <c r="H435" s="2" t="s">
        <v>1454</v>
      </c>
      <c r="I435" s="2" t="s">
        <v>1455</v>
      </c>
      <c r="J435" s="2">
        <v>1</v>
      </c>
      <c r="K435" s="2">
        <v>1280040.25</v>
      </c>
      <c r="L435" s="2">
        <v>831555.0625</v>
      </c>
      <c r="M435" s="2" t="s">
        <v>10</v>
      </c>
      <c r="N435" s="2" t="s">
        <v>10</v>
      </c>
      <c r="O435">
        <f t="shared" si="19"/>
        <v>1.5393331214311499</v>
      </c>
      <c r="P435" s="9">
        <f t="shared" si="20"/>
        <v>0.62230547379174883</v>
      </c>
      <c r="Q435">
        <f t="shared" si="18"/>
        <v>6.1072236259588566</v>
      </c>
    </row>
    <row r="436" spans="1:17" x14ac:dyDescent="0.25">
      <c r="A436" s="2" t="s">
        <v>10</v>
      </c>
      <c r="B436" s="2" t="s">
        <v>5161</v>
      </c>
      <c r="C436" s="2" t="s">
        <v>5162</v>
      </c>
      <c r="D436" s="2">
        <v>1</v>
      </c>
      <c r="E436" s="2">
        <v>3</v>
      </c>
      <c r="F436" s="2" t="s">
        <v>783</v>
      </c>
      <c r="G436" s="2" t="s">
        <v>5163</v>
      </c>
      <c r="H436" s="2" t="s">
        <v>5164</v>
      </c>
      <c r="I436" s="2" t="s">
        <v>786</v>
      </c>
      <c r="J436" s="2">
        <v>1</v>
      </c>
      <c r="K436" s="2">
        <v>233852.921875</v>
      </c>
      <c r="L436" s="2">
        <v>152198.34375</v>
      </c>
      <c r="M436" s="2" t="s">
        <v>10</v>
      </c>
      <c r="N436" s="2" t="s">
        <v>10</v>
      </c>
      <c r="O436">
        <f t="shared" si="19"/>
        <v>1.5365010953018337</v>
      </c>
      <c r="P436" s="9">
        <f t="shared" si="20"/>
        <v>0.61964879536300055</v>
      </c>
      <c r="Q436">
        <f t="shared" si="18"/>
        <v>5.3689428005702098</v>
      </c>
    </row>
    <row r="437" spans="1:17" x14ac:dyDescent="0.25">
      <c r="A437" s="2" t="s">
        <v>10</v>
      </c>
      <c r="B437" s="2" t="s">
        <v>6703</v>
      </c>
      <c r="C437" s="2" t="s">
        <v>1477</v>
      </c>
      <c r="D437" s="2">
        <v>2</v>
      </c>
      <c r="E437" s="2">
        <v>2</v>
      </c>
      <c r="F437" s="2" t="s">
        <v>2330</v>
      </c>
      <c r="G437" s="2" t="s">
        <v>6705</v>
      </c>
      <c r="H437" s="2" t="s">
        <v>6706</v>
      </c>
      <c r="I437" s="2" t="s">
        <v>2332</v>
      </c>
      <c r="J437" s="2">
        <v>0</v>
      </c>
      <c r="K437" s="2">
        <v>720152.875</v>
      </c>
      <c r="L437" s="2">
        <v>468984.5</v>
      </c>
      <c r="M437" s="2" t="s">
        <v>10</v>
      </c>
      <c r="N437" s="2" t="s">
        <v>10</v>
      </c>
      <c r="O437">
        <f t="shared" si="19"/>
        <v>1.5355579448787753</v>
      </c>
      <c r="P437" s="9">
        <f t="shared" si="20"/>
        <v>0.61876295400180803</v>
      </c>
      <c r="Q437">
        <f t="shared" si="18"/>
        <v>5.8574246988221716</v>
      </c>
    </row>
    <row r="438" spans="1:17" x14ac:dyDescent="0.25">
      <c r="A438" s="2" t="s">
        <v>10</v>
      </c>
      <c r="B438" s="2" t="s">
        <v>7387</v>
      </c>
      <c r="C438" s="2" t="s">
        <v>1914</v>
      </c>
      <c r="D438" s="2">
        <v>1</v>
      </c>
      <c r="E438" s="2">
        <v>2</v>
      </c>
      <c r="F438" s="2" t="s">
        <v>847</v>
      </c>
      <c r="G438" s="2" t="s">
        <v>7388</v>
      </c>
      <c r="H438" s="2" t="s">
        <v>36</v>
      </c>
      <c r="I438" s="2" t="s">
        <v>850</v>
      </c>
      <c r="J438" s="2">
        <v>1</v>
      </c>
      <c r="K438" s="2">
        <v>211771.4609375</v>
      </c>
      <c r="L438" s="2">
        <v>137943.0703125</v>
      </c>
      <c r="M438" s="2" t="s">
        <v>10</v>
      </c>
      <c r="N438" s="2" t="s">
        <v>23</v>
      </c>
      <c r="O438">
        <f t="shared" si="19"/>
        <v>1.5352091298080226</v>
      </c>
      <c r="P438" s="9">
        <f t="shared" si="20"/>
        <v>0.61843519630303956</v>
      </c>
      <c r="Q438">
        <f t="shared" si="18"/>
        <v>5.325867432671946</v>
      </c>
    </row>
    <row r="439" spans="1:17" x14ac:dyDescent="0.25">
      <c r="A439" s="2" t="s">
        <v>10</v>
      </c>
      <c r="B439" s="2" t="s">
        <v>476</v>
      </c>
      <c r="C439" s="2" t="s">
        <v>11151</v>
      </c>
      <c r="D439" s="2">
        <v>1</v>
      </c>
      <c r="E439" s="2">
        <v>1</v>
      </c>
      <c r="F439" s="2" t="s">
        <v>302</v>
      </c>
      <c r="G439" s="2" t="s">
        <v>477</v>
      </c>
      <c r="H439" s="2" t="s">
        <v>11152</v>
      </c>
      <c r="I439" s="2" t="s">
        <v>304</v>
      </c>
      <c r="J439" s="2">
        <v>1</v>
      </c>
      <c r="K439" s="2">
        <v>32051.75390625</v>
      </c>
      <c r="L439" s="2">
        <v>20922.80859375</v>
      </c>
      <c r="M439" s="2" t="s">
        <v>10</v>
      </c>
      <c r="N439" s="2" t="s">
        <v>23</v>
      </c>
      <c r="O439">
        <f t="shared" si="19"/>
        <v>1.5319049430019833</v>
      </c>
      <c r="P439" s="9">
        <f t="shared" si="20"/>
        <v>0.61532677865035723</v>
      </c>
      <c r="Q439">
        <f t="shared" si="18"/>
        <v>4.5058517995635707</v>
      </c>
    </row>
    <row r="440" spans="1:17" x14ac:dyDescent="0.25">
      <c r="A440" s="2" t="s">
        <v>10</v>
      </c>
      <c r="B440" s="2" t="s">
        <v>5613</v>
      </c>
      <c r="C440" s="2" t="s">
        <v>5614</v>
      </c>
      <c r="D440" s="2">
        <v>3</v>
      </c>
      <c r="E440" s="2">
        <v>2</v>
      </c>
      <c r="F440" s="2" t="s">
        <v>5615</v>
      </c>
      <c r="G440" s="2" t="s">
        <v>5616</v>
      </c>
      <c r="H440" s="2" t="s">
        <v>5617</v>
      </c>
      <c r="I440" s="2" t="s">
        <v>5618</v>
      </c>
      <c r="J440" s="2">
        <v>0</v>
      </c>
      <c r="K440" s="2">
        <v>57847.20703125</v>
      </c>
      <c r="L440" s="2">
        <v>37807.55859375</v>
      </c>
      <c r="M440" s="2" t="s">
        <v>10</v>
      </c>
      <c r="N440" s="2" t="s">
        <v>10</v>
      </c>
      <c r="O440">
        <f t="shared" si="19"/>
        <v>1.5300434405942511</v>
      </c>
      <c r="P440" s="9">
        <f t="shared" si="20"/>
        <v>0.61357261412068143</v>
      </c>
      <c r="Q440">
        <f t="shared" si="18"/>
        <v>4.7622823952636022</v>
      </c>
    </row>
    <row r="441" spans="1:17" x14ac:dyDescent="0.25">
      <c r="A441" s="2" t="s">
        <v>10</v>
      </c>
      <c r="B441" s="2" t="s">
        <v>11050</v>
      </c>
      <c r="C441" s="2" t="s">
        <v>285</v>
      </c>
      <c r="D441" s="2">
        <v>4</v>
      </c>
      <c r="E441" s="2">
        <v>1</v>
      </c>
      <c r="F441" s="2" t="s">
        <v>11051</v>
      </c>
      <c r="G441" s="2" t="s">
        <v>11052</v>
      </c>
      <c r="H441" s="2" t="s">
        <v>11053</v>
      </c>
      <c r="I441" s="2" t="s">
        <v>11054</v>
      </c>
      <c r="J441" s="2">
        <v>0</v>
      </c>
      <c r="K441" s="2">
        <v>90337.1796875</v>
      </c>
      <c r="L441" s="2">
        <v>59071.421875</v>
      </c>
      <c r="M441" s="2" t="s">
        <v>23</v>
      </c>
      <c r="N441" s="2" t="s">
        <v>10</v>
      </c>
      <c r="O441">
        <f t="shared" si="19"/>
        <v>1.5292873748436413</v>
      </c>
      <c r="P441" s="9">
        <f t="shared" si="20"/>
        <v>0.61285953508673519</v>
      </c>
      <c r="Q441">
        <f t="shared" si="18"/>
        <v>4.9558665278318008</v>
      </c>
    </row>
    <row r="442" spans="1:17" x14ac:dyDescent="0.25">
      <c r="A442" s="2" t="s">
        <v>10</v>
      </c>
      <c r="B442" s="2" t="s">
        <v>5410</v>
      </c>
      <c r="C442" s="2" t="s">
        <v>285</v>
      </c>
      <c r="D442" s="2">
        <v>4</v>
      </c>
      <c r="E442" s="2">
        <v>2</v>
      </c>
      <c r="F442" s="2" t="s">
        <v>5411</v>
      </c>
      <c r="G442" s="2" t="s">
        <v>5412</v>
      </c>
      <c r="H442" s="2" t="s">
        <v>5413</v>
      </c>
      <c r="I442" s="2" t="s">
        <v>5414</v>
      </c>
      <c r="J442" s="2">
        <v>2</v>
      </c>
      <c r="K442" s="2">
        <v>475226.125</v>
      </c>
      <c r="L442" s="2">
        <v>310814.65625</v>
      </c>
      <c r="M442" s="2" t="s">
        <v>10</v>
      </c>
      <c r="N442" s="2" t="s">
        <v>10</v>
      </c>
      <c r="O442">
        <f t="shared" si="19"/>
        <v>1.5289694853313405</v>
      </c>
      <c r="P442" s="9">
        <f t="shared" si="20"/>
        <v>0.61255961415427795</v>
      </c>
      <c r="Q442">
        <f t="shared" si="18"/>
        <v>5.6769003074602349</v>
      </c>
    </row>
    <row r="443" spans="1:17" x14ac:dyDescent="0.25">
      <c r="A443" s="2" t="s">
        <v>10</v>
      </c>
      <c r="B443" s="2" t="s">
        <v>4924</v>
      </c>
      <c r="C443" s="2" t="s">
        <v>4925</v>
      </c>
      <c r="D443" s="2">
        <v>1</v>
      </c>
      <c r="E443" s="2">
        <v>2</v>
      </c>
      <c r="F443" s="2" t="s">
        <v>1520</v>
      </c>
      <c r="G443" s="2" t="s">
        <v>4926</v>
      </c>
      <c r="H443" s="2" t="s">
        <v>4927</v>
      </c>
      <c r="I443" s="2" t="s">
        <v>1523</v>
      </c>
      <c r="J443" s="2">
        <v>0</v>
      </c>
      <c r="K443" s="2">
        <v>182747.390625</v>
      </c>
      <c r="L443" s="2">
        <v>119526.96875</v>
      </c>
      <c r="M443" s="2" t="s">
        <v>10</v>
      </c>
      <c r="N443" s="2" t="s">
        <v>10</v>
      </c>
      <c r="O443">
        <f t="shared" si="19"/>
        <v>1.5289218202063708</v>
      </c>
      <c r="P443" s="9">
        <f t="shared" si="20"/>
        <v>0.61251463790590821</v>
      </c>
      <c r="Q443">
        <f t="shared" si="18"/>
        <v>5.2618511845614755</v>
      </c>
    </row>
    <row r="444" spans="1:17" x14ac:dyDescent="0.25">
      <c r="A444" s="2" t="s">
        <v>10</v>
      </c>
      <c r="B444" s="2" t="s">
        <v>5869</v>
      </c>
      <c r="C444" s="2" t="s">
        <v>1110</v>
      </c>
      <c r="D444" s="2">
        <v>2</v>
      </c>
      <c r="E444" s="2">
        <v>1</v>
      </c>
      <c r="F444" s="2" t="s">
        <v>5870</v>
      </c>
      <c r="G444" s="2" t="s">
        <v>5871</v>
      </c>
      <c r="H444" s="2" t="s">
        <v>36</v>
      </c>
      <c r="I444" s="2" t="s">
        <v>5872</v>
      </c>
      <c r="J444" s="2">
        <v>0</v>
      </c>
      <c r="K444" s="2">
        <v>167499.703125</v>
      </c>
      <c r="L444" s="2">
        <v>109614.6171875</v>
      </c>
      <c r="M444" s="2" t="s">
        <v>10</v>
      </c>
      <c r="N444" s="2" t="s">
        <v>23</v>
      </c>
      <c r="O444">
        <f t="shared" si="19"/>
        <v>1.5280781653279447</v>
      </c>
      <c r="P444" s="9">
        <f t="shared" si="20"/>
        <v>0.61171834301157624</v>
      </c>
      <c r="Q444">
        <f t="shared" si="18"/>
        <v>5.2240140416338274</v>
      </c>
    </row>
    <row r="445" spans="1:17" x14ac:dyDescent="0.25">
      <c r="A445" s="2" t="s">
        <v>10</v>
      </c>
      <c r="B445" s="2" t="s">
        <v>7245</v>
      </c>
      <c r="C445" s="2" t="s">
        <v>2179</v>
      </c>
      <c r="D445" s="2">
        <v>6</v>
      </c>
      <c r="E445" s="2">
        <v>4</v>
      </c>
      <c r="F445" s="2" t="s">
        <v>2150</v>
      </c>
      <c r="G445" s="2" t="s">
        <v>7246</v>
      </c>
      <c r="H445" s="2" t="s">
        <v>7247</v>
      </c>
      <c r="I445" s="2" t="s">
        <v>2153</v>
      </c>
      <c r="J445" s="2">
        <v>1</v>
      </c>
      <c r="K445" s="2">
        <v>227008.625</v>
      </c>
      <c r="L445" s="2">
        <v>148636.6875</v>
      </c>
      <c r="M445" s="2" t="s">
        <v>10</v>
      </c>
      <c r="N445" s="2" t="s">
        <v>10</v>
      </c>
      <c r="O445">
        <f t="shared" si="19"/>
        <v>1.5272718251340203</v>
      </c>
      <c r="P445" s="9">
        <f t="shared" si="20"/>
        <v>0.61095685707400216</v>
      </c>
      <c r="Q445">
        <f t="shared" si="18"/>
        <v>5.3560423581567633</v>
      </c>
    </row>
    <row r="446" spans="1:17" x14ac:dyDescent="0.25">
      <c r="A446" s="2" t="s">
        <v>10</v>
      </c>
      <c r="B446" s="2" t="s">
        <v>5073</v>
      </c>
      <c r="C446" s="2" t="s">
        <v>5074</v>
      </c>
      <c r="D446" s="2">
        <v>4</v>
      </c>
      <c r="E446" s="2">
        <v>1</v>
      </c>
      <c r="F446" s="2" t="s">
        <v>5075</v>
      </c>
      <c r="G446" s="2" t="s">
        <v>5076</v>
      </c>
      <c r="H446" s="2" t="s">
        <v>5077</v>
      </c>
      <c r="I446" s="2" t="s">
        <v>5078</v>
      </c>
      <c r="J446" s="2">
        <v>0</v>
      </c>
      <c r="K446" s="2">
        <v>153404.8125</v>
      </c>
      <c r="L446" s="2">
        <v>100653.3671875</v>
      </c>
      <c r="M446" s="2" t="s">
        <v>10</v>
      </c>
      <c r="N446" s="2" t="s">
        <v>23</v>
      </c>
      <c r="O446">
        <f t="shared" si="19"/>
        <v>1.5240902195972548</v>
      </c>
      <c r="P446" s="9">
        <f t="shared" si="20"/>
        <v>0.60794830671118039</v>
      </c>
      <c r="Q446">
        <f t="shared" si="18"/>
        <v>5.1858389841853887</v>
      </c>
    </row>
    <row r="447" spans="1:17" x14ac:dyDescent="0.25">
      <c r="A447" s="2" t="s">
        <v>10</v>
      </c>
      <c r="B447" s="2" t="s">
        <v>10921</v>
      </c>
      <c r="C447" s="2" t="s">
        <v>10922</v>
      </c>
      <c r="D447" s="2">
        <v>3</v>
      </c>
      <c r="E447" s="2">
        <v>1</v>
      </c>
      <c r="F447" s="2" t="s">
        <v>4427</v>
      </c>
      <c r="G447" s="2" t="s">
        <v>10923</v>
      </c>
      <c r="H447" s="2" t="s">
        <v>10924</v>
      </c>
      <c r="I447" s="2" t="s">
        <v>4430</v>
      </c>
      <c r="J447" s="2">
        <v>1</v>
      </c>
      <c r="K447" s="2">
        <v>138635.171875</v>
      </c>
      <c r="L447" s="2">
        <v>90966.84375</v>
      </c>
      <c r="M447" s="2" t="s">
        <v>10</v>
      </c>
      <c r="N447" s="2" t="s">
        <v>23</v>
      </c>
      <c r="O447">
        <f t="shared" si="19"/>
        <v>1.5240187101138154</v>
      </c>
      <c r="P447" s="9">
        <f t="shared" si="20"/>
        <v>0.60788061465716758</v>
      </c>
      <c r="Q447">
        <f t="shared" si="18"/>
        <v>5.1418734251778941</v>
      </c>
    </row>
    <row r="448" spans="1:17" x14ac:dyDescent="0.25">
      <c r="A448" s="2" t="s">
        <v>10</v>
      </c>
      <c r="B448" s="2" t="s">
        <v>9876</v>
      </c>
      <c r="C448" s="2" t="s">
        <v>9877</v>
      </c>
      <c r="D448" s="2">
        <v>2</v>
      </c>
      <c r="E448" s="2">
        <v>2</v>
      </c>
      <c r="F448" s="2" t="s">
        <v>5183</v>
      </c>
      <c r="G448" s="2" t="s">
        <v>9878</v>
      </c>
      <c r="H448" s="2" t="s">
        <v>9879</v>
      </c>
      <c r="I448" s="2" t="s">
        <v>5186</v>
      </c>
      <c r="J448" s="2">
        <v>0</v>
      </c>
      <c r="K448" s="2">
        <v>18129.798828125</v>
      </c>
      <c r="L448" s="2">
        <v>11896.1923828125</v>
      </c>
      <c r="M448" s="2" t="s">
        <v>10</v>
      </c>
      <c r="N448" s="2" t="s">
        <v>10</v>
      </c>
      <c r="O448">
        <f t="shared" si="19"/>
        <v>1.5240001375834131</v>
      </c>
      <c r="P448" s="9">
        <f t="shared" si="20"/>
        <v>0.60786303307460698</v>
      </c>
      <c r="Q448">
        <f t="shared" si="18"/>
        <v>4.2583929851037849</v>
      </c>
    </row>
    <row r="449" spans="1:17" x14ac:dyDescent="0.25">
      <c r="A449" s="2" t="s">
        <v>10</v>
      </c>
      <c r="B449" s="2" t="s">
        <v>9586</v>
      </c>
      <c r="C449" s="2" t="s">
        <v>285</v>
      </c>
      <c r="D449" s="2">
        <v>3</v>
      </c>
      <c r="E449" s="2">
        <v>2</v>
      </c>
      <c r="F449" s="2" t="s">
        <v>9587</v>
      </c>
      <c r="G449" s="2" t="s">
        <v>9588</v>
      </c>
      <c r="H449" s="2" t="s">
        <v>9589</v>
      </c>
      <c r="I449" s="2" t="s">
        <v>9590</v>
      </c>
      <c r="J449" s="2">
        <v>0</v>
      </c>
      <c r="K449" s="2">
        <v>103606.234375</v>
      </c>
      <c r="L449" s="2">
        <v>68094.2421875</v>
      </c>
      <c r="M449" s="2" t="s">
        <v>10</v>
      </c>
      <c r="N449" s="2" t="s">
        <v>10</v>
      </c>
      <c r="O449">
        <f t="shared" si="19"/>
        <v>1.5215124076088022</v>
      </c>
      <c r="P449" s="9">
        <f t="shared" si="20"/>
        <v>0.60550609877048522</v>
      </c>
      <c r="Q449">
        <f t="shared" si="18"/>
        <v>5.0153858893203838</v>
      </c>
    </row>
    <row r="450" spans="1:17" x14ac:dyDescent="0.25">
      <c r="A450" s="2" t="s">
        <v>10</v>
      </c>
      <c r="B450" s="2" t="s">
        <v>5030</v>
      </c>
      <c r="C450" s="2" t="s">
        <v>4053</v>
      </c>
      <c r="D450" s="2">
        <v>2</v>
      </c>
      <c r="E450" s="2">
        <v>4</v>
      </c>
      <c r="F450" s="2" t="s">
        <v>5031</v>
      </c>
      <c r="G450" s="2" t="s">
        <v>5032</v>
      </c>
      <c r="H450" s="2" t="s">
        <v>5033</v>
      </c>
      <c r="I450" s="2" t="s">
        <v>5034</v>
      </c>
      <c r="J450" s="2">
        <v>0</v>
      </c>
      <c r="K450" s="2">
        <v>847927.25</v>
      </c>
      <c r="L450" s="2">
        <v>557325.4375</v>
      </c>
      <c r="M450" s="2" t="s">
        <v>10</v>
      </c>
      <c r="N450" s="2" t="s">
        <v>10</v>
      </c>
      <c r="O450">
        <f t="shared" si="19"/>
        <v>1.5214221224201703</v>
      </c>
      <c r="P450" s="9">
        <f t="shared" si="20"/>
        <v>0.60542048799400749</v>
      </c>
      <c r="Q450">
        <f t="shared" si="18"/>
        <v>5.9283585924938578</v>
      </c>
    </row>
    <row r="451" spans="1:17" x14ac:dyDescent="0.25">
      <c r="A451" s="2" t="s">
        <v>10</v>
      </c>
      <c r="B451" s="2" t="s">
        <v>6604</v>
      </c>
      <c r="C451" s="2" t="s">
        <v>6605</v>
      </c>
      <c r="D451" s="2">
        <v>3</v>
      </c>
      <c r="E451" s="2">
        <v>5</v>
      </c>
      <c r="F451" s="2" t="s">
        <v>926</v>
      </c>
      <c r="G451" s="2" t="s">
        <v>6606</v>
      </c>
      <c r="H451" s="2" t="s">
        <v>6607</v>
      </c>
      <c r="I451" s="2" t="s">
        <v>929</v>
      </c>
      <c r="J451" s="2">
        <v>0</v>
      </c>
      <c r="K451" s="2">
        <v>555454.78515625</v>
      </c>
      <c r="L451" s="2">
        <v>365193.107421875</v>
      </c>
      <c r="M451" s="2" t="s">
        <v>10</v>
      </c>
      <c r="N451" s="2" t="s">
        <v>10</v>
      </c>
      <c r="O451">
        <f t="shared" si="19"/>
        <v>1.520989235195457</v>
      </c>
      <c r="P451" s="9">
        <f t="shared" si="20"/>
        <v>0.60500994242132611</v>
      </c>
      <c r="Q451">
        <f t="shared" ref="Q451:Q514" si="21">LOG10(K451)</f>
        <v>5.7446487125003944</v>
      </c>
    </row>
    <row r="452" spans="1:17" x14ac:dyDescent="0.25">
      <c r="A452" s="2" t="s">
        <v>10</v>
      </c>
      <c r="B452" s="2" t="s">
        <v>9905</v>
      </c>
      <c r="C452" s="2" t="s">
        <v>9906</v>
      </c>
      <c r="D452" s="2">
        <v>1</v>
      </c>
      <c r="E452" s="2">
        <v>1</v>
      </c>
      <c r="F452" s="2" t="s">
        <v>9907</v>
      </c>
      <c r="G452" s="2" t="s">
        <v>9908</v>
      </c>
      <c r="H452" s="2" t="s">
        <v>9909</v>
      </c>
      <c r="I452" s="2" t="s">
        <v>9910</v>
      </c>
      <c r="J452" s="2">
        <v>0</v>
      </c>
      <c r="K452" s="2">
        <v>118427.1953125</v>
      </c>
      <c r="L452" s="2">
        <v>78010.96875</v>
      </c>
      <c r="M452" s="2" t="s">
        <v>23</v>
      </c>
      <c r="N452" s="2" t="s">
        <v>10</v>
      </c>
      <c r="O452">
        <f t="shared" si="19"/>
        <v>1.5180838952535121</v>
      </c>
      <c r="P452" s="9">
        <f t="shared" si="20"/>
        <v>0.60225152192709019</v>
      </c>
      <c r="Q452">
        <f t="shared" si="21"/>
        <v>5.0734514440925675</v>
      </c>
    </row>
    <row r="453" spans="1:17" x14ac:dyDescent="0.25">
      <c r="A453" s="2" t="s">
        <v>10</v>
      </c>
      <c r="B453" s="2" t="s">
        <v>10679</v>
      </c>
      <c r="C453" s="2" t="s">
        <v>10680</v>
      </c>
      <c r="D453" s="2">
        <v>2</v>
      </c>
      <c r="E453" s="2">
        <v>1</v>
      </c>
      <c r="F453" s="2" t="s">
        <v>10681</v>
      </c>
      <c r="G453" s="2" t="s">
        <v>10682</v>
      </c>
      <c r="H453" s="2" t="s">
        <v>10683</v>
      </c>
      <c r="I453" s="2" t="s">
        <v>10684</v>
      </c>
      <c r="J453" s="2">
        <v>0</v>
      </c>
      <c r="K453" s="2">
        <v>37584.109375</v>
      </c>
      <c r="L453" s="2">
        <v>24776.5703125</v>
      </c>
      <c r="M453" s="2" t="s">
        <v>23</v>
      </c>
      <c r="N453" s="2" t="s">
        <v>10</v>
      </c>
      <c r="O453">
        <f t="shared" si="19"/>
        <v>1.5169213858480841</v>
      </c>
      <c r="P453" s="9">
        <f t="shared" si="20"/>
        <v>0.6011463201360675</v>
      </c>
      <c r="Q453">
        <f t="shared" si="21"/>
        <v>4.5750042632928816</v>
      </c>
    </row>
    <row r="454" spans="1:17" x14ac:dyDescent="0.25">
      <c r="A454" s="2" t="s">
        <v>10</v>
      </c>
      <c r="B454" s="2" t="s">
        <v>2418</v>
      </c>
      <c r="C454" s="2" t="s">
        <v>2419</v>
      </c>
      <c r="D454" s="2">
        <v>1</v>
      </c>
      <c r="E454" s="2">
        <v>2</v>
      </c>
      <c r="F454" s="2" t="s">
        <v>1472</v>
      </c>
      <c r="G454" s="2" t="s">
        <v>2420</v>
      </c>
      <c r="H454" s="2" t="s">
        <v>2421</v>
      </c>
      <c r="I454" s="2" t="s">
        <v>1475</v>
      </c>
      <c r="J454" s="2">
        <v>0</v>
      </c>
      <c r="K454" s="2">
        <v>282719.4453125</v>
      </c>
      <c r="L454" s="2">
        <v>186427.03515625</v>
      </c>
      <c r="M454" s="2" t="s">
        <v>10</v>
      </c>
      <c r="N454" s="2" t="s">
        <v>23</v>
      </c>
      <c r="O454">
        <f t="shared" si="19"/>
        <v>1.5165152686977212</v>
      </c>
      <c r="P454" s="9">
        <f t="shared" si="20"/>
        <v>0.60076002349033342</v>
      </c>
      <c r="Q454">
        <f t="shared" si="21"/>
        <v>5.4513556800901197</v>
      </c>
    </row>
    <row r="455" spans="1:17" x14ac:dyDescent="0.25">
      <c r="A455" s="2" t="s">
        <v>10</v>
      </c>
      <c r="B455" s="2" t="s">
        <v>8910</v>
      </c>
      <c r="C455" s="2" t="s">
        <v>1110</v>
      </c>
      <c r="D455" s="2">
        <v>1</v>
      </c>
      <c r="E455" s="2">
        <v>2</v>
      </c>
      <c r="F455" s="2" t="s">
        <v>8912</v>
      </c>
      <c r="G455" s="2" t="s">
        <v>8913</v>
      </c>
      <c r="H455" s="2" t="s">
        <v>36</v>
      </c>
      <c r="I455" s="2" t="s">
        <v>8914</v>
      </c>
      <c r="J455" s="2">
        <v>0</v>
      </c>
      <c r="K455" s="2">
        <v>134295.078125</v>
      </c>
      <c r="L455" s="2">
        <v>88656.2421875</v>
      </c>
      <c r="M455" s="2" t="s">
        <v>10</v>
      </c>
      <c r="N455" s="2" t="s">
        <v>10</v>
      </c>
      <c r="O455">
        <f t="shared" si="19"/>
        <v>1.5147842364103135</v>
      </c>
      <c r="P455" s="9">
        <f t="shared" si="20"/>
        <v>0.59911231301902101</v>
      </c>
      <c r="Q455">
        <f t="shared" si="21"/>
        <v>5.1280600961957239</v>
      </c>
    </row>
    <row r="456" spans="1:17" x14ac:dyDescent="0.25">
      <c r="A456" s="2" t="s">
        <v>10</v>
      </c>
      <c r="B456" s="2" t="s">
        <v>4555</v>
      </c>
      <c r="C456" s="2" t="s">
        <v>1110</v>
      </c>
      <c r="D456" s="2">
        <v>1</v>
      </c>
      <c r="E456" s="2">
        <v>4</v>
      </c>
      <c r="F456" s="2" t="s">
        <v>3514</v>
      </c>
      <c r="G456" s="2" t="s">
        <v>4556</v>
      </c>
      <c r="H456" s="2" t="s">
        <v>36</v>
      </c>
      <c r="I456" s="2" t="s">
        <v>3517</v>
      </c>
      <c r="J456" s="2">
        <v>0</v>
      </c>
      <c r="K456" s="2">
        <v>146454.140625</v>
      </c>
      <c r="L456" s="2">
        <v>96745.8515625</v>
      </c>
      <c r="M456" s="2" t="s">
        <v>10</v>
      </c>
      <c r="N456" s="2" t="s">
        <v>10</v>
      </c>
      <c r="O456">
        <f t="shared" si="19"/>
        <v>1.5138027962923797</v>
      </c>
      <c r="P456" s="9">
        <f t="shared" si="20"/>
        <v>0.59817727709279722</v>
      </c>
      <c r="Q456">
        <f t="shared" si="21"/>
        <v>5.1657016547828505</v>
      </c>
    </row>
    <row r="457" spans="1:17" x14ac:dyDescent="0.25">
      <c r="A457" s="2" t="s">
        <v>10</v>
      </c>
      <c r="B457" s="2" t="s">
        <v>10700</v>
      </c>
      <c r="C457" s="2" t="s">
        <v>10701</v>
      </c>
      <c r="D457" s="2">
        <v>1</v>
      </c>
      <c r="E457" s="2">
        <v>2</v>
      </c>
      <c r="F457" s="2" t="s">
        <v>783</v>
      </c>
      <c r="G457" s="2" t="s">
        <v>10702</v>
      </c>
      <c r="H457" s="2" t="s">
        <v>10703</v>
      </c>
      <c r="I457" s="2" t="s">
        <v>786</v>
      </c>
      <c r="J457" s="2">
        <v>1</v>
      </c>
      <c r="K457" s="2">
        <v>604936.1875</v>
      </c>
      <c r="L457" s="2">
        <v>399638.34375</v>
      </c>
      <c r="M457" s="2" t="s">
        <v>10</v>
      </c>
      <c r="N457" s="2" t="s">
        <v>10</v>
      </c>
      <c r="O457">
        <f t="shared" si="19"/>
        <v>1.513709074618794</v>
      </c>
      <c r="P457" s="9">
        <f t="shared" si="20"/>
        <v>0.59808795503593049</v>
      </c>
      <c r="Q457">
        <f t="shared" si="21"/>
        <v>5.7817095649363228</v>
      </c>
    </row>
    <row r="458" spans="1:17" x14ac:dyDescent="0.25">
      <c r="A458" s="2" t="s">
        <v>10</v>
      </c>
      <c r="B458" s="2" t="s">
        <v>11</v>
      </c>
      <c r="C458" s="2" t="s">
        <v>7397</v>
      </c>
      <c r="D458" s="2">
        <v>3</v>
      </c>
      <c r="E458" s="2">
        <v>1</v>
      </c>
      <c r="F458" s="2" t="s">
        <v>13</v>
      </c>
      <c r="G458" s="2" t="s">
        <v>14</v>
      </c>
      <c r="H458" s="2" t="s">
        <v>7398</v>
      </c>
      <c r="I458" s="2" t="s">
        <v>16</v>
      </c>
      <c r="J458" s="2">
        <v>0</v>
      </c>
      <c r="K458" s="2">
        <v>78353.4296875</v>
      </c>
      <c r="L458" s="2">
        <v>51780.11328125</v>
      </c>
      <c r="M458" s="2" t="s">
        <v>10</v>
      </c>
      <c r="N458" s="2" t="s">
        <v>23</v>
      </c>
      <c r="O458">
        <f t="shared" si="19"/>
        <v>1.5131954088611934</v>
      </c>
      <c r="P458" s="9">
        <f t="shared" si="20"/>
        <v>0.59759830427071925</v>
      </c>
      <c r="Q458">
        <f t="shared" si="21"/>
        <v>4.8940580111652512</v>
      </c>
    </row>
    <row r="459" spans="1:17" x14ac:dyDescent="0.25">
      <c r="A459" s="2" t="s">
        <v>10</v>
      </c>
      <c r="B459" s="2" t="s">
        <v>1577</v>
      </c>
      <c r="C459" s="2" t="s">
        <v>1578</v>
      </c>
      <c r="D459" s="2">
        <v>1</v>
      </c>
      <c r="E459" s="2">
        <v>2</v>
      </c>
      <c r="F459" s="2" t="s">
        <v>1579</v>
      </c>
      <c r="G459" s="2" t="s">
        <v>1580</v>
      </c>
      <c r="H459" s="2" t="s">
        <v>1581</v>
      </c>
      <c r="I459" s="2" t="s">
        <v>1582</v>
      </c>
      <c r="J459" s="2">
        <v>0</v>
      </c>
      <c r="K459" s="2">
        <v>504380.84375</v>
      </c>
      <c r="L459" s="2">
        <v>333358.21875</v>
      </c>
      <c r="M459" s="2" t="s">
        <v>10</v>
      </c>
      <c r="N459" s="2" t="s">
        <v>10</v>
      </c>
      <c r="O459">
        <f t="shared" si="19"/>
        <v>1.5130295741358559</v>
      </c>
      <c r="P459" s="9">
        <f t="shared" si="20"/>
        <v>0.59744018718594516</v>
      </c>
      <c r="Q459">
        <f t="shared" si="21"/>
        <v>5.7027585838256032</v>
      </c>
    </row>
    <row r="460" spans="1:17" x14ac:dyDescent="0.25">
      <c r="A460" s="2" t="s">
        <v>10</v>
      </c>
      <c r="B460" s="2" t="s">
        <v>10258</v>
      </c>
      <c r="C460" s="2" t="s">
        <v>10259</v>
      </c>
      <c r="D460" s="2">
        <v>3</v>
      </c>
      <c r="E460" s="2">
        <v>1</v>
      </c>
      <c r="F460" s="2" t="s">
        <v>3156</v>
      </c>
      <c r="G460" s="2" t="s">
        <v>10260</v>
      </c>
      <c r="H460" s="2" t="s">
        <v>10261</v>
      </c>
      <c r="I460" s="2" t="s">
        <v>3159</v>
      </c>
      <c r="J460" s="2">
        <v>1</v>
      </c>
      <c r="K460" s="2">
        <v>7959.2373046875</v>
      </c>
      <c r="L460" s="2">
        <v>5263.93701171875</v>
      </c>
      <c r="M460" s="2" t="s">
        <v>10</v>
      </c>
      <c r="N460" s="2" t="s">
        <v>23</v>
      </c>
      <c r="O460">
        <f t="shared" si="19"/>
        <v>1.5120312585367917</v>
      </c>
      <c r="P460" s="9">
        <f t="shared" si="20"/>
        <v>0.59648796500201906</v>
      </c>
      <c r="Q460">
        <f t="shared" si="21"/>
        <v>3.9008714533864906</v>
      </c>
    </row>
    <row r="461" spans="1:17" x14ac:dyDescent="0.25">
      <c r="A461" s="2" t="s">
        <v>10</v>
      </c>
      <c r="B461" s="2" t="s">
        <v>8857</v>
      </c>
      <c r="C461" s="2" t="s">
        <v>2863</v>
      </c>
      <c r="D461" s="2">
        <v>5</v>
      </c>
      <c r="E461" s="2">
        <v>2</v>
      </c>
      <c r="F461" s="2" t="s">
        <v>4343</v>
      </c>
      <c r="G461" s="2" t="s">
        <v>8858</v>
      </c>
      <c r="H461" s="2" t="s">
        <v>8859</v>
      </c>
      <c r="I461" s="2" t="s">
        <v>4346</v>
      </c>
      <c r="J461" s="2">
        <v>1</v>
      </c>
      <c r="K461" s="2">
        <v>269474.625</v>
      </c>
      <c r="L461" s="2">
        <v>178368.609375</v>
      </c>
      <c r="M461" s="2" t="s">
        <v>10</v>
      </c>
      <c r="N461" s="2" t="s">
        <v>10</v>
      </c>
      <c r="O461">
        <f t="shared" si="19"/>
        <v>1.5107738180178318</v>
      </c>
      <c r="P461" s="9">
        <f t="shared" si="20"/>
        <v>0.59528768694265877</v>
      </c>
      <c r="Q461">
        <f t="shared" si="21"/>
        <v>5.4305178762340001</v>
      </c>
    </row>
    <row r="462" spans="1:17" x14ac:dyDescent="0.25">
      <c r="A462" s="2" t="s">
        <v>10</v>
      </c>
      <c r="B462" s="2" t="s">
        <v>2896</v>
      </c>
      <c r="C462" s="2" t="s">
        <v>2762</v>
      </c>
      <c r="D462" s="2">
        <v>1</v>
      </c>
      <c r="E462" s="2">
        <v>1</v>
      </c>
      <c r="F462" s="2" t="s">
        <v>2897</v>
      </c>
      <c r="G462" s="2" t="s">
        <v>2898</v>
      </c>
      <c r="H462" s="2" t="s">
        <v>36</v>
      </c>
      <c r="I462" s="2" t="s">
        <v>2899</v>
      </c>
      <c r="J462" s="2">
        <v>0</v>
      </c>
      <c r="K462" s="2">
        <v>42623.6953125</v>
      </c>
      <c r="L462" s="2">
        <v>28215.177734375</v>
      </c>
      <c r="M462" s="2" t="s">
        <v>10</v>
      </c>
      <c r="N462" s="2" t="s">
        <v>23</v>
      </c>
      <c r="O462">
        <f t="shared" si="19"/>
        <v>1.5106654905303281</v>
      </c>
      <c r="P462" s="9">
        <f t="shared" si="20"/>
        <v>0.59518423722011204</v>
      </c>
      <c r="Q462">
        <f t="shared" si="21"/>
        <v>4.6296510986925492</v>
      </c>
    </row>
    <row r="463" spans="1:17" x14ac:dyDescent="0.25">
      <c r="A463" s="2" t="s">
        <v>10</v>
      </c>
      <c r="B463" s="2" t="s">
        <v>8923</v>
      </c>
      <c r="C463" s="2" t="s">
        <v>1110</v>
      </c>
      <c r="D463" s="2">
        <v>2</v>
      </c>
      <c r="E463" s="2">
        <v>2</v>
      </c>
      <c r="F463" s="2" t="s">
        <v>8924</v>
      </c>
      <c r="G463" s="2" t="s">
        <v>8925</v>
      </c>
      <c r="H463" s="2" t="s">
        <v>36</v>
      </c>
      <c r="I463" s="2" t="s">
        <v>8926</v>
      </c>
      <c r="J463" s="2">
        <v>0</v>
      </c>
      <c r="K463" s="2">
        <v>46056.109375</v>
      </c>
      <c r="L463" s="2">
        <v>30493.216796875</v>
      </c>
      <c r="M463" s="2" t="s">
        <v>10</v>
      </c>
      <c r="N463" s="2" t="s">
        <v>10</v>
      </c>
      <c r="O463">
        <f t="shared" si="19"/>
        <v>1.5103722799006207</v>
      </c>
      <c r="P463" s="9">
        <f t="shared" si="20"/>
        <v>0.59490419204697098</v>
      </c>
      <c r="Q463">
        <f t="shared" si="21"/>
        <v>4.6632872478198095</v>
      </c>
    </row>
    <row r="464" spans="1:17" x14ac:dyDescent="0.25">
      <c r="A464" s="2" t="s">
        <v>10</v>
      </c>
      <c r="B464" s="2" t="s">
        <v>4456</v>
      </c>
      <c r="C464" s="2" t="s">
        <v>285</v>
      </c>
      <c r="D464" s="2">
        <v>2</v>
      </c>
      <c r="E464" s="2">
        <v>3</v>
      </c>
      <c r="F464" s="2" t="s">
        <v>4457</v>
      </c>
      <c r="G464" s="2" t="s">
        <v>4458</v>
      </c>
      <c r="H464" s="2" t="s">
        <v>4459</v>
      </c>
      <c r="I464" s="2" t="s">
        <v>4460</v>
      </c>
      <c r="J464" s="2">
        <v>0</v>
      </c>
      <c r="K464" s="2">
        <v>168411.4375</v>
      </c>
      <c r="L464" s="2">
        <v>111516.515625</v>
      </c>
      <c r="M464" s="2" t="s">
        <v>10</v>
      </c>
      <c r="N464" s="2" t="s">
        <v>10</v>
      </c>
      <c r="O464">
        <f t="shared" si="19"/>
        <v>1.510192786746694</v>
      </c>
      <c r="P464" s="9">
        <f t="shared" si="20"/>
        <v>0.5947327314906613</v>
      </c>
      <c r="Q464">
        <f t="shared" si="21"/>
        <v>5.2263715828551991</v>
      </c>
    </row>
    <row r="465" spans="1:17" x14ac:dyDescent="0.25">
      <c r="A465" s="2" t="s">
        <v>10</v>
      </c>
      <c r="B465" s="2" t="s">
        <v>979</v>
      </c>
      <c r="C465" s="2" t="s">
        <v>980</v>
      </c>
      <c r="D465" s="2">
        <v>3</v>
      </c>
      <c r="E465" s="2">
        <v>2</v>
      </c>
      <c r="F465" s="2" t="s">
        <v>981</v>
      </c>
      <c r="G465" s="2" t="s">
        <v>982</v>
      </c>
      <c r="H465" s="2" t="s">
        <v>983</v>
      </c>
      <c r="I465" s="2" t="s">
        <v>984</v>
      </c>
      <c r="J465" s="2">
        <v>0</v>
      </c>
      <c r="K465" s="2">
        <v>56945.3046875</v>
      </c>
      <c r="L465" s="2">
        <v>37761.13671875</v>
      </c>
      <c r="M465" s="2" t="s">
        <v>10</v>
      </c>
      <c r="N465" s="2" t="s">
        <v>10</v>
      </c>
      <c r="O465">
        <f t="shared" si="19"/>
        <v>1.5080400018578957</v>
      </c>
      <c r="P465" s="9">
        <f t="shared" si="20"/>
        <v>0.59267469764941505</v>
      </c>
      <c r="Q465">
        <f t="shared" si="21"/>
        <v>4.7554579209985395</v>
      </c>
    </row>
    <row r="466" spans="1:17" x14ac:dyDescent="0.25">
      <c r="A466" s="2" t="s">
        <v>10</v>
      </c>
      <c r="B466" s="2" t="s">
        <v>4350</v>
      </c>
      <c r="C466" s="2" t="s">
        <v>4351</v>
      </c>
      <c r="D466" s="2">
        <v>11</v>
      </c>
      <c r="E466" s="2">
        <v>1</v>
      </c>
      <c r="F466" s="2" t="s">
        <v>4352</v>
      </c>
      <c r="G466" s="2" t="s">
        <v>4353</v>
      </c>
      <c r="H466" s="2" t="s">
        <v>4354</v>
      </c>
      <c r="I466" s="2" t="s">
        <v>4355</v>
      </c>
      <c r="J466" s="2">
        <v>1</v>
      </c>
      <c r="K466" s="2">
        <v>106650.1015625</v>
      </c>
      <c r="L466" s="2">
        <v>70814.1015625</v>
      </c>
      <c r="M466" s="2" t="s">
        <v>10</v>
      </c>
      <c r="N466" s="2" t="s">
        <v>23</v>
      </c>
      <c r="O466">
        <f t="shared" si="19"/>
        <v>1.5060573983046499</v>
      </c>
      <c r="P466" s="9">
        <f t="shared" si="20"/>
        <v>0.59077675451945277</v>
      </c>
      <c r="Q466">
        <f t="shared" si="21"/>
        <v>5.0279612733626848</v>
      </c>
    </row>
    <row r="467" spans="1:17" x14ac:dyDescent="0.25">
      <c r="A467" s="2" t="s">
        <v>10</v>
      </c>
      <c r="B467" s="2" t="s">
        <v>7857</v>
      </c>
      <c r="C467" s="2" t="s">
        <v>7858</v>
      </c>
      <c r="D467" s="2">
        <v>2</v>
      </c>
      <c r="E467" s="2">
        <v>2</v>
      </c>
      <c r="F467" s="2" t="s">
        <v>7859</v>
      </c>
      <c r="G467" s="2" t="s">
        <v>7860</v>
      </c>
      <c r="H467" s="2" t="s">
        <v>7861</v>
      </c>
      <c r="I467" s="2" t="s">
        <v>7862</v>
      </c>
      <c r="J467" s="2">
        <v>0</v>
      </c>
      <c r="K467" s="2">
        <v>183390.625</v>
      </c>
      <c r="L467" s="2">
        <v>121811.734375</v>
      </c>
      <c r="M467" s="2" t="s">
        <v>10</v>
      </c>
      <c r="N467" s="2" t="s">
        <v>10</v>
      </c>
      <c r="O467">
        <f t="shared" si="19"/>
        <v>1.5055251116893884</v>
      </c>
      <c r="P467" s="9">
        <f t="shared" si="20"/>
        <v>0.59026677196668031</v>
      </c>
      <c r="Q467">
        <f t="shared" si="21"/>
        <v>5.2633771305988075</v>
      </c>
    </row>
    <row r="468" spans="1:17" x14ac:dyDescent="0.25">
      <c r="A468" s="2" t="s">
        <v>10</v>
      </c>
      <c r="B468" s="2" t="s">
        <v>7088</v>
      </c>
      <c r="C468" s="2" t="s">
        <v>2762</v>
      </c>
      <c r="D468" s="2">
        <v>5</v>
      </c>
      <c r="E468" s="2">
        <v>2</v>
      </c>
      <c r="F468" s="2" t="s">
        <v>3496</v>
      </c>
      <c r="G468" s="2" t="s">
        <v>7089</v>
      </c>
      <c r="H468" s="2" t="s">
        <v>36</v>
      </c>
      <c r="I468" s="2" t="s">
        <v>3499</v>
      </c>
      <c r="J468" s="2">
        <v>0</v>
      </c>
      <c r="K468" s="2">
        <v>142611.0859375</v>
      </c>
      <c r="L468" s="2">
        <v>94778.7890625</v>
      </c>
      <c r="M468" s="2" t="s">
        <v>10</v>
      </c>
      <c r="N468" s="2" t="s">
        <v>23</v>
      </c>
      <c r="O468">
        <f t="shared" si="19"/>
        <v>1.504673011209902</v>
      </c>
      <c r="P468" s="9">
        <f t="shared" si="20"/>
        <v>0.58945000103085565</v>
      </c>
      <c r="Q468">
        <f t="shared" si="21"/>
        <v>5.1541532869067801</v>
      </c>
    </row>
    <row r="469" spans="1:17" x14ac:dyDescent="0.25">
      <c r="A469" s="2" t="s">
        <v>10</v>
      </c>
      <c r="B469" s="2" t="s">
        <v>159</v>
      </c>
      <c r="C469" s="2" t="s">
        <v>160</v>
      </c>
      <c r="D469" s="2">
        <v>1</v>
      </c>
      <c r="E469" s="2">
        <v>4</v>
      </c>
      <c r="F469" s="2" t="s">
        <v>161</v>
      </c>
      <c r="G469" s="2" t="s">
        <v>162</v>
      </c>
      <c r="H469" s="2" t="s">
        <v>163</v>
      </c>
      <c r="I469" s="2" t="s">
        <v>164</v>
      </c>
      <c r="J469" s="2">
        <v>0</v>
      </c>
      <c r="K469" s="2">
        <v>175503.265625</v>
      </c>
      <c r="L469" s="2">
        <v>116671.3046875</v>
      </c>
      <c r="M469" s="2" t="s">
        <v>10</v>
      </c>
      <c r="N469" s="2" t="s">
        <v>10</v>
      </c>
      <c r="O469">
        <f t="shared" si="19"/>
        <v>1.5042539045490178</v>
      </c>
      <c r="P469" s="9">
        <f t="shared" si="20"/>
        <v>0.58904810153505549</v>
      </c>
      <c r="Q469">
        <f t="shared" si="21"/>
        <v>5.2442852018828834</v>
      </c>
    </row>
    <row r="470" spans="1:17" x14ac:dyDescent="0.25">
      <c r="A470" s="2" t="s">
        <v>10</v>
      </c>
      <c r="B470" s="2" t="s">
        <v>9627</v>
      </c>
      <c r="C470" s="2" t="s">
        <v>285</v>
      </c>
      <c r="D470" s="2">
        <v>3</v>
      </c>
      <c r="E470" s="2">
        <v>2</v>
      </c>
      <c r="F470" s="2" t="s">
        <v>9628</v>
      </c>
      <c r="G470" s="2" t="s">
        <v>9629</v>
      </c>
      <c r="H470" s="2" t="s">
        <v>9630</v>
      </c>
      <c r="I470" s="2" t="s">
        <v>9631</v>
      </c>
      <c r="J470" s="2">
        <v>0</v>
      </c>
      <c r="K470" s="2">
        <v>32855.67578125</v>
      </c>
      <c r="L470" s="2">
        <v>21908.046875</v>
      </c>
      <c r="M470" s="2" t="s">
        <v>10</v>
      </c>
      <c r="N470" s="2" t="s">
        <v>10</v>
      </c>
      <c r="O470">
        <f t="shared" si="19"/>
        <v>1.4997081195194402</v>
      </c>
      <c r="P470" s="9">
        <f t="shared" si="20"/>
        <v>0.58468174372321713</v>
      </c>
      <c r="Q470">
        <f t="shared" si="21"/>
        <v>4.5166104042627868</v>
      </c>
    </row>
    <row r="471" spans="1:17" x14ac:dyDescent="0.25">
      <c r="A471" s="2" t="s">
        <v>10</v>
      </c>
      <c r="B471" s="2" t="s">
        <v>11015</v>
      </c>
      <c r="C471" s="2" t="s">
        <v>11016</v>
      </c>
      <c r="D471" s="2">
        <v>2</v>
      </c>
      <c r="E471" s="2">
        <v>1</v>
      </c>
      <c r="F471" s="2" t="s">
        <v>11017</v>
      </c>
      <c r="G471" s="2" t="s">
        <v>11018</v>
      </c>
      <c r="H471" s="2" t="s">
        <v>11019</v>
      </c>
      <c r="I471" s="2" t="s">
        <v>11020</v>
      </c>
      <c r="J471" s="2">
        <v>1</v>
      </c>
      <c r="K471" s="2">
        <v>24988.63671875</v>
      </c>
      <c r="L471" s="2">
        <v>16667.009765625</v>
      </c>
      <c r="M471" s="2" t="s">
        <v>10</v>
      </c>
      <c r="N471" s="2" t="s">
        <v>23</v>
      </c>
      <c r="O471">
        <f t="shared" si="19"/>
        <v>1.4992873388895471</v>
      </c>
      <c r="P471" s="9">
        <f t="shared" si="20"/>
        <v>0.5842769027419944</v>
      </c>
      <c r="Q471">
        <f t="shared" si="21"/>
        <v>4.3977425633823826</v>
      </c>
    </row>
    <row r="472" spans="1:17" x14ac:dyDescent="0.25">
      <c r="A472" s="2" t="s">
        <v>10</v>
      </c>
      <c r="B472" s="2" t="s">
        <v>5006</v>
      </c>
      <c r="C472" s="2" t="s">
        <v>5007</v>
      </c>
      <c r="D472" s="2">
        <v>1</v>
      </c>
      <c r="E472" s="2">
        <v>1</v>
      </c>
      <c r="F472" s="2" t="s">
        <v>4372</v>
      </c>
      <c r="G472" s="2" t="s">
        <v>5008</v>
      </c>
      <c r="H472" s="2" t="s">
        <v>5009</v>
      </c>
      <c r="I472" s="2" t="s">
        <v>4375</v>
      </c>
      <c r="J472" s="2">
        <v>0</v>
      </c>
      <c r="K472" s="2">
        <v>25932.416015625</v>
      </c>
      <c r="L472" s="2">
        <v>17298.005859375</v>
      </c>
      <c r="M472" s="2" t="s">
        <v>10</v>
      </c>
      <c r="N472" s="2" t="s">
        <v>23</v>
      </c>
      <c r="O472">
        <f t="shared" si="19"/>
        <v>1.499156389843076</v>
      </c>
      <c r="P472" s="9">
        <f t="shared" si="20"/>
        <v>0.58415089101246764</v>
      </c>
      <c r="Q472">
        <f t="shared" si="21"/>
        <v>4.4138429800695791</v>
      </c>
    </row>
    <row r="473" spans="1:17" x14ac:dyDescent="0.25">
      <c r="A473" s="2" t="s">
        <v>10</v>
      </c>
      <c r="B473" s="2" t="s">
        <v>6310</v>
      </c>
      <c r="C473" s="2" t="s">
        <v>9315</v>
      </c>
      <c r="D473" s="2">
        <v>2</v>
      </c>
      <c r="E473" s="2">
        <v>1</v>
      </c>
      <c r="F473" s="2" t="s">
        <v>6311</v>
      </c>
      <c r="G473" s="2" t="s">
        <v>6312</v>
      </c>
      <c r="H473" s="2" t="s">
        <v>9316</v>
      </c>
      <c r="I473" s="2" t="s">
        <v>6313</v>
      </c>
      <c r="J473" s="2">
        <v>0</v>
      </c>
      <c r="K473" s="2">
        <v>8751.17578125</v>
      </c>
      <c r="L473" s="2">
        <v>5837.9287109375</v>
      </c>
      <c r="M473" s="2" t="s">
        <v>23</v>
      </c>
      <c r="N473" s="2" t="s">
        <v>10</v>
      </c>
      <c r="O473">
        <f t="shared" si="19"/>
        <v>1.4990206654724065</v>
      </c>
      <c r="P473" s="9">
        <f t="shared" si="20"/>
        <v>0.58402027239120957</v>
      </c>
      <c r="Q473">
        <f t="shared" si="21"/>
        <v>3.9420664074227205</v>
      </c>
    </row>
    <row r="474" spans="1:17" x14ac:dyDescent="0.25">
      <c r="A474" s="2" t="s">
        <v>10</v>
      </c>
      <c r="B474" s="2" t="s">
        <v>7852</v>
      </c>
      <c r="C474" s="2" t="s">
        <v>285</v>
      </c>
      <c r="D474" s="2">
        <v>2</v>
      </c>
      <c r="E474" s="2">
        <v>2</v>
      </c>
      <c r="F474" s="2" t="s">
        <v>7853</v>
      </c>
      <c r="G474" s="2" t="s">
        <v>7854</v>
      </c>
      <c r="H474" s="2" t="s">
        <v>7855</v>
      </c>
      <c r="I474" s="2" t="s">
        <v>7856</v>
      </c>
      <c r="J474" s="2">
        <v>0</v>
      </c>
      <c r="K474" s="2">
        <v>333065.1875</v>
      </c>
      <c r="L474" s="2">
        <v>222608</v>
      </c>
      <c r="M474" s="2" t="s">
        <v>10</v>
      </c>
      <c r="N474" s="2" t="s">
        <v>23</v>
      </c>
      <c r="O474">
        <f t="shared" si="19"/>
        <v>1.4961959475849924</v>
      </c>
      <c r="P474" s="9">
        <f t="shared" si="20"/>
        <v>0.58129912849899756</v>
      </c>
      <c r="Q474">
        <f t="shared" si="21"/>
        <v>5.5225292419173906</v>
      </c>
    </row>
    <row r="475" spans="1:17" x14ac:dyDescent="0.25">
      <c r="A475" s="2" t="s">
        <v>10</v>
      </c>
      <c r="B475" s="2" t="s">
        <v>10063</v>
      </c>
      <c r="C475" s="2" t="s">
        <v>10064</v>
      </c>
      <c r="D475" s="2">
        <v>1</v>
      </c>
      <c r="E475" s="2">
        <v>3</v>
      </c>
      <c r="F475" s="2" t="s">
        <v>9860</v>
      </c>
      <c r="G475" s="2" t="s">
        <v>10065</v>
      </c>
      <c r="H475" s="2" t="s">
        <v>10066</v>
      </c>
      <c r="I475" s="2" t="s">
        <v>9863</v>
      </c>
      <c r="J475" s="2">
        <v>0</v>
      </c>
      <c r="K475" s="2">
        <v>348438.1875</v>
      </c>
      <c r="L475" s="2">
        <v>232892.71875</v>
      </c>
      <c r="M475" s="2" t="s">
        <v>10</v>
      </c>
      <c r="N475" s="2" t="s">
        <v>10</v>
      </c>
      <c r="O475">
        <f t="shared" si="19"/>
        <v>1.4961317355483017</v>
      </c>
      <c r="P475" s="9">
        <f t="shared" si="20"/>
        <v>0.58123721122473948</v>
      </c>
      <c r="Q475">
        <f t="shared" si="21"/>
        <v>5.542125745967339</v>
      </c>
    </row>
    <row r="476" spans="1:17" x14ac:dyDescent="0.25">
      <c r="A476" s="2" t="s">
        <v>10</v>
      </c>
      <c r="B476" s="2" t="s">
        <v>56</v>
      </c>
      <c r="C476" s="2" t="s">
        <v>7055</v>
      </c>
      <c r="D476" s="2">
        <v>4</v>
      </c>
      <c r="E476" s="2">
        <v>1</v>
      </c>
      <c r="F476" s="2" t="s">
        <v>58</v>
      </c>
      <c r="G476" s="2" t="s">
        <v>59</v>
      </c>
      <c r="H476" s="2" t="s">
        <v>8738</v>
      </c>
      <c r="I476" s="2" t="s">
        <v>61</v>
      </c>
      <c r="J476" s="2">
        <v>0</v>
      </c>
      <c r="K476" s="2">
        <v>159410.21875</v>
      </c>
      <c r="L476" s="2">
        <v>106582.5703125</v>
      </c>
      <c r="M476" s="2" t="s">
        <v>23</v>
      </c>
      <c r="N476" s="2" t="s">
        <v>10</v>
      </c>
      <c r="O476">
        <f t="shared" si="19"/>
        <v>1.4956499761885023</v>
      </c>
      <c r="P476" s="9">
        <f t="shared" si="20"/>
        <v>0.5807725838473039</v>
      </c>
      <c r="Q476">
        <f t="shared" si="21"/>
        <v>5.2025161577407086</v>
      </c>
    </row>
    <row r="477" spans="1:17" x14ac:dyDescent="0.25">
      <c r="A477" s="2" t="s">
        <v>10</v>
      </c>
      <c r="B477" s="2" t="s">
        <v>11170</v>
      </c>
      <c r="C477" s="2" t="s">
        <v>11664</v>
      </c>
      <c r="D477" s="2">
        <v>2</v>
      </c>
      <c r="E477" s="2">
        <v>8</v>
      </c>
      <c r="F477" s="2" t="s">
        <v>310</v>
      </c>
      <c r="G477" s="2" t="s">
        <v>11171</v>
      </c>
      <c r="H477" s="2" t="s">
        <v>11172</v>
      </c>
      <c r="I477" s="2" t="s">
        <v>312</v>
      </c>
      <c r="J477" s="2">
        <v>0</v>
      </c>
      <c r="K477" s="2">
        <v>907059.97265625</v>
      </c>
      <c r="L477" s="2">
        <v>606486.1640625</v>
      </c>
      <c r="M477" s="2" t="s">
        <v>10</v>
      </c>
      <c r="N477" s="2" t="s">
        <v>10</v>
      </c>
      <c r="O477">
        <f t="shared" si="19"/>
        <v>1.4955987892293865</v>
      </c>
      <c r="P477" s="9">
        <f t="shared" si="20"/>
        <v>0.58072320836711289</v>
      </c>
      <c r="Q477">
        <f t="shared" si="21"/>
        <v>5.9576360025315536</v>
      </c>
    </row>
    <row r="478" spans="1:17" x14ac:dyDescent="0.25">
      <c r="A478" s="2" t="s">
        <v>10</v>
      </c>
      <c r="B478" s="2" t="s">
        <v>8175</v>
      </c>
      <c r="C478" s="2" t="s">
        <v>8176</v>
      </c>
      <c r="D478" s="2">
        <v>4</v>
      </c>
      <c r="E478" s="2">
        <v>1</v>
      </c>
      <c r="F478" s="2" t="s">
        <v>7634</v>
      </c>
      <c r="G478" s="2" t="s">
        <v>8177</v>
      </c>
      <c r="H478" s="2" t="s">
        <v>8178</v>
      </c>
      <c r="I478" s="2" t="s">
        <v>7637</v>
      </c>
      <c r="J478" s="2">
        <v>1</v>
      </c>
      <c r="K478" s="2">
        <v>114960.1328125</v>
      </c>
      <c r="L478" s="2">
        <v>76877.265625</v>
      </c>
      <c r="M478" s="2" t="s">
        <v>10</v>
      </c>
      <c r="N478" s="2" t="s">
        <v>23</v>
      </c>
      <c r="O478">
        <f t="shared" si="19"/>
        <v>1.4953722908572817</v>
      </c>
      <c r="P478" s="9">
        <f t="shared" si="20"/>
        <v>0.58050470536586007</v>
      </c>
      <c r="Q478">
        <f t="shared" si="21"/>
        <v>5.0605472568633179</v>
      </c>
    </row>
    <row r="479" spans="1:17" x14ac:dyDescent="0.25">
      <c r="A479" s="2" t="s">
        <v>10</v>
      </c>
      <c r="B479" s="2" t="s">
        <v>3899</v>
      </c>
      <c r="C479" s="2" t="s">
        <v>3900</v>
      </c>
      <c r="D479" s="2">
        <v>3</v>
      </c>
      <c r="E479" s="2">
        <v>2</v>
      </c>
      <c r="F479" s="2" t="s">
        <v>3901</v>
      </c>
      <c r="G479" s="2" t="s">
        <v>3902</v>
      </c>
      <c r="H479" s="2" t="s">
        <v>3903</v>
      </c>
      <c r="I479" s="2" t="s">
        <v>3904</v>
      </c>
      <c r="J479" s="2">
        <v>1</v>
      </c>
      <c r="K479" s="2">
        <v>152422.375</v>
      </c>
      <c r="L479" s="2">
        <v>102195.8359375</v>
      </c>
      <c r="M479" s="2" t="s">
        <v>10</v>
      </c>
      <c r="N479" s="2" t="s">
        <v>10</v>
      </c>
      <c r="O479">
        <f t="shared" si="19"/>
        <v>1.4914734402017817</v>
      </c>
      <c r="P479" s="9">
        <f t="shared" si="20"/>
        <v>0.57673828673759042</v>
      </c>
      <c r="Q479">
        <f t="shared" si="21"/>
        <v>5.1830487243904866</v>
      </c>
    </row>
    <row r="480" spans="1:17" x14ac:dyDescent="0.25">
      <c r="A480" s="2" t="s">
        <v>10</v>
      </c>
      <c r="B480" s="2" t="s">
        <v>5396</v>
      </c>
      <c r="C480" s="2" t="s">
        <v>1110</v>
      </c>
      <c r="D480" s="2">
        <v>1</v>
      </c>
      <c r="E480" s="2">
        <v>2</v>
      </c>
      <c r="F480" s="2" t="s">
        <v>783</v>
      </c>
      <c r="G480" s="2" t="s">
        <v>5397</v>
      </c>
      <c r="H480" s="2" t="s">
        <v>36</v>
      </c>
      <c r="I480" s="2" t="s">
        <v>786</v>
      </c>
      <c r="J480" s="2">
        <v>1</v>
      </c>
      <c r="K480" s="2">
        <v>874167.125</v>
      </c>
      <c r="L480" s="2">
        <v>586141.5625</v>
      </c>
      <c r="M480" s="2" t="s">
        <v>10</v>
      </c>
      <c r="N480" s="2" t="s">
        <v>10</v>
      </c>
      <c r="O480">
        <f t="shared" si="19"/>
        <v>1.4913924910417866</v>
      </c>
      <c r="P480" s="9">
        <f t="shared" si="20"/>
        <v>0.57665998288189613</v>
      </c>
      <c r="Q480">
        <f t="shared" si="21"/>
        <v>5.9415944698503207</v>
      </c>
    </row>
    <row r="481" spans="1:17" x14ac:dyDescent="0.25">
      <c r="A481" s="2" t="s">
        <v>10</v>
      </c>
      <c r="B481" s="2" t="s">
        <v>9299</v>
      </c>
      <c r="C481" s="2" t="s">
        <v>1914</v>
      </c>
      <c r="D481" s="2">
        <v>1</v>
      </c>
      <c r="E481" s="2">
        <v>1</v>
      </c>
      <c r="F481" s="2" t="s">
        <v>9300</v>
      </c>
      <c r="G481" s="2" t="s">
        <v>9301</v>
      </c>
      <c r="H481" s="2" t="s">
        <v>36</v>
      </c>
      <c r="I481" s="2" t="s">
        <v>9302</v>
      </c>
      <c r="J481" s="2">
        <v>0</v>
      </c>
      <c r="K481" s="2">
        <v>29038.42578125</v>
      </c>
      <c r="L481" s="2">
        <v>19472.81640625</v>
      </c>
      <c r="M481" s="2" t="s">
        <v>10</v>
      </c>
      <c r="N481" s="2" t="s">
        <v>23</v>
      </c>
      <c r="O481">
        <f t="shared" si="19"/>
        <v>1.4912288584988569</v>
      </c>
      <c r="P481" s="9">
        <f t="shared" si="20"/>
        <v>0.57650168463965623</v>
      </c>
      <c r="Q481">
        <f t="shared" si="21"/>
        <v>4.462973068879033</v>
      </c>
    </row>
    <row r="482" spans="1:17" x14ac:dyDescent="0.25">
      <c r="A482" s="2" t="s">
        <v>10</v>
      </c>
      <c r="B482" s="2" t="s">
        <v>3460</v>
      </c>
      <c r="C482" s="2" t="s">
        <v>986</v>
      </c>
      <c r="D482" s="2">
        <v>10</v>
      </c>
      <c r="E482" s="2">
        <v>2</v>
      </c>
      <c r="F482" s="2" t="s">
        <v>3461</v>
      </c>
      <c r="G482" s="2" t="s">
        <v>3462</v>
      </c>
      <c r="H482" s="2" t="s">
        <v>3463</v>
      </c>
      <c r="I482" s="2" t="s">
        <v>3464</v>
      </c>
      <c r="J482" s="2">
        <v>1</v>
      </c>
      <c r="K482" s="2">
        <v>78453.28125</v>
      </c>
      <c r="L482" s="2">
        <v>52776.23046875</v>
      </c>
      <c r="M482" s="2" t="s">
        <v>10</v>
      </c>
      <c r="N482" s="2" t="s">
        <v>10</v>
      </c>
      <c r="O482">
        <f t="shared" si="19"/>
        <v>1.4865268048360134</v>
      </c>
      <c r="P482" s="9">
        <f t="shared" si="20"/>
        <v>0.5719454779480998</v>
      </c>
      <c r="Q482">
        <f t="shared" si="21"/>
        <v>4.8946111123457463</v>
      </c>
    </row>
    <row r="483" spans="1:17" x14ac:dyDescent="0.25">
      <c r="A483" s="2" t="s">
        <v>10</v>
      </c>
      <c r="B483" s="2" t="s">
        <v>1852</v>
      </c>
      <c r="C483" s="2" t="s">
        <v>818</v>
      </c>
      <c r="D483" s="2">
        <v>3</v>
      </c>
      <c r="E483" s="2">
        <v>3</v>
      </c>
      <c r="F483" s="2" t="s">
        <v>1853</v>
      </c>
      <c r="G483" s="2" t="s">
        <v>1854</v>
      </c>
      <c r="H483" s="2" t="s">
        <v>1855</v>
      </c>
      <c r="I483" s="2" t="s">
        <v>1856</v>
      </c>
      <c r="J483" s="2">
        <v>0</v>
      </c>
      <c r="K483" s="2">
        <v>1803633.625</v>
      </c>
      <c r="L483" s="2">
        <v>1213790.625</v>
      </c>
      <c r="M483" s="2" t="s">
        <v>10</v>
      </c>
      <c r="N483" s="2" t="s">
        <v>10</v>
      </c>
      <c r="O483">
        <f t="shared" si="19"/>
        <v>1.4859511911290302</v>
      </c>
      <c r="P483" s="9">
        <f t="shared" si="20"/>
        <v>0.57138672861367934</v>
      </c>
      <c r="Q483">
        <f t="shared" si="21"/>
        <v>6.2561483232279187</v>
      </c>
    </row>
    <row r="484" spans="1:17" x14ac:dyDescent="0.25">
      <c r="A484" s="2" t="s">
        <v>10</v>
      </c>
      <c r="B484" s="2" t="s">
        <v>7819</v>
      </c>
      <c r="C484" s="2" t="s">
        <v>7820</v>
      </c>
      <c r="D484" s="2">
        <v>8</v>
      </c>
      <c r="E484" s="2">
        <v>1</v>
      </c>
      <c r="F484" s="2" t="s">
        <v>794</v>
      </c>
      <c r="G484" s="2" t="s">
        <v>7821</v>
      </c>
      <c r="H484" s="2" t="s">
        <v>7822</v>
      </c>
      <c r="I484" s="2" t="s">
        <v>796</v>
      </c>
      <c r="J484" s="2">
        <v>1</v>
      </c>
      <c r="K484" s="2">
        <v>200859.625</v>
      </c>
      <c r="L484" s="2">
        <v>135195</v>
      </c>
      <c r="M484" s="2" t="s">
        <v>10</v>
      </c>
      <c r="N484" s="2" t="s">
        <v>23</v>
      </c>
      <c r="O484">
        <f t="shared" si="19"/>
        <v>1.4857030585450646</v>
      </c>
      <c r="P484" s="9">
        <f t="shared" si="20"/>
        <v>0.57114579907132668</v>
      </c>
      <c r="Q484">
        <f t="shared" si="21"/>
        <v>5.3028926475401024</v>
      </c>
    </row>
    <row r="485" spans="1:17" x14ac:dyDescent="0.25">
      <c r="A485" s="2" t="s">
        <v>10</v>
      </c>
      <c r="B485" s="2" t="s">
        <v>1021</v>
      </c>
      <c r="C485" s="2" t="s">
        <v>1022</v>
      </c>
      <c r="D485" s="2">
        <v>2</v>
      </c>
      <c r="E485" s="2">
        <v>2</v>
      </c>
      <c r="F485" s="2" t="s">
        <v>1008</v>
      </c>
      <c r="G485" s="2" t="s">
        <v>1023</v>
      </c>
      <c r="H485" s="2" t="s">
        <v>1024</v>
      </c>
      <c r="I485" s="2" t="s">
        <v>1010</v>
      </c>
      <c r="J485" s="2">
        <v>0</v>
      </c>
      <c r="K485" s="2">
        <v>68467.453125</v>
      </c>
      <c r="L485" s="2">
        <v>46084.31640625</v>
      </c>
      <c r="M485" s="2" t="s">
        <v>10</v>
      </c>
      <c r="N485" s="2" t="s">
        <v>10</v>
      </c>
      <c r="O485">
        <f t="shared" si="19"/>
        <v>1.4856996580232311</v>
      </c>
      <c r="P485" s="9">
        <f t="shared" si="20"/>
        <v>0.5711424969837583</v>
      </c>
      <c r="Q485">
        <f t="shared" si="21"/>
        <v>4.8354841731377913</v>
      </c>
    </row>
    <row r="486" spans="1:17" x14ac:dyDescent="0.25">
      <c r="A486" s="2" t="s">
        <v>10</v>
      </c>
      <c r="B486" s="2" t="s">
        <v>6545</v>
      </c>
      <c r="C486" s="2" t="s">
        <v>1038</v>
      </c>
      <c r="D486" s="2">
        <v>1</v>
      </c>
      <c r="E486" s="2">
        <v>1</v>
      </c>
      <c r="F486" s="2" t="s">
        <v>1058</v>
      </c>
      <c r="G486" s="2" t="s">
        <v>6546</v>
      </c>
      <c r="H486" s="2" t="s">
        <v>1060</v>
      </c>
      <c r="I486" s="2" t="s">
        <v>1061</v>
      </c>
      <c r="J486" s="2">
        <v>0</v>
      </c>
      <c r="K486" s="2">
        <v>244940.265625</v>
      </c>
      <c r="L486" s="2">
        <v>164876.84375</v>
      </c>
      <c r="M486" s="2" t="s">
        <v>10</v>
      </c>
      <c r="N486" s="2" t="s">
        <v>23</v>
      </c>
      <c r="O486">
        <f t="shared" si="19"/>
        <v>1.4855953089228153</v>
      </c>
      <c r="P486" s="9">
        <f t="shared" si="20"/>
        <v>0.57104116478252764</v>
      </c>
      <c r="Q486">
        <f t="shared" si="21"/>
        <v>5.389060184476766</v>
      </c>
    </row>
    <row r="487" spans="1:17" x14ac:dyDescent="0.25">
      <c r="A487" s="2" t="s">
        <v>10</v>
      </c>
      <c r="B487" s="2" t="s">
        <v>11077</v>
      </c>
      <c r="C487" s="2" t="s">
        <v>11078</v>
      </c>
      <c r="D487" s="2">
        <v>2</v>
      </c>
      <c r="E487" s="2">
        <v>1</v>
      </c>
      <c r="F487" s="2" t="s">
        <v>11079</v>
      </c>
      <c r="G487" s="2" t="s">
        <v>11080</v>
      </c>
      <c r="H487" s="2" t="s">
        <v>11081</v>
      </c>
      <c r="I487" s="2" t="s">
        <v>11082</v>
      </c>
      <c r="J487" s="2">
        <v>1</v>
      </c>
      <c r="K487" s="2">
        <v>45264.015625</v>
      </c>
      <c r="L487" s="2">
        <v>30473.1015625</v>
      </c>
      <c r="M487" s="2" t="s">
        <v>23</v>
      </c>
      <c r="N487" s="2" t="s">
        <v>10</v>
      </c>
      <c r="O487">
        <f t="shared" si="19"/>
        <v>1.4853760629571622</v>
      </c>
      <c r="P487" s="9">
        <f t="shared" si="20"/>
        <v>0.57082823437804742</v>
      </c>
      <c r="Q487">
        <f t="shared" si="21"/>
        <v>4.6557530800300704</v>
      </c>
    </row>
    <row r="488" spans="1:17" x14ac:dyDescent="0.25">
      <c r="A488" s="2" t="s">
        <v>10</v>
      </c>
      <c r="B488" s="2" t="s">
        <v>763</v>
      </c>
      <c r="C488" s="2" t="s">
        <v>764</v>
      </c>
      <c r="D488" s="2">
        <v>2</v>
      </c>
      <c r="E488" s="2">
        <v>2</v>
      </c>
      <c r="F488" s="2" t="s">
        <v>765</v>
      </c>
      <c r="G488" s="2" t="s">
        <v>766</v>
      </c>
      <c r="H488" s="2" t="s">
        <v>767</v>
      </c>
      <c r="I488" s="2" t="s">
        <v>768</v>
      </c>
      <c r="J488" s="2">
        <v>0</v>
      </c>
      <c r="K488" s="2">
        <v>82166.1796875</v>
      </c>
      <c r="L488" s="2">
        <v>55320.8671875</v>
      </c>
      <c r="M488" s="2" t="s">
        <v>10</v>
      </c>
      <c r="N488" s="2" t="s">
        <v>10</v>
      </c>
      <c r="O488">
        <f t="shared" si="19"/>
        <v>1.485265576351374</v>
      </c>
      <c r="P488" s="9">
        <f t="shared" si="20"/>
        <v>0.57072091851993811</v>
      </c>
      <c r="Q488">
        <f t="shared" si="21"/>
        <v>4.9146930949423702</v>
      </c>
    </row>
    <row r="489" spans="1:17" x14ac:dyDescent="0.25">
      <c r="A489" s="2" t="s">
        <v>10</v>
      </c>
      <c r="B489" s="2" t="s">
        <v>11009</v>
      </c>
      <c r="C489" s="2" t="s">
        <v>11010</v>
      </c>
      <c r="D489" s="2">
        <v>1</v>
      </c>
      <c r="E489" s="2">
        <v>2</v>
      </c>
      <c r="F489" s="2" t="s">
        <v>11011</v>
      </c>
      <c r="G489" s="2" t="s">
        <v>11012</v>
      </c>
      <c r="H489" s="2" t="s">
        <v>11013</v>
      </c>
      <c r="I489" s="2" t="s">
        <v>11014</v>
      </c>
      <c r="J489" s="2">
        <v>0</v>
      </c>
      <c r="K489" s="2">
        <v>132763.796875</v>
      </c>
      <c r="L489" s="2">
        <v>89451.9453125</v>
      </c>
      <c r="M489" s="2" t="s">
        <v>10</v>
      </c>
      <c r="N489" s="2" t="s">
        <v>10</v>
      </c>
      <c r="O489">
        <f t="shared" ref="O489:O552" si="22">K489/L489</f>
        <v>1.4841912762342979</v>
      </c>
      <c r="P489" s="9">
        <f t="shared" ref="P489:P552" si="23">LOG(O489,2)</f>
        <v>0.56967703231724565</v>
      </c>
      <c r="Q489">
        <f t="shared" si="21"/>
        <v>5.1230796641815921</v>
      </c>
    </row>
    <row r="490" spans="1:17" x14ac:dyDescent="0.25">
      <c r="A490" s="2" t="s">
        <v>10</v>
      </c>
      <c r="B490" s="2" t="s">
        <v>5797</v>
      </c>
      <c r="C490" s="2" t="s">
        <v>5798</v>
      </c>
      <c r="D490" s="2">
        <v>1</v>
      </c>
      <c r="E490" s="2">
        <v>2</v>
      </c>
      <c r="F490" s="2" t="s">
        <v>5799</v>
      </c>
      <c r="G490" s="2" t="s">
        <v>5800</v>
      </c>
      <c r="H490" s="2" t="s">
        <v>5801</v>
      </c>
      <c r="I490" s="2" t="s">
        <v>5802</v>
      </c>
      <c r="J490" s="2">
        <v>0</v>
      </c>
      <c r="K490" s="2">
        <v>17648.7109375</v>
      </c>
      <c r="L490" s="2">
        <v>11900.7060546875</v>
      </c>
      <c r="M490" s="2" t="s">
        <v>10</v>
      </c>
      <c r="N490" s="2" t="s">
        <v>10</v>
      </c>
      <c r="O490">
        <f t="shared" si="22"/>
        <v>1.4829969630708131</v>
      </c>
      <c r="P490" s="9">
        <f t="shared" si="23"/>
        <v>0.56851564339796246</v>
      </c>
      <c r="Q490">
        <f t="shared" si="21"/>
        <v>4.246712989997202</v>
      </c>
    </row>
    <row r="491" spans="1:17" x14ac:dyDescent="0.25">
      <c r="A491" s="2" t="s">
        <v>10</v>
      </c>
      <c r="B491" s="2" t="s">
        <v>11897</v>
      </c>
      <c r="C491" s="2" t="s">
        <v>11898</v>
      </c>
      <c r="D491" s="2">
        <v>3</v>
      </c>
      <c r="E491" s="2">
        <v>1</v>
      </c>
      <c r="F491" s="2" t="s">
        <v>11899</v>
      </c>
      <c r="G491" s="2" t="s">
        <v>11900</v>
      </c>
      <c r="H491" s="2" t="s">
        <v>11901</v>
      </c>
      <c r="I491" s="2" t="s">
        <v>11902</v>
      </c>
      <c r="J491" s="2">
        <v>0</v>
      </c>
      <c r="K491" s="2">
        <v>22746.658203125</v>
      </c>
      <c r="L491" s="2">
        <v>15340.2978515625</v>
      </c>
      <c r="M491" s="2" t="s">
        <v>10</v>
      </c>
      <c r="N491" s="2" t="s">
        <v>23</v>
      </c>
      <c r="O491">
        <f t="shared" si="22"/>
        <v>1.4828042077949692</v>
      </c>
      <c r="P491" s="9">
        <f t="shared" si="23"/>
        <v>0.56832811425157981</v>
      </c>
      <c r="Q491">
        <f t="shared" si="21"/>
        <v>4.3569176018482096</v>
      </c>
    </row>
    <row r="492" spans="1:17" x14ac:dyDescent="0.25">
      <c r="A492" s="2" t="s">
        <v>10</v>
      </c>
      <c r="B492" s="2" t="s">
        <v>10035</v>
      </c>
      <c r="C492" s="2" t="s">
        <v>2762</v>
      </c>
      <c r="D492" s="2">
        <v>2</v>
      </c>
      <c r="E492" s="2">
        <v>2</v>
      </c>
      <c r="F492" s="2" t="s">
        <v>5673</v>
      </c>
      <c r="G492" s="2" t="s">
        <v>10036</v>
      </c>
      <c r="H492" s="2" t="s">
        <v>36</v>
      </c>
      <c r="I492" s="2" t="s">
        <v>5675</v>
      </c>
      <c r="J492" s="2">
        <v>0</v>
      </c>
      <c r="K492" s="2">
        <v>52602.0546875</v>
      </c>
      <c r="L492" s="2">
        <v>35505.51953125</v>
      </c>
      <c r="M492" s="2" t="s">
        <v>10</v>
      </c>
      <c r="N492" s="2" t="s">
        <v>10</v>
      </c>
      <c r="O492">
        <f t="shared" si="22"/>
        <v>1.4815176733635054</v>
      </c>
      <c r="P492" s="9">
        <f t="shared" si="23"/>
        <v>0.56707583664128314</v>
      </c>
      <c r="Q492">
        <f t="shared" si="21"/>
        <v>4.721002708450607</v>
      </c>
    </row>
    <row r="493" spans="1:17" x14ac:dyDescent="0.25">
      <c r="A493" s="2" t="s">
        <v>10</v>
      </c>
      <c r="B493" s="2" t="s">
        <v>4991</v>
      </c>
      <c r="C493" s="2" t="s">
        <v>1038</v>
      </c>
      <c r="D493" s="2">
        <v>3</v>
      </c>
      <c r="E493" s="2">
        <v>11</v>
      </c>
      <c r="F493" s="2" t="s">
        <v>4993</v>
      </c>
      <c r="G493" s="2" t="s">
        <v>4994</v>
      </c>
      <c r="H493" s="2" t="s">
        <v>4997</v>
      </c>
      <c r="I493" s="2" t="s">
        <v>4996</v>
      </c>
      <c r="J493" s="2">
        <v>0</v>
      </c>
      <c r="K493" s="2">
        <v>3604318.5332031301</v>
      </c>
      <c r="L493" s="2">
        <v>2433136.2128906301</v>
      </c>
      <c r="M493" s="2" t="s">
        <v>10</v>
      </c>
      <c r="N493" s="2" t="s">
        <v>10</v>
      </c>
      <c r="O493">
        <f t="shared" si="22"/>
        <v>1.4813467960024747</v>
      </c>
      <c r="P493" s="9">
        <f t="shared" si="23"/>
        <v>0.56690942746247552</v>
      </c>
      <c r="Q493">
        <f t="shared" si="21"/>
        <v>6.556823164965027</v>
      </c>
    </row>
    <row r="494" spans="1:17" x14ac:dyDescent="0.25">
      <c r="A494" s="2" t="s">
        <v>10</v>
      </c>
      <c r="B494" s="2" t="s">
        <v>8674</v>
      </c>
      <c r="C494" s="2" t="s">
        <v>8675</v>
      </c>
      <c r="D494" s="2">
        <v>1</v>
      </c>
      <c r="E494" s="2">
        <v>2</v>
      </c>
      <c r="F494" s="2" t="s">
        <v>4372</v>
      </c>
      <c r="G494" s="2" t="s">
        <v>8676</v>
      </c>
      <c r="H494" s="2" t="s">
        <v>8677</v>
      </c>
      <c r="I494" s="2" t="s">
        <v>4375</v>
      </c>
      <c r="J494" s="2">
        <v>0</v>
      </c>
      <c r="K494" s="2">
        <v>40696.21484375</v>
      </c>
      <c r="L494" s="2">
        <v>27474.8203125</v>
      </c>
      <c r="M494" s="2" t="s">
        <v>10</v>
      </c>
      <c r="N494" s="2" t="s">
        <v>10</v>
      </c>
      <c r="O494">
        <f t="shared" si="22"/>
        <v>1.4812185987340112</v>
      </c>
      <c r="P494" s="9">
        <f t="shared" si="23"/>
        <v>0.56678456975373992</v>
      </c>
      <c r="Q494">
        <f t="shared" si="21"/>
        <v>4.6095540173599012</v>
      </c>
    </row>
    <row r="495" spans="1:17" x14ac:dyDescent="0.25">
      <c r="A495" s="2" t="s">
        <v>10</v>
      </c>
      <c r="B495" s="2" t="s">
        <v>11025</v>
      </c>
      <c r="C495" s="2" t="s">
        <v>11026</v>
      </c>
      <c r="D495" s="2">
        <v>1</v>
      </c>
      <c r="E495" s="2">
        <v>1</v>
      </c>
      <c r="F495" s="2" t="s">
        <v>2834</v>
      </c>
      <c r="G495" s="2" t="s">
        <v>11027</v>
      </c>
      <c r="H495" s="2" t="s">
        <v>11028</v>
      </c>
      <c r="I495" s="2" t="s">
        <v>2837</v>
      </c>
      <c r="J495" s="2">
        <v>1</v>
      </c>
      <c r="K495" s="2">
        <v>73227.1640625</v>
      </c>
      <c r="L495" s="2">
        <v>49490.62890625</v>
      </c>
      <c r="M495" s="2" t="s">
        <v>10</v>
      </c>
      <c r="N495" s="2" t="s">
        <v>23</v>
      </c>
      <c r="O495">
        <f t="shared" si="22"/>
        <v>1.4796167614118234</v>
      </c>
      <c r="P495" s="9">
        <f t="shared" si="23"/>
        <v>0.56522354882187509</v>
      </c>
      <c r="Q495">
        <f t="shared" si="21"/>
        <v>4.8646722151302111</v>
      </c>
    </row>
    <row r="496" spans="1:17" x14ac:dyDescent="0.25">
      <c r="A496" s="2" t="s">
        <v>10</v>
      </c>
      <c r="B496" s="2" t="s">
        <v>11818</v>
      </c>
      <c r="C496" s="2" t="s">
        <v>11819</v>
      </c>
      <c r="D496" s="2">
        <v>2</v>
      </c>
      <c r="E496" s="2">
        <v>1</v>
      </c>
      <c r="F496" s="2" t="s">
        <v>3588</v>
      </c>
      <c r="G496" s="2" t="s">
        <v>11820</v>
      </c>
      <c r="H496" s="2" t="s">
        <v>11821</v>
      </c>
      <c r="I496" s="2" t="s">
        <v>3591</v>
      </c>
      <c r="J496" s="2">
        <v>0</v>
      </c>
      <c r="K496" s="2">
        <v>48247.55078125</v>
      </c>
      <c r="L496" s="2">
        <v>32638.693359375</v>
      </c>
      <c r="M496" s="2" t="s">
        <v>10</v>
      </c>
      <c r="N496" s="2" t="s">
        <v>23</v>
      </c>
      <c r="O496">
        <f t="shared" si="22"/>
        <v>1.4782316880768016</v>
      </c>
      <c r="P496" s="9">
        <f t="shared" si="23"/>
        <v>0.56387240550815654</v>
      </c>
      <c r="Q496">
        <f t="shared" si="21"/>
        <v>4.6834752718935775</v>
      </c>
    </row>
    <row r="497" spans="1:17" x14ac:dyDescent="0.25">
      <c r="A497" s="2" t="s">
        <v>10</v>
      </c>
      <c r="B497" s="2" t="s">
        <v>5495</v>
      </c>
      <c r="C497" s="2" t="s">
        <v>285</v>
      </c>
      <c r="D497" s="2">
        <v>2</v>
      </c>
      <c r="E497" s="2">
        <v>3</v>
      </c>
      <c r="F497" s="2" t="s">
        <v>1443</v>
      </c>
      <c r="G497" s="2" t="s">
        <v>5496</v>
      </c>
      <c r="H497" s="2" t="s">
        <v>5497</v>
      </c>
      <c r="I497" s="2" t="s">
        <v>1445</v>
      </c>
      <c r="J497" s="2">
        <v>0</v>
      </c>
      <c r="K497" s="2">
        <v>476088.34375</v>
      </c>
      <c r="L497" s="2">
        <v>322099.96875</v>
      </c>
      <c r="M497" s="2" t="s">
        <v>10</v>
      </c>
      <c r="N497" s="2" t="s">
        <v>10</v>
      </c>
      <c r="O497">
        <f t="shared" si="22"/>
        <v>1.4780763425640662</v>
      </c>
      <c r="P497" s="9">
        <f t="shared" si="23"/>
        <v>0.56372078653020752</v>
      </c>
      <c r="Q497">
        <f t="shared" si="21"/>
        <v>5.6776875486095149</v>
      </c>
    </row>
    <row r="498" spans="1:17" x14ac:dyDescent="0.25">
      <c r="A498" s="2" t="s">
        <v>10</v>
      </c>
      <c r="B498" s="2" t="s">
        <v>2761</v>
      </c>
      <c r="C498" s="2" t="s">
        <v>2762</v>
      </c>
      <c r="D498" s="2">
        <v>1</v>
      </c>
      <c r="E498" s="2">
        <v>1</v>
      </c>
      <c r="F498" s="2" t="s">
        <v>2678</v>
      </c>
      <c r="G498" s="2" t="s">
        <v>2763</v>
      </c>
      <c r="H498" s="2" t="s">
        <v>36</v>
      </c>
      <c r="I498" s="2" t="s">
        <v>2680</v>
      </c>
      <c r="J498" s="2">
        <v>1</v>
      </c>
      <c r="K498" s="2">
        <v>182838.625</v>
      </c>
      <c r="L498" s="2">
        <v>123763.0390625</v>
      </c>
      <c r="M498" s="2" t="s">
        <v>10</v>
      </c>
      <c r="N498" s="2" t="s">
        <v>23</v>
      </c>
      <c r="O498">
        <f t="shared" si="22"/>
        <v>1.4773281779842768</v>
      </c>
      <c r="P498" s="9">
        <f t="shared" si="23"/>
        <v>0.5629903461829836</v>
      </c>
      <c r="Q498">
        <f t="shared" si="21"/>
        <v>5.262067946607897</v>
      </c>
    </row>
    <row r="499" spans="1:17" x14ac:dyDescent="0.25">
      <c r="A499" s="2" t="s">
        <v>10</v>
      </c>
      <c r="B499" s="2" t="s">
        <v>12121</v>
      </c>
      <c r="C499" s="2" t="s">
        <v>2762</v>
      </c>
      <c r="D499" s="2">
        <v>1</v>
      </c>
      <c r="E499" s="2">
        <v>1</v>
      </c>
      <c r="F499" s="2" t="s">
        <v>127</v>
      </c>
      <c r="G499" s="2" t="s">
        <v>12122</v>
      </c>
      <c r="H499" s="2" t="s">
        <v>36</v>
      </c>
      <c r="I499" s="2" t="s">
        <v>130</v>
      </c>
      <c r="J499" s="2">
        <v>1</v>
      </c>
      <c r="K499" s="2">
        <v>55098.5859375</v>
      </c>
      <c r="L499" s="2">
        <v>37297.91796875</v>
      </c>
      <c r="M499" s="2" t="s">
        <v>23</v>
      </c>
      <c r="N499" s="2" t="s">
        <v>10</v>
      </c>
      <c r="O499">
        <f t="shared" si="22"/>
        <v>1.477256344004624</v>
      </c>
      <c r="P499" s="9">
        <f t="shared" si="23"/>
        <v>0.56292019450821407</v>
      </c>
      <c r="Q499">
        <f t="shared" si="21"/>
        <v>4.7411404531635597</v>
      </c>
    </row>
    <row r="500" spans="1:17" x14ac:dyDescent="0.25">
      <c r="A500" s="2" t="s">
        <v>10</v>
      </c>
      <c r="B500" s="2" t="s">
        <v>4401</v>
      </c>
      <c r="C500" s="2" t="s">
        <v>2833</v>
      </c>
      <c r="D500" s="2">
        <v>3</v>
      </c>
      <c r="E500" s="2">
        <v>2</v>
      </c>
      <c r="F500" s="2" t="s">
        <v>1291</v>
      </c>
      <c r="G500" s="2" t="s">
        <v>4402</v>
      </c>
      <c r="H500" s="2" t="s">
        <v>1293</v>
      </c>
      <c r="I500" s="2" t="s">
        <v>1294</v>
      </c>
      <c r="J500" s="2">
        <v>1</v>
      </c>
      <c r="K500" s="2">
        <v>77399.0859375</v>
      </c>
      <c r="L500" s="2">
        <v>52399.8125</v>
      </c>
      <c r="M500" s="2" t="s">
        <v>10</v>
      </c>
      <c r="N500" s="2" t="s">
        <v>10</v>
      </c>
      <c r="O500">
        <f t="shared" si="22"/>
        <v>1.4770870780787622</v>
      </c>
      <c r="P500" s="9">
        <f t="shared" si="23"/>
        <v>0.56275487918957223</v>
      </c>
      <c r="Q500">
        <f t="shared" si="21"/>
        <v>4.8887358318115242</v>
      </c>
    </row>
    <row r="501" spans="1:17" x14ac:dyDescent="0.25">
      <c r="A501" s="2" t="s">
        <v>10</v>
      </c>
      <c r="B501" s="2" t="s">
        <v>2602</v>
      </c>
      <c r="C501" s="2" t="s">
        <v>2605</v>
      </c>
      <c r="D501" s="2">
        <v>2</v>
      </c>
      <c r="E501" s="2">
        <v>6</v>
      </c>
      <c r="F501" s="2" t="s">
        <v>1908</v>
      </c>
      <c r="G501" s="2" t="s">
        <v>2603</v>
      </c>
      <c r="H501" s="2" t="s">
        <v>2606</v>
      </c>
      <c r="I501" s="2" t="s">
        <v>1910</v>
      </c>
      <c r="J501" s="2">
        <v>0</v>
      </c>
      <c r="K501" s="2">
        <v>157586.4375</v>
      </c>
      <c r="L501" s="2">
        <v>106744.3671875</v>
      </c>
      <c r="M501" s="2" t="s">
        <v>10</v>
      </c>
      <c r="N501" s="2" t="s">
        <v>10</v>
      </c>
      <c r="O501">
        <f t="shared" si="22"/>
        <v>1.4762974539274212</v>
      </c>
      <c r="P501" s="9">
        <f t="shared" si="23"/>
        <v>0.56198343418327235</v>
      </c>
      <c r="Q501">
        <f t="shared" si="21"/>
        <v>5.1975188376943562</v>
      </c>
    </row>
    <row r="502" spans="1:17" x14ac:dyDescent="0.25">
      <c r="A502" s="2" t="s">
        <v>10</v>
      </c>
      <c r="B502" s="2" t="s">
        <v>3006</v>
      </c>
      <c r="C502" s="2" t="s">
        <v>3007</v>
      </c>
      <c r="D502" s="2">
        <v>1</v>
      </c>
      <c r="E502" s="2">
        <v>1</v>
      </c>
      <c r="F502" s="2" t="s">
        <v>3008</v>
      </c>
      <c r="G502" s="2" t="s">
        <v>3009</v>
      </c>
      <c r="H502" s="2" t="s">
        <v>36</v>
      </c>
      <c r="I502" s="2" t="s">
        <v>3010</v>
      </c>
      <c r="J502" s="2">
        <v>0</v>
      </c>
      <c r="K502" s="2">
        <v>46090.4296875</v>
      </c>
      <c r="L502" s="2">
        <v>31243.45703125</v>
      </c>
      <c r="M502" s="2" t="s">
        <v>10</v>
      </c>
      <c r="N502" s="2" t="s">
        <v>23</v>
      </c>
      <c r="O502">
        <f t="shared" si="22"/>
        <v>1.4752026205486775</v>
      </c>
      <c r="P502" s="9">
        <f t="shared" si="23"/>
        <v>0.5609131236844056</v>
      </c>
      <c r="Q502">
        <f t="shared" si="21"/>
        <v>4.6636107569429264</v>
      </c>
    </row>
    <row r="503" spans="1:17" x14ac:dyDescent="0.25">
      <c r="A503" s="2" t="s">
        <v>10</v>
      </c>
      <c r="B503" s="2" t="s">
        <v>1586</v>
      </c>
      <c r="C503" s="2" t="s">
        <v>1587</v>
      </c>
      <c r="D503" s="2">
        <v>1</v>
      </c>
      <c r="E503" s="2">
        <v>5</v>
      </c>
      <c r="F503" s="2" t="s">
        <v>1588</v>
      </c>
      <c r="G503" s="2" t="s">
        <v>1589</v>
      </c>
      <c r="H503" s="2" t="s">
        <v>1590</v>
      </c>
      <c r="I503" s="2" t="s">
        <v>1591</v>
      </c>
      <c r="J503" s="2">
        <v>0</v>
      </c>
      <c r="K503" s="2">
        <v>1093551.46875</v>
      </c>
      <c r="L503" s="2">
        <v>741868.44580078102</v>
      </c>
      <c r="M503" s="2" t="s">
        <v>10</v>
      </c>
      <c r="N503" s="2" t="s">
        <v>10</v>
      </c>
      <c r="O503">
        <f t="shared" si="22"/>
        <v>1.4740503858060825</v>
      </c>
      <c r="P503" s="9">
        <f t="shared" si="23"/>
        <v>0.55978583929742554</v>
      </c>
      <c r="Q503">
        <f t="shared" si="21"/>
        <v>6.0388392282223871</v>
      </c>
    </row>
    <row r="504" spans="1:17" x14ac:dyDescent="0.25">
      <c r="A504" s="2" t="s">
        <v>10</v>
      </c>
      <c r="B504" s="2" t="s">
        <v>10527</v>
      </c>
      <c r="C504" s="2" t="s">
        <v>10528</v>
      </c>
      <c r="D504" s="2">
        <v>2</v>
      </c>
      <c r="E504" s="2">
        <v>2</v>
      </c>
      <c r="F504" s="2" t="s">
        <v>1058</v>
      </c>
      <c r="G504" s="2" t="s">
        <v>10529</v>
      </c>
      <c r="H504" s="2" t="s">
        <v>10530</v>
      </c>
      <c r="I504" s="2" t="s">
        <v>1061</v>
      </c>
      <c r="J504" s="2">
        <v>1</v>
      </c>
      <c r="K504" s="2">
        <v>140227.28125</v>
      </c>
      <c r="L504" s="2">
        <v>95132.109375</v>
      </c>
      <c r="M504" s="2" t="s">
        <v>10</v>
      </c>
      <c r="N504" s="2" t="s">
        <v>10</v>
      </c>
      <c r="O504">
        <f t="shared" si="22"/>
        <v>1.4740268261816831</v>
      </c>
      <c r="P504" s="9">
        <f t="shared" si="23"/>
        <v>0.55976278063861662</v>
      </c>
      <c r="Q504">
        <f t="shared" si="21"/>
        <v>5.1468325139425852</v>
      </c>
    </row>
    <row r="505" spans="1:17" x14ac:dyDescent="0.25">
      <c r="A505" s="2" t="s">
        <v>10</v>
      </c>
      <c r="B505" s="2" t="s">
        <v>10393</v>
      </c>
      <c r="C505" s="2" t="s">
        <v>10394</v>
      </c>
      <c r="D505" s="2">
        <v>2</v>
      </c>
      <c r="E505" s="2">
        <v>2</v>
      </c>
      <c r="F505" s="2" t="s">
        <v>5560</v>
      </c>
      <c r="G505" s="2" t="s">
        <v>10395</v>
      </c>
      <c r="H505" s="2" t="s">
        <v>10396</v>
      </c>
      <c r="I505" s="2" t="s">
        <v>5563</v>
      </c>
      <c r="J505" s="2">
        <v>0</v>
      </c>
      <c r="K505" s="2">
        <v>80533.2734375</v>
      </c>
      <c r="L505" s="2">
        <v>54702.96484375</v>
      </c>
      <c r="M505" s="2" t="s">
        <v>10</v>
      </c>
      <c r="N505" s="2" t="s">
        <v>10</v>
      </c>
      <c r="O505">
        <f t="shared" si="22"/>
        <v>1.4721921136729978</v>
      </c>
      <c r="P505" s="9">
        <f t="shared" si="23"/>
        <v>0.55796594813300082</v>
      </c>
      <c r="Q505">
        <f t="shared" si="21"/>
        <v>4.9059753522272844</v>
      </c>
    </row>
    <row r="506" spans="1:17" x14ac:dyDescent="0.25">
      <c r="A506" s="2" t="s">
        <v>10</v>
      </c>
      <c r="B506" s="2" t="s">
        <v>3318</v>
      </c>
      <c r="C506" s="2" t="s">
        <v>2179</v>
      </c>
      <c r="D506" s="2">
        <v>1</v>
      </c>
      <c r="E506" s="2">
        <v>6</v>
      </c>
      <c r="F506" s="2" t="s">
        <v>3231</v>
      </c>
      <c r="G506" s="2" t="s">
        <v>3319</v>
      </c>
      <c r="H506" s="2" t="s">
        <v>3320</v>
      </c>
      <c r="I506" s="2" t="s">
        <v>3233</v>
      </c>
      <c r="J506" s="2">
        <v>0</v>
      </c>
      <c r="K506" s="2">
        <v>3432196.75</v>
      </c>
      <c r="L506" s="2">
        <v>2333026</v>
      </c>
      <c r="M506" s="2" t="s">
        <v>10</v>
      </c>
      <c r="N506" s="2" t="s">
        <v>10</v>
      </c>
      <c r="O506">
        <f t="shared" si="22"/>
        <v>1.471135233812225</v>
      </c>
      <c r="P506" s="9">
        <f t="shared" si="23"/>
        <v>0.55692987214180201</v>
      </c>
      <c r="Q506">
        <f t="shared" si="21"/>
        <v>6.5355721757355658</v>
      </c>
    </row>
    <row r="507" spans="1:17" x14ac:dyDescent="0.25">
      <c r="A507" s="2" t="s">
        <v>10</v>
      </c>
      <c r="B507" s="2" t="s">
        <v>4130</v>
      </c>
      <c r="C507" s="2" t="s">
        <v>285</v>
      </c>
      <c r="D507" s="2">
        <v>2</v>
      </c>
      <c r="E507" s="2">
        <v>2</v>
      </c>
      <c r="F507" s="2" t="s">
        <v>4131</v>
      </c>
      <c r="G507" s="2" t="s">
        <v>4132</v>
      </c>
      <c r="H507" s="2" t="s">
        <v>4133</v>
      </c>
      <c r="I507" s="2" t="s">
        <v>4134</v>
      </c>
      <c r="J507" s="2">
        <v>0</v>
      </c>
      <c r="K507" s="2">
        <v>139695.25</v>
      </c>
      <c r="L507" s="2">
        <v>94979.3515625</v>
      </c>
      <c r="M507" s="2" t="s">
        <v>10</v>
      </c>
      <c r="N507" s="2" t="s">
        <v>10</v>
      </c>
      <c r="O507">
        <f t="shared" si="22"/>
        <v>1.4707959962021351</v>
      </c>
      <c r="P507" s="9">
        <f t="shared" si="23"/>
        <v>0.55659715435769075</v>
      </c>
      <c r="Q507">
        <f t="shared" si="21"/>
        <v>5.1451816392289951</v>
      </c>
    </row>
    <row r="508" spans="1:17" x14ac:dyDescent="0.25">
      <c r="A508" s="2" t="s">
        <v>10</v>
      </c>
      <c r="B508" s="2" t="s">
        <v>4822</v>
      </c>
      <c r="C508" s="2" t="s">
        <v>4823</v>
      </c>
      <c r="D508" s="2">
        <v>1</v>
      </c>
      <c r="E508" s="2">
        <v>2</v>
      </c>
      <c r="F508" s="2" t="s">
        <v>4824</v>
      </c>
      <c r="G508" s="2" t="s">
        <v>4825</v>
      </c>
      <c r="H508" s="2" t="s">
        <v>4826</v>
      </c>
      <c r="I508" s="2" t="s">
        <v>4827</v>
      </c>
      <c r="J508" s="2">
        <v>0</v>
      </c>
      <c r="K508" s="2">
        <v>18005.7734375</v>
      </c>
      <c r="L508" s="2">
        <v>12245.6640625</v>
      </c>
      <c r="M508" s="2" t="s">
        <v>10</v>
      </c>
      <c r="N508" s="2" t="s">
        <v>10</v>
      </c>
      <c r="O508">
        <f t="shared" si="22"/>
        <v>1.4703795029490667</v>
      </c>
      <c r="P508" s="9">
        <f t="shared" si="23"/>
        <v>0.55618856074948531</v>
      </c>
      <c r="Q508">
        <f t="shared" si="21"/>
        <v>4.2554117812154386</v>
      </c>
    </row>
    <row r="509" spans="1:17" x14ac:dyDescent="0.25">
      <c r="A509" s="2" t="s">
        <v>10</v>
      </c>
      <c r="B509" s="2" t="s">
        <v>3160</v>
      </c>
      <c r="C509" s="2" t="s">
        <v>3161</v>
      </c>
      <c r="D509" s="2">
        <v>3</v>
      </c>
      <c r="E509" s="2">
        <v>2</v>
      </c>
      <c r="F509" s="2" t="s">
        <v>3162</v>
      </c>
      <c r="G509" s="2" t="s">
        <v>3163</v>
      </c>
      <c r="H509" s="2" t="s">
        <v>3164</v>
      </c>
      <c r="I509" s="2" t="s">
        <v>3165</v>
      </c>
      <c r="J509" s="2">
        <v>0</v>
      </c>
      <c r="K509" s="2">
        <v>525118.25</v>
      </c>
      <c r="L509" s="2">
        <v>357153.21875</v>
      </c>
      <c r="M509" s="2" t="s">
        <v>10</v>
      </c>
      <c r="N509" s="2" t="s">
        <v>10</v>
      </c>
      <c r="O509">
        <f t="shared" si="22"/>
        <v>1.47028844325654</v>
      </c>
      <c r="P509" s="9">
        <f t="shared" si="23"/>
        <v>0.55609921277189756</v>
      </c>
      <c r="Q509">
        <f t="shared" si="21"/>
        <v>5.7202571120531296</v>
      </c>
    </row>
    <row r="510" spans="1:17" x14ac:dyDescent="0.25">
      <c r="A510" s="2" t="s">
        <v>10</v>
      </c>
      <c r="B510" s="2" t="s">
        <v>11000</v>
      </c>
      <c r="C510" s="2" t="s">
        <v>11001</v>
      </c>
      <c r="D510" s="2">
        <v>1</v>
      </c>
      <c r="E510" s="2">
        <v>1</v>
      </c>
      <c r="F510" s="2" t="s">
        <v>2641</v>
      </c>
      <c r="G510" s="2" t="s">
        <v>11002</v>
      </c>
      <c r="H510" s="2" t="s">
        <v>11003</v>
      </c>
      <c r="I510" s="2" t="s">
        <v>2643</v>
      </c>
      <c r="J510" s="2">
        <v>1</v>
      </c>
      <c r="K510" s="2">
        <v>571025</v>
      </c>
      <c r="L510" s="2">
        <v>388382.34375</v>
      </c>
      <c r="M510" s="2" t="s">
        <v>23</v>
      </c>
      <c r="N510" s="2" t="s">
        <v>10</v>
      </c>
      <c r="O510">
        <f t="shared" si="22"/>
        <v>1.4702650859112336</v>
      </c>
      <c r="P510" s="9">
        <f t="shared" si="23"/>
        <v>0.55607629359977018</v>
      </c>
      <c r="Q510">
        <f t="shared" si="21"/>
        <v>5.7566551224741698</v>
      </c>
    </row>
    <row r="511" spans="1:17" x14ac:dyDescent="0.25">
      <c r="A511" s="2" t="s">
        <v>10</v>
      </c>
      <c r="B511" s="2" t="s">
        <v>7092</v>
      </c>
      <c r="C511" s="2" t="s">
        <v>50</v>
      </c>
      <c r="D511" s="2">
        <v>1</v>
      </c>
      <c r="E511" s="2">
        <v>2</v>
      </c>
      <c r="F511" s="2" t="s">
        <v>7093</v>
      </c>
      <c r="G511" s="2" t="s">
        <v>7094</v>
      </c>
      <c r="H511" s="2" t="s">
        <v>7095</v>
      </c>
      <c r="I511" s="2" t="s">
        <v>7096</v>
      </c>
      <c r="J511" s="2">
        <v>0</v>
      </c>
      <c r="K511" s="2">
        <v>39153.1015625</v>
      </c>
      <c r="L511" s="2">
        <v>26645.822265625</v>
      </c>
      <c r="M511" s="2" t="s">
        <v>10</v>
      </c>
      <c r="N511" s="2" t="s">
        <v>10</v>
      </c>
      <c r="O511">
        <f t="shared" si="22"/>
        <v>1.4693898792911442</v>
      </c>
      <c r="P511" s="9">
        <f t="shared" si="23"/>
        <v>0.55521724292694641</v>
      </c>
      <c r="Q511">
        <f t="shared" si="21"/>
        <v>4.5927661709437908</v>
      </c>
    </row>
    <row r="512" spans="1:17" x14ac:dyDescent="0.25">
      <c r="A512" s="2" t="s">
        <v>10</v>
      </c>
      <c r="B512" s="2" t="s">
        <v>8064</v>
      </c>
      <c r="C512" s="2" t="s">
        <v>6308</v>
      </c>
      <c r="D512" s="2">
        <v>2</v>
      </c>
      <c r="E512" s="2">
        <v>3</v>
      </c>
      <c r="F512" s="2" t="s">
        <v>4709</v>
      </c>
      <c r="G512" s="2" t="s">
        <v>8065</v>
      </c>
      <c r="H512" s="2" t="s">
        <v>8066</v>
      </c>
      <c r="I512" s="2" t="s">
        <v>4711</v>
      </c>
      <c r="J512" s="2">
        <v>1</v>
      </c>
      <c r="K512" s="2">
        <v>801995.6875</v>
      </c>
      <c r="L512" s="2">
        <v>546030.25</v>
      </c>
      <c r="M512" s="2" t="s">
        <v>10</v>
      </c>
      <c r="N512" s="2" t="s">
        <v>10</v>
      </c>
      <c r="O512">
        <f t="shared" si="22"/>
        <v>1.4687751960628554</v>
      </c>
      <c r="P512" s="9">
        <f t="shared" si="23"/>
        <v>0.5546136005614809</v>
      </c>
      <c r="Q512">
        <f t="shared" si="21"/>
        <v>5.904172032997395</v>
      </c>
    </row>
    <row r="513" spans="1:17" x14ac:dyDescent="0.25">
      <c r="A513" s="2" t="s">
        <v>10</v>
      </c>
      <c r="B513" s="2" t="s">
        <v>49</v>
      </c>
      <c r="C513" s="2" t="s">
        <v>55</v>
      </c>
      <c r="D513" s="2">
        <v>3</v>
      </c>
      <c r="E513" s="2">
        <v>26</v>
      </c>
      <c r="F513" s="2" t="s">
        <v>51</v>
      </c>
      <c r="G513" s="2" t="s">
        <v>52</v>
      </c>
      <c r="H513" s="2" t="s">
        <v>53</v>
      </c>
      <c r="I513" s="2" t="s">
        <v>54</v>
      </c>
      <c r="J513" s="2">
        <v>0</v>
      </c>
      <c r="K513" s="2">
        <v>2027077.8808593799</v>
      </c>
      <c r="L513" s="2">
        <v>1380644.25</v>
      </c>
      <c r="M513" s="2" t="s">
        <v>10</v>
      </c>
      <c r="N513" s="2" t="s">
        <v>10</v>
      </c>
      <c r="O513">
        <f t="shared" si="22"/>
        <v>1.468211583729393</v>
      </c>
      <c r="P513" s="9">
        <f t="shared" si="23"/>
        <v>0.55405988970786302</v>
      </c>
      <c r="Q513">
        <f t="shared" si="21"/>
        <v>6.306870434720496</v>
      </c>
    </row>
    <row r="514" spans="1:17" x14ac:dyDescent="0.25">
      <c r="A514" s="2" t="s">
        <v>10</v>
      </c>
      <c r="B514" s="2" t="s">
        <v>2160</v>
      </c>
      <c r="C514" s="2" t="s">
        <v>1914</v>
      </c>
      <c r="D514" s="2">
        <v>1</v>
      </c>
      <c r="E514" s="2">
        <v>1</v>
      </c>
      <c r="F514" s="2" t="s">
        <v>2161</v>
      </c>
      <c r="G514" s="2" t="s">
        <v>2162</v>
      </c>
      <c r="H514" s="2" t="s">
        <v>36</v>
      </c>
      <c r="I514" s="2" t="s">
        <v>2163</v>
      </c>
      <c r="J514" s="2">
        <v>0</v>
      </c>
      <c r="K514" s="2">
        <v>32535.984375</v>
      </c>
      <c r="L514" s="2">
        <v>22165.984375</v>
      </c>
      <c r="M514" s="2" t="s">
        <v>10</v>
      </c>
      <c r="N514" s="2" t="s">
        <v>23</v>
      </c>
      <c r="O514">
        <f t="shared" si="22"/>
        <v>1.467833948836301</v>
      </c>
      <c r="P514" s="9">
        <f t="shared" si="23"/>
        <v>0.55368877012917006</v>
      </c>
      <c r="Q514">
        <f t="shared" si="21"/>
        <v>4.5123639508320821</v>
      </c>
    </row>
    <row r="515" spans="1:17" x14ac:dyDescent="0.25">
      <c r="A515" s="2" t="s">
        <v>10</v>
      </c>
      <c r="B515" s="2" t="s">
        <v>4655</v>
      </c>
      <c r="C515" s="2" t="s">
        <v>4656</v>
      </c>
      <c r="D515" s="2">
        <v>3</v>
      </c>
      <c r="E515" s="2">
        <v>2</v>
      </c>
      <c r="F515" s="2" t="s">
        <v>4657</v>
      </c>
      <c r="G515" s="2" t="s">
        <v>4658</v>
      </c>
      <c r="H515" s="2" t="s">
        <v>4659</v>
      </c>
      <c r="I515" s="2" t="s">
        <v>4660</v>
      </c>
      <c r="J515" s="2">
        <v>0</v>
      </c>
      <c r="K515" s="2">
        <v>14825.1767578125</v>
      </c>
      <c r="L515" s="2">
        <v>10101.908203125</v>
      </c>
      <c r="M515" s="2" t="s">
        <v>10</v>
      </c>
      <c r="N515" s="2" t="s">
        <v>10</v>
      </c>
      <c r="O515">
        <f t="shared" si="22"/>
        <v>1.4675620149890463</v>
      </c>
      <c r="P515" s="9">
        <f t="shared" si="23"/>
        <v>0.55342146880502752</v>
      </c>
      <c r="Q515">
        <f t="shared" ref="Q515:Q578" si="24">LOG10(K515)</f>
        <v>4.1709998800791315</v>
      </c>
    </row>
    <row r="516" spans="1:17" x14ac:dyDescent="0.25">
      <c r="A516" s="2" t="s">
        <v>10</v>
      </c>
      <c r="B516" s="2" t="s">
        <v>11160</v>
      </c>
      <c r="C516" s="2" t="s">
        <v>4511</v>
      </c>
      <c r="D516" s="2">
        <v>1</v>
      </c>
      <c r="E516" s="2">
        <v>2</v>
      </c>
      <c r="F516" s="2" t="s">
        <v>255</v>
      </c>
      <c r="G516" s="2" t="s">
        <v>11161</v>
      </c>
      <c r="H516" s="2" t="s">
        <v>9483</v>
      </c>
      <c r="I516" s="2" t="s">
        <v>257</v>
      </c>
      <c r="J516" s="2">
        <v>1</v>
      </c>
      <c r="K516" s="2">
        <v>43695.296875</v>
      </c>
      <c r="L516" s="2">
        <v>29784.525390625</v>
      </c>
      <c r="M516" s="2" t="s">
        <v>10</v>
      </c>
      <c r="N516" s="2" t="s">
        <v>10</v>
      </c>
      <c r="O516">
        <f t="shared" si="22"/>
        <v>1.4670469413876766</v>
      </c>
      <c r="P516" s="9">
        <f t="shared" si="23"/>
        <v>0.55291503394500641</v>
      </c>
      <c r="Q516">
        <f t="shared" si="24"/>
        <v>4.6404346943810557</v>
      </c>
    </row>
    <row r="517" spans="1:17" x14ac:dyDescent="0.25">
      <c r="A517" s="2" t="s">
        <v>10</v>
      </c>
      <c r="B517" s="2" t="s">
        <v>3996</v>
      </c>
      <c r="C517" s="2" t="s">
        <v>3997</v>
      </c>
      <c r="D517" s="2">
        <v>3</v>
      </c>
      <c r="E517" s="2">
        <v>5</v>
      </c>
      <c r="F517" s="2" t="s">
        <v>3998</v>
      </c>
      <c r="G517" s="2" t="s">
        <v>3999</v>
      </c>
      <c r="H517" s="2" t="s">
        <v>4000</v>
      </c>
      <c r="I517" s="2" t="s">
        <v>4001</v>
      </c>
      <c r="J517" s="2">
        <v>1</v>
      </c>
      <c r="K517" s="2">
        <v>36912.3515625</v>
      </c>
      <c r="L517" s="2">
        <v>25161.23828125</v>
      </c>
      <c r="M517" s="2" t="s">
        <v>10</v>
      </c>
      <c r="N517" s="2" t="s">
        <v>10</v>
      </c>
      <c r="O517">
        <f t="shared" si="22"/>
        <v>1.4670323912478846</v>
      </c>
      <c r="P517" s="9">
        <f t="shared" si="23"/>
        <v>0.55290072525587952</v>
      </c>
      <c r="Q517">
        <f t="shared" si="24"/>
        <v>4.5671717135263545</v>
      </c>
    </row>
    <row r="518" spans="1:17" x14ac:dyDescent="0.25">
      <c r="A518" s="2" t="s">
        <v>10</v>
      </c>
      <c r="B518" s="2" t="s">
        <v>1128</v>
      </c>
      <c r="C518" s="2" t="s">
        <v>818</v>
      </c>
      <c r="D518" s="2">
        <v>2</v>
      </c>
      <c r="E518" s="2">
        <v>2</v>
      </c>
      <c r="F518" s="2" t="s">
        <v>900</v>
      </c>
      <c r="G518" s="2" t="s">
        <v>1129</v>
      </c>
      <c r="H518" s="2" t="s">
        <v>1130</v>
      </c>
      <c r="I518" s="2" t="s">
        <v>903</v>
      </c>
      <c r="J518" s="2">
        <v>0</v>
      </c>
      <c r="K518" s="2">
        <v>75545.59375</v>
      </c>
      <c r="L518" s="2">
        <v>51499.28125</v>
      </c>
      <c r="M518" s="2" t="s">
        <v>10</v>
      </c>
      <c r="N518" s="2" t="s">
        <v>10</v>
      </c>
      <c r="O518">
        <f t="shared" si="22"/>
        <v>1.4669252058736257</v>
      </c>
      <c r="P518" s="9">
        <f t="shared" si="23"/>
        <v>0.55279531418373606</v>
      </c>
      <c r="Q518">
        <f t="shared" si="24"/>
        <v>4.8782091388819779</v>
      </c>
    </row>
    <row r="519" spans="1:17" x14ac:dyDescent="0.25">
      <c r="A519" s="2" t="s">
        <v>10</v>
      </c>
      <c r="B519" s="2" t="s">
        <v>9500</v>
      </c>
      <c r="C519" s="2" t="s">
        <v>9501</v>
      </c>
      <c r="D519" s="2">
        <v>1</v>
      </c>
      <c r="E519" s="2">
        <v>2</v>
      </c>
      <c r="F519" s="2" t="s">
        <v>2216</v>
      </c>
      <c r="G519" s="2" t="s">
        <v>9502</v>
      </c>
      <c r="H519" s="2" t="s">
        <v>9503</v>
      </c>
      <c r="I519" s="2" t="s">
        <v>2219</v>
      </c>
      <c r="J519" s="2">
        <v>1</v>
      </c>
      <c r="K519" s="2">
        <v>143671.5625</v>
      </c>
      <c r="L519" s="2">
        <v>97975.53125</v>
      </c>
      <c r="M519" s="2" t="s">
        <v>10</v>
      </c>
      <c r="N519" s="2" t="s">
        <v>10</v>
      </c>
      <c r="O519">
        <f t="shared" si="22"/>
        <v>1.4664024850592479</v>
      </c>
      <c r="P519" s="9">
        <f t="shared" si="23"/>
        <v>0.55228113587560768</v>
      </c>
      <c r="Q519">
        <f t="shared" si="24"/>
        <v>5.1573708149573561</v>
      </c>
    </row>
    <row r="520" spans="1:17" x14ac:dyDescent="0.25">
      <c r="A520" s="2" t="s">
        <v>10</v>
      </c>
      <c r="B520" s="2" t="s">
        <v>7833</v>
      </c>
      <c r="C520" s="2" t="s">
        <v>2913</v>
      </c>
      <c r="D520" s="2">
        <v>1</v>
      </c>
      <c r="E520" s="2">
        <v>1</v>
      </c>
      <c r="F520" s="2" t="s">
        <v>7834</v>
      </c>
      <c r="G520" s="2" t="s">
        <v>7835</v>
      </c>
      <c r="H520" s="2" t="s">
        <v>7836</v>
      </c>
      <c r="I520" s="2" t="s">
        <v>7837</v>
      </c>
      <c r="J520" s="2">
        <v>0</v>
      </c>
      <c r="K520" s="2">
        <v>22677.013671875</v>
      </c>
      <c r="L520" s="2">
        <v>15469.921875</v>
      </c>
      <c r="M520" s="2" t="s">
        <v>10</v>
      </c>
      <c r="N520" s="2" t="s">
        <v>23</v>
      </c>
      <c r="O520">
        <f t="shared" si="22"/>
        <v>1.4658777112844987</v>
      </c>
      <c r="P520" s="9">
        <f t="shared" si="23"/>
        <v>0.5517647537567052</v>
      </c>
      <c r="Q520">
        <f t="shared" si="24"/>
        <v>4.3555858618955048</v>
      </c>
    </row>
    <row r="521" spans="1:17" x14ac:dyDescent="0.25">
      <c r="A521" s="2" t="s">
        <v>10</v>
      </c>
      <c r="B521" s="2" t="s">
        <v>781</v>
      </c>
      <c r="C521" s="2" t="s">
        <v>782</v>
      </c>
      <c r="D521" s="2">
        <v>1</v>
      </c>
      <c r="E521" s="2">
        <v>2</v>
      </c>
      <c r="F521" s="2" t="s">
        <v>783</v>
      </c>
      <c r="G521" s="2" t="s">
        <v>784</v>
      </c>
      <c r="H521" s="2" t="s">
        <v>785</v>
      </c>
      <c r="I521" s="2" t="s">
        <v>786</v>
      </c>
      <c r="J521" s="2">
        <v>1</v>
      </c>
      <c r="K521" s="2">
        <v>211325.328125</v>
      </c>
      <c r="L521" s="2">
        <v>144259.703125</v>
      </c>
      <c r="M521" s="2" t="s">
        <v>10</v>
      </c>
      <c r="N521" s="2" t="s">
        <v>23</v>
      </c>
      <c r="O521">
        <f t="shared" si="22"/>
        <v>1.4648950715078632</v>
      </c>
      <c r="P521" s="9">
        <f t="shared" si="23"/>
        <v>0.55079733001496889</v>
      </c>
      <c r="Q521">
        <f t="shared" si="24"/>
        <v>5.3249515519775894</v>
      </c>
    </row>
    <row r="522" spans="1:17" x14ac:dyDescent="0.25">
      <c r="A522" s="2" t="s">
        <v>10</v>
      </c>
      <c r="B522" s="2" t="s">
        <v>1953</v>
      </c>
      <c r="C522" s="2" t="s">
        <v>1110</v>
      </c>
      <c r="D522" s="2">
        <v>4</v>
      </c>
      <c r="E522" s="2">
        <v>2</v>
      </c>
      <c r="F522" s="2" t="s">
        <v>1954</v>
      </c>
      <c r="G522" s="2" t="s">
        <v>1955</v>
      </c>
      <c r="H522" s="2" t="s">
        <v>36</v>
      </c>
      <c r="I522" s="2" t="s">
        <v>1956</v>
      </c>
      <c r="J522" s="2">
        <v>0</v>
      </c>
      <c r="K522" s="2">
        <v>370200.96875</v>
      </c>
      <c r="L522" s="2">
        <v>252918.25</v>
      </c>
      <c r="M522" s="2" t="s">
        <v>10</v>
      </c>
      <c r="N522" s="2" t="s">
        <v>10</v>
      </c>
      <c r="O522">
        <f t="shared" si="22"/>
        <v>1.4637178959999921</v>
      </c>
      <c r="P522" s="9">
        <f t="shared" si="23"/>
        <v>0.54963752817172884</v>
      </c>
      <c r="Q522">
        <f t="shared" si="24"/>
        <v>5.5684375508896808</v>
      </c>
    </row>
    <row r="523" spans="1:17" x14ac:dyDescent="0.25">
      <c r="A523" s="2" t="s">
        <v>10</v>
      </c>
      <c r="B523" s="2" t="s">
        <v>773</v>
      </c>
      <c r="C523" s="2" t="s">
        <v>731</v>
      </c>
      <c r="D523" s="2">
        <v>3</v>
      </c>
      <c r="E523" s="2">
        <v>2</v>
      </c>
      <c r="F523" s="2" t="s">
        <v>732</v>
      </c>
      <c r="G523" s="2" t="s">
        <v>774</v>
      </c>
      <c r="H523" s="2" t="s">
        <v>734</v>
      </c>
      <c r="I523" s="2" t="s">
        <v>735</v>
      </c>
      <c r="J523" s="2">
        <v>1</v>
      </c>
      <c r="K523" s="2">
        <v>107231.171875</v>
      </c>
      <c r="L523" s="2">
        <v>73312.265625</v>
      </c>
      <c r="M523" s="2" t="s">
        <v>10</v>
      </c>
      <c r="N523" s="2" t="s">
        <v>10</v>
      </c>
      <c r="O523">
        <f t="shared" si="22"/>
        <v>1.4626634569377353</v>
      </c>
      <c r="P523" s="9">
        <f t="shared" si="23"/>
        <v>0.54859785911400649</v>
      </c>
      <c r="Q523">
        <f t="shared" si="24"/>
        <v>5.0303210521982749</v>
      </c>
    </row>
    <row r="524" spans="1:17" x14ac:dyDescent="0.25">
      <c r="A524" s="2" t="s">
        <v>10</v>
      </c>
      <c r="B524" s="2" t="s">
        <v>547</v>
      </c>
      <c r="C524" s="2" t="s">
        <v>548</v>
      </c>
      <c r="D524" s="2">
        <v>1</v>
      </c>
      <c r="E524" s="2">
        <v>4</v>
      </c>
      <c r="F524" s="2" t="s">
        <v>549</v>
      </c>
      <c r="G524" s="2" t="s">
        <v>550</v>
      </c>
      <c r="H524" s="2" t="s">
        <v>551</v>
      </c>
      <c r="I524" s="2" t="s">
        <v>552</v>
      </c>
      <c r="J524" s="2">
        <v>0</v>
      </c>
      <c r="K524" s="2">
        <v>116585.828125</v>
      </c>
      <c r="L524" s="2">
        <v>79777.546875</v>
      </c>
      <c r="M524" s="2" t="s">
        <v>10</v>
      </c>
      <c r="N524" s="2" t="s">
        <v>10</v>
      </c>
      <c r="O524">
        <f t="shared" si="22"/>
        <v>1.4613864764189015</v>
      </c>
      <c r="P524" s="9">
        <f t="shared" si="23"/>
        <v>0.54733776190572125</v>
      </c>
      <c r="Q524">
        <f t="shared" si="24"/>
        <v>5.0666457619052041</v>
      </c>
    </row>
    <row r="525" spans="1:17" x14ac:dyDescent="0.25">
      <c r="A525" s="2" t="s">
        <v>10</v>
      </c>
      <c r="B525" s="2" t="s">
        <v>3931</v>
      </c>
      <c r="C525" s="2" t="s">
        <v>1110</v>
      </c>
      <c r="D525" s="2">
        <v>1</v>
      </c>
      <c r="E525" s="2">
        <v>1</v>
      </c>
      <c r="F525" s="2" t="s">
        <v>3932</v>
      </c>
      <c r="G525" s="2" t="s">
        <v>3933</v>
      </c>
      <c r="H525" s="2" t="s">
        <v>36</v>
      </c>
      <c r="I525" s="2" t="s">
        <v>3934</v>
      </c>
      <c r="J525" s="2">
        <v>1</v>
      </c>
      <c r="K525" s="2">
        <v>185025.9375</v>
      </c>
      <c r="L525" s="2">
        <v>126627.5703125</v>
      </c>
      <c r="M525" s="2" t="s">
        <v>23</v>
      </c>
      <c r="N525" s="2" t="s">
        <v>10</v>
      </c>
      <c r="O525">
        <f t="shared" si="22"/>
        <v>1.4611820873083214</v>
      </c>
      <c r="P525" s="9">
        <f t="shared" si="23"/>
        <v>0.54713597286276372</v>
      </c>
      <c r="Q525">
        <f t="shared" si="24"/>
        <v>5.2672326133951248</v>
      </c>
    </row>
    <row r="526" spans="1:17" x14ac:dyDescent="0.25">
      <c r="A526" s="2" t="s">
        <v>10</v>
      </c>
      <c r="B526" s="2" t="s">
        <v>177</v>
      </c>
      <c r="C526" s="2" t="s">
        <v>39</v>
      </c>
      <c r="D526" s="2">
        <v>2</v>
      </c>
      <c r="E526" s="2">
        <v>1</v>
      </c>
      <c r="F526" s="2" t="s">
        <v>166</v>
      </c>
      <c r="G526" s="2" t="s">
        <v>178</v>
      </c>
      <c r="H526" s="2" t="s">
        <v>168</v>
      </c>
      <c r="I526" s="2" t="s">
        <v>169</v>
      </c>
      <c r="J526" s="2">
        <v>2</v>
      </c>
      <c r="K526" s="2">
        <v>76989.3359375</v>
      </c>
      <c r="L526" s="2">
        <v>52722.95703125</v>
      </c>
      <c r="M526" s="2" t="s">
        <v>10</v>
      </c>
      <c r="N526" s="2" t="s">
        <v>23</v>
      </c>
      <c r="O526">
        <f t="shared" si="22"/>
        <v>1.4602620997124045</v>
      </c>
      <c r="P526" s="9">
        <f t="shared" si="23"/>
        <v>0.54622733898087805</v>
      </c>
      <c r="Q526">
        <f t="shared" si="24"/>
        <v>4.8864305736889051</v>
      </c>
    </row>
    <row r="527" spans="1:17" x14ac:dyDescent="0.25">
      <c r="A527" s="2" t="s">
        <v>10</v>
      </c>
      <c r="B527" s="2" t="s">
        <v>11754</v>
      </c>
      <c r="C527" s="2" t="s">
        <v>11755</v>
      </c>
      <c r="D527" s="2">
        <v>3</v>
      </c>
      <c r="E527" s="2">
        <v>1</v>
      </c>
      <c r="F527" s="2" t="s">
        <v>11756</v>
      </c>
      <c r="G527" s="2" t="s">
        <v>11757</v>
      </c>
      <c r="H527" s="2" t="s">
        <v>11758</v>
      </c>
      <c r="I527" s="2" t="s">
        <v>11759</v>
      </c>
      <c r="J527" s="2">
        <v>0</v>
      </c>
      <c r="K527" s="2">
        <v>13561.88671875</v>
      </c>
      <c r="L527" s="2">
        <v>9293.642578125</v>
      </c>
      <c r="M527" s="2" t="s">
        <v>10</v>
      </c>
      <c r="N527" s="2" t="s">
        <v>23</v>
      </c>
      <c r="O527">
        <f t="shared" si="22"/>
        <v>1.4592649335010388</v>
      </c>
      <c r="P527" s="9">
        <f t="shared" si="23"/>
        <v>0.54524183222745226</v>
      </c>
      <c r="Q527">
        <f t="shared" si="24"/>
        <v>4.132320112432434</v>
      </c>
    </row>
    <row r="528" spans="1:17" x14ac:dyDescent="0.25">
      <c r="A528" s="2" t="s">
        <v>10</v>
      </c>
      <c r="B528" s="2" t="s">
        <v>4943</v>
      </c>
      <c r="C528" s="2" t="s">
        <v>4944</v>
      </c>
      <c r="D528" s="2">
        <v>6</v>
      </c>
      <c r="E528" s="2">
        <v>4</v>
      </c>
      <c r="F528" s="2" t="s">
        <v>2150</v>
      </c>
      <c r="G528" s="2" t="s">
        <v>4945</v>
      </c>
      <c r="H528" s="2" t="s">
        <v>4946</v>
      </c>
      <c r="I528" s="2" t="s">
        <v>2153</v>
      </c>
      <c r="J528" s="2">
        <v>0</v>
      </c>
      <c r="K528" s="2">
        <v>909763</v>
      </c>
      <c r="L528" s="2">
        <v>623737.5</v>
      </c>
      <c r="M528" s="2" t="s">
        <v>10</v>
      </c>
      <c r="N528" s="2" t="s">
        <v>10</v>
      </c>
      <c r="O528">
        <f t="shared" si="22"/>
        <v>1.4585671055532174</v>
      </c>
      <c r="P528" s="9">
        <f t="shared" si="23"/>
        <v>0.544551763076497</v>
      </c>
      <c r="Q528">
        <f t="shared" si="24"/>
        <v>5.9589282701257389</v>
      </c>
    </row>
    <row r="529" spans="1:17" x14ac:dyDescent="0.25">
      <c r="A529" s="2" t="s">
        <v>10</v>
      </c>
      <c r="B529" s="2" t="s">
        <v>6899</v>
      </c>
      <c r="C529" s="2" t="s">
        <v>6900</v>
      </c>
      <c r="D529" s="2">
        <v>3</v>
      </c>
      <c r="E529" s="2">
        <v>1</v>
      </c>
      <c r="F529" s="2" t="s">
        <v>6901</v>
      </c>
      <c r="G529" s="2" t="s">
        <v>6902</v>
      </c>
      <c r="H529" s="2" t="s">
        <v>6903</v>
      </c>
      <c r="I529" s="2" t="s">
        <v>6904</v>
      </c>
      <c r="J529" s="2">
        <v>0</v>
      </c>
      <c r="K529" s="2">
        <v>44047.87109375</v>
      </c>
      <c r="L529" s="2">
        <v>30202.349609375</v>
      </c>
      <c r="M529" s="2" t="s">
        <v>10</v>
      </c>
      <c r="N529" s="2" t="s">
        <v>23</v>
      </c>
      <c r="O529">
        <f t="shared" si="22"/>
        <v>1.4584253100651898</v>
      </c>
      <c r="P529" s="9">
        <f t="shared" si="23"/>
        <v>0.54441150378307979</v>
      </c>
      <c r="Q529">
        <f t="shared" si="24"/>
        <v>4.6439249230867832</v>
      </c>
    </row>
    <row r="530" spans="1:17" x14ac:dyDescent="0.25">
      <c r="A530" s="2" t="s">
        <v>10</v>
      </c>
      <c r="B530" s="2" t="s">
        <v>7423</v>
      </c>
      <c r="C530" s="2" t="s">
        <v>1141</v>
      </c>
      <c r="D530" s="2">
        <v>1</v>
      </c>
      <c r="E530" s="2">
        <v>3</v>
      </c>
      <c r="F530" s="2" t="s">
        <v>783</v>
      </c>
      <c r="G530" s="2" t="s">
        <v>7424</v>
      </c>
      <c r="H530" s="2" t="s">
        <v>36</v>
      </c>
      <c r="I530" s="2" t="s">
        <v>786</v>
      </c>
      <c r="J530" s="2">
        <v>1</v>
      </c>
      <c r="K530" s="2">
        <v>305407.59375</v>
      </c>
      <c r="L530" s="2">
        <v>209502.796875</v>
      </c>
      <c r="M530" s="2" t="s">
        <v>10</v>
      </c>
      <c r="N530" s="2" t="s">
        <v>10</v>
      </c>
      <c r="O530">
        <f t="shared" si="22"/>
        <v>1.4577733486404083</v>
      </c>
      <c r="P530" s="9">
        <f t="shared" si="23"/>
        <v>0.54376643008259928</v>
      </c>
      <c r="Q530">
        <f t="shared" si="24"/>
        <v>5.4848798312885796</v>
      </c>
    </row>
    <row r="531" spans="1:17" x14ac:dyDescent="0.25">
      <c r="A531" s="2" t="s">
        <v>10</v>
      </c>
      <c r="B531" s="2" t="s">
        <v>5951</v>
      </c>
      <c r="C531" s="2" t="s">
        <v>512</v>
      </c>
      <c r="D531" s="2">
        <v>3</v>
      </c>
      <c r="E531" s="2">
        <v>2</v>
      </c>
      <c r="F531" s="2" t="s">
        <v>5952</v>
      </c>
      <c r="G531" s="2" t="s">
        <v>5953</v>
      </c>
      <c r="H531" s="2" t="s">
        <v>5954</v>
      </c>
      <c r="I531" s="2" t="s">
        <v>5955</v>
      </c>
      <c r="J531" s="2">
        <v>0</v>
      </c>
      <c r="K531" s="2">
        <v>30165.546875</v>
      </c>
      <c r="L531" s="2">
        <v>20714.064453125</v>
      </c>
      <c r="M531" s="2" t="s">
        <v>10</v>
      </c>
      <c r="N531" s="2" t="s">
        <v>10</v>
      </c>
      <c r="O531">
        <f t="shared" si="22"/>
        <v>1.456283335569573</v>
      </c>
      <c r="P531" s="9">
        <f t="shared" si="23"/>
        <v>0.54229107466680349</v>
      </c>
      <c r="Q531">
        <f t="shared" si="24"/>
        <v>4.4795112031031739</v>
      </c>
    </row>
    <row r="532" spans="1:17" x14ac:dyDescent="0.25">
      <c r="A532" s="2" t="s">
        <v>10</v>
      </c>
      <c r="B532" s="2" t="s">
        <v>7287</v>
      </c>
      <c r="C532" s="2" t="s">
        <v>839</v>
      </c>
      <c r="D532" s="2">
        <v>2</v>
      </c>
      <c r="E532" s="2">
        <v>5</v>
      </c>
      <c r="F532" s="2" t="s">
        <v>7288</v>
      </c>
      <c r="G532" s="2" t="s">
        <v>7289</v>
      </c>
      <c r="H532" s="2" t="s">
        <v>7290</v>
      </c>
      <c r="I532" s="2" t="s">
        <v>7291</v>
      </c>
      <c r="J532" s="2">
        <v>0</v>
      </c>
      <c r="K532" s="2">
        <v>113322.21875</v>
      </c>
      <c r="L532" s="2">
        <v>77851.71875</v>
      </c>
      <c r="M532" s="2" t="s">
        <v>10</v>
      </c>
      <c r="N532" s="2" t="s">
        <v>10</v>
      </c>
      <c r="O532">
        <f t="shared" si="22"/>
        <v>1.455616145276176</v>
      </c>
      <c r="P532" s="9">
        <f t="shared" si="23"/>
        <v>0.54162995833995986</v>
      </c>
      <c r="Q532">
        <f t="shared" si="24"/>
        <v>5.0543150690380267</v>
      </c>
    </row>
    <row r="533" spans="1:17" x14ac:dyDescent="0.25">
      <c r="A533" s="2" t="s">
        <v>10</v>
      </c>
      <c r="B533" s="2" t="s">
        <v>119</v>
      </c>
      <c r="C533" s="2" t="s">
        <v>120</v>
      </c>
      <c r="D533" s="2">
        <v>1</v>
      </c>
      <c r="E533" s="2">
        <v>4</v>
      </c>
      <c r="F533" s="2" t="s">
        <v>121</v>
      </c>
      <c r="G533" s="2" t="s">
        <v>122</v>
      </c>
      <c r="H533" s="2" t="s">
        <v>123</v>
      </c>
      <c r="I533" s="2" t="s">
        <v>124</v>
      </c>
      <c r="J533" s="2">
        <v>0</v>
      </c>
      <c r="K533" s="2">
        <v>1576410.875</v>
      </c>
      <c r="L533" s="2">
        <v>1083184.875</v>
      </c>
      <c r="M533" s="2" t="s">
        <v>10</v>
      </c>
      <c r="N533" s="2" t="s">
        <v>10</v>
      </c>
      <c r="O533">
        <f t="shared" si="22"/>
        <v>1.4553479386425148</v>
      </c>
      <c r="P533" s="9">
        <f t="shared" si="23"/>
        <v>0.54136410800978974</v>
      </c>
      <c r="Q533">
        <f t="shared" si="24"/>
        <v>6.1976694222200814</v>
      </c>
    </row>
    <row r="534" spans="1:17" x14ac:dyDescent="0.25">
      <c r="A534" s="2" t="s">
        <v>10</v>
      </c>
      <c r="B534" s="2" t="s">
        <v>9264</v>
      </c>
      <c r="C534" s="2" t="s">
        <v>10345</v>
      </c>
      <c r="D534" s="2">
        <v>1</v>
      </c>
      <c r="E534" s="2">
        <v>1</v>
      </c>
      <c r="F534" s="2" t="s">
        <v>783</v>
      </c>
      <c r="G534" s="2" t="s">
        <v>9266</v>
      </c>
      <c r="H534" s="2" t="s">
        <v>36</v>
      </c>
      <c r="I534" s="2" t="s">
        <v>786</v>
      </c>
      <c r="J534" s="2">
        <v>0</v>
      </c>
      <c r="K534" s="2">
        <v>37081.83984375</v>
      </c>
      <c r="L534" s="2">
        <v>25481.009765625</v>
      </c>
      <c r="M534" s="2" t="s">
        <v>10</v>
      </c>
      <c r="N534" s="2" t="s">
        <v>23</v>
      </c>
      <c r="O534">
        <f t="shared" si="22"/>
        <v>1.455273561951812</v>
      </c>
      <c r="P534" s="9">
        <f t="shared" si="23"/>
        <v>0.54129037607120822</v>
      </c>
      <c r="Q534">
        <f t="shared" si="24"/>
        <v>4.5691612738588008</v>
      </c>
    </row>
    <row r="535" spans="1:17" x14ac:dyDescent="0.25">
      <c r="A535" s="2" t="s">
        <v>10</v>
      </c>
      <c r="B535" s="2" t="s">
        <v>10456</v>
      </c>
      <c r="C535" s="2" t="s">
        <v>818</v>
      </c>
      <c r="D535" s="2">
        <v>4</v>
      </c>
      <c r="E535" s="2">
        <v>2</v>
      </c>
      <c r="F535" s="2" t="s">
        <v>1563</v>
      </c>
      <c r="G535" s="2" t="s">
        <v>10457</v>
      </c>
      <c r="H535" s="2" t="s">
        <v>10458</v>
      </c>
      <c r="I535" s="2" t="s">
        <v>1566</v>
      </c>
      <c r="J535" s="2">
        <v>0</v>
      </c>
      <c r="K535" s="2">
        <v>293984.84375</v>
      </c>
      <c r="L535" s="2">
        <v>202102.5625</v>
      </c>
      <c r="M535" s="2" t="s">
        <v>10</v>
      </c>
      <c r="N535" s="2" t="s">
        <v>10</v>
      </c>
      <c r="O535">
        <f t="shared" si="22"/>
        <v>1.4546319458468024</v>
      </c>
      <c r="P535" s="9">
        <f t="shared" si="23"/>
        <v>0.5406541654551783</v>
      </c>
      <c r="Q535">
        <f t="shared" si="24"/>
        <v>5.4683249411420505</v>
      </c>
    </row>
    <row r="536" spans="1:17" x14ac:dyDescent="0.25">
      <c r="A536" s="2" t="s">
        <v>10</v>
      </c>
      <c r="B536" s="2" t="s">
        <v>4542</v>
      </c>
      <c r="C536" s="2" t="s">
        <v>4053</v>
      </c>
      <c r="D536" s="2">
        <v>5</v>
      </c>
      <c r="E536" s="2">
        <v>3</v>
      </c>
      <c r="F536" s="2" t="s">
        <v>4326</v>
      </c>
      <c r="G536" s="2" t="s">
        <v>4543</v>
      </c>
      <c r="H536" s="2" t="s">
        <v>4544</v>
      </c>
      <c r="I536" s="2" t="s">
        <v>4329</v>
      </c>
      <c r="J536" s="2">
        <v>0</v>
      </c>
      <c r="K536" s="2">
        <v>145695.6875</v>
      </c>
      <c r="L536" s="2">
        <v>100174.2265625</v>
      </c>
      <c r="M536" s="2" t="s">
        <v>10</v>
      </c>
      <c r="N536" s="2" t="s">
        <v>10</v>
      </c>
      <c r="O536">
        <f t="shared" si="22"/>
        <v>1.4544228840049847</v>
      </c>
      <c r="P536" s="9">
        <f t="shared" si="23"/>
        <v>0.54044680430140846</v>
      </c>
      <c r="Q536">
        <f t="shared" si="24"/>
        <v>5.1634466971188493</v>
      </c>
    </row>
    <row r="537" spans="1:17" x14ac:dyDescent="0.25">
      <c r="A537" s="2" t="s">
        <v>10</v>
      </c>
      <c r="B537" s="2" t="s">
        <v>7517</v>
      </c>
      <c r="C537" s="2" t="s">
        <v>7518</v>
      </c>
      <c r="D537" s="2">
        <v>2</v>
      </c>
      <c r="E537" s="2">
        <v>2</v>
      </c>
      <c r="F537" s="2" t="s">
        <v>7519</v>
      </c>
      <c r="G537" s="2" t="s">
        <v>7520</v>
      </c>
      <c r="H537" s="2" t="s">
        <v>7521</v>
      </c>
      <c r="I537" s="2" t="s">
        <v>7522</v>
      </c>
      <c r="J537" s="2">
        <v>0</v>
      </c>
      <c r="K537" s="2">
        <v>95144.828125</v>
      </c>
      <c r="L537" s="2">
        <v>65445.609375</v>
      </c>
      <c r="M537" s="2" t="s">
        <v>10</v>
      </c>
      <c r="N537" s="2" t="s">
        <v>10</v>
      </c>
      <c r="O537">
        <f t="shared" si="22"/>
        <v>1.4538000185745845</v>
      </c>
      <c r="P537" s="9">
        <f t="shared" si="23"/>
        <v>0.53982882905575436</v>
      </c>
      <c r="Q537">
        <f t="shared" si="24"/>
        <v>4.9783851859197332</v>
      </c>
    </row>
    <row r="538" spans="1:17" x14ac:dyDescent="0.25">
      <c r="A538" s="2" t="s">
        <v>10</v>
      </c>
      <c r="B538" s="2" t="s">
        <v>8755</v>
      </c>
      <c r="C538" s="2" t="s">
        <v>285</v>
      </c>
      <c r="D538" s="2">
        <v>1</v>
      </c>
      <c r="E538" s="2">
        <v>2</v>
      </c>
      <c r="F538" s="2" t="s">
        <v>1933</v>
      </c>
      <c r="G538" s="2" t="s">
        <v>8756</v>
      </c>
      <c r="H538" s="2" t="s">
        <v>8757</v>
      </c>
      <c r="I538" s="2" t="s">
        <v>1935</v>
      </c>
      <c r="J538" s="2">
        <v>1</v>
      </c>
      <c r="K538" s="2">
        <v>77469.6640625</v>
      </c>
      <c r="L538" s="2">
        <v>53307.91015625</v>
      </c>
      <c r="M538" s="2" t="s">
        <v>10</v>
      </c>
      <c r="N538" s="2" t="s">
        <v>10</v>
      </c>
      <c r="O538">
        <f t="shared" si="22"/>
        <v>1.4532489425195971</v>
      </c>
      <c r="P538" s="9">
        <f t="shared" si="23"/>
        <v>0.53928185876949752</v>
      </c>
      <c r="Q538">
        <f t="shared" si="24"/>
        <v>4.8891316727071548</v>
      </c>
    </row>
    <row r="539" spans="1:17" x14ac:dyDescent="0.25">
      <c r="A539" s="2" t="s">
        <v>10</v>
      </c>
      <c r="B539" s="2" t="s">
        <v>4708</v>
      </c>
      <c r="C539" s="2" t="s">
        <v>4716</v>
      </c>
      <c r="D539" s="2">
        <v>2</v>
      </c>
      <c r="E539" s="2">
        <v>1</v>
      </c>
      <c r="F539" s="2" t="s">
        <v>4709</v>
      </c>
      <c r="G539" s="2" t="s">
        <v>4710</v>
      </c>
      <c r="H539" s="2" t="s">
        <v>4717</v>
      </c>
      <c r="I539" s="2" t="s">
        <v>4711</v>
      </c>
      <c r="J539" s="2">
        <v>0</v>
      </c>
      <c r="K539" s="2">
        <v>16482.431640625</v>
      </c>
      <c r="L539" s="2">
        <v>11358.5244140625</v>
      </c>
      <c r="M539" s="2" t="s">
        <v>23</v>
      </c>
      <c r="N539" s="2" t="s">
        <v>10</v>
      </c>
      <c r="O539">
        <f t="shared" si="22"/>
        <v>1.451106767021499</v>
      </c>
      <c r="P539" s="9">
        <f t="shared" si="23"/>
        <v>0.53715367142791648</v>
      </c>
      <c r="Q539">
        <f t="shared" si="24"/>
        <v>4.2170212832229046</v>
      </c>
    </row>
    <row r="540" spans="1:17" x14ac:dyDescent="0.25">
      <c r="A540" s="2" t="s">
        <v>10</v>
      </c>
      <c r="B540" s="2" t="s">
        <v>6987</v>
      </c>
      <c r="C540" s="2" t="s">
        <v>1123</v>
      </c>
      <c r="D540" s="2">
        <v>4</v>
      </c>
      <c r="E540" s="2">
        <v>1</v>
      </c>
      <c r="F540" s="2" t="s">
        <v>6983</v>
      </c>
      <c r="G540" s="2" t="s">
        <v>6988</v>
      </c>
      <c r="H540" s="2" t="s">
        <v>6989</v>
      </c>
      <c r="I540" s="2" t="s">
        <v>6986</v>
      </c>
      <c r="J540" s="2">
        <v>0</v>
      </c>
      <c r="K540" s="2">
        <v>16571.66015625</v>
      </c>
      <c r="L540" s="2">
        <v>11423.1962890625</v>
      </c>
      <c r="M540" s="2" t="s">
        <v>10</v>
      </c>
      <c r="N540" s="2" t="s">
        <v>23</v>
      </c>
      <c r="O540">
        <f t="shared" si="22"/>
        <v>1.4507025649307155</v>
      </c>
      <c r="P540" s="9">
        <f t="shared" si="23"/>
        <v>0.53675175642320494</v>
      </c>
      <c r="Q540">
        <f t="shared" si="24"/>
        <v>4.2193660184122388</v>
      </c>
    </row>
    <row r="541" spans="1:17" x14ac:dyDescent="0.25">
      <c r="A541" s="2" t="s">
        <v>10</v>
      </c>
      <c r="B541" s="2" t="s">
        <v>9111</v>
      </c>
      <c r="C541" s="2" t="s">
        <v>512</v>
      </c>
      <c r="D541" s="2">
        <v>4</v>
      </c>
      <c r="E541" s="2">
        <v>2</v>
      </c>
      <c r="F541" s="2" t="s">
        <v>51</v>
      </c>
      <c r="G541" s="2" t="s">
        <v>9112</v>
      </c>
      <c r="H541" s="2" t="s">
        <v>9113</v>
      </c>
      <c r="I541" s="2" t="s">
        <v>54</v>
      </c>
      <c r="J541" s="2">
        <v>0</v>
      </c>
      <c r="K541" s="2">
        <v>143160.9375</v>
      </c>
      <c r="L541" s="2">
        <v>98707.8046875</v>
      </c>
      <c r="M541" s="2" t="s">
        <v>10</v>
      </c>
      <c r="N541" s="2" t="s">
        <v>10</v>
      </c>
      <c r="O541">
        <f t="shared" si="22"/>
        <v>1.4503507392676254</v>
      </c>
      <c r="P541" s="9">
        <f t="shared" si="23"/>
        <v>0.5364018303179855</v>
      </c>
      <c r="Q541">
        <f t="shared" si="24"/>
        <v>5.155824533736852</v>
      </c>
    </row>
    <row r="542" spans="1:17" x14ac:dyDescent="0.25">
      <c r="A542" s="2" t="s">
        <v>10</v>
      </c>
      <c r="B542" s="2" t="s">
        <v>4672</v>
      </c>
      <c r="C542" s="2" t="s">
        <v>4677</v>
      </c>
      <c r="D542" s="2">
        <v>3</v>
      </c>
      <c r="E542" s="2">
        <v>2</v>
      </c>
      <c r="F542" s="2" t="s">
        <v>4674</v>
      </c>
      <c r="G542" s="2" t="s">
        <v>4675</v>
      </c>
      <c r="H542" s="2" t="s">
        <v>4678</v>
      </c>
      <c r="I542" s="2" t="s">
        <v>4676</v>
      </c>
      <c r="J542" s="2">
        <v>0</v>
      </c>
      <c r="K542" s="2">
        <v>514758.90625</v>
      </c>
      <c r="L542" s="2">
        <v>355065.6875</v>
      </c>
      <c r="M542" s="2" t="s">
        <v>10</v>
      </c>
      <c r="N542" s="2" t="s">
        <v>10</v>
      </c>
      <c r="O542">
        <f t="shared" si="22"/>
        <v>1.4497568319664795</v>
      </c>
      <c r="P542" s="9">
        <f t="shared" si="23"/>
        <v>0.5358109369741747</v>
      </c>
      <c r="Q542">
        <f t="shared" si="24"/>
        <v>5.7116038694265781</v>
      </c>
    </row>
    <row r="543" spans="1:17" x14ac:dyDescent="0.25">
      <c r="A543" s="2" t="s">
        <v>10</v>
      </c>
      <c r="B543" s="2" t="s">
        <v>440</v>
      </c>
      <c r="C543" s="2" t="s">
        <v>441</v>
      </c>
      <c r="D543" s="2">
        <v>1</v>
      </c>
      <c r="E543" s="2">
        <v>2</v>
      </c>
      <c r="F543" s="2" t="s">
        <v>442</v>
      </c>
      <c r="G543" s="2" t="s">
        <v>443</v>
      </c>
      <c r="H543" s="2" t="s">
        <v>444</v>
      </c>
      <c r="I543" s="2" t="s">
        <v>445</v>
      </c>
      <c r="J543" s="2">
        <v>0</v>
      </c>
      <c r="K543" s="2">
        <v>45704.57421875</v>
      </c>
      <c r="L543" s="2">
        <v>31531.46484375</v>
      </c>
      <c r="M543" s="2" t="s">
        <v>10</v>
      </c>
      <c r="N543" s="2" t="s">
        <v>10</v>
      </c>
      <c r="O543">
        <f t="shared" si="22"/>
        <v>1.4494909908319504</v>
      </c>
      <c r="P543" s="9">
        <f t="shared" si="23"/>
        <v>0.53554636649868226</v>
      </c>
      <c r="Q543">
        <f t="shared" si="24"/>
        <v>4.6599596674341646</v>
      </c>
    </row>
    <row r="544" spans="1:17" x14ac:dyDescent="0.25">
      <c r="A544" s="2" t="s">
        <v>10</v>
      </c>
      <c r="B544" s="2" t="s">
        <v>1048</v>
      </c>
      <c r="C544" s="2" t="s">
        <v>1049</v>
      </c>
      <c r="D544" s="2">
        <v>2</v>
      </c>
      <c r="E544" s="2">
        <v>1</v>
      </c>
      <c r="F544" s="2" t="s">
        <v>1050</v>
      </c>
      <c r="G544" s="2" t="s">
        <v>1051</v>
      </c>
      <c r="H544" s="2" t="s">
        <v>1052</v>
      </c>
      <c r="I544" s="2" t="s">
        <v>1053</v>
      </c>
      <c r="J544" s="2">
        <v>0</v>
      </c>
      <c r="K544" s="2">
        <v>37524.1015625</v>
      </c>
      <c r="L544" s="2">
        <v>25922.861328125</v>
      </c>
      <c r="M544" s="2" t="s">
        <v>10</v>
      </c>
      <c r="N544" s="2" t="s">
        <v>23</v>
      </c>
      <c r="O544">
        <f t="shared" si="22"/>
        <v>1.4475293096517952</v>
      </c>
      <c r="P544" s="9">
        <f t="shared" si="23"/>
        <v>0.53359256027751634</v>
      </c>
      <c r="Q544">
        <f t="shared" si="24"/>
        <v>4.5743103027508933</v>
      </c>
    </row>
    <row r="545" spans="1:17" x14ac:dyDescent="0.25">
      <c r="A545" s="2" t="s">
        <v>10</v>
      </c>
      <c r="B545" s="2" t="s">
        <v>10884</v>
      </c>
      <c r="C545" s="2" t="s">
        <v>10885</v>
      </c>
      <c r="D545" s="2">
        <v>1</v>
      </c>
      <c r="E545" s="2">
        <v>2</v>
      </c>
      <c r="F545" s="2" t="s">
        <v>2641</v>
      </c>
      <c r="G545" s="2" t="s">
        <v>10886</v>
      </c>
      <c r="H545" s="2" t="s">
        <v>10887</v>
      </c>
      <c r="I545" s="2" t="s">
        <v>2643</v>
      </c>
      <c r="J545" s="2">
        <v>0</v>
      </c>
      <c r="K545" s="2">
        <v>16859.888671875</v>
      </c>
      <c r="L545" s="2">
        <v>11649.3134765625</v>
      </c>
      <c r="M545" s="2" t="s">
        <v>10</v>
      </c>
      <c r="N545" s="2" t="s">
        <v>10</v>
      </c>
      <c r="O545">
        <f t="shared" si="22"/>
        <v>1.4472860315584919</v>
      </c>
      <c r="P545" s="9">
        <f t="shared" si="23"/>
        <v>0.533350074275321</v>
      </c>
      <c r="Q545">
        <f t="shared" si="24"/>
        <v>4.2268547025929939</v>
      </c>
    </row>
    <row r="546" spans="1:17" x14ac:dyDescent="0.25">
      <c r="A546" s="2" t="s">
        <v>10</v>
      </c>
      <c r="B546" s="2" t="s">
        <v>10435</v>
      </c>
      <c r="C546" s="2" t="s">
        <v>285</v>
      </c>
      <c r="D546" s="2">
        <v>2</v>
      </c>
      <c r="E546" s="2">
        <v>1</v>
      </c>
      <c r="F546" s="2" t="s">
        <v>9900</v>
      </c>
      <c r="G546" s="2" t="s">
        <v>10436</v>
      </c>
      <c r="H546" s="2" t="s">
        <v>10437</v>
      </c>
      <c r="I546" s="2" t="s">
        <v>9902</v>
      </c>
      <c r="J546" s="2">
        <v>0</v>
      </c>
      <c r="K546" s="2">
        <v>30615.751953125</v>
      </c>
      <c r="L546" s="2">
        <v>21158.9296875</v>
      </c>
      <c r="M546" s="2" t="s">
        <v>10</v>
      </c>
      <c r="N546" s="2" t="s">
        <v>23</v>
      </c>
      <c r="O546">
        <f t="shared" si="22"/>
        <v>1.446942373990296</v>
      </c>
      <c r="P546" s="9">
        <f t="shared" si="23"/>
        <v>0.53300746615857408</v>
      </c>
      <c r="Q546">
        <f t="shared" si="24"/>
        <v>4.4859449306044281</v>
      </c>
    </row>
    <row r="547" spans="1:17" x14ac:dyDescent="0.25">
      <c r="A547" s="2" t="s">
        <v>10</v>
      </c>
      <c r="B547" s="2" t="s">
        <v>3935</v>
      </c>
      <c r="C547" s="2" t="s">
        <v>3936</v>
      </c>
      <c r="D547" s="2">
        <v>1</v>
      </c>
      <c r="E547" s="2">
        <v>1</v>
      </c>
      <c r="F547" s="2" t="s">
        <v>783</v>
      </c>
      <c r="G547" s="2" t="s">
        <v>3937</v>
      </c>
      <c r="H547" s="2" t="s">
        <v>36</v>
      </c>
      <c r="I547" s="2" t="s">
        <v>786</v>
      </c>
      <c r="J547" s="2">
        <v>0</v>
      </c>
      <c r="K547" s="2">
        <v>38362.90234375</v>
      </c>
      <c r="L547" s="2">
        <v>26515.91015625</v>
      </c>
      <c r="M547" s="2" t="s">
        <v>23</v>
      </c>
      <c r="N547" s="2" t="s">
        <v>10</v>
      </c>
      <c r="O547">
        <f t="shared" si="22"/>
        <v>1.4467880648896969</v>
      </c>
      <c r="P547" s="9">
        <f t="shared" si="23"/>
        <v>0.53285360181003749</v>
      </c>
      <c r="Q547">
        <f t="shared" si="24"/>
        <v>4.5839114562721797</v>
      </c>
    </row>
    <row r="548" spans="1:17" x14ac:dyDescent="0.25">
      <c r="A548" s="2" t="s">
        <v>10</v>
      </c>
      <c r="B548" s="2" t="s">
        <v>10354</v>
      </c>
      <c r="C548" s="2" t="s">
        <v>4053</v>
      </c>
      <c r="D548" s="2">
        <v>3</v>
      </c>
      <c r="E548" s="2">
        <v>1</v>
      </c>
      <c r="F548" s="2" t="s">
        <v>2203</v>
      </c>
      <c r="G548" s="2" t="s">
        <v>10355</v>
      </c>
      <c r="H548" s="2" t="s">
        <v>10356</v>
      </c>
      <c r="I548" s="2" t="s">
        <v>2205</v>
      </c>
      <c r="J548" s="2">
        <v>0</v>
      </c>
      <c r="K548" s="2">
        <v>20720.373046875</v>
      </c>
      <c r="L548" s="2">
        <v>14325.013671875</v>
      </c>
      <c r="M548" s="2" t="s">
        <v>10</v>
      </c>
      <c r="N548" s="2" t="s">
        <v>23</v>
      </c>
      <c r="O548">
        <f t="shared" si="22"/>
        <v>1.4464469997369931</v>
      </c>
      <c r="P548" s="9">
        <f t="shared" si="23"/>
        <v>0.53251346145108702</v>
      </c>
      <c r="Q548">
        <f t="shared" si="24"/>
        <v>4.316397570124396</v>
      </c>
    </row>
    <row r="549" spans="1:17" x14ac:dyDescent="0.25">
      <c r="A549" s="2" t="s">
        <v>10</v>
      </c>
      <c r="B549" s="2" t="s">
        <v>10300</v>
      </c>
      <c r="C549" s="2" t="s">
        <v>39</v>
      </c>
      <c r="D549" s="2">
        <v>2</v>
      </c>
      <c r="E549" s="2">
        <v>1</v>
      </c>
      <c r="F549" s="2" t="s">
        <v>71</v>
      </c>
      <c r="G549" s="2" t="s">
        <v>10301</v>
      </c>
      <c r="H549" s="2" t="s">
        <v>75</v>
      </c>
      <c r="I549" s="2" t="s">
        <v>74</v>
      </c>
      <c r="J549" s="2">
        <v>1</v>
      </c>
      <c r="K549" s="2">
        <v>38280.06640625</v>
      </c>
      <c r="L549" s="2">
        <v>26468.41796875</v>
      </c>
      <c r="M549" s="2" t="s">
        <v>10</v>
      </c>
      <c r="N549" s="2" t="s">
        <v>23</v>
      </c>
      <c r="O549">
        <f t="shared" si="22"/>
        <v>1.4462544173000988</v>
      </c>
      <c r="P549" s="9">
        <f t="shared" si="23"/>
        <v>0.53232136576817712</v>
      </c>
      <c r="Q549">
        <f t="shared" si="24"/>
        <v>4.5829726824967318</v>
      </c>
    </row>
    <row r="550" spans="1:17" x14ac:dyDescent="0.25">
      <c r="A550" s="2" t="s">
        <v>10</v>
      </c>
      <c r="B550" s="2" t="s">
        <v>5187</v>
      </c>
      <c r="C550" s="2" t="s">
        <v>11243</v>
      </c>
      <c r="D550" s="2">
        <v>3</v>
      </c>
      <c r="E550" s="2">
        <v>1</v>
      </c>
      <c r="F550" s="2" t="s">
        <v>1326</v>
      </c>
      <c r="G550" s="2" t="s">
        <v>5188</v>
      </c>
      <c r="H550" s="2" t="s">
        <v>11244</v>
      </c>
      <c r="I550" s="2" t="s">
        <v>1328</v>
      </c>
      <c r="J550" s="2">
        <v>0</v>
      </c>
      <c r="K550" s="2">
        <v>14565.58203125</v>
      </c>
      <c r="L550" s="2">
        <v>10074.0537109375</v>
      </c>
      <c r="M550" s="2" t="s">
        <v>10</v>
      </c>
      <c r="N550" s="2" t="s">
        <v>23</v>
      </c>
      <c r="O550">
        <f t="shared" si="22"/>
        <v>1.4458511388951603</v>
      </c>
      <c r="P550" s="9">
        <f t="shared" si="23"/>
        <v>0.53191902377382838</v>
      </c>
      <c r="Q550">
        <f t="shared" si="24"/>
        <v>4.1633278434374095</v>
      </c>
    </row>
    <row r="551" spans="1:17" x14ac:dyDescent="0.25">
      <c r="A551" s="2" t="s">
        <v>10</v>
      </c>
      <c r="B551" s="2" t="s">
        <v>8763</v>
      </c>
      <c r="C551" s="2" t="s">
        <v>2863</v>
      </c>
      <c r="D551" s="2">
        <v>1</v>
      </c>
      <c r="E551" s="2">
        <v>1</v>
      </c>
      <c r="F551" s="2" t="s">
        <v>4684</v>
      </c>
      <c r="G551" s="2" t="s">
        <v>8764</v>
      </c>
      <c r="H551" s="2" t="s">
        <v>8765</v>
      </c>
      <c r="I551" s="2" t="s">
        <v>4687</v>
      </c>
      <c r="J551" s="2">
        <v>0</v>
      </c>
      <c r="K551" s="2">
        <v>18513.220703125</v>
      </c>
      <c r="L551" s="2">
        <v>12836.546875</v>
      </c>
      <c r="M551" s="2" t="s">
        <v>10</v>
      </c>
      <c r="N551" s="2" t="s">
        <v>23</v>
      </c>
      <c r="O551">
        <f t="shared" si="22"/>
        <v>1.44222748402693</v>
      </c>
      <c r="P551" s="9">
        <f t="shared" si="23"/>
        <v>0.52829874030223956</v>
      </c>
      <c r="Q551">
        <f t="shared" si="24"/>
        <v>4.267481978554132</v>
      </c>
    </row>
    <row r="552" spans="1:17" x14ac:dyDescent="0.25">
      <c r="A552" s="2" t="s">
        <v>10</v>
      </c>
      <c r="B552" s="2" t="s">
        <v>6277</v>
      </c>
      <c r="C552" s="2" t="s">
        <v>6278</v>
      </c>
      <c r="D552" s="2">
        <v>1</v>
      </c>
      <c r="E552" s="2">
        <v>1</v>
      </c>
      <c r="F552" s="2" t="s">
        <v>1142</v>
      </c>
      <c r="G552" s="2" t="s">
        <v>6279</v>
      </c>
      <c r="H552" s="2" t="s">
        <v>6280</v>
      </c>
      <c r="I552" s="2" t="s">
        <v>1144</v>
      </c>
      <c r="J552" s="2">
        <v>0</v>
      </c>
      <c r="K552" s="2">
        <v>110981.328125</v>
      </c>
      <c r="L552" s="2">
        <v>76956.6328125</v>
      </c>
      <c r="M552" s="2" t="s">
        <v>23</v>
      </c>
      <c r="N552" s="2" t="s">
        <v>10</v>
      </c>
      <c r="O552">
        <f t="shared" si="22"/>
        <v>1.4421281710102758</v>
      </c>
      <c r="P552" s="9">
        <f t="shared" si="23"/>
        <v>0.52819939166856522</v>
      </c>
      <c r="Q552">
        <f t="shared" si="24"/>
        <v>5.0452499177561023</v>
      </c>
    </row>
    <row r="553" spans="1:17" x14ac:dyDescent="0.25">
      <c r="A553" s="2" t="s">
        <v>10</v>
      </c>
      <c r="B553" s="2" t="s">
        <v>3981</v>
      </c>
      <c r="C553" s="2" t="s">
        <v>1800</v>
      </c>
      <c r="D553" s="2">
        <v>3</v>
      </c>
      <c r="E553" s="2">
        <v>1</v>
      </c>
      <c r="F553" s="2" t="s">
        <v>3982</v>
      </c>
      <c r="G553" s="2" t="s">
        <v>3983</v>
      </c>
      <c r="H553" s="2" t="s">
        <v>3984</v>
      </c>
      <c r="I553" s="2" t="s">
        <v>3985</v>
      </c>
      <c r="J553" s="2">
        <v>1</v>
      </c>
      <c r="K553" s="2">
        <v>38950.74609375</v>
      </c>
      <c r="L553" s="2">
        <v>27055.82421875</v>
      </c>
      <c r="M553" s="2" t="s">
        <v>23</v>
      </c>
      <c r="N553" s="2" t="s">
        <v>10</v>
      </c>
      <c r="O553">
        <f t="shared" ref="O553:O616" si="25">K553/L553</f>
        <v>1.4396436707611622</v>
      </c>
      <c r="P553" s="9">
        <f t="shared" ref="P553:P616" si="26">LOG(O553,2)</f>
        <v>0.52571177136177583</v>
      </c>
      <c r="Q553">
        <f t="shared" si="24"/>
        <v>4.5905157809121846</v>
      </c>
    </row>
    <row r="554" spans="1:17" x14ac:dyDescent="0.25">
      <c r="A554" s="2" t="s">
        <v>10</v>
      </c>
      <c r="B554" s="2" t="s">
        <v>9020</v>
      </c>
      <c r="C554" s="2" t="s">
        <v>9021</v>
      </c>
      <c r="D554" s="2">
        <v>1</v>
      </c>
      <c r="E554" s="2">
        <v>1</v>
      </c>
      <c r="F554" s="2" t="s">
        <v>2834</v>
      </c>
      <c r="G554" s="2" t="s">
        <v>9022</v>
      </c>
      <c r="H554" s="2" t="s">
        <v>9023</v>
      </c>
      <c r="I554" s="2" t="s">
        <v>2837</v>
      </c>
      <c r="J554" s="2">
        <v>1</v>
      </c>
      <c r="K554" s="2">
        <v>26606.8203125</v>
      </c>
      <c r="L554" s="2">
        <v>18486.94921875</v>
      </c>
      <c r="M554" s="2" t="s">
        <v>23</v>
      </c>
      <c r="N554" s="2" t="s">
        <v>10</v>
      </c>
      <c r="O554">
        <f t="shared" si="25"/>
        <v>1.4392217989929128</v>
      </c>
      <c r="P554" s="9">
        <f t="shared" si="26"/>
        <v>0.52528894346745736</v>
      </c>
      <c r="Q554">
        <f t="shared" si="24"/>
        <v>4.4249929766465925</v>
      </c>
    </row>
    <row r="555" spans="1:17" x14ac:dyDescent="0.25">
      <c r="A555" s="2" t="s">
        <v>10</v>
      </c>
      <c r="B555" s="2" t="s">
        <v>8805</v>
      </c>
      <c r="C555" s="2" t="s">
        <v>1110</v>
      </c>
      <c r="D555" s="2">
        <v>3</v>
      </c>
      <c r="E555" s="2">
        <v>2</v>
      </c>
      <c r="F555" s="2" t="s">
        <v>8806</v>
      </c>
      <c r="G555" s="2" t="s">
        <v>8807</v>
      </c>
      <c r="H555" s="2" t="s">
        <v>36</v>
      </c>
      <c r="I555" s="2" t="s">
        <v>8808</v>
      </c>
      <c r="J555" s="2">
        <v>1</v>
      </c>
      <c r="K555" s="2">
        <v>248317.546875</v>
      </c>
      <c r="L555" s="2">
        <v>172556.09375</v>
      </c>
      <c r="M555" s="2" t="s">
        <v>10</v>
      </c>
      <c r="N555" s="2" t="s">
        <v>10</v>
      </c>
      <c r="O555">
        <f t="shared" si="25"/>
        <v>1.4390540576026456</v>
      </c>
      <c r="P555" s="9">
        <f t="shared" si="26"/>
        <v>0.52512078747114466</v>
      </c>
      <c r="Q555">
        <f t="shared" si="24"/>
        <v>5.3950074092111757</v>
      </c>
    </row>
    <row r="556" spans="1:17" x14ac:dyDescent="0.25">
      <c r="A556" s="2" t="s">
        <v>10</v>
      </c>
      <c r="B556" s="2" t="s">
        <v>2057</v>
      </c>
      <c r="C556" s="2" t="s">
        <v>2058</v>
      </c>
      <c r="D556" s="2">
        <v>2</v>
      </c>
      <c r="E556" s="2">
        <v>2</v>
      </c>
      <c r="F556" s="2" t="s">
        <v>2059</v>
      </c>
      <c r="G556" s="2" t="s">
        <v>2060</v>
      </c>
      <c r="H556" s="2" t="s">
        <v>2061</v>
      </c>
      <c r="I556" s="2" t="s">
        <v>2062</v>
      </c>
      <c r="J556" s="2">
        <v>0</v>
      </c>
      <c r="K556" s="2">
        <v>916827.9375</v>
      </c>
      <c r="L556" s="2">
        <v>637128.4375</v>
      </c>
      <c r="M556" s="2" t="s">
        <v>10</v>
      </c>
      <c r="N556" s="2" t="s">
        <v>10</v>
      </c>
      <c r="O556">
        <f t="shared" si="25"/>
        <v>1.4390001819688043</v>
      </c>
      <c r="P556" s="9">
        <f t="shared" si="26"/>
        <v>0.5250667745142602</v>
      </c>
      <c r="Q556">
        <f t="shared" si="24"/>
        <v>5.9622878386080735</v>
      </c>
    </row>
    <row r="557" spans="1:17" x14ac:dyDescent="0.25">
      <c r="A557" s="2" t="s">
        <v>10</v>
      </c>
      <c r="B557" s="2" t="s">
        <v>6194</v>
      </c>
      <c r="C557" s="2" t="s">
        <v>818</v>
      </c>
      <c r="D557" s="2">
        <v>3</v>
      </c>
      <c r="E557" s="2">
        <v>2</v>
      </c>
      <c r="F557" s="2" t="s">
        <v>3782</v>
      </c>
      <c r="G557" s="2" t="s">
        <v>6195</v>
      </c>
      <c r="H557" s="2" t="s">
        <v>6196</v>
      </c>
      <c r="I557" s="2" t="s">
        <v>3785</v>
      </c>
      <c r="J557" s="2">
        <v>1</v>
      </c>
      <c r="K557" s="2">
        <v>220809.8125</v>
      </c>
      <c r="L557" s="2">
        <v>153727.671875</v>
      </c>
      <c r="M557" s="2" t="s">
        <v>10</v>
      </c>
      <c r="N557" s="2" t="s">
        <v>10</v>
      </c>
      <c r="O557">
        <f t="shared" si="25"/>
        <v>1.4363699769001006</v>
      </c>
      <c r="P557" s="9">
        <f t="shared" si="26"/>
        <v>0.52242740312355485</v>
      </c>
      <c r="Q557">
        <f t="shared" si="24"/>
        <v>5.3440183689661929</v>
      </c>
    </row>
    <row r="558" spans="1:17" x14ac:dyDescent="0.25">
      <c r="A558" s="2" t="s">
        <v>10</v>
      </c>
      <c r="B558" s="2" t="s">
        <v>10029</v>
      </c>
      <c r="C558" s="2" t="s">
        <v>10030</v>
      </c>
      <c r="D558" s="2">
        <v>1</v>
      </c>
      <c r="E558" s="2">
        <v>1</v>
      </c>
      <c r="F558" s="2" t="s">
        <v>10031</v>
      </c>
      <c r="G558" s="2" t="s">
        <v>10032</v>
      </c>
      <c r="H558" s="2" t="s">
        <v>10033</v>
      </c>
      <c r="I558" s="2" t="s">
        <v>10034</v>
      </c>
      <c r="J558" s="2">
        <v>0</v>
      </c>
      <c r="K558" s="2">
        <v>6723.62890625</v>
      </c>
      <c r="L558" s="2">
        <v>4685.91748046875</v>
      </c>
      <c r="M558" s="2" t="s">
        <v>23</v>
      </c>
      <c r="N558" s="2" t="s">
        <v>10</v>
      </c>
      <c r="O558">
        <f t="shared" si="25"/>
        <v>1.4348585809021566</v>
      </c>
      <c r="P558" s="9">
        <f t="shared" si="26"/>
        <v>0.52090855245140977</v>
      </c>
      <c r="Q558">
        <f t="shared" si="24"/>
        <v>3.8276037356396326</v>
      </c>
    </row>
    <row r="559" spans="1:17" x14ac:dyDescent="0.25">
      <c r="A559" s="2" t="s">
        <v>10</v>
      </c>
      <c r="B559" s="2" t="s">
        <v>3542</v>
      </c>
      <c r="C559" s="2" t="s">
        <v>3544</v>
      </c>
      <c r="D559" s="2">
        <v>2</v>
      </c>
      <c r="E559" s="2">
        <v>1</v>
      </c>
      <c r="F559" s="2" t="s">
        <v>1157</v>
      </c>
      <c r="G559" s="2" t="s">
        <v>3543</v>
      </c>
      <c r="H559" s="2" t="s">
        <v>3545</v>
      </c>
      <c r="I559" s="2" t="s">
        <v>1159</v>
      </c>
      <c r="J559" s="2">
        <v>0</v>
      </c>
      <c r="K559" s="2">
        <v>22847.798828125</v>
      </c>
      <c r="L559" s="2">
        <v>15924.283203125</v>
      </c>
      <c r="M559" s="2" t="s">
        <v>23</v>
      </c>
      <c r="N559" s="2" t="s">
        <v>10</v>
      </c>
      <c r="O559">
        <f t="shared" si="25"/>
        <v>1.4347772227287017</v>
      </c>
      <c r="P559" s="9">
        <f t="shared" si="26"/>
        <v>0.52082674762219616</v>
      </c>
      <c r="Q559">
        <f t="shared" si="24"/>
        <v>4.3588443662069061</v>
      </c>
    </row>
    <row r="560" spans="1:17" x14ac:dyDescent="0.25">
      <c r="A560" s="2" t="s">
        <v>10</v>
      </c>
      <c r="B560" s="2" t="s">
        <v>11068</v>
      </c>
      <c r="C560" s="2" t="s">
        <v>2913</v>
      </c>
      <c r="D560" s="2">
        <v>1</v>
      </c>
      <c r="E560" s="2">
        <v>1</v>
      </c>
      <c r="F560" s="2" t="s">
        <v>11069</v>
      </c>
      <c r="G560" s="2" t="s">
        <v>11070</v>
      </c>
      <c r="H560" s="2" t="s">
        <v>11071</v>
      </c>
      <c r="I560" s="2" t="s">
        <v>11072</v>
      </c>
      <c r="J560" s="2">
        <v>0</v>
      </c>
      <c r="K560" s="2">
        <v>17848.2734375</v>
      </c>
      <c r="L560" s="2">
        <v>12450.408203125</v>
      </c>
      <c r="M560" s="2" t="s">
        <v>23</v>
      </c>
      <c r="N560" s="2" t="s">
        <v>10</v>
      </c>
      <c r="O560">
        <f t="shared" si="25"/>
        <v>1.4335492576878048</v>
      </c>
      <c r="P560" s="9">
        <f t="shared" si="26"/>
        <v>0.51959147737300093</v>
      </c>
      <c r="Q560">
        <f t="shared" si="24"/>
        <v>4.2515962107656815</v>
      </c>
    </row>
    <row r="561" spans="1:17" x14ac:dyDescent="0.25">
      <c r="A561" s="2" t="s">
        <v>10</v>
      </c>
      <c r="B561" s="2" t="s">
        <v>3530</v>
      </c>
      <c r="C561" s="2" t="s">
        <v>3531</v>
      </c>
      <c r="D561" s="2">
        <v>1</v>
      </c>
      <c r="E561" s="2">
        <v>2</v>
      </c>
      <c r="F561" s="2" t="s">
        <v>3532</v>
      </c>
      <c r="G561" s="2" t="s">
        <v>3533</v>
      </c>
      <c r="H561" s="2" t="s">
        <v>3534</v>
      </c>
      <c r="I561" s="2" t="s">
        <v>3535</v>
      </c>
      <c r="J561" s="2">
        <v>0</v>
      </c>
      <c r="K561" s="2">
        <v>3363682.5</v>
      </c>
      <c r="L561" s="2">
        <v>2346724.25</v>
      </c>
      <c r="M561" s="2" t="s">
        <v>10</v>
      </c>
      <c r="N561" s="2" t="s">
        <v>10</v>
      </c>
      <c r="O561">
        <f t="shared" si="25"/>
        <v>1.4333522568746626</v>
      </c>
      <c r="P561" s="9">
        <f t="shared" si="26"/>
        <v>0.51939320610684481</v>
      </c>
      <c r="Q561">
        <f t="shared" si="24"/>
        <v>6.5268149957449326</v>
      </c>
    </row>
    <row r="562" spans="1:17" x14ac:dyDescent="0.25">
      <c r="A562" s="2" t="s">
        <v>10</v>
      </c>
      <c r="B562" s="2" t="s">
        <v>678</v>
      </c>
      <c r="C562" s="2" t="s">
        <v>684</v>
      </c>
      <c r="D562" s="2">
        <v>2</v>
      </c>
      <c r="E562" s="2">
        <v>2</v>
      </c>
      <c r="F562" s="2" t="s">
        <v>680</v>
      </c>
      <c r="G562" s="2" t="s">
        <v>681</v>
      </c>
      <c r="H562" s="2" t="s">
        <v>685</v>
      </c>
      <c r="I562" s="2" t="s">
        <v>683</v>
      </c>
      <c r="J562" s="2">
        <v>0</v>
      </c>
      <c r="K562" s="2">
        <v>69390.15625</v>
      </c>
      <c r="L562" s="2">
        <v>48415.0546875</v>
      </c>
      <c r="M562" s="2" t="s">
        <v>10</v>
      </c>
      <c r="N562" s="2" t="s">
        <v>10</v>
      </c>
      <c r="O562">
        <f t="shared" si="25"/>
        <v>1.433235110398738</v>
      </c>
      <c r="P562" s="9">
        <f t="shared" si="26"/>
        <v>0.51927529123573524</v>
      </c>
      <c r="Q562">
        <f t="shared" si="24"/>
        <v>4.8412978654184613</v>
      </c>
    </row>
    <row r="563" spans="1:17" x14ac:dyDescent="0.25">
      <c r="A563" s="2" t="s">
        <v>10</v>
      </c>
      <c r="B563" s="2" t="s">
        <v>11057</v>
      </c>
      <c r="C563" s="2" t="s">
        <v>1914</v>
      </c>
      <c r="D563" s="2">
        <v>2</v>
      </c>
      <c r="E563" s="2">
        <v>1</v>
      </c>
      <c r="F563" s="2" t="s">
        <v>1314</v>
      </c>
      <c r="G563" s="2" t="s">
        <v>11058</v>
      </c>
      <c r="H563" s="2" t="s">
        <v>36</v>
      </c>
      <c r="I563" s="2" t="s">
        <v>1316</v>
      </c>
      <c r="J563" s="2">
        <v>1</v>
      </c>
      <c r="K563" s="2">
        <v>26144.94140625</v>
      </c>
      <c r="L563" s="2">
        <v>18242.7734375</v>
      </c>
      <c r="M563" s="2" t="s">
        <v>23</v>
      </c>
      <c r="N563" s="2" t="s">
        <v>10</v>
      </c>
      <c r="O563">
        <f t="shared" si="25"/>
        <v>1.4331670288962881</v>
      </c>
      <c r="P563" s="9">
        <f t="shared" si="26"/>
        <v>0.51920675874014954</v>
      </c>
      <c r="Q563">
        <f t="shared" si="24"/>
        <v>4.4173876728640558</v>
      </c>
    </row>
    <row r="564" spans="1:17" x14ac:dyDescent="0.25">
      <c r="A564" s="2" t="s">
        <v>10</v>
      </c>
      <c r="B564" s="2" t="s">
        <v>11830</v>
      </c>
      <c r="C564" s="2" t="s">
        <v>11831</v>
      </c>
      <c r="D564" s="2">
        <v>1</v>
      </c>
      <c r="E564" s="2">
        <v>1</v>
      </c>
      <c r="F564" s="2" t="s">
        <v>11832</v>
      </c>
      <c r="G564" s="2" t="s">
        <v>11833</v>
      </c>
      <c r="H564" s="2" t="s">
        <v>11834</v>
      </c>
      <c r="I564" s="2" t="s">
        <v>11835</v>
      </c>
      <c r="J564" s="2">
        <v>0</v>
      </c>
      <c r="K564" s="2">
        <v>73786.015625</v>
      </c>
      <c r="L564" s="2">
        <v>51503.12890625</v>
      </c>
      <c r="M564" s="2" t="s">
        <v>23</v>
      </c>
      <c r="N564" s="2" t="s">
        <v>10</v>
      </c>
      <c r="O564">
        <f t="shared" si="25"/>
        <v>1.4326511260958736</v>
      </c>
      <c r="P564" s="9">
        <f t="shared" si="26"/>
        <v>0.51868733260804667</v>
      </c>
      <c r="Q564">
        <f t="shared" si="24"/>
        <v>4.8679740594871754</v>
      </c>
    </row>
    <row r="565" spans="1:17" x14ac:dyDescent="0.25">
      <c r="A565" s="2" t="s">
        <v>10</v>
      </c>
      <c r="B565" s="2" t="s">
        <v>4770</v>
      </c>
      <c r="C565" s="2" t="s">
        <v>915</v>
      </c>
      <c r="D565" s="2">
        <v>3</v>
      </c>
      <c r="E565" s="2">
        <v>2</v>
      </c>
      <c r="F565" s="2" t="s">
        <v>4771</v>
      </c>
      <c r="G565" s="2" t="s">
        <v>4772</v>
      </c>
      <c r="H565" s="2" t="s">
        <v>4773</v>
      </c>
      <c r="I565" s="2" t="s">
        <v>4774</v>
      </c>
      <c r="J565" s="2">
        <v>0</v>
      </c>
      <c r="K565" s="2">
        <v>27282.505859375</v>
      </c>
      <c r="L565" s="2">
        <v>19069.232421875</v>
      </c>
      <c r="M565" s="2" t="s">
        <v>10</v>
      </c>
      <c r="N565" s="2" t="s">
        <v>10</v>
      </c>
      <c r="O565">
        <f t="shared" si="25"/>
        <v>1.4307081300282574</v>
      </c>
      <c r="P565" s="9">
        <f t="shared" si="26"/>
        <v>0.51672938673348134</v>
      </c>
      <c r="Q565">
        <f t="shared" si="24"/>
        <v>4.4358842571471584</v>
      </c>
    </row>
    <row r="566" spans="1:17" x14ac:dyDescent="0.25">
      <c r="A566" s="2" t="s">
        <v>10</v>
      </c>
      <c r="B566" s="2" t="s">
        <v>6388</v>
      </c>
      <c r="C566" s="2" t="s">
        <v>1578</v>
      </c>
      <c r="D566" s="2">
        <v>2</v>
      </c>
      <c r="E566" s="2">
        <v>2</v>
      </c>
      <c r="F566" s="2" t="s">
        <v>6389</v>
      </c>
      <c r="G566" s="2" t="s">
        <v>6390</v>
      </c>
      <c r="H566" s="2" t="s">
        <v>6391</v>
      </c>
      <c r="I566" s="2" t="s">
        <v>6392</v>
      </c>
      <c r="J566" s="2">
        <v>1</v>
      </c>
      <c r="K566" s="2">
        <v>596712.875</v>
      </c>
      <c r="L566" s="2">
        <v>417147.53125</v>
      </c>
      <c r="M566" s="2" t="s">
        <v>10</v>
      </c>
      <c r="N566" s="2" t="s">
        <v>10</v>
      </c>
      <c r="O566">
        <f t="shared" si="25"/>
        <v>1.4304600418272282</v>
      </c>
      <c r="P566" s="9">
        <f t="shared" si="26"/>
        <v>0.5164791982812641</v>
      </c>
      <c r="Q566">
        <f t="shared" si="24"/>
        <v>5.7757654085180228</v>
      </c>
    </row>
    <row r="567" spans="1:17" x14ac:dyDescent="0.25">
      <c r="A567" s="2" t="s">
        <v>10</v>
      </c>
      <c r="B567" s="2" t="s">
        <v>10656</v>
      </c>
      <c r="C567" s="2" t="s">
        <v>10657</v>
      </c>
      <c r="D567" s="2">
        <v>2</v>
      </c>
      <c r="E567" s="2">
        <v>1</v>
      </c>
      <c r="F567" s="2" t="s">
        <v>10658</v>
      </c>
      <c r="G567" s="2" t="s">
        <v>10659</v>
      </c>
      <c r="H567" s="2" t="s">
        <v>10660</v>
      </c>
      <c r="I567" s="2" t="s">
        <v>10661</v>
      </c>
      <c r="J567" s="2">
        <v>0</v>
      </c>
      <c r="K567" s="2">
        <v>45458.28515625</v>
      </c>
      <c r="L567" s="2">
        <v>31786.58984375</v>
      </c>
      <c r="M567" s="2" t="s">
        <v>23</v>
      </c>
      <c r="N567" s="2" t="s">
        <v>10</v>
      </c>
      <c r="O567">
        <f t="shared" si="25"/>
        <v>1.4301089037768604</v>
      </c>
      <c r="P567" s="9">
        <f t="shared" si="26"/>
        <v>0.51612501340677897</v>
      </c>
      <c r="Q567">
        <f t="shared" si="24"/>
        <v>4.6576130486079359</v>
      </c>
    </row>
    <row r="568" spans="1:17" x14ac:dyDescent="0.25">
      <c r="A568" s="2" t="s">
        <v>10</v>
      </c>
      <c r="B568" s="2" t="s">
        <v>6484</v>
      </c>
      <c r="C568" s="2" t="s">
        <v>5930</v>
      </c>
      <c r="D568" s="2">
        <v>6</v>
      </c>
      <c r="E568" s="2">
        <v>1</v>
      </c>
      <c r="F568" s="2" t="s">
        <v>4138</v>
      </c>
      <c r="G568" s="2" t="s">
        <v>6485</v>
      </c>
      <c r="H568" s="2" t="s">
        <v>6486</v>
      </c>
      <c r="I568" s="2" t="s">
        <v>4141</v>
      </c>
      <c r="J568" s="2">
        <v>0</v>
      </c>
      <c r="K568" s="2">
        <v>53440.88671875</v>
      </c>
      <c r="L568" s="2">
        <v>37384.77734375</v>
      </c>
      <c r="M568" s="2" t="s">
        <v>23</v>
      </c>
      <c r="N568" s="2" t="s">
        <v>10</v>
      </c>
      <c r="O568">
        <f t="shared" si="25"/>
        <v>1.4294825465286412</v>
      </c>
      <c r="P568" s="9">
        <f t="shared" si="26"/>
        <v>0.51549300528534914</v>
      </c>
      <c r="Q568">
        <f t="shared" si="24"/>
        <v>4.7278736555652667</v>
      </c>
    </row>
    <row r="569" spans="1:17" x14ac:dyDescent="0.25">
      <c r="A569" s="2" t="s">
        <v>10</v>
      </c>
      <c r="B569" s="2" t="s">
        <v>8015</v>
      </c>
      <c r="C569" s="2" t="s">
        <v>8016</v>
      </c>
      <c r="D569" s="2">
        <v>4</v>
      </c>
      <c r="E569" s="2">
        <v>3</v>
      </c>
      <c r="F569" s="2" t="s">
        <v>8017</v>
      </c>
      <c r="G569" s="2" t="s">
        <v>8018</v>
      </c>
      <c r="H569" s="2" t="s">
        <v>8019</v>
      </c>
      <c r="I569" s="2" t="s">
        <v>8020</v>
      </c>
      <c r="J569" s="2">
        <v>0</v>
      </c>
      <c r="K569" s="2">
        <v>495509.875</v>
      </c>
      <c r="L569" s="2">
        <v>347122.625</v>
      </c>
      <c r="M569" s="2" t="s">
        <v>10</v>
      </c>
      <c r="N569" s="2" t="s">
        <v>10</v>
      </c>
      <c r="O569">
        <f t="shared" si="25"/>
        <v>1.4274778977601936</v>
      </c>
      <c r="P569" s="9">
        <f t="shared" si="26"/>
        <v>0.51346840790782522</v>
      </c>
      <c r="Q569">
        <f t="shared" si="24"/>
        <v>5.6950523139479827</v>
      </c>
    </row>
    <row r="570" spans="1:17" x14ac:dyDescent="0.25">
      <c r="A570" s="2" t="s">
        <v>10</v>
      </c>
      <c r="B570" s="2" t="s">
        <v>4539</v>
      </c>
      <c r="C570" s="2" t="s">
        <v>2863</v>
      </c>
      <c r="D570" s="2">
        <v>1</v>
      </c>
      <c r="E570" s="2">
        <v>4</v>
      </c>
      <c r="F570" s="2" t="s">
        <v>138</v>
      </c>
      <c r="G570" s="2" t="s">
        <v>4540</v>
      </c>
      <c r="H570" s="2" t="s">
        <v>4541</v>
      </c>
      <c r="I570" s="2" t="s">
        <v>141</v>
      </c>
      <c r="J570" s="2">
        <v>0</v>
      </c>
      <c r="K570" s="2">
        <v>452447.703125</v>
      </c>
      <c r="L570" s="2">
        <v>317050.125</v>
      </c>
      <c r="M570" s="2" t="s">
        <v>10</v>
      </c>
      <c r="N570" s="2" t="s">
        <v>10</v>
      </c>
      <c r="O570">
        <f t="shared" si="25"/>
        <v>1.4270541704564854</v>
      </c>
      <c r="P570" s="9">
        <f t="shared" si="26"/>
        <v>0.51304010003134648</v>
      </c>
      <c r="Q570">
        <f t="shared" si="24"/>
        <v>5.6555683878355918</v>
      </c>
    </row>
    <row r="571" spans="1:17" x14ac:dyDescent="0.25">
      <c r="A571" s="2" t="s">
        <v>10</v>
      </c>
      <c r="B571" s="2" t="s">
        <v>11924</v>
      </c>
      <c r="C571" s="2" t="s">
        <v>834</v>
      </c>
      <c r="D571" s="2">
        <v>1</v>
      </c>
      <c r="E571" s="2">
        <v>1</v>
      </c>
      <c r="F571" s="2" t="s">
        <v>2996</v>
      </c>
      <c r="G571" s="2" t="s">
        <v>11925</v>
      </c>
      <c r="H571" s="2" t="s">
        <v>11926</v>
      </c>
      <c r="I571" s="2" t="s">
        <v>2999</v>
      </c>
      <c r="J571" s="2">
        <v>2</v>
      </c>
      <c r="K571" s="2">
        <v>41431.21484375</v>
      </c>
      <c r="L571" s="2">
        <v>29085.92578125</v>
      </c>
      <c r="M571" s="2" t="s">
        <v>10</v>
      </c>
      <c r="N571" s="2" t="s">
        <v>23</v>
      </c>
      <c r="O571">
        <f t="shared" si="25"/>
        <v>1.4244420189801312</v>
      </c>
      <c r="P571" s="9">
        <f t="shared" si="26"/>
        <v>0.5103968988592047</v>
      </c>
      <c r="Q571">
        <f t="shared" si="24"/>
        <v>4.6173276678433526</v>
      </c>
    </row>
    <row r="572" spans="1:17" x14ac:dyDescent="0.25">
      <c r="A572" s="2" t="s">
        <v>10</v>
      </c>
      <c r="B572" s="2" t="s">
        <v>5161</v>
      </c>
      <c r="C572" s="2" t="s">
        <v>10919</v>
      </c>
      <c r="D572" s="2">
        <v>1</v>
      </c>
      <c r="E572" s="2">
        <v>2</v>
      </c>
      <c r="F572" s="2" t="s">
        <v>783</v>
      </c>
      <c r="G572" s="2" t="s">
        <v>5163</v>
      </c>
      <c r="H572" s="2" t="s">
        <v>10920</v>
      </c>
      <c r="I572" s="2" t="s">
        <v>786</v>
      </c>
      <c r="J572" s="2">
        <v>1</v>
      </c>
      <c r="K572" s="2">
        <v>143156.046875</v>
      </c>
      <c r="L572" s="2">
        <v>100570.9765625</v>
      </c>
      <c r="M572" s="2" t="s">
        <v>10</v>
      </c>
      <c r="N572" s="2" t="s">
        <v>10</v>
      </c>
      <c r="O572">
        <f t="shared" si="25"/>
        <v>1.4234329999374664</v>
      </c>
      <c r="P572" s="9">
        <f t="shared" si="26"/>
        <v>0.50937458796405788</v>
      </c>
      <c r="Q572">
        <f t="shared" si="24"/>
        <v>5.1558096972334893</v>
      </c>
    </row>
    <row r="573" spans="1:17" x14ac:dyDescent="0.25">
      <c r="A573" s="2" t="s">
        <v>10</v>
      </c>
      <c r="B573" s="2" t="s">
        <v>9913</v>
      </c>
      <c r="C573" s="2" t="s">
        <v>5004</v>
      </c>
      <c r="D573" s="2">
        <v>1</v>
      </c>
      <c r="E573" s="2">
        <v>2</v>
      </c>
      <c r="F573" s="2" t="s">
        <v>783</v>
      </c>
      <c r="G573" s="2" t="s">
        <v>9914</v>
      </c>
      <c r="H573" s="2" t="s">
        <v>9915</v>
      </c>
      <c r="I573" s="2" t="s">
        <v>786</v>
      </c>
      <c r="J573" s="2">
        <v>1</v>
      </c>
      <c r="K573" s="2">
        <v>1082239.75</v>
      </c>
      <c r="L573" s="2">
        <v>760401.875</v>
      </c>
      <c r="M573" s="2" t="s">
        <v>10</v>
      </c>
      <c r="N573" s="2" t="s">
        <v>10</v>
      </c>
      <c r="O573">
        <f t="shared" si="25"/>
        <v>1.4232470823405059</v>
      </c>
      <c r="P573" s="9">
        <f t="shared" si="26"/>
        <v>0.50918614220424097</v>
      </c>
      <c r="Q573">
        <f t="shared" si="24"/>
        <v>6.0343234812585651</v>
      </c>
    </row>
    <row r="574" spans="1:17" x14ac:dyDescent="0.25">
      <c r="A574" s="2" t="s">
        <v>10</v>
      </c>
      <c r="B574" s="2" t="s">
        <v>6977</v>
      </c>
      <c r="C574" s="2" t="s">
        <v>6978</v>
      </c>
      <c r="D574" s="2">
        <v>1</v>
      </c>
      <c r="E574" s="2">
        <v>2</v>
      </c>
      <c r="F574" s="2" t="s">
        <v>783</v>
      </c>
      <c r="G574" s="2" t="s">
        <v>6979</v>
      </c>
      <c r="H574" s="2" t="s">
        <v>6980</v>
      </c>
      <c r="I574" s="2" t="s">
        <v>786</v>
      </c>
      <c r="J574" s="2">
        <v>0</v>
      </c>
      <c r="K574" s="2">
        <v>112040.484375</v>
      </c>
      <c r="L574" s="2">
        <v>78723.796875</v>
      </c>
      <c r="M574" s="2" t="s">
        <v>10</v>
      </c>
      <c r="N574" s="2" t="s">
        <v>10</v>
      </c>
      <c r="O574">
        <f t="shared" si="25"/>
        <v>1.4232098656636345</v>
      </c>
      <c r="P574" s="9">
        <f t="shared" si="26"/>
        <v>0.50914841648687048</v>
      </c>
      <c r="Q574">
        <f t="shared" si="24"/>
        <v>5.0493749777036099</v>
      </c>
    </row>
    <row r="575" spans="1:17" x14ac:dyDescent="0.25">
      <c r="A575" s="2" t="s">
        <v>10</v>
      </c>
      <c r="B575" s="2" t="s">
        <v>3724</v>
      </c>
      <c r="C575" s="2" t="s">
        <v>3728</v>
      </c>
      <c r="D575" s="2">
        <v>2</v>
      </c>
      <c r="E575" s="2">
        <v>2</v>
      </c>
      <c r="F575" s="2" t="s">
        <v>1472</v>
      </c>
      <c r="G575" s="2" t="s">
        <v>3726</v>
      </c>
      <c r="H575" s="2" t="s">
        <v>3729</v>
      </c>
      <c r="I575" s="2" t="s">
        <v>1475</v>
      </c>
      <c r="J575" s="2">
        <v>2</v>
      </c>
      <c r="K575" s="2">
        <v>87750.796875</v>
      </c>
      <c r="L575" s="2">
        <v>61728.734375</v>
      </c>
      <c r="M575" s="2" t="s">
        <v>10</v>
      </c>
      <c r="N575" s="2" t="s">
        <v>10</v>
      </c>
      <c r="O575">
        <f t="shared" si="25"/>
        <v>1.4215550952643357</v>
      </c>
      <c r="P575" s="9">
        <f t="shared" si="26"/>
        <v>0.50747001468501429</v>
      </c>
      <c r="Q575">
        <f t="shared" si="24"/>
        <v>4.9432510690335185</v>
      </c>
    </row>
    <row r="576" spans="1:17" x14ac:dyDescent="0.25">
      <c r="A576" s="2" t="s">
        <v>10</v>
      </c>
      <c r="B576" s="2" t="s">
        <v>11764</v>
      </c>
      <c r="C576" s="2" t="s">
        <v>11765</v>
      </c>
      <c r="D576" s="2">
        <v>1</v>
      </c>
      <c r="E576" s="2">
        <v>1</v>
      </c>
      <c r="F576" s="2" t="s">
        <v>11766</v>
      </c>
      <c r="G576" s="2" t="s">
        <v>11767</v>
      </c>
      <c r="H576" s="2" t="s">
        <v>11768</v>
      </c>
      <c r="I576" s="2" t="s">
        <v>11769</v>
      </c>
      <c r="J576" s="2">
        <v>0</v>
      </c>
      <c r="K576" s="2">
        <v>19765.93359375</v>
      </c>
      <c r="L576" s="2">
        <v>13920.8125</v>
      </c>
      <c r="M576" s="2" t="s">
        <v>23</v>
      </c>
      <c r="N576" s="2" t="s">
        <v>10</v>
      </c>
      <c r="O576">
        <f t="shared" si="25"/>
        <v>1.4198836162580308</v>
      </c>
      <c r="P576" s="9">
        <f t="shared" si="26"/>
        <v>0.50577268104785522</v>
      </c>
      <c r="Q576">
        <f t="shared" si="24"/>
        <v>4.2959173319619897</v>
      </c>
    </row>
    <row r="577" spans="1:17" x14ac:dyDescent="0.25">
      <c r="A577" s="2" t="s">
        <v>10</v>
      </c>
      <c r="B577" s="2" t="s">
        <v>2265</v>
      </c>
      <c r="C577" s="2" t="s">
        <v>2266</v>
      </c>
      <c r="D577" s="2">
        <v>2</v>
      </c>
      <c r="E577" s="2">
        <v>2</v>
      </c>
      <c r="F577" s="2" t="s">
        <v>2267</v>
      </c>
      <c r="G577" s="2" t="s">
        <v>2268</v>
      </c>
      <c r="H577" s="2" t="s">
        <v>2269</v>
      </c>
      <c r="I577" s="2" t="s">
        <v>2270</v>
      </c>
      <c r="J577" s="2">
        <v>0</v>
      </c>
      <c r="K577" s="2">
        <v>60702.060546875</v>
      </c>
      <c r="L577" s="2">
        <v>42764.85546875</v>
      </c>
      <c r="M577" s="2" t="s">
        <v>10</v>
      </c>
      <c r="N577" s="2" t="s">
        <v>23</v>
      </c>
      <c r="O577">
        <f t="shared" si="25"/>
        <v>1.4194379913485837</v>
      </c>
      <c r="P577" s="9">
        <f t="shared" si="26"/>
        <v>0.50531982579502832</v>
      </c>
      <c r="Q577">
        <f t="shared" si="24"/>
        <v>4.7832034335620586</v>
      </c>
    </row>
    <row r="578" spans="1:17" x14ac:dyDescent="0.25">
      <c r="A578" s="2" t="s">
        <v>10</v>
      </c>
      <c r="B578" s="2" t="s">
        <v>11472</v>
      </c>
      <c r="C578" s="2" t="s">
        <v>11473</v>
      </c>
      <c r="D578" s="2">
        <v>3</v>
      </c>
      <c r="E578" s="2">
        <v>1</v>
      </c>
      <c r="F578" s="2" t="s">
        <v>1853</v>
      </c>
      <c r="G578" s="2" t="s">
        <v>11474</v>
      </c>
      <c r="H578" s="2" t="s">
        <v>11475</v>
      </c>
      <c r="I578" s="2" t="s">
        <v>1856</v>
      </c>
      <c r="J578" s="2">
        <v>1</v>
      </c>
      <c r="K578" s="2">
        <v>233793.875</v>
      </c>
      <c r="L578" s="2">
        <v>164733.59375</v>
      </c>
      <c r="M578" s="2" t="s">
        <v>10</v>
      </c>
      <c r="N578" s="2" t="s">
        <v>23</v>
      </c>
      <c r="O578">
        <f t="shared" si="25"/>
        <v>1.4192240312246573</v>
      </c>
      <c r="P578" s="9">
        <f t="shared" si="26"/>
        <v>0.50510234360950124</v>
      </c>
      <c r="Q578">
        <f t="shared" si="24"/>
        <v>5.3688331292015876</v>
      </c>
    </row>
    <row r="579" spans="1:17" x14ac:dyDescent="0.25">
      <c r="A579" s="2" t="s">
        <v>10</v>
      </c>
      <c r="B579" s="2" t="s">
        <v>11743</v>
      </c>
      <c r="C579" s="2" t="s">
        <v>2482</v>
      </c>
      <c r="D579" s="2">
        <v>1</v>
      </c>
      <c r="E579" s="2">
        <v>1</v>
      </c>
      <c r="F579" s="2" t="s">
        <v>5827</v>
      </c>
      <c r="G579" s="2" t="s">
        <v>11744</v>
      </c>
      <c r="H579" s="2" t="s">
        <v>36</v>
      </c>
      <c r="I579" s="2" t="s">
        <v>5830</v>
      </c>
      <c r="J579" s="2">
        <v>0</v>
      </c>
      <c r="K579" s="2">
        <v>28395.45703125</v>
      </c>
      <c r="L579" s="2">
        <v>20038.76171875</v>
      </c>
      <c r="M579" s="2" t="s">
        <v>10</v>
      </c>
      <c r="N579" s="2" t="s">
        <v>23</v>
      </c>
      <c r="O579">
        <f t="shared" si="25"/>
        <v>1.417026532367055</v>
      </c>
      <c r="P579" s="9">
        <f t="shared" si="26"/>
        <v>0.50286677149235481</v>
      </c>
      <c r="Q579">
        <f t="shared" ref="Q579:Q642" si="27">LOG10(K579)</f>
        <v>4.4532488631428304</v>
      </c>
    </row>
    <row r="580" spans="1:17" x14ac:dyDescent="0.25">
      <c r="A580" s="2" t="s">
        <v>10</v>
      </c>
      <c r="B580" s="2" t="s">
        <v>4642</v>
      </c>
      <c r="C580" s="2" t="s">
        <v>4643</v>
      </c>
      <c r="D580" s="2">
        <v>1</v>
      </c>
      <c r="E580" s="2">
        <v>4</v>
      </c>
      <c r="F580" s="2" t="s">
        <v>2834</v>
      </c>
      <c r="G580" s="2" t="s">
        <v>4644</v>
      </c>
      <c r="H580" s="2" t="s">
        <v>4645</v>
      </c>
      <c r="I580" s="2" t="s">
        <v>2837</v>
      </c>
      <c r="J580" s="2">
        <v>0</v>
      </c>
      <c r="K580" s="2">
        <v>584256.1875</v>
      </c>
      <c r="L580" s="2">
        <v>412668.1875</v>
      </c>
      <c r="M580" s="2" t="s">
        <v>10</v>
      </c>
      <c r="N580" s="2" t="s">
        <v>10</v>
      </c>
      <c r="O580">
        <f t="shared" si="25"/>
        <v>1.415801375530068</v>
      </c>
      <c r="P580" s="9">
        <f t="shared" si="26"/>
        <v>0.50161888220242901</v>
      </c>
      <c r="Q580">
        <f t="shared" si="27"/>
        <v>5.7666033204358991</v>
      </c>
    </row>
    <row r="581" spans="1:17" x14ac:dyDescent="0.25">
      <c r="A581" s="2" t="s">
        <v>10</v>
      </c>
      <c r="B581" s="2" t="s">
        <v>8141</v>
      </c>
      <c r="C581" s="2" t="s">
        <v>8142</v>
      </c>
      <c r="D581" s="2">
        <v>1</v>
      </c>
      <c r="E581" s="2">
        <v>1</v>
      </c>
      <c r="F581" s="2" t="s">
        <v>783</v>
      </c>
      <c r="G581" s="2" t="s">
        <v>8143</v>
      </c>
      <c r="H581" s="2" t="s">
        <v>8144</v>
      </c>
      <c r="I581" s="2" t="s">
        <v>786</v>
      </c>
      <c r="J581" s="2">
        <v>0</v>
      </c>
      <c r="K581" s="2">
        <v>63768.28515625</v>
      </c>
      <c r="L581" s="2">
        <v>45048.4453125</v>
      </c>
      <c r="M581" s="2" t="s">
        <v>23</v>
      </c>
      <c r="N581" s="2" t="s">
        <v>10</v>
      </c>
      <c r="O581">
        <f t="shared" si="25"/>
        <v>1.4155490764196392</v>
      </c>
      <c r="P581" s="9">
        <f t="shared" si="26"/>
        <v>0.50136176766816198</v>
      </c>
      <c r="Q581">
        <f t="shared" si="27"/>
        <v>4.8046047381854411</v>
      </c>
    </row>
    <row r="582" spans="1:17" x14ac:dyDescent="0.25">
      <c r="A582" s="2" t="s">
        <v>10</v>
      </c>
      <c r="B582" s="2" t="s">
        <v>4983</v>
      </c>
      <c r="C582" s="2" t="s">
        <v>2482</v>
      </c>
      <c r="D582" s="2">
        <v>2</v>
      </c>
      <c r="E582" s="2">
        <v>1</v>
      </c>
      <c r="F582" s="2" t="s">
        <v>4984</v>
      </c>
      <c r="G582" s="2" t="s">
        <v>4985</v>
      </c>
      <c r="H582" s="2" t="s">
        <v>36</v>
      </c>
      <c r="I582" s="2" t="s">
        <v>4986</v>
      </c>
      <c r="J582" s="2">
        <v>0</v>
      </c>
      <c r="K582" s="2">
        <v>155561.453125</v>
      </c>
      <c r="L582" s="2">
        <v>109934.9375</v>
      </c>
      <c r="M582" s="2" t="s">
        <v>10</v>
      </c>
      <c r="N582" s="2" t="s">
        <v>23</v>
      </c>
      <c r="O582">
        <f t="shared" si="25"/>
        <v>1.4150319876699797</v>
      </c>
      <c r="P582" s="9">
        <f t="shared" si="26"/>
        <v>0.50083466643612462</v>
      </c>
      <c r="Q582">
        <f t="shared" si="27"/>
        <v>5.191901991310222</v>
      </c>
    </row>
    <row r="583" spans="1:17" x14ac:dyDescent="0.25">
      <c r="A583" s="2" t="s">
        <v>10</v>
      </c>
      <c r="B583" s="2" t="s">
        <v>1848</v>
      </c>
      <c r="C583" s="2" t="s">
        <v>1849</v>
      </c>
      <c r="D583" s="2">
        <v>4</v>
      </c>
      <c r="E583" s="2">
        <v>4</v>
      </c>
      <c r="F583" s="2" t="s">
        <v>1423</v>
      </c>
      <c r="G583" s="2" t="s">
        <v>1850</v>
      </c>
      <c r="H583" s="2" t="s">
        <v>1851</v>
      </c>
      <c r="I583" s="2" t="s">
        <v>1425</v>
      </c>
      <c r="J583" s="2">
        <v>0</v>
      </c>
      <c r="K583" s="2">
        <v>2180964</v>
      </c>
      <c r="L583" s="2">
        <v>1541812.75</v>
      </c>
      <c r="M583" s="2" t="s">
        <v>10</v>
      </c>
      <c r="N583" s="2" t="s">
        <v>10</v>
      </c>
      <c r="O583">
        <f t="shared" si="25"/>
        <v>1.4145453136251467</v>
      </c>
      <c r="P583" s="9">
        <f t="shared" si="26"/>
        <v>0.50033839284952775</v>
      </c>
      <c r="Q583">
        <f t="shared" si="27"/>
        <v>6.3386484969723806</v>
      </c>
    </row>
    <row r="584" spans="1:17" x14ac:dyDescent="0.25">
      <c r="A584" s="2" t="s">
        <v>10</v>
      </c>
      <c r="B584" s="2" t="s">
        <v>10618</v>
      </c>
      <c r="C584" s="2" t="s">
        <v>10619</v>
      </c>
      <c r="D584" s="2">
        <v>4</v>
      </c>
      <c r="E584" s="2">
        <v>1</v>
      </c>
      <c r="F584" s="2" t="s">
        <v>1423</v>
      </c>
      <c r="G584" s="2" t="s">
        <v>10620</v>
      </c>
      <c r="H584" s="2" t="s">
        <v>10621</v>
      </c>
      <c r="I584" s="2" t="s">
        <v>1425</v>
      </c>
      <c r="J584" s="2">
        <v>1</v>
      </c>
      <c r="K584" s="2">
        <v>242346.4375</v>
      </c>
      <c r="L584" s="2">
        <v>171393.953125</v>
      </c>
      <c r="M584" s="2" t="s">
        <v>23</v>
      </c>
      <c r="N584" s="2" t="s">
        <v>10</v>
      </c>
      <c r="O584">
        <f t="shared" si="25"/>
        <v>1.413973089956408</v>
      </c>
      <c r="P584" s="9">
        <f t="shared" si="26"/>
        <v>0.49975466374287908</v>
      </c>
      <c r="Q584">
        <f t="shared" si="27"/>
        <v>5.3844366399636119</v>
      </c>
    </row>
    <row r="585" spans="1:17" x14ac:dyDescent="0.25">
      <c r="A585" s="2" t="s">
        <v>10</v>
      </c>
      <c r="B585" s="2" t="s">
        <v>8145</v>
      </c>
      <c r="C585" s="2" t="s">
        <v>2762</v>
      </c>
      <c r="D585" s="2">
        <v>7</v>
      </c>
      <c r="E585" s="2">
        <v>2</v>
      </c>
      <c r="F585" s="2" t="s">
        <v>6539</v>
      </c>
      <c r="G585" s="2" t="s">
        <v>8146</v>
      </c>
      <c r="H585" s="2" t="s">
        <v>36</v>
      </c>
      <c r="I585" s="2" t="s">
        <v>6542</v>
      </c>
      <c r="J585" s="2">
        <v>0</v>
      </c>
      <c r="K585" s="2">
        <v>35742.89453125</v>
      </c>
      <c r="L585" s="2">
        <v>25279.646484375</v>
      </c>
      <c r="M585" s="2" t="s">
        <v>10</v>
      </c>
      <c r="N585" s="2" t="s">
        <v>10</v>
      </c>
      <c r="O585">
        <f t="shared" si="25"/>
        <v>1.4139000936323294</v>
      </c>
      <c r="P585" s="9">
        <f t="shared" si="26"/>
        <v>0.49968018272627196</v>
      </c>
      <c r="Q585">
        <f t="shared" si="27"/>
        <v>4.5531897196315114</v>
      </c>
    </row>
    <row r="586" spans="1:17" x14ac:dyDescent="0.25">
      <c r="A586" s="2" t="s">
        <v>10</v>
      </c>
      <c r="B586" s="2" t="s">
        <v>7487</v>
      </c>
      <c r="C586" s="2" t="s">
        <v>7488</v>
      </c>
      <c r="D586" s="2">
        <v>2</v>
      </c>
      <c r="E586" s="2">
        <v>1</v>
      </c>
      <c r="F586" s="2" t="s">
        <v>2267</v>
      </c>
      <c r="G586" s="2" t="s">
        <v>7489</v>
      </c>
      <c r="H586" s="2" t="s">
        <v>7490</v>
      </c>
      <c r="I586" s="2" t="s">
        <v>2270</v>
      </c>
      <c r="J586" s="2">
        <v>1</v>
      </c>
      <c r="K586" s="2">
        <v>59274.37109375</v>
      </c>
      <c r="L586" s="2">
        <v>41941.25</v>
      </c>
      <c r="M586" s="2" t="s">
        <v>10</v>
      </c>
      <c r="N586" s="2" t="s">
        <v>23</v>
      </c>
      <c r="O586">
        <f t="shared" si="25"/>
        <v>1.4132714474115577</v>
      </c>
      <c r="P586" s="9">
        <f t="shared" si="26"/>
        <v>0.49903859109522897</v>
      </c>
      <c r="Q586">
        <f t="shared" si="27"/>
        <v>4.7728669547723186</v>
      </c>
    </row>
    <row r="587" spans="1:17" x14ac:dyDescent="0.25">
      <c r="A587" s="2" t="s">
        <v>10</v>
      </c>
      <c r="B587" s="2" t="s">
        <v>4917</v>
      </c>
      <c r="C587" s="2" t="s">
        <v>986</v>
      </c>
      <c r="D587" s="2">
        <v>2</v>
      </c>
      <c r="E587" s="2">
        <v>2</v>
      </c>
      <c r="F587" s="2" t="s">
        <v>4918</v>
      </c>
      <c r="G587" s="2" t="s">
        <v>4919</v>
      </c>
      <c r="H587" s="2" t="s">
        <v>4920</v>
      </c>
      <c r="I587" s="2" t="s">
        <v>4921</v>
      </c>
      <c r="J587" s="2">
        <v>0</v>
      </c>
      <c r="K587" s="2">
        <v>2181621.25</v>
      </c>
      <c r="L587" s="2">
        <v>1544081.5</v>
      </c>
      <c r="M587" s="2" t="s">
        <v>10</v>
      </c>
      <c r="N587" s="2" t="s">
        <v>10</v>
      </c>
      <c r="O587">
        <f t="shared" si="25"/>
        <v>1.412892551332297</v>
      </c>
      <c r="P587" s="9">
        <f t="shared" si="26"/>
        <v>0.49865175473464995</v>
      </c>
      <c r="Q587">
        <f t="shared" si="27"/>
        <v>6.3387793551832958</v>
      </c>
    </row>
    <row r="588" spans="1:17" x14ac:dyDescent="0.25">
      <c r="A588" s="2" t="s">
        <v>10</v>
      </c>
      <c r="B588" s="2" t="s">
        <v>7128</v>
      </c>
      <c r="C588" s="2" t="s">
        <v>6308</v>
      </c>
      <c r="D588" s="2">
        <v>2</v>
      </c>
      <c r="E588" s="2">
        <v>5</v>
      </c>
      <c r="F588" s="2" t="s">
        <v>1039</v>
      </c>
      <c r="G588" s="2" t="s">
        <v>7129</v>
      </c>
      <c r="H588" s="2" t="s">
        <v>7127</v>
      </c>
      <c r="I588" s="2" t="s">
        <v>1042</v>
      </c>
      <c r="J588" s="2">
        <v>1</v>
      </c>
      <c r="K588" s="2">
        <v>2152277.25</v>
      </c>
      <c r="L588" s="2">
        <v>1523594.25</v>
      </c>
      <c r="M588" s="2" t="s">
        <v>10</v>
      </c>
      <c r="N588" s="2" t="s">
        <v>10</v>
      </c>
      <c r="O588">
        <f t="shared" si="25"/>
        <v>1.4126315126222089</v>
      </c>
      <c r="P588" s="9">
        <f t="shared" si="26"/>
        <v>0.49838518524518788</v>
      </c>
      <c r="Q588">
        <f t="shared" si="27"/>
        <v>6.3328982151307196</v>
      </c>
    </row>
    <row r="589" spans="1:17" x14ac:dyDescent="0.25">
      <c r="A589" s="2" t="s">
        <v>10</v>
      </c>
      <c r="B589" s="2" t="s">
        <v>4939</v>
      </c>
      <c r="C589" s="2" t="s">
        <v>4940</v>
      </c>
      <c r="D589" s="2">
        <v>1</v>
      </c>
      <c r="E589" s="2">
        <v>3</v>
      </c>
      <c r="F589" s="2" t="s">
        <v>1491</v>
      </c>
      <c r="G589" s="2" t="s">
        <v>4941</v>
      </c>
      <c r="H589" s="2" t="s">
        <v>4942</v>
      </c>
      <c r="I589" s="2" t="s">
        <v>1494</v>
      </c>
      <c r="J589" s="2">
        <v>0</v>
      </c>
      <c r="K589" s="2">
        <v>460195.34375</v>
      </c>
      <c r="L589" s="2">
        <v>325988.71875</v>
      </c>
      <c r="M589" s="2" t="s">
        <v>10</v>
      </c>
      <c r="N589" s="2" t="s">
        <v>10</v>
      </c>
      <c r="O589">
        <f t="shared" si="25"/>
        <v>1.4116910103963529</v>
      </c>
      <c r="P589" s="9">
        <f t="shared" si="26"/>
        <v>0.49742434742565222</v>
      </c>
      <c r="Q589">
        <f t="shared" si="27"/>
        <v>5.66294222016941</v>
      </c>
    </row>
    <row r="590" spans="1:17" x14ac:dyDescent="0.25">
      <c r="A590" s="2" t="s">
        <v>10</v>
      </c>
      <c r="B590" s="2" t="s">
        <v>2369</v>
      </c>
      <c r="C590" s="2" t="s">
        <v>1038</v>
      </c>
      <c r="D590" s="2">
        <v>2</v>
      </c>
      <c r="E590" s="2">
        <v>17</v>
      </c>
      <c r="F590" s="2" t="s">
        <v>2370</v>
      </c>
      <c r="G590" s="2" t="s">
        <v>2371</v>
      </c>
      <c r="H590" s="2" t="s">
        <v>2372</v>
      </c>
      <c r="I590" s="2" t="s">
        <v>2373</v>
      </c>
      <c r="J590" s="2">
        <v>1</v>
      </c>
      <c r="K590" s="2">
        <v>3331541.40625</v>
      </c>
      <c r="L590" s="2">
        <v>2360698.9296875</v>
      </c>
      <c r="M590" s="2" t="s">
        <v>10</v>
      </c>
      <c r="N590" s="2" t="s">
        <v>10</v>
      </c>
      <c r="O590">
        <f t="shared" si="25"/>
        <v>1.4112521356931425</v>
      </c>
      <c r="P590" s="9">
        <f t="shared" si="26"/>
        <v>0.49697576427662804</v>
      </c>
      <c r="Q590">
        <f t="shared" si="27"/>
        <v>6.5226452152911261</v>
      </c>
    </row>
    <row r="591" spans="1:17" x14ac:dyDescent="0.25">
      <c r="A591" s="2" t="s">
        <v>10</v>
      </c>
      <c r="B591" s="2" t="s">
        <v>6808</v>
      </c>
      <c r="C591" s="2" t="s">
        <v>285</v>
      </c>
      <c r="D591" s="2">
        <v>1</v>
      </c>
      <c r="E591" s="2">
        <v>3</v>
      </c>
      <c r="F591" s="2" t="s">
        <v>6809</v>
      </c>
      <c r="G591" s="2" t="s">
        <v>6810</v>
      </c>
      <c r="H591" s="2" t="s">
        <v>6811</v>
      </c>
      <c r="I591" s="2" t="s">
        <v>6812</v>
      </c>
      <c r="J591" s="2">
        <v>0</v>
      </c>
      <c r="K591" s="2">
        <v>104709.171875</v>
      </c>
      <c r="L591" s="2">
        <v>74207.1171875</v>
      </c>
      <c r="M591" s="2" t="s">
        <v>10</v>
      </c>
      <c r="N591" s="2" t="s">
        <v>10</v>
      </c>
      <c r="O591">
        <f t="shared" si="25"/>
        <v>1.4110394776612882</v>
      </c>
      <c r="P591" s="9">
        <f t="shared" si="26"/>
        <v>0.4967583518114595</v>
      </c>
      <c r="Q591">
        <f t="shared" si="27"/>
        <v>5.019984724852101</v>
      </c>
    </row>
    <row r="592" spans="1:17" x14ac:dyDescent="0.25">
      <c r="A592" s="2" t="s">
        <v>10</v>
      </c>
      <c r="B592" s="2" t="s">
        <v>11716</v>
      </c>
      <c r="C592" s="2" t="s">
        <v>1110</v>
      </c>
      <c r="D592" s="2">
        <v>2</v>
      </c>
      <c r="E592" s="2">
        <v>1</v>
      </c>
      <c r="F592" s="2" t="s">
        <v>1472</v>
      </c>
      <c r="G592" s="2" t="s">
        <v>11717</v>
      </c>
      <c r="H592" s="2" t="s">
        <v>36</v>
      </c>
      <c r="I592" s="2" t="s">
        <v>1475</v>
      </c>
      <c r="J592" s="2">
        <v>1</v>
      </c>
      <c r="K592" s="2">
        <v>313668.1875</v>
      </c>
      <c r="L592" s="2">
        <v>222346.53125</v>
      </c>
      <c r="M592" s="2" t="s">
        <v>23</v>
      </c>
      <c r="N592" s="2" t="s">
        <v>10</v>
      </c>
      <c r="O592">
        <f t="shared" si="25"/>
        <v>1.410717701493263</v>
      </c>
      <c r="P592" s="9">
        <f t="shared" si="26"/>
        <v>0.49642931932962314</v>
      </c>
      <c r="Q592">
        <f t="shared" si="27"/>
        <v>5.4964704744076691</v>
      </c>
    </row>
    <row r="593" spans="1:17" x14ac:dyDescent="0.25">
      <c r="A593" s="2" t="s">
        <v>10</v>
      </c>
      <c r="B593" s="2" t="s">
        <v>3679</v>
      </c>
      <c r="C593" s="2" t="s">
        <v>3680</v>
      </c>
      <c r="D593" s="2">
        <v>4</v>
      </c>
      <c r="E593" s="2">
        <v>3</v>
      </c>
      <c r="F593" s="2" t="s">
        <v>3569</v>
      </c>
      <c r="G593" s="2" t="s">
        <v>3681</v>
      </c>
      <c r="H593" s="2" t="s">
        <v>3682</v>
      </c>
      <c r="I593" s="2" t="s">
        <v>3571</v>
      </c>
      <c r="J593" s="2">
        <v>0</v>
      </c>
      <c r="K593" s="2">
        <v>63468.4140625</v>
      </c>
      <c r="L593" s="2">
        <v>45027.548828125</v>
      </c>
      <c r="M593" s="2" t="s">
        <v>10</v>
      </c>
      <c r="N593" s="2" t="s">
        <v>10</v>
      </c>
      <c r="O593">
        <f t="shared" si="25"/>
        <v>1.4095462825384026</v>
      </c>
      <c r="P593" s="9">
        <f t="shared" si="26"/>
        <v>0.49523084966597691</v>
      </c>
      <c r="Q593">
        <f t="shared" si="27"/>
        <v>4.802557646375873</v>
      </c>
    </row>
    <row r="594" spans="1:17" x14ac:dyDescent="0.25">
      <c r="A594" s="2" t="s">
        <v>10</v>
      </c>
      <c r="B594" s="2" t="s">
        <v>11173</v>
      </c>
      <c r="C594" s="2" t="s">
        <v>11174</v>
      </c>
      <c r="D594" s="2">
        <v>2</v>
      </c>
      <c r="E594" s="2">
        <v>1</v>
      </c>
      <c r="F594" s="2" t="s">
        <v>5140</v>
      </c>
      <c r="G594" s="2" t="s">
        <v>11175</v>
      </c>
      <c r="H594" s="2" t="s">
        <v>11176</v>
      </c>
      <c r="I594" s="2" t="s">
        <v>5143</v>
      </c>
      <c r="J594" s="2">
        <v>1</v>
      </c>
      <c r="K594" s="2">
        <v>92464.296875</v>
      </c>
      <c r="L594" s="2">
        <v>65607.5546875</v>
      </c>
      <c r="M594" s="2" t="s">
        <v>23</v>
      </c>
      <c r="N594" s="2" t="s">
        <v>10</v>
      </c>
      <c r="O594">
        <f t="shared" si="25"/>
        <v>1.4093544152868256</v>
      </c>
      <c r="P594" s="9">
        <f t="shared" si="26"/>
        <v>0.49503445684305825</v>
      </c>
      <c r="Q594">
        <f t="shared" si="27"/>
        <v>4.9659740715132852</v>
      </c>
    </row>
    <row r="595" spans="1:17" x14ac:dyDescent="0.25">
      <c r="A595" s="2" t="s">
        <v>10</v>
      </c>
      <c r="B595" s="2" t="s">
        <v>5096</v>
      </c>
      <c r="C595" s="2" t="s">
        <v>5097</v>
      </c>
      <c r="D595" s="2">
        <v>1</v>
      </c>
      <c r="E595" s="2">
        <v>2</v>
      </c>
      <c r="F595" s="2" t="s">
        <v>2609</v>
      </c>
      <c r="G595" s="2" t="s">
        <v>5098</v>
      </c>
      <c r="H595" s="2" t="s">
        <v>5099</v>
      </c>
      <c r="I595" s="2" t="s">
        <v>2612</v>
      </c>
      <c r="J595" s="2">
        <v>0</v>
      </c>
      <c r="K595" s="2">
        <v>233294.9375</v>
      </c>
      <c r="L595" s="2">
        <v>165634.439453125</v>
      </c>
      <c r="M595" s="2" t="s">
        <v>10</v>
      </c>
      <c r="N595" s="2" t="s">
        <v>10</v>
      </c>
      <c r="O595">
        <f t="shared" si="25"/>
        <v>1.408492933415717</v>
      </c>
      <c r="P595" s="9">
        <f t="shared" si="26"/>
        <v>0.49415232555048966</v>
      </c>
      <c r="Q595">
        <f t="shared" si="27"/>
        <v>5.3679053147060136</v>
      </c>
    </row>
    <row r="596" spans="1:17" x14ac:dyDescent="0.25">
      <c r="A596" s="2" t="s">
        <v>10</v>
      </c>
      <c r="B596" s="2" t="s">
        <v>4266</v>
      </c>
      <c r="C596" s="2" t="s">
        <v>818</v>
      </c>
      <c r="D596" s="2">
        <v>4</v>
      </c>
      <c r="E596" s="2">
        <v>3</v>
      </c>
      <c r="F596" s="2" t="s">
        <v>4268</v>
      </c>
      <c r="G596" s="2" t="s">
        <v>4269</v>
      </c>
      <c r="H596" s="2" t="s">
        <v>4332</v>
      </c>
      <c r="I596" s="2" t="s">
        <v>4271</v>
      </c>
      <c r="J596" s="2">
        <v>0</v>
      </c>
      <c r="K596" s="2">
        <v>176900.8125</v>
      </c>
      <c r="L596" s="2">
        <v>125771.4140625</v>
      </c>
      <c r="M596" s="2" t="s">
        <v>10</v>
      </c>
      <c r="N596" s="2" t="s">
        <v>10</v>
      </c>
      <c r="O596">
        <f t="shared" si="25"/>
        <v>1.4065263861316857</v>
      </c>
      <c r="P596" s="9">
        <f t="shared" si="26"/>
        <v>0.49213661755432858</v>
      </c>
      <c r="Q596">
        <f t="shared" si="27"/>
        <v>5.2477298276155242</v>
      </c>
    </row>
    <row r="597" spans="1:17" x14ac:dyDescent="0.25">
      <c r="A597" s="2" t="s">
        <v>10</v>
      </c>
      <c r="B597" s="2" t="s">
        <v>4991</v>
      </c>
      <c r="C597" s="2" t="s">
        <v>4992</v>
      </c>
      <c r="D597" s="2">
        <v>3</v>
      </c>
      <c r="E597" s="2">
        <v>4</v>
      </c>
      <c r="F597" s="2" t="s">
        <v>4993</v>
      </c>
      <c r="G597" s="2" t="s">
        <v>4994</v>
      </c>
      <c r="H597" s="2" t="s">
        <v>4995</v>
      </c>
      <c r="I597" s="2" t="s">
        <v>4996</v>
      </c>
      <c r="J597" s="2">
        <v>0</v>
      </c>
      <c r="K597" s="2">
        <v>193703.984375</v>
      </c>
      <c r="L597" s="2">
        <v>137780.859375</v>
      </c>
      <c r="M597" s="2" t="s">
        <v>10</v>
      </c>
      <c r="N597" s="2" t="s">
        <v>10</v>
      </c>
      <c r="O597">
        <f t="shared" si="25"/>
        <v>1.4058845710041137</v>
      </c>
      <c r="P597" s="9">
        <f t="shared" si="26"/>
        <v>0.49147814798362777</v>
      </c>
      <c r="Q597">
        <f t="shared" si="27"/>
        <v>5.2871385539884947</v>
      </c>
    </row>
    <row r="598" spans="1:17" x14ac:dyDescent="0.25">
      <c r="A598" s="2" t="s">
        <v>10</v>
      </c>
      <c r="B598" s="2" t="s">
        <v>4341</v>
      </c>
      <c r="C598" s="2" t="s">
        <v>4342</v>
      </c>
      <c r="D598" s="2">
        <v>5</v>
      </c>
      <c r="E598" s="2">
        <v>2</v>
      </c>
      <c r="F598" s="2" t="s">
        <v>4343</v>
      </c>
      <c r="G598" s="2" t="s">
        <v>4344</v>
      </c>
      <c r="H598" s="2" t="s">
        <v>4345</v>
      </c>
      <c r="I598" s="2" t="s">
        <v>4346</v>
      </c>
      <c r="J598" s="2">
        <v>0</v>
      </c>
      <c r="K598" s="2">
        <v>201580.296875</v>
      </c>
      <c r="L598" s="2">
        <v>143410.375</v>
      </c>
      <c r="M598" s="2" t="s">
        <v>10</v>
      </c>
      <c r="N598" s="2" t="s">
        <v>10</v>
      </c>
      <c r="O598">
        <f t="shared" si="25"/>
        <v>1.4056186442229162</v>
      </c>
      <c r="P598" s="9">
        <f t="shared" si="26"/>
        <v>0.49120523259264443</v>
      </c>
      <c r="Q598">
        <f t="shared" si="27"/>
        <v>5.3044480804687115</v>
      </c>
    </row>
    <row r="599" spans="1:17" x14ac:dyDescent="0.25">
      <c r="A599" s="2" t="s">
        <v>10</v>
      </c>
      <c r="B599" s="2" t="s">
        <v>4529</v>
      </c>
      <c r="C599" s="2" t="s">
        <v>1914</v>
      </c>
      <c r="D599" s="2">
        <v>2</v>
      </c>
      <c r="E599" s="2">
        <v>1</v>
      </c>
      <c r="F599" s="2" t="s">
        <v>4525</v>
      </c>
      <c r="G599" s="2" t="s">
        <v>4530</v>
      </c>
      <c r="H599" s="2" t="s">
        <v>36</v>
      </c>
      <c r="I599" s="2" t="s">
        <v>4528</v>
      </c>
      <c r="J599" s="2">
        <v>1</v>
      </c>
      <c r="K599" s="2">
        <v>27875.083984375</v>
      </c>
      <c r="L599" s="2">
        <v>19834.1796875</v>
      </c>
      <c r="M599" s="2" t="s">
        <v>10</v>
      </c>
      <c r="N599" s="2" t="s">
        <v>23</v>
      </c>
      <c r="O599">
        <f t="shared" si="25"/>
        <v>1.4054064460221958</v>
      </c>
      <c r="P599" s="9">
        <f t="shared" si="26"/>
        <v>0.49098742073923285</v>
      </c>
      <c r="Q599">
        <f t="shared" si="27"/>
        <v>4.4452161845367799</v>
      </c>
    </row>
    <row r="600" spans="1:17" x14ac:dyDescent="0.25">
      <c r="A600" s="2" t="s">
        <v>10</v>
      </c>
      <c r="B600" s="2" t="s">
        <v>5797</v>
      </c>
      <c r="C600" s="2" t="s">
        <v>10905</v>
      </c>
      <c r="D600" s="2">
        <v>1</v>
      </c>
      <c r="E600" s="2">
        <v>1</v>
      </c>
      <c r="F600" s="2" t="s">
        <v>5799</v>
      </c>
      <c r="G600" s="2" t="s">
        <v>5800</v>
      </c>
      <c r="H600" s="2" t="s">
        <v>10906</v>
      </c>
      <c r="I600" s="2" t="s">
        <v>5802</v>
      </c>
      <c r="J600" s="2">
        <v>0</v>
      </c>
      <c r="K600" s="2">
        <v>59195.00390625</v>
      </c>
      <c r="L600" s="2">
        <v>42146.30078125</v>
      </c>
      <c r="M600" s="2" t="s">
        <v>10</v>
      </c>
      <c r="N600" s="2" t="s">
        <v>23</v>
      </c>
      <c r="O600">
        <f t="shared" si="25"/>
        <v>1.4045124437726362</v>
      </c>
      <c r="P600" s="9">
        <f t="shared" si="26"/>
        <v>0.49006940658573772</v>
      </c>
      <c r="Q600">
        <f t="shared" si="27"/>
        <v>4.7722850535555326</v>
      </c>
    </row>
    <row r="601" spans="1:17" x14ac:dyDescent="0.25">
      <c r="A601" s="2" t="s">
        <v>10</v>
      </c>
      <c r="B601" s="2" t="s">
        <v>8555</v>
      </c>
      <c r="C601" s="2" t="s">
        <v>2762</v>
      </c>
      <c r="D601" s="2">
        <v>3</v>
      </c>
      <c r="E601" s="2">
        <v>1</v>
      </c>
      <c r="F601" s="2" t="s">
        <v>8556</v>
      </c>
      <c r="G601" s="2" t="s">
        <v>8557</v>
      </c>
      <c r="H601" s="2" t="s">
        <v>36</v>
      </c>
      <c r="I601" s="2" t="s">
        <v>8558</v>
      </c>
      <c r="J601" s="2">
        <v>0</v>
      </c>
      <c r="K601" s="2">
        <v>22006.046875</v>
      </c>
      <c r="L601" s="2">
        <v>15670.5869140625</v>
      </c>
      <c r="M601" s="2" t="s">
        <v>10</v>
      </c>
      <c r="N601" s="2" t="s">
        <v>23</v>
      </c>
      <c r="O601">
        <f t="shared" si="25"/>
        <v>1.4042898964589625</v>
      </c>
      <c r="P601" s="9">
        <f t="shared" si="26"/>
        <v>0.48984079106383133</v>
      </c>
      <c r="Q601">
        <f t="shared" si="27"/>
        <v>4.3425420337133778</v>
      </c>
    </row>
    <row r="602" spans="1:17" x14ac:dyDescent="0.25">
      <c r="A602" s="2" t="s">
        <v>10</v>
      </c>
      <c r="B602" s="2" t="s">
        <v>7676</v>
      </c>
      <c r="C602" s="2" t="s">
        <v>2762</v>
      </c>
      <c r="D602" s="2">
        <v>12</v>
      </c>
      <c r="E602" s="2">
        <v>2</v>
      </c>
      <c r="F602" s="2" t="s">
        <v>2255</v>
      </c>
      <c r="G602" s="2" t="s">
        <v>7677</v>
      </c>
      <c r="H602" s="2" t="s">
        <v>36</v>
      </c>
      <c r="I602" s="2" t="s">
        <v>2258</v>
      </c>
      <c r="J602" s="2">
        <v>0</v>
      </c>
      <c r="K602" s="2">
        <v>23110.78515625</v>
      </c>
      <c r="L602" s="2">
        <v>16458.916015625</v>
      </c>
      <c r="M602" s="2" t="s">
        <v>10</v>
      </c>
      <c r="N602" s="2" t="s">
        <v>10</v>
      </c>
      <c r="O602">
        <f t="shared" si="25"/>
        <v>1.404149892636317</v>
      </c>
      <c r="P602" s="9">
        <f t="shared" si="26"/>
        <v>0.48969695118406042</v>
      </c>
      <c r="Q602">
        <f t="shared" si="27"/>
        <v>4.3638147002707335</v>
      </c>
    </row>
    <row r="603" spans="1:17" x14ac:dyDescent="0.25">
      <c r="A603" s="2" t="s">
        <v>10</v>
      </c>
      <c r="B603" s="2" t="s">
        <v>9331</v>
      </c>
      <c r="C603" s="2" t="s">
        <v>9332</v>
      </c>
      <c r="D603" s="2">
        <v>1</v>
      </c>
      <c r="E603" s="2">
        <v>1</v>
      </c>
      <c r="F603" s="2" t="s">
        <v>5241</v>
      </c>
      <c r="G603" s="2" t="s">
        <v>9333</v>
      </c>
      <c r="H603" s="2" t="s">
        <v>9334</v>
      </c>
      <c r="I603" s="2" t="s">
        <v>5243</v>
      </c>
      <c r="J603" s="2">
        <v>1</v>
      </c>
      <c r="K603" s="2">
        <v>45246.1796875</v>
      </c>
      <c r="L603" s="2">
        <v>32223.453125</v>
      </c>
      <c r="M603" s="2" t="s">
        <v>10</v>
      </c>
      <c r="N603" s="2" t="s">
        <v>23</v>
      </c>
      <c r="O603">
        <f t="shared" si="25"/>
        <v>1.4041381447228121</v>
      </c>
      <c r="P603" s="9">
        <f t="shared" si="26"/>
        <v>0.48968488072951383</v>
      </c>
      <c r="Q603">
        <f t="shared" si="27"/>
        <v>4.6555819159018892</v>
      </c>
    </row>
    <row r="604" spans="1:17" x14ac:dyDescent="0.25">
      <c r="A604" s="2" t="s">
        <v>10</v>
      </c>
      <c r="B604" s="2" t="s">
        <v>4808</v>
      </c>
      <c r="C604" s="2" t="s">
        <v>4809</v>
      </c>
      <c r="D604" s="2">
        <v>5</v>
      </c>
      <c r="E604" s="2">
        <v>1</v>
      </c>
      <c r="F604" s="2" t="s">
        <v>4810</v>
      </c>
      <c r="G604" s="2" t="s">
        <v>4811</v>
      </c>
      <c r="H604" s="2" t="s">
        <v>4812</v>
      </c>
      <c r="I604" s="2" t="s">
        <v>4813</v>
      </c>
      <c r="J604" s="2">
        <v>1</v>
      </c>
      <c r="K604" s="2">
        <v>79126.765625</v>
      </c>
      <c r="L604" s="2">
        <v>56403.6640625</v>
      </c>
      <c r="M604" s="2" t="s">
        <v>10</v>
      </c>
      <c r="N604" s="2" t="s">
        <v>23</v>
      </c>
      <c r="O604">
        <f t="shared" si="25"/>
        <v>1.4028656992446606</v>
      </c>
      <c r="P604" s="9">
        <f t="shared" si="26"/>
        <v>0.48837690182466187</v>
      </c>
      <c r="Q604">
        <f t="shared" si="27"/>
        <v>4.8983234139276473</v>
      </c>
    </row>
    <row r="605" spans="1:17" x14ac:dyDescent="0.25">
      <c r="A605" s="2" t="s">
        <v>10</v>
      </c>
      <c r="B605" s="2" t="s">
        <v>1501</v>
      </c>
      <c r="C605" s="2" t="s">
        <v>1110</v>
      </c>
      <c r="D605" s="2">
        <v>1</v>
      </c>
      <c r="E605" s="2">
        <v>2</v>
      </c>
      <c r="F605" s="2" t="s">
        <v>1039</v>
      </c>
      <c r="G605" s="2" t="s">
        <v>1502</v>
      </c>
      <c r="H605" s="2" t="s">
        <v>36</v>
      </c>
      <c r="I605" s="2" t="s">
        <v>1042</v>
      </c>
      <c r="J605" s="2">
        <v>2</v>
      </c>
      <c r="K605" s="2">
        <v>63498.76953125</v>
      </c>
      <c r="L605" s="2">
        <v>45276.0703125</v>
      </c>
      <c r="M605" s="2" t="s">
        <v>10</v>
      </c>
      <c r="N605" s="2" t="s">
        <v>10</v>
      </c>
      <c r="O605">
        <f t="shared" si="25"/>
        <v>1.402479700490239</v>
      </c>
      <c r="P605" s="9">
        <f t="shared" si="26"/>
        <v>0.48797988939805625</v>
      </c>
      <c r="Q605">
        <f t="shared" si="27"/>
        <v>4.8027653096862144</v>
      </c>
    </row>
    <row r="606" spans="1:17" x14ac:dyDescent="0.25">
      <c r="A606" s="2" t="s">
        <v>10</v>
      </c>
      <c r="B606" s="2" t="s">
        <v>12003</v>
      </c>
      <c r="C606" s="2" t="s">
        <v>1110</v>
      </c>
      <c r="D606" s="2">
        <v>3</v>
      </c>
      <c r="E606" s="2">
        <v>1</v>
      </c>
      <c r="F606" s="2" t="s">
        <v>12004</v>
      </c>
      <c r="G606" s="2" t="s">
        <v>12005</v>
      </c>
      <c r="H606" s="2" t="s">
        <v>36</v>
      </c>
      <c r="I606" s="2" t="s">
        <v>12006</v>
      </c>
      <c r="J606" s="2">
        <v>1</v>
      </c>
      <c r="K606" s="2">
        <v>20894.60546875</v>
      </c>
      <c r="L606" s="2">
        <v>14912.2509765625</v>
      </c>
      <c r="M606" s="2" t="s">
        <v>23</v>
      </c>
      <c r="N606" s="2" t="s">
        <v>10</v>
      </c>
      <c r="O606">
        <f t="shared" si="25"/>
        <v>1.4011704538496523</v>
      </c>
      <c r="P606" s="9">
        <f t="shared" si="26"/>
        <v>0.48663247180385261</v>
      </c>
      <c r="Q606">
        <f t="shared" si="27"/>
        <v>4.3200341752230065</v>
      </c>
    </row>
    <row r="607" spans="1:17" x14ac:dyDescent="0.25">
      <c r="A607" s="2" t="s">
        <v>10</v>
      </c>
      <c r="B607" s="2" t="s">
        <v>7277</v>
      </c>
      <c r="C607" s="2" t="s">
        <v>7278</v>
      </c>
      <c r="D607" s="2">
        <v>2</v>
      </c>
      <c r="E607" s="2">
        <v>4</v>
      </c>
      <c r="F607" s="2" t="s">
        <v>7279</v>
      </c>
      <c r="G607" s="2" t="s">
        <v>7280</v>
      </c>
      <c r="H607" s="2" t="s">
        <v>7281</v>
      </c>
      <c r="I607" s="2" t="s">
        <v>7282</v>
      </c>
      <c r="J607" s="2">
        <v>0</v>
      </c>
      <c r="K607" s="2">
        <v>270976.2265625</v>
      </c>
      <c r="L607" s="2">
        <v>193412.62890625</v>
      </c>
      <c r="M607" s="2" t="s">
        <v>10</v>
      </c>
      <c r="N607" s="2" t="s">
        <v>10</v>
      </c>
      <c r="O607">
        <f t="shared" si="25"/>
        <v>1.4010265415183734</v>
      </c>
      <c r="P607" s="9">
        <f t="shared" si="26"/>
        <v>0.48648428692806789</v>
      </c>
      <c r="Q607">
        <f t="shared" si="27"/>
        <v>5.4329311907798896</v>
      </c>
    </row>
    <row r="608" spans="1:17" x14ac:dyDescent="0.25">
      <c r="A608" s="2" t="s">
        <v>10</v>
      </c>
      <c r="B608" s="2" t="s">
        <v>7632</v>
      </c>
      <c r="C608" s="2" t="s">
        <v>7633</v>
      </c>
      <c r="D608" s="2">
        <v>4</v>
      </c>
      <c r="E608" s="2">
        <v>1</v>
      </c>
      <c r="F608" s="2" t="s">
        <v>7634</v>
      </c>
      <c r="G608" s="2" t="s">
        <v>7635</v>
      </c>
      <c r="H608" s="2" t="s">
        <v>7636</v>
      </c>
      <c r="I608" s="2" t="s">
        <v>7637</v>
      </c>
      <c r="J608" s="2">
        <v>0</v>
      </c>
      <c r="K608" s="2">
        <v>86184.875</v>
      </c>
      <c r="L608" s="2">
        <v>61533.515625</v>
      </c>
      <c r="M608" s="2" t="s">
        <v>10</v>
      </c>
      <c r="N608" s="2" t="s">
        <v>23</v>
      </c>
      <c r="O608">
        <f t="shared" si="25"/>
        <v>1.4006167878531643</v>
      </c>
      <c r="P608" s="9">
        <f t="shared" si="26"/>
        <v>0.48606228489890113</v>
      </c>
      <c r="Q608">
        <f t="shared" si="27"/>
        <v>4.9354310560753873</v>
      </c>
    </row>
    <row r="609" spans="1:17" x14ac:dyDescent="0.25">
      <c r="A609" s="2" t="s">
        <v>10</v>
      </c>
      <c r="B609" s="2" t="s">
        <v>1470</v>
      </c>
      <c r="C609" s="2" t="s">
        <v>1471</v>
      </c>
      <c r="D609" s="2">
        <v>2</v>
      </c>
      <c r="E609" s="2">
        <v>1</v>
      </c>
      <c r="F609" s="2" t="s">
        <v>1472</v>
      </c>
      <c r="G609" s="2" t="s">
        <v>1473</v>
      </c>
      <c r="H609" s="2" t="s">
        <v>1474</v>
      </c>
      <c r="I609" s="2" t="s">
        <v>1475</v>
      </c>
      <c r="J609" s="2">
        <v>1</v>
      </c>
      <c r="K609" s="2">
        <v>144928</v>
      </c>
      <c r="L609" s="2">
        <v>103478.7890625</v>
      </c>
      <c r="M609" s="2" t="s">
        <v>10</v>
      </c>
      <c r="N609" s="2" t="s">
        <v>23</v>
      </c>
      <c r="O609">
        <f t="shared" si="25"/>
        <v>1.4005575568966617</v>
      </c>
      <c r="P609" s="9">
        <f t="shared" si="26"/>
        <v>0.48600127319687236</v>
      </c>
      <c r="Q609">
        <f t="shared" si="27"/>
        <v>5.1611522990028629</v>
      </c>
    </row>
    <row r="610" spans="1:17" x14ac:dyDescent="0.25">
      <c r="A610" s="2" t="s">
        <v>10</v>
      </c>
      <c r="B610" s="2" t="s">
        <v>4389</v>
      </c>
      <c r="C610" s="2" t="s">
        <v>4390</v>
      </c>
      <c r="D610" s="2">
        <v>4</v>
      </c>
      <c r="E610" s="2">
        <v>2</v>
      </c>
      <c r="F610" s="2" t="s">
        <v>2155</v>
      </c>
      <c r="G610" s="2" t="s">
        <v>4391</v>
      </c>
      <c r="H610" s="2" t="s">
        <v>4392</v>
      </c>
      <c r="I610" s="2" t="s">
        <v>2157</v>
      </c>
      <c r="J610" s="2">
        <v>1</v>
      </c>
      <c r="K610" s="2">
        <v>358580.375</v>
      </c>
      <c r="L610" s="2">
        <v>256055.765625</v>
      </c>
      <c r="M610" s="2" t="s">
        <v>10</v>
      </c>
      <c r="N610" s="2" t="s">
        <v>10</v>
      </c>
      <c r="O610">
        <f t="shared" si="25"/>
        <v>1.4003995345496334</v>
      </c>
      <c r="P610" s="9">
        <f t="shared" si="26"/>
        <v>0.48583848737102348</v>
      </c>
      <c r="Q610">
        <f t="shared" si="27"/>
        <v>5.5545865170654434</v>
      </c>
    </row>
    <row r="611" spans="1:17" x14ac:dyDescent="0.25">
      <c r="A611" s="2" t="s">
        <v>10</v>
      </c>
      <c r="B611" s="2" t="s">
        <v>11992</v>
      </c>
      <c r="C611" s="2" t="s">
        <v>11993</v>
      </c>
      <c r="D611" s="2">
        <v>2</v>
      </c>
      <c r="E611" s="2">
        <v>1</v>
      </c>
      <c r="F611" s="2" t="s">
        <v>2304</v>
      </c>
      <c r="G611" s="2" t="s">
        <v>11994</v>
      </c>
      <c r="H611" s="2" t="s">
        <v>11995</v>
      </c>
      <c r="I611" s="2" t="s">
        <v>2306</v>
      </c>
      <c r="J611" s="2">
        <v>1</v>
      </c>
      <c r="K611" s="2">
        <v>226882.5</v>
      </c>
      <c r="L611" s="2">
        <v>162022.171875</v>
      </c>
      <c r="M611" s="2" t="s">
        <v>10</v>
      </c>
      <c r="N611" s="2" t="s">
        <v>23</v>
      </c>
      <c r="O611">
        <f t="shared" si="25"/>
        <v>1.4003176069941816</v>
      </c>
      <c r="P611" s="9">
        <f t="shared" si="26"/>
        <v>0.4857540829331437</v>
      </c>
      <c r="Q611">
        <f t="shared" si="27"/>
        <v>5.3558009989852664</v>
      </c>
    </row>
    <row r="612" spans="1:17" x14ac:dyDescent="0.25">
      <c r="A612" s="2" t="s">
        <v>10</v>
      </c>
      <c r="B612" s="2" t="s">
        <v>8039</v>
      </c>
      <c r="C612" s="2" t="s">
        <v>4085</v>
      </c>
      <c r="D612" s="2">
        <v>3</v>
      </c>
      <c r="E612" s="2">
        <v>2</v>
      </c>
      <c r="F612" s="2" t="s">
        <v>3782</v>
      </c>
      <c r="G612" s="2" t="s">
        <v>8040</v>
      </c>
      <c r="H612" s="2" t="s">
        <v>8041</v>
      </c>
      <c r="I612" s="2" t="s">
        <v>3785</v>
      </c>
      <c r="J612" s="2">
        <v>0</v>
      </c>
      <c r="K612" s="2">
        <v>139090.3125</v>
      </c>
      <c r="L612" s="2">
        <v>99417.5078125</v>
      </c>
      <c r="M612" s="2" t="s">
        <v>10</v>
      </c>
      <c r="N612" s="2" t="s">
        <v>10</v>
      </c>
      <c r="O612">
        <f t="shared" si="25"/>
        <v>1.3990524964910842</v>
      </c>
      <c r="P612" s="9">
        <f t="shared" si="26"/>
        <v>0.48445009760374474</v>
      </c>
      <c r="Q612">
        <f t="shared" si="27"/>
        <v>5.1432968828726748</v>
      </c>
    </row>
    <row r="613" spans="1:17" x14ac:dyDescent="0.25">
      <c r="A613" s="2" t="s">
        <v>10</v>
      </c>
      <c r="B613" s="2" t="s">
        <v>8189</v>
      </c>
      <c r="C613" s="2" t="s">
        <v>8190</v>
      </c>
      <c r="D613" s="2">
        <v>1</v>
      </c>
      <c r="E613" s="2">
        <v>1</v>
      </c>
      <c r="F613" s="2" t="s">
        <v>8191</v>
      </c>
      <c r="G613" s="2" t="s">
        <v>8192</v>
      </c>
      <c r="H613" s="2" t="s">
        <v>8193</v>
      </c>
      <c r="I613" s="2" t="s">
        <v>8194</v>
      </c>
      <c r="J613" s="2">
        <v>0</v>
      </c>
      <c r="K613" s="2">
        <v>37836.6640625</v>
      </c>
      <c r="L613" s="2">
        <v>27055.421875</v>
      </c>
      <c r="M613" s="2" t="s">
        <v>10</v>
      </c>
      <c r="N613" s="2" t="s">
        <v>23</v>
      </c>
      <c r="O613">
        <f t="shared" si="25"/>
        <v>1.3984873064375383</v>
      </c>
      <c r="P613" s="9">
        <f t="shared" si="26"/>
        <v>0.48386715905348648</v>
      </c>
      <c r="Q613">
        <f t="shared" si="27"/>
        <v>4.5779128390639663</v>
      </c>
    </row>
    <row r="614" spans="1:17" x14ac:dyDescent="0.25">
      <c r="A614" s="2" t="s">
        <v>10</v>
      </c>
      <c r="B614" s="2" t="s">
        <v>8292</v>
      </c>
      <c r="C614" s="2" t="s">
        <v>8293</v>
      </c>
      <c r="D614" s="2">
        <v>3</v>
      </c>
      <c r="E614" s="2">
        <v>2</v>
      </c>
      <c r="F614" s="2" t="s">
        <v>8294</v>
      </c>
      <c r="G614" s="2" t="s">
        <v>8295</v>
      </c>
      <c r="H614" s="2" t="s">
        <v>8296</v>
      </c>
      <c r="I614" s="2" t="s">
        <v>8297</v>
      </c>
      <c r="J614" s="2">
        <v>0</v>
      </c>
      <c r="K614" s="2">
        <v>82844.578125</v>
      </c>
      <c r="L614" s="2">
        <v>59260.39453125</v>
      </c>
      <c r="M614" s="2" t="s">
        <v>10</v>
      </c>
      <c r="N614" s="2" t="s">
        <v>10</v>
      </c>
      <c r="O614">
        <f t="shared" si="25"/>
        <v>1.3979754738438885</v>
      </c>
      <c r="P614" s="9">
        <f t="shared" si="26"/>
        <v>0.48333905021679752</v>
      </c>
      <c r="Q614">
        <f t="shared" si="27"/>
        <v>4.918264090698079</v>
      </c>
    </row>
    <row r="615" spans="1:17" x14ac:dyDescent="0.25">
      <c r="A615" s="2" t="s">
        <v>10</v>
      </c>
      <c r="B615" s="2" t="s">
        <v>8218</v>
      </c>
      <c r="C615" s="2" t="s">
        <v>1110</v>
      </c>
      <c r="D615" s="2">
        <v>2</v>
      </c>
      <c r="E615" s="2">
        <v>2</v>
      </c>
      <c r="F615" s="2" t="s">
        <v>2276</v>
      </c>
      <c r="G615" s="2" t="s">
        <v>8219</v>
      </c>
      <c r="H615" s="2" t="s">
        <v>36</v>
      </c>
      <c r="I615" s="2" t="s">
        <v>2278</v>
      </c>
      <c r="J615" s="2">
        <v>1</v>
      </c>
      <c r="K615" s="2">
        <v>16131.69921875</v>
      </c>
      <c r="L615" s="2">
        <v>11543.03125</v>
      </c>
      <c r="M615" s="2" t="s">
        <v>10</v>
      </c>
      <c r="N615" s="2" t="s">
        <v>10</v>
      </c>
      <c r="O615">
        <f t="shared" si="25"/>
        <v>1.3975271199885213</v>
      </c>
      <c r="P615" s="9">
        <f t="shared" si="26"/>
        <v>0.48287627984364523</v>
      </c>
      <c r="Q615">
        <f t="shared" si="27"/>
        <v>4.2076801158365154</v>
      </c>
    </row>
    <row r="616" spans="1:17" x14ac:dyDescent="0.25">
      <c r="A616" s="2" t="s">
        <v>10</v>
      </c>
      <c r="B616" s="2" t="s">
        <v>7925</v>
      </c>
      <c r="C616" s="2" t="s">
        <v>7926</v>
      </c>
      <c r="D616" s="2">
        <v>1</v>
      </c>
      <c r="E616" s="2">
        <v>3</v>
      </c>
      <c r="F616" s="2" t="s">
        <v>7927</v>
      </c>
      <c r="G616" s="2" t="s">
        <v>7928</v>
      </c>
      <c r="H616" s="2" t="s">
        <v>7929</v>
      </c>
      <c r="I616" s="2" t="s">
        <v>7930</v>
      </c>
      <c r="J616" s="2">
        <v>0</v>
      </c>
      <c r="K616" s="2">
        <v>123538.927734375</v>
      </c>
      <c r="L616" s="2">
        <v>88523.22265625</v>
      </c>
      <c r="M616" s="2" t="s">
        <v>10</v>
      </c>
      <c r="N616" s="2" t="s">
        <v>10</v>
      </c>
      <c r="O616">
        <f t="shared" si="25"/>
        <v>1.3955538900125297</v>
      </c>
      <c r="P616" s="9">
        <f t="shared" si="26"/>
        <v>0.48083783587133527</v>
      </c>
      <c r="Q616">
        <f t="shared" si="27"/>
        <v>5.0918038275256752</v>
      </c>
    </row>
    <row r="617" spans="1:17" x14ac:dyDescent="0.25">
      <c r="A617" s="2" t="s">
        <v>10</v>
      </c>
      <c r="B617" s="2" t="s">
        <v>11156</v>
      </c>
      <c r="C617" s="2" t="s">
        <v>11157</v>
      </c>
      <c r="D617" s="2">
        <v>3</v>
      </c>
      <c r="E617" s="2">
        <v>1</v>
      </c>
      <c r="F617" s="2" t="s">
        <v>3950</v>
      </c>
      <c r="G617" s="2" t="s">
        <v>11158</v>
      </c>
      <c r="H617" s="2" t="s">
        <v>11159</v>
      </c>
      <c r="I617" s="2" t="s">
        <v>3953</v>
      </c>
      <c r="J617" s="2">
        <v>1</v>
      </c>
      <c r="K617" s="2">
        <v>57846.875</v>
      </c>
      <c r="L617" s="2">
        <v>41455.5078125</v>
      </c>
      <c r="M617" s="2" t="s">
        <v>10</v>
      </c>
      <c r="N617" s="2" t="s">
        <v>23</v>
      </c>
      <c r="O617">
        <f t="shared" ref="O617:O680" si="28">K617/L617</f>
        <v>1.3953966083743772</v>
      </c>
      <c r="P617" s="9">
        <f t="shared" ref="P617:P680" si="29">LOG(O617,2)</f>
        <v>0.48067523217072722</v>
      </c>
      <c r="Q617">
        <f t="shared" si="27"/>
        <v>4.7622799024940994</v>
      </c>
    </row>
    <row r="618" spans="1:17" x14ac:dyDescent="0.25">
      <c r="A618" s="2" t="s">
        <v>10</v>
      </c>
      <c r="B618" s="2" t="s">
        <v>8888</v>
      </c>
      <c r="C618" s="2" t="s">
        <v>8889</v>
      </c>
      <c r="D618" s="2">
        <v>1</v>
      </c>
      <c r="E618" s="2">
        <v>2</v>
      </c>
      <c r="F618" s="2" t="s">
        <v>783</v>
      </c>
      <c r="G618" s="2" t="s">
        <v>8890</v>
      </c>
      <c r="H618" s="2" t="s">
        <v>8891</v>
      </c>
      <c r="I618" s="2" t="s">
        <v>786</v>
      </c>
      <c r="J618" s="2">
        <v>0</v>
      </c>
      <c r="K618" s="2">
        <v>26796.03515625</v>
      </c>
      <c r="L618" s="2">
        <v>19206.71484375</v>
      </c>
      <c r="M618" s="2" t="s">
        <v>10</v>
      </c>
      <c r="N618" s="2" t="s">
        <v>10</v>
      </c>
      <c r="O618">
        <f t="shared" si="28"/>
        <v>1.3951389071082929</v>
      </c>
      <c r="P618" s="9">
        <f t="shared" si="29"/>
        <v>0.48040877124406667</v>
      </c>
      <c r="Q618">
        <f t="shared" si="27"/>
        <v>4.4280705389113963</v>
      </c>
    </row>
    <row r="619" spans="1:17" x14ac:dyDescent="0.25">
      <c r="A619" s="2" t="s">
        <v>10</v>
      </c>
      <c r="B619" s="2" t="s">
        <v>11912</v>
      </c>
      <c r="C619" s="2" t="s">
        <v>11913</v>
      </c>
      <c r="D619" s="2">
        <v>3</v>
      </c>
      <c r="E619" s="2">
        <v>1</v>
      </c>
      <c r="F619" s="2" t="s">
        <v>6740</v>
      </c>
      <c r="G619" s="2" t="s">
        <v>11914</v>
      </c>
      <c r="H619" s="2" t="s">
        <v>11915</v>
      </c>
      <c r="I619" s="2" t="s">
        <v>6742</v>
      </c>
      <c r="J619" s="2">
        <v>0</v>
      </c>
      <c r="K619" s="2">
        <v>12354.0341796875</v>
      </c>
      <c r="L619" s="2">
        <v>8860.6416015625</v>
      </c>
      <c r="M619" s="2" t="s">
        <v>10</v>
      </c>
      <c r="N619" s="2" t="s">
        <v>23</v>
      </c>
      <c r="O619">
        <f t="shared" si="28"/>
        <v>1.3942595508556592</v>
      </c>
      <c r="P619" s="9">
        <f t="shared" si="29"/>
        <v>0.47949915365733992</v>
      </c>
      <c r="Q619">
        <f t="shared" si="27"/>
        <v>4.0918087985581861</v>
      </c>
    </row>
    <row r="620" spans="1:17" x14ac:dyDescent="0.25">
      <c r="A620" s="2" t="s">
        <v>10</v>
      </c>
      <c r="B620" s="2" t="s">
        <v>4314</v>
      </c>
      <c r="C620" s="2" t="s">
        <v>1141</v>
      </c>
      <c r="D620" s="2">
        <v>2</v>
      </c>
      <c r="E620" s="2">
        <v>1</v>
      </c>
      <c r="F620" s="2" t="s">
        <v>4316</v>
      </c>
      <c r="G620" s="2" t="s">
        <v>4317</v>
      </c>
      <c r="H620" s="2" t="s">
        <v>36</v>
      </c>
      <c r="I620" s="2" t="s">
        <v>4319</v>
      </c>
      <c r="J620" s="2">
        <v>1</v>
      </c>
      <c r="K620" s="2">
        <v>33968.33984375</v>
      </c>
      <c r="L620" s="2">
        <v>24371.974609375</v>
      </c>
      <c r="M620" s="2" t="s">
        <v>23</v>
      </c>
      <c r="N620" s="2" t="s">
        <v>10</v>
      </c>
      <c r="O620">
        <f t="shared" si="28"/>
        <v>1.3937459064430353</v>
      </c>
      <c r="P620" s="9">
        <f t="shared" si="29"/>
        <v>0.47896756771419419</v>
      </c>
      <c r="Q620">
        <f t="shared" si="27"/>
        <v>4.5310743218386165</v>
      </c>
    </row>
    <row r="621" spans="1:17" x14ac:dyDescent="0.25">
      <c r="A621" s="2" t="s">
        <v>10</v>
      </c>
      <c r="B621" s="2" t="s">
        <v>6940</v>
      </c>
      <c r="C621" s="2" t="s">
        <v>6941</v>
      </c>
      <c r="D621" s="2">
        <v>3</v>
      </c>
      <c r="E621" s="2">
        <v>2</v>
      </c>
      <c r="F621" s="2" t="s">
        <v>6942</v>
      </c>
      <c r="G621" s="2" t="s">
        <v>6943</v>
      </c>
      <c r="H621" s="2" t="s">
        <v>6944</v>
      </c>
      <c r="I621" s="2" t="s">
        <v>6945</v>
      </c>
      <c r="J621" s="2">
        <v>0</v>
      </c>
      <c r="K621" s="2">
        <v>321136.75</v>
      </c>
      <c r="L621" s="2">
        <v>230510.921875</v>
      </c>
      <c r="M621" s="2" t="s">
        <v>10</v>
      </c>
      <c r="N621" s="2" t="s">
        <v>10</v>
      </c>
      <c r="O621">
        <f t="shared" si="28"/>
        <v>1.3931519920524373</v>
      </c>
      <c r="P621" s="9">
        <f t="shared" si="29"/>
        <v>0.47835266369531193</v>
      </c>
      <c r="Q621">
        <f t="shared" si="27"/>
        <v>5.5066900078678032</v>
      </c>
    </row>
    <row r="622" spans="1:17" x14ac:dyDescent="0.25">
      <c r="A622" s="2" t="s">
        <v>10</v>
      </c>
      <c r="B622" s="2" t="s">
        <v>8652</v>
      </c>
      <c r="C622" s="2" t="s">
        <v>2762</v>
      </c>
      <c r="D622" s="2">
        <v>2</v>
      </c>
      <c r="E622" s="2">
        <v>1</v>
      </c>
      <c r="F622" s="2" t="s">
        <v>2727</v>
      </c>
      <c r="G622" s="2" t="s">
        <v>8653</v>
      </c>
      <c r="H622" s="2" t="s">
        <v>36</v>
      </c>
      <c r="I622" s="2" t="s">
        <v>2729</v>
      </c>
      <c r="J622" s="2">
        <v>0</v>
      </c>
      <c r="K622" s="2">
        <v>105077.3671875</v>
      </c>
      <c r="L622" s="2">
        <v>75458.84375</v>
      </c>
      <c r="M622" s="2" t="s">
        <v>10</v>
      </c>
      <c r="N622" s="2" t="s">
        <v>23</v>
      </c>
      <c r="O622">
        <f t="shared" si="28"/>
        <v>1.392512288362489</v>
      </c>
      <c r="P622" s="9">
        <f t="shared" si="29"/>
        <v>0.4776900588266359</v>
      </c>
      <c r="Q622">
        <f t="shared" si="27"/>
        <v>5.0215091825926663</v>
      </c>
    </row>
    <row r="623" spans="1:17" x14ac:dyDescent="0.25">
      <c r="A623" s="2" t="s">
        <v>10</v>
      </c>
      <c r="B623" s="2" t="s">
        <v>3606</v>
      </c>
      <c r="C623" s="2" t="s">
        <v>2482</v>
      </c>
      <c r="D623" s="2">
        <v>1</v>
      </c>
      <c r="E623" s="2">
        <v>2</v>
      </c>
      <c r="F623" s="2" t="s">
        <v>814</v>
      </c>
      <c r="G623" s="2" t="s">
        <v>3607</v>
      </c>
      <c r="H623" s="2" t="s">
        <v>36</v>
      </c>
      <c r="I623" s="2" t="s">
        <v>816</v>
      </c>
      <c r="J623" s="2">
        <v>0</v>
      </c>
      <c r="K623" s="2">
        <v>1196483.375</v>
      </c>
      <c r="L623" s="2">
        <v>859561.3125</v>
      </c>
      <c r="M623" s="2" t="s">
        <v>10</v>
      </c>
      <c r="N623" s="2" t="s">
        <v>10</v>
      </c>
      <c r="O623">
        <f t="shared" si="28"/>
        <v>1.3919697845870651</v>
      </c>
      <c r="P623" s="9">
        <f t="shared" si="29"/>
        <v>0.4771278950231953</v>
      </c>
      <c r="Q623">
        <f t="shared" si="27"/>
        <v>6.0779066685190983</v>
      </c>
    </row>
    <row r="624" spans="1:17" x14ac:dyDescent="0.25">
      <c r="A624" s="2" t="s">
        <v>10</v>
      </c>
      <c r="B624" s="2" t="s">
        <v>7754</v>
      </c>
      <c r="C624" s="2" t="s">
        <v>512</v>
      </c>
      <c r="D624" s="2">
        <v>1</v>
      </c>
      <c r="E624" s="2">
        <v>2</v>
      </c>
      <c r="F624" s="2" t="s">
        <v>7755</v>
      </c>
      <c r="G624" s="2" t="s">
        <v>7756</v>
      </c>
      <c r="H624" s="2" t="s">
        <v>7757</v>
      </c>
      <c r="I624" s="2" t="s">
        <v>7758</v>
      </c>
      <c r="J624" s="2">
        <v>0</v>
      </c>
      <c r="K624" s="2">
        <v>146075.640625</v>
      </c>
      <c r="L624" s="2">
        <v>104950.53125</v>
      </c>
      <c r="M624" s="2" t="s">
        <v>10</v>
      </c>
      <c r="N624" s="2" t="s">
        <v>10</v>
      </c>
      <c r="O624">
        <f t="shared" si="28"/>
        <v>1.3918523220910328</v>
      </c>
      <c r="P624" s="9">
        <f t="shared" si="29"/>
        <v>0.47700614689840659</v>
      </c>
      <c r="Q624">
        <f t="shared" si="27"/>
        <v>5.1645777996154898</v>
      </c>
    </row>
    <row r="625" spans="1:17" x14ac:dyDescent="0.25">
      <c r="A625" s="2" t="s">
        <v>10</v>
      </c>
      <c r="B625" s="2" t="s">
        <v>81</v>
      </c>
      <c r="C625" s="2" t="s">
        <v>8760</v>
      </c>
      <c r="D625" s="2">
        <v>4</v>
      </c>
      <c r="E625" s="2">
        <v>3</v>
      </c>
      <c r="F625" s="2" t="s">
        <v>83</v>
      </c>
      <c r="G625" s="2" t="s">
        <v>84</v>
      </c>
      <c r="H625" s="2" t="s">
        <v>36</v>
      </c>
      <c r="I625" s="2" t="s">
        <v>86</v>
      </c>
      <c r="J625" s="2">
        <v>0</v>
      </c>
      <c r="K625" s="2">
        <v>369270.267578125</v>
      </c>
      <c r="L625" s="2">
        <v>265340.234375</v>
      </c>
      <c r="M625" s="2" t="s">
        <v>10</v>
      </c>
      <c r="N625" s="2" t="s">
        <v>10</v>
      </c>
      <c r="O625">
        <f t="shared" si="28"/>
        <v>1.3916859176970606</v>
      </c>
      <c r="P625" s="9">
        <f t="shared" si="29"/>
        <v>0.47683365363726138</v>
      </c>
      <c r="Q625">
        <f t="shared" si="27"/>
        <v>5.567344341101883</v>
      </c>
    </row>
    <row r="626" spans="1:17" x14ac:dyDescent="0.25">
      <c r="A626" s="2" t="s">
        <v>10</v>
      </c>
      <c r="B626" s="2" t="s">
        <v>1172</v>
      </c>
      <c r="C626" s="2" t="s">
        <v>1178</v>
      </c>
      <c r="D626" s="2">
        <v>1</v>
      </c>
      <c r="E626" s="2">
        <v>2</v>
      </c>
      <c r="F626" s="2" t="s">
        <v>1174</v>
      </c>
      <c r="G626" s="2" t="s">
        <v>1175</v>
      </c>
      <c r="H626" s="2" t="s">
        <v>36</v>
      </c>
      <c r="I626" s="2" t="s">
        <v>1177</v>
      </c>
      <c r="J626" s="2">
        <v>0</v>
      </c>
      <c r="K626" s="2">
        <v>224754.1875</v>
      </c>
      <c r="L626" s="2">
        <v>161579.35546875</v>
      </c>
      <c r="M626" s="2" t="s">
        <v>10</v>
      </c>
      <c r="N626" s="2" t="s">
        <v>10</v>
      </c>
      <c r="O626">
        <f t="shared" si="28"/>
        <v>1.3909833149660522</v>
      </c>
      <c r="P626" s="9">
        <f t="shared" si="29"/>
        <v>0.4761051146608114</v>
      </c>
      <c r="Q626">
        <f t="shared" si="27"/>
        <v>5.3517077920235145</v>
      </c>
    </row>
    <row r="627" spans="1:17" x14ac:dyDescent="0.25">
      <c r="A627" s="2" t="s">
        <v>10</v>
      </c>
      <c r="B627" s="2" t="s">
        <v>7292</v>
      </c>
      <c r="C627" s="2" t="s">
        <v>285</v>
      </c>
      <c r="D627" s="2">
        <v>1</v>
      </c>
      <c r="E627" s="2">
        <v>4</v>
      </c>
      <c r="F627" s="2" t="s">
        <v>4372</v>
      </c>
      <c r="G627" s="2" t="s">
        <v>7293</v>
      </c>
      <c r="H627" s="2" t="s">
        <v>4374</v>
      </c>
      <c r="I627" s="2" t="s">
        <v>4375</v>
      </c>
      <c r="J627" s="2">
        <v>0</v>
      </c>
      <c r="K627" s="2">
        <v>151510.78125</v>
      </c>
      <c r="L627" s="2">
        <v>109010.703125</v>
      </c>
      <c r="M627" s="2" t="s">
        <v>10</v>
      </c>
      <c r="N627" s="2" t="s">
        <v>10</v>
      </c>
      <c r="O627">
        <f t="shared" si="28"/>
        <v>1.3898706907363598</v>
      </c>
      <c r="P627" s="9">
        <f t="shared" si="29"/>
        <v>0.4749506653147389</v>
      </c>
      <c r="Q627">
        <f t="shared" si="27"/>
        <v>5.1804435375960072</v>
      </c>
    </row>
    <row r="628" spans="1:17" x14ac:dyDescent="0.25">
      <c r="A628" s="2" t="s">
        <v>10</v>
      </c>
      <c r="B628" s="2" t="s">
        <v>11794</v>
      </c>
      <c r="C628" s="2" t="s">
        <v>1110</v>
      </c>
      <c r="D628" s="2">
        <v>2</v>
      </c>
      <c r="E628" s="2">
        <v>2</v>
      </c>
      <c r="F628" s="2" t="s">
        <v>11795</v>
      </c>
      <c r="G628" s="2" t="s">
        <v>11796</v>
      </c>
      <c r="H628" s="2" t="s">
        <v>36</v>
      </c>
      <c r="I628" s="2" t="s">
        <v>11797</v>
      </c>
      <c r="J628" s="2">
        <v>0</v>
      </c>
      <c r="K628" s="2">
        <v>60891.470703125</v>
      </c>
      <c r="L628" s="2">
        <v>43816.052734375</v>
      </c>
      <c r="M628" s="2" t="s">
        <v>10</v>
      </c>
      <c r="N628" s="2" t="s">
        <v>23</v>
      </c>
      <c r="O628">
        <f t="shared" si="28"/>
        <v>1.3897068974301701</v>
      </c>
      <c r="P628" s="9">
        <f t="shared" si="29"/>
        <v>0.47478063675223336</v>
      </c>
      <c r="Q628">
        <f t="shared" si="27"/>
        <v>4.7845564636347202</v>
      </c>
    </row>
    <row r="629" spans="1:17" x14ac:dyDescent="0.25">
      <c r="A629" s="2" t="s">
        <v>10</v>
      </c>
      <c r="B629" s="2" t="s">
        <v>1179</v>
      </c>
      <c r="C629" s="2" t="s">
        <v>285</v>
      </c>
      <c r="D629" s="2">
        <v>2</v>
      </c>
      <c r="E629" s="2">
        <v>2</v>
      </c>
      <c r="F629" s="2" t="s">
        <v>1180</v>
      </c>
      <c r="G629" s="2" t="s">
        <v>1181</v>
      </c>
      <c r="H629" s="2" t="s">
        <v>1182</v>
      </c>
      <c r="I629" s="2" t="s">
        <v>1183</v>
      </c>
      <c r="J629" s="2">
        <v>0</v>
      </c>
      <c r="K629" s="2">
        <v>204986.0625</v>
      </c>
      <c r="L629" s="2">
        <v>147508.984375</v>
      </c>
      <c r="M629" s="2" t="s">
        <v>10</v>
      </c>
      <c r="N629" s="2" t="s">
        <v>10</v>
      </c>
      <c r="O629">
        <f t="shared" si="28"/>
        <v>1.3896513718708872</v>
      </c>
      <c r="P629" s="9">
        <f t="shared" si="29"/>
        <v>0.47472299290695041</v>
      </c>
      <c r="Q629">
        <f t="shared" si="27"/>
        <v>5.3117243333234851</v>
      </c>
    </row>
    <row r="630" spans="1:17" x14ac:dyDescent="0.25">
      <c r="A630" s="2" t="s">
        <v>10</v>
      </c>
      <c r="B630" s="2" t="s">
        <v>5010</v>
      </c>
      <c r="C630" s="2" t="s">
        <v>4053</v>
      </c>
      <c r="D630" s="2">
        <v>1</v>
      </c>
      <c r="E630" s="2">
        <v>2</v>
      </c>
      <c r="F630" s="2" t="s">
        <v>5011</v>
      </c>
      <c r="G630" s="2" t="s">
        <v>5012</v>
      </c>
      <c r="H630" s="2" t="s">
        <v>5013</v>
      </c>
      <c r="I630" s="2" t="s">
        <v>5014</v>
      </c>
      <c r="J630" s="2">
        <v>0</v>
      </c>
      <c r="K630" s="2">
        <v>13535.4853515625</v>
      </c>
      <c r="L630" s="2">
        <v>9741.2275390625</v>
      </c>
      <c r="M630" s="2" t="s">
        <v>10</v>
      </c>
      <c r="N630" s="2" t="s">
        <v>10</v>
      </c>
      <c r="O630">
        <f t="shared" si="28"/>
        <v>1.389505100592811</v>
      </c>
      <c r="P630" s="9">
        <f t="shared" si="29"/>
        <v>0.47457113039054244</v>
      </c>
      <c r="Q630">
        <f t="shared" si="27"/>
        <v>4.1314738331930556</v>
      </c>
    </row>
    <row r="631" spans="1:17" x14ac:dyDescent="0.25">
      <c r="A631" s="2" t="s">
        <v>10</v>
      </c>
      <c r="B631" s="2" t="s">
        <v>6892</v>
      </c>
      <c r="C631" s="2" t="s">
        <v>834</v>
      </c>
      <c r="D631" s="2">
        <v>1</v>
      </c>
      <c r="E631" s="2">
        <v>4</v>
      </c>
      <c r="F631" s="2" t="s">
        <v>5221</v>
      </c>
      <c r="G631" s="2" t="s">
        <v>6893</v>
      </c>
      <c r="H631" s="2" t="s">
        <v>6894</v>
      </c>
      <c r="I631" s="2" t="s">
        <v>5224</v>
      </c>
      <c r="J631" s="2">
        <v>0</v>
      </c>
      <c r="K631" s="2">
        <v>101184.1328125</v>
      </c>
      <c r="L631" s="2">
        <v>72898.328125</v>
      </c>
      <c r="M631" s="2" t="s">
        <v>10</v>
      </c>
      <c r="N631" s="2" t="s">
        <v>10</v>
      </c>
      <c r="O631">
        <f t="shared" si="28"/>
        <v>1.388017193467014</v>
      </c>
      <c r="P631" s="9">
        <f t="shared" si="29"/>
        <v>0.47302543879223008</v>
      </c>
      <c r="Q631">
        <f t="shared" si="27"/>
        <v>5.0051124139637126</v>
      </c>
    </row>
    <row r="632" spans="1:17" x14ac:dyDescent="0.25">
      <c r="A632" s="2" t="s">
        <v>10</v>
      </c>
      <c r="B632" s="2" t="s">
        <v>6862</v>
      </c>
      <c r="C632" s="2" t="s">
        <v>6869</v>
      </c>
      <c r="D632" s="2">
        <v>3</v>
      </c>
      <c r="E632" s="2">
        <v>2</v>
      </c>
      <c r="F632" s="2" t="s">
        <v>6863</v>
      </c>
      <c r="G632" s="2" t="s">
        <v>6864</v>
      </c>
      <c r="H632" s="2" t="s">
        <v>6865</v>
      </c>
      <c r="I632" s="2" t="s">
        <v>6866</v>
      </c>
      <c r="J632" s="2">
        <v>0</v>
      </c>
      <c r="K632" s="2">
        <v>248670.8125</v>
      </c>
      <c r="L632" s="2">
        <v>179251.078125</v>
      </c>
      <c r="M632" s="2" t="s">
        <v>10</v>
      </c>
      <c r="N632" s="2" t="s">
        <v>10</v>
      </c>
      <c r="O632">
        <f t="shared" si="28"/>
        <v>1.3872765235285807</v>
      </c>
      <c r="P632" s="9">
        <f t="shared" si="29"/>
        <v>0.47225538633548364</v>
      </c>
      <c r="Q632">
        <f t="shared" si="27"/>
        <v>5.3956248133596967</v>
      </c>
    </row>
    <row r="633" spans="1:17" x14ac:dyDescent="0.25">
      <c r="A633" s="2" t="s">
        <v>10</v>
      </c>
      <c r="B633" s="2" t="s">
        <v>9276</v>
      </c>
      <c r="C633" s="2" t="s">
        <v>818</v>
      </c>
      <c r="D633" s="2">
        <v>2</v>
      </c>
      <c r="E633" s="2">
        <v>2</v>
      </c>
      <c r="F633" s="2" t="s">
        <v>3950</v>
      </c>
      <c r="G633" s="2" t="s">
        <v>9277</v>
      </c>
      <c r="H633" s="2" t="s">
        <v>9278</v>
      </c>
      <c r="I633" s="2" t="s">
        <v>3953</v>
      </c>
      <c r="J633" s="2">
        <v>1</v>
      </c>
      <c r="K633" s="2">
        <v>189997.5625</v>
      </c>
      <c r="L633" s="2">
        <v>137063.640625</v>
      </c>
      <c r="M633" s="2" t="s">
        <v>10</v>
      </c>
      <c r="N633" s="2" t="s">
        <v>10</v>
      </c>
      <c r="O633">
        <f t="shared" si="28"/>
        <v>1.3861995904502846</v>
      </c>
      <c r="P633" s="9">
        <f t="shared" si="29"/>
        <v>0.47113499731775843</v>
      </c>
      <c r="Q633">
        <f t="shared" si="27"/>
        <v>5.2787480293760396</v>
      </c>
    </row>
    <row r="634" spans="1:17" x14ac:dyDescent="0.25">
      <c r="A634" s="2" t="s">
        <v>10</v>
      </c>
      <c r="B634" s="2" t="s">
        <v>2468</v>
      </c>
      <c r="C634" s="2" t="s">
        <v>2469</v>
      </c>
      <c r="D634" s="2">
        <v>2</v>
      </c>
      <c r="E634" s="2">
        <v>1</v>
      </c>
      <c r="F634" s="2" t="s">
        <v>2470</v>
      </c>
      <c r="G634" s="2" t="s">
        <v>2471</v>
      </c>
      <c r="H634" s="2" t="s">
        <v>2472</v>
      </c>
      <c r="I634" s="2" t="s">
        <v>2473</v>
      </c>
      <c r="J634" s="2">
        <v>0</v>
      </c>
      <c r="K634" s="2">
        <v>118816.5703125</v>
      </c>
      <c r="L634" s="2">
        <v>85826.53125</v>
      </c>
      <c r="M634" s="2" t="s">
        <v>23</v>
      </c>
      <c r="N634" s="2" t="s">
        <v>10</v>
      </c>
      <c r="O634">
        <f t="shared" si="28"/>
        <v>1.384380430876379</v>
      </c>
      <c r="P634" s="9">
        <f t="shared" si="29"/>
        <v>0.4692404533213273</v>
      </c>
      <c r="Q634">
        <f t="shared" si="27"/>
        <v>5.0748770121388578</v>
      </c>
    </row>
    <row r="635" spans="1:17" x14ac:dyDescent="0.25">
      <c r="A635" s="2" t="s">
        <v>10</v>
      </c>
      <c r="B635" s="2" t="s">
        <v>7662</v>
      </c>
      <c r="C635" s="2" t="s">
        <v>7663</v>
      </c>
      <c r="D635" s="2">
        <v>1</v>
      </c>
      <c r="E635" s="2">
        <v>2</v>
      </c>
      <c r="F635" s="2" t="s">
        <v>7664</v>
      </c>
      <c r="G635" s="2" t="s">
        <v>7665</v>
      </c>
      <c r="H635" s="2" t="s">
        <v>7666</v>
      </c>
      <c r="I635" s="2" t="s">
        <v>7667</v>
      </c>
      <c r="J635" s="2">
        <v>0</v>
      </c>
      <c r="K635" s="2">
        <v>68529.1328125</v>
      </c>
      <c r="L635" s="2">
        <v>49510.40234375</v>
      </c>
      <c r="M635" s="2" t="s">
        <v>10</v>
      </c>
      <c r="N635" s="2" t="s">
        <v>10</v>
      </c>
      <c r="O635">
        <f t="shared" si="28"/>
        <v>1.3841360515857501</v>
      </c>
      <c r="P635" s="9">
        <f t="shared" si="29"/>
        <v>0.46898575749861121</v>
      </c>
      <c r="Q635">
        <f t="shared" si="27"/>
        <v>4.8358752361639743</v>
      </c>
    </row>
    <row r="636" spans="1:17" x14ac:dyDescent="0.25">
      <c r="A636" s="2" t="s">
        <v>10</v>
      </c>
      <c r="B636" s="2" t="s">
        <v>4302</v>
      </c>
      <c r="C636" s="2" t="s">
        <v>4280</v>
      </c>
      <c r="D636" s="2">
        <v>6</v>
      </c>
      <c r="E636" s="2">
        <v>2</v>
      </c>
      <c r="F636" s="2" t="s">
        <v>2150</v>
      </c>
      <c r="G636" s="2" t="s">
        <v>4303</v>
      </c>
      <c r="H636" s="2" t="s">
        <v>4304</v>
      </c>
      <c r="I636" s="2" t="s">
        <v>2153</v>
      </c>
      <c r="J636" s="2">
        <v>1</v>
      </c>
      <c r="K636" s="2">
        <v>87441.625</v>
      </c>
      <c r="L636" s="2">
        <v>63227.06640625</v>
      </c>
      <c r="M636" s="2" t="s">
        <v>10</v>
      </c>
      <c r="N636" s="2" t="s">
        <v>10</v>
      </c>
      <c r="O636">
        <f t="shared" si="28"/>
        <v>1.3829777335890503</v>
      </c>
      <c r="P636" s="9">
        <f t="shared" si="29"/>
        <v>0.46777792879552582</v>
      </c>
      <c r="Q636">
        <f t="shared" si="27"/>
        <v>4.9417182198700029</v>
      </c>
    </row>
    <row r="637" spans="1:17" x14ac:dyDescent="0.25">
      <c r="A637" s="2" t="s">
        <v>10</v>
      </c>
      <c r="B637" s="2" t="s">
        <v>4452</v>
      </c>
      <c r="C637" s="2" t="s">
        <v>4453</v>
      </c>
      <c r="D637" s="2">
        <v>5</v>
      </c>
      <c r="E637" s="2">
        <v>4</v>
      </c>
      <c r="F637" s="2" t="s">
        <v>3901</v>
      </c>
      <c r="G637" s="2" t="s">
        <v>4454</v>
      </c>
      <c r="H637" s="2" t="s">
        <v>4455</v>
      </c>
      <c r="I637" s="2" t="s">
        <v>3904</v>
      </c>
      <c r="J637" s="2">
        <v>0</v>
      </c>
      <c r="K637" s="2">
        <v>256875.9375</v>
      </c>
      <c r="L637" s="2">
        <v>185825.96875</v>
      </c>
      <c r="M637" s="2" t="s">
        <v>10</v>
      </c>
      <c r="N637" s="2" t="s">
        <v>10</v>
      </c>
      <c r="O637">
        <f t="shared" si="28"/>
        <v>1.3823468228253215</v>
      </c>
      <c r="P637" s="9">
        <f t="shared" si="29"/>
        <v>0.46711962498539494</v>
      </c>
      <c r="Q637">
        <f t="shared" si="27"/>
        <v>5.4097234242336096</v>
      </c>
    </row>
    <row r="638" spans="1:17" x14ac:dyDescent="0.25">
      <c r="A638" s="2" t="s">
        <v>10</v>
      </c>
      <c r="B638" s="2" t="s">
        <v>49</v>
      </c>
      <c r="C638" s="2" t="s">
        <v>50</v>
      </c>
      <c r="D638" s="2">
        <v>3</v>
      </c>
      <c r="E638" s="2">
        <v>3</v>
      </c>
      <c r="F638" s="2" t="s">
        <v>51</v>
      </c>
      <c r="G638" s="2" t="s">
        <v>52</v>
      </c>
      <c r="H638" s="2" t="s">
        <v>53</v>
      </c>
      <c r="I638" s="2" t="s">
        <v>54</v>
      </c>
      <c r="J638" s="2">
        <v>0</v>
      </c>
      <c r="K638" s="2">
        <v>1633720</v>
      </c>
      <c r="L638" s="2">
        <v>1181958.375</v>
      </c>
      <c r="M638" s="2" t="s">
        <v>10</v>
      </c>
      <c r="N638" s="2" t="s">
        <v>10</v>
      </c>
      <c r="O638">
        <f t="shared" si="28"/>
        <v>1.3822144963438328</v>
      </c>
      <c r="P638" s="9">
        <f t="shared" si="29"/>
        <v>0.4669815150021262</v>
      </c>
      <c r="Q638">
        <f t="shared" si="27"/>
        <v>6.2131776257123459</v>
      </c>
    </row>
    <row r="639" spans="1:17" x14ac:dyDescent="0.25">
      <c r="A639" s="2" t="s">
        <v>10</v>
      </c>
      <c r="B639" s="2" t="s">
        <v>11431</v>
      </c>
      <c r="C639" s="2" t="s">
        <v>11432</v>
      </c>
      <c r="D639" s="2">
        <v>4</v>
      </c>
      <c r="E639" s="2">
        <v>1</v>
      </c>
      <c r="F639" s="2" t="s">
        <v>3906</v>
      </c>
      <c r="G639" s="2" t="s">
        <v>11433</v>
      </c>
      <c r="H639" s="2" t="s">
        <v>11434</v>
      </c>
      <c r="I639" s="2" t="s">
        <v>3908</v>
      </c>
      <c r="J639" s="2">
        <v>0</v>
      </c>
      <c r="K639" s="2">
        <v>15209.625</v>
      </c>
      <c r="L639" s="2">
        <v>11011.064453125</v>
      </c>
      <c r="M639" s="2" t="s">
        <v>10</v>
      </c>
      <c r="N639" s="2" t="s">
        <v>23</v>
      </c>
      <c r="O639">
        <f t="shared" si="28"/>
        <v>1.381303784456863</v>
      </c>
      <c r="P639" s="9">
        <f t="shared" si="29"/>
        <v>0.46603064047402826</v>
      </c>
      <c r="Q639">
        <f t="shared" si="27"/>
        <v>4.1821185064633601</v>
      </c>
    </row>
    <row r="640" spans="1:17" x14ac:dyDescent="0.25">
      <c r="A640" s="2" t="s">
        <v>10</v>
      </c>
      <c r="B640" s="2" t="s">
        <v>192</v>
      </c>
      <c r="C640" s="2" t="s">
        <v>39</v>
      </c>
      <c r="D640" s="2">
        <v>1</v>
      </c>
      <c r="E640" s="2">
        <v>2</v>
      </c>
      <c r="F640" s="2" t="s">
        <v>193</v>
      </c>
      <c r="G640" s="2" t="s">
        <v>194</v>
      </c>
      <c r="H640" s="2" t="s">
        <v>197</v>
      </c>
      <c r="I640" s="2" t="s">
        <v>196</v>
      </c>
      <c r="J640" s="2">
        <v>0</v>
      </c>
      <c r="K640" s="2">
        <v>304729.71875</v>
      </c>
      <c r="L640" s="2">
        <v>220748.984375</v>
      </c>
      <c r="M640" s="2" t="s">
        <v>10</v>
      </c>
      <c r="N640" s="2" t="s">
        <v>10</v>
      </c>
      <c r="O640">
        <f t="shared" si="28"/>
        <v>1.3804354281075046</v>
      </c>
      <c r="P640" s="9">
        <f t="shared" si="29"/>
        <v>0.4651234053270395</v>
      </c>
      <c r="Q640">
        <f t="shared" si="27"/>
        <v>5.4839148108349205</v>
      </c>
    </row>
    <row r="641" spans="1:17" x14ac:dyDescent="0.25">
      <c r="A641" s="2" t="s">
        <v>10</v>
      </c>
      <c r="B641" s="2" t="s">
        <v>2148</v>
      </c>
      <c r="C641" s="2" t="s">
        <v>4413</v>
      </c>
      <c r="D641" s="2">
        <v>5</v>
      </c>
      <c r="E641" s="2">
        <v>2</v>
      </c>
      <c r="F641" s="2" t="s">
        <v>2150</v>
      </c>
      <c r="G641" s="2" t="s">
        <v>2151</v>
      </c>
      <c r="H641" s="2" t="s">
        <v>9766</v>
      </c>
      <c r="I641" s="2" t="s">
        <v>2153</v>
      </c>
      <c r="J641" s="2">
        <v>0</v>
      </c>
      <c r="K641" s="2">
        <v>59774.4609375</v>
      </c>
      <c r="L641" s="2">
        <v>43309.9140625</v>
      </c>
      <c r="M641" s="2" t="s">
        <v>10</v>
      </c>
      <c r="N641" s="2" t="s">
        <v>10</v>
      </c>
      <c r="O641">
        <f t="shared" si="28"/>
        <v>1.3801565353198397</v>
      </c>
      <c r="P641" s="9">
        <f t="shared" si="29"/>
        <v>0.46483190462834645</v>
      </c>
      <c r="Q641">
        <f t="shared" si="27"/>
        <v>4.7765156682185976</v>
      </c>
    </row>
    <row r="642" spans="1:17" x14ac:dyDescent="0.25">
      <c r="A642" s="2" t="s">
        <v>10</v>
      </c>
      <c r="B642" s="2" t="s">
        <v>574</v>
      </c>
      <c r="C642" s="2" t="s">
        <v>441</v>
      </c>
      <c r="D642" s="2">
        <v>1</v>
      </c>
      <c r="E642" s="2">
        <v>2</v>
      </c>
      <c r="F642" s="2" t="s">
        <v>575</v>
      </c>
      <c r="G642" s="2" t="s">
        <v>576</v>
      </c>
      <c r="H642" s="2" t="s">
        <v>577</v>
      </c>
      <c r="I642" s="2" t="s">
        <v>578</v>
      </c>
      <c r="J642" s="2">
        <v>0</v>
      </c>
      <c r="K642" s="2">
        <v>46093.79296875</v>
      </c>
      <c r="L642" s="2">
        <v>33411.859375</v>
      </c>
      <c r="M642" s="2" t="s">
        <v>10</v>
      </c>
      <c r="N642" s="2" t="s">
        <v>10</v>
      </c>
      <c r="O642">
        <f t="shared" si="28"/>
        <v>1.3795638384387281</v>
      </c>
      <c r="P642" s="9">
        <f t="shared" si="29"/>
        <v>0.46421221803081453</v>
      </c>
      <c r="Q642">
        <f t="shared" si="27"/>
        <v>4.6636424468448752</v>
      </c>
    </row>
    <row r="643" spans="1:17" x14ac:dyDescent="0.25">
      <c r="A643" s="2" t="s">
        <v>10</v>
      </c>
      <c r="B643" s="2" t="s">
        <v>10196</v>
      </c>
      <c r="C643" s="2" t="s">
        <v>4447</v>
      </c>
      <c r="D643" s="2">
        <v>3</v>
      </c>
      <c r="E643" s="2">
        <v>2</v>
      </c>
      <c r="F643" s="2" t="s">
        <v>4025</v>
      </c>
      <c r="G643" s="2" t="s">
        <v>10197</v>
      </c>
      <c r="H643" s="2" t="s">
        <v>10198</v>
      </c>
      <c r="I643" s="2" t="s">
        <v>4028</v>
      </c>
      <c r="J643" s="2">
        <v>1</v>
      </c>
      <c r="K643" s="2">
        <v>71381.9140625</v>
      </c>
      <c r="L643" s="2">
        <v>51743.08984375</v>
      </c>
      <c r="M643" s="2" t="s">
        <v>10</v>
      </c>
      <c r="N643" s="2" t="s">
        <v>10</v>
      </c>
      <c r="O643">
        <f t="shared" si="28"/>
        <v>1.379544868272341</v>
      </c>
      <c r="P643" s="9">
        <f t="shared" si="29"/>
        <v>0.46419237962074733</v>
      </c>
      <c r="Q643">
        <f t="shared" ref="Q643:Q706" si="30">LOG10(K643)</f>
        <v>4.8535881891174943</v>
      </c>
    </row>
    <row r="644" spans="1:17" x14ac:dyDescent="0.25">
      <c r="A644" s="2" t="s">
        <v>10</v>
      </c>
      <c r="B644" s="2" t="s">
        <v>209</v>
      </c>
      <c r="C644" s="2" t="s">
        <v>212</v>
      </c>
      <c r="D644" s="2">
        <v>1</v>
      </c>
      <c r="E644" s="2">
        <v>4</v>
      </c>
      <c r="F644" s="2" t="s">
        <v>127</v>
      </c>
      <c r="G644" s="2" t="s">
        <v>210</v>
      </c>
      <c r="H644" s="2" t="s">
        <v>211</v>
      </c>
      <c r="I644" s="2" t="s">
        <v>130</v>
      </c>
      <c r="J644" s="2">
        <v>0</v>
      </c>
      <c r="K644" s="2">
        <v>1092105.5</v>
      </c>
      <c r="L644" s="2">
        <v>791768.8125</v>
      </c>
      <c r="M644" s="2" t="s">
        <v>10</v>
      </c>
      <c r="N644" s="2" t="s">
        <v>10</v>
      </c>
      <c r="O644">
        <f t="shared" si="28"/>
        <v>1.3793237151532791</v>
      </c>
      <c r="P644" s="9">
        <f t="shared" si="29"/>
        <v>0.46396108443637507</v>
      </c>
      <c r="Q644">
        <f t="shared" si="30"/>
        <v>6.0382645942796174</v>
      </c>
    </row>
    <row r="645" spans="1:17" x14ac:dyDescent="0.25">
      <c r="A645" s="2" t="s">
        <v>10</v>
      </c>
      <c r="B645" s="2" t="s">
        <v>9577</v>
      </c>
      <c r="C645" s="2" t="s">
        <v>2762</v>
      </c>
      <c r="D645" s="2">
        <v>8</v>
      </c>
      <c r="E645" s="2">
        <v>2</v>
      </c>
      <c r="F645" s="2" t="s">
        <v>9578</v>
      </c>
      <c r="G645" s="2" t="s">
        <v>9579</v>
      </c>
      <c r="H645" s="2" t="s">
        <v>36</v>
      </c>
      <c r="I645" s="2" t="s">
        <v>9580</v>
      </c>
      <c r="J645" s="2">
        <v>0</v>
      </c>
      <c r="K645" s="2">
        <v>136737.7734375</v>
      </c>
      <c r="L645" s="2">
        <v>99368.7109375</v>
      </c>
      <c r="M645" s="2" t="s">
        <v>10</v>
      </c>
      <c r="N645" s="2" t="s">
        <v>23</v>
      </c>
      <c r="O645">
        <f t="shared" si="28"/>
        <v>1.3760646801939902</v>
      </c>
      <c r="P645" s="9">
        <f t="shared" si="29"/>
        <v>0.46054828370427697</v>
      </c>
      <c r="Q645">
        <f t="shared" si="30"/>
        <v>5.1358885038097393</v>
      </c>
    </row>
    <row r="646" spans="1:17" x14ac:dyDescent="0.25">
      <c r="A646" s="2" t="s">
        <v>10</v>
      </c>
      <c r="B646" s="2" t="s">
        <v>9399</v>
      </c>
      <c r="C646" s="2" t="s">
        <v>834</v>
      </c>
      <c r="D646" s="2">
        <v>1</v>
      </c>
      <c r="E646" s="2">
        <v>2</v>
      </c>
      <c r="F646" s="2" t="s">
        <v>8612</v>
      </c>
      <c r="G646" s="2" t="s">
        <v>9400</v>
      </c>
      <c r="H646" s="2" t="s">
        <v>9401</v>
      </c>
      <c r="I646" s="2" t="s">
        <v>8615</v>
      </c>
      <c r="J646" s="2">
        <v>0</v>
      </c>
      <c r="K646" s="2">
        <v>58268.8984375</v>
      </c>
      <c r="L646" s="2">
        <v>42365.06640625</v>
      </c>
      <c r="M646" s="2" t="s">
        <v>10</v>
      </c>
      <c r="N646" s="2" t="s">
        <v>10</v>
      </c>
      <c r="O646">
        <f t="shared" si="28"/>
        <v>1.3753996719548103</v>
      </c>
      <c r="P646" s="9">
        <f t="shared" si="29"/>
        <v>0.45985090660996919</v>
      </c>
      <c r="Q646">
        <f t="shared" si="30"/>
        <v>4.7654368079127476</v>
      </c>
    </row>
    <row r="647" spans="1:17" x14ac:dyDescent="0.25">
      <c r="A647" s="2" t="s">
        <v>10</v>
      </c>
      <c r="B647" s="2" t="s">
        <v>4752</v>
      </c>
      <c r="C647" s="2" t="s">
        <v>4753</v>
      </c>
      <c r="D647" s="2">
        <v>1</v>
      </c>
      <c r="E647" s="2">
        <v>2</v>
      </c>
      <c r="F647" s="2" t="s">
        <v>783</v>
      </c>
      <c r="G647" s="2" t="s">
        <v>4754</v>
      </c>
      <c r="H647" s="2" t="s">
        <v>4755</v>
      </c>
      <c r="I647" s="2" t="s">
        <v>786</v>
      </c>
      <c r="J647" s="2">
        <v>2</v>
      </c>
      <c r="K647" s="2">
        <v>1121602.625</v>
      </c>
      <c r="L647" s="2">
        <v>817469.25</v>
      </c>
      <c r="M647" s="2" t="s">
        <v>10</v>
      </c>
      <c r="N647" s="2" t="s">
        <v>10</v>
      </c>
      <c r="O647">
        <f t="shared" si="28"/>
        <v>1.3720425875346383</v>
      </c>
      <c r="P647" s="9">
        <f t="shared" si="29"/>
        <v>0.45632526275815227</v>
      </c>
      <c r="Q647">
        <f t="shared" si="30"/>
        <v>6.0498390170470495</v>
      </c>
    </row>
    <row r="648" spans="1:17" x14ac:dyDescent="0.25">
      <c r="A648" s="2" t="s">
        <v>10</v>
      </c>
      <c r="B648" s="2" t="s">
        <v>7980</v>
      </c>
      <c r="C648" s="2" t="s">
        <v>2913</v>
      </c>
      <c r="D648" s="2">
        <v>1</v>
      </c>
      <c r="E648" s="2">
        <v>4</v>
      </c>
      <c r="F648" s="2" t="s">
        <v>7070</v>
      </c>
      <c r="G648" s="2" t="s">
        <v>7981</v>
      </c>
      <c r="H648" s="2" t="s">
        <v>7982</v>
      </c>
      <c r="I648" s="2" t="s">
        <v>7073</v>
      </c>
      <c r="J648" s="2">
        <v>0</v>
      </c>
      <c r="K648" s="2">
        <v>273506.2421875</v>
      </c>
      <c r="L648" s="2">
        <v>199459.6640625</v>
      </c>
      <c r="M648" s="2" t="s">
        <v>10</v>
      </c>
      <c r="N648" s="2" t="s">
        <v>10</v>
      </c>
      <c r="O648">
        <f t="shared" si="28"/>
        <v>1.3712358509828722</v>
      </c>
      <c r="P648" s="9">
        <f t="shared" si="29"/>
        <v>0.45547673434065994</v>
      </c>
      <c r="Q648">
        <f t="shared" si="30"/>
        <v>5.436967242613326</v>
      </c>
    </row>
    <row r="649" spans="1:17" x14ac:dyDescent="0.25">
      <c r="A649" s="2" t="s">
        <v>10</v>
      </c>
      <c r="B649" s="2" t="s">
        <v>9728</v>
      </c>
      <c r="C649" s="2" t="s">
        <v>9729</v>
      </c>
      <c r="D649" s="2">
        <v>6</v>
      </c>
      <c r="E649" s="2">
        <v>3</v>
      </c>
      <c r="F649" s="2" t="s">
        <v>1954</v>
      </c>
      <c r="G649" s="2" t="s">
        <v>9730</v>
      </c>
      <c r="H649" s="2" t="s">
        <v>9731</v>
      </c>
      <c r="I649" s="2" t="s">
        <v>1956</v>
      </c>
      <c r="J649" s="2">
        <v>0</v>
      </c>
      <c r="K649" s="2">
        <v>266193.53125</v>
      </c>
      <c r="L649" s="2">
        <v>194138.171875</v>
      </c>
      <c r="M649" s="2" t="s">
        <v>10</v>
      </c>
      <c r="N649" s="2" t="s">
        <v>10</v>
      </c>
      <c r="O649">
        <f t="shared" si="28"/>
        <v>1.3711550318985921</v>
      </c>
      <c r="P649" s="9">
        <f t="shared" si="29"/>
        <v>0.45539170102694698</v>
      </c>
      <c r="Q649">
        <f t="shared" si="30"/>
        <v>5.4251974975076855</v>
      </c>
    </row>
    <row r="650" spans="1:17" x14ac:dyDescent="0.25">
      <c r="A650" s="2" t="s">
        <v>10</v>
      </c>
      <c r="B650" s="2" t="s">
        <v>10811</v>
      </c>
      <c r="C650" s="2" t="s">
        <v>285</v>
      </c>
      <c r="D650" s="2">
        <v>3</v>
      </c>
      <c r="E650" s="2">
        <v>1</v>
      </c>
      <c r="F650" s="2" t="s">
        <v>10812</v>
      </c>
      <c r="G650" s="2" t="s">
        <v>10813</v>
      </c>
      <c r="H650" s="2" t="s">
        <v>10814</v>
      </c>
      <c r="I650" s="2" t="s">
        <v>10815</v>
      </c>
      <c r="J650" s="2">
        <v>0</v>
      </c>
      <c r="K650" s="2">
        <v>54103.046875</v>
      </c>
      <c r="L650" s="2">
        <v>39484.359375</v>
      </c>
      <c r="M650" s="2" t="s">
        <v>10</v>
      </c>
      <c r="N650" s="2" t="s">
        <v>23</v>
      </c>
      <c r="O650">
        <f t="shared" si="28"/>
        <v>1.3702399565650798</v>
      </c>
      <c r="P650" s="9">
        <f t="shared" si="29"/>
        <v>0.45442856021704131</v>
      </c>
      <c r="Q650">
        <f t="shared" si="30"/>
        <v>4.7332217235860323</v>
      </c>
    </row>
    <row r="651" spans="1:17" x14ac:dyDescent="0.25">
      <c r="A651" s="2" t="s">
        <v>10</v>
      </c>
      <c r="B651" s="2" t="s">
        <v>2912</v>
      </c>
      <c r="C651" s="2" t="s">
        <v>2913</v>
      </c>
      <c r="D651" s="2">
        <v>4</v>
      </c>
      <c r="E651" s="2">
        <v>2</v>
      </c>
      <c r="F651" s="2" t="s">
        <v>2914</v>
      </c>
      <c r="G651" s="2" t="s">
        <v>2915</v>
      </c>
      <c r="H651" s="2" t="s">
        <v>2916</v>
      </c>
      <c r="I651" s="2" t="s">
        <v>2917</v>
      </c>
      <c r="J651" s="2">
        <v>0</v>
      </c>
      <c r="K651" s="2">
        <v>20782.552734375</v>
      </c>
      <c r="L651" s="2">
        <v>15167.712890625</v>
      </c>
      <c r="M651" s="2" t="s">
        <v>10</v>
      </c>
      <c r="N651" s="2" t="s">
        <v>10</v>
      </c>
      <c r="O651">
        <f t="shared" si="28"/>
        <v>1.3701836845303468</v>
      </c>
      <c r="P651" s="9">
        <f t="shared" si="29"/>
        <v>0.45436931143211329</v>
      </c>
      <c r="Q651">
        <f t="shared" si="30"/>
        <v>4.3176988911693135</v>
      </c>
    </row>
    <row r="652" spans="1:17" x14ac:dyDescent="0.25">
      <c r="A652" s="2" t="s">
        <v>10</v>
      </c>
      <c r="B652" s="2" t="s">
        <v>8956</v>
      </c>
      <c r="C652" s="2" t="s">
        <v>5882</v>
      </c>
      <c r="D652" s="2">
        <v>1</v>
      </c>
      <c r="E652" s="2">
        <v>4</v>
      </c>
      <c r="F652" s="2" t="s">
        <v>5883</v>
      </c>
      <c r="G652" s="2" t="s">
        <v>8957</v>
      </c>
      <c r="H652" s="2" t="s">
        <v>5885</v>
      </c>
      <c r="I652" s="2" t="s">
        <v>5886</v>
      </c>
      <c r="J652" s="2">
        <v>0</v>
      </c>
      <c r="K652" s="2">
        <v>148976.03125</v>
      </c>
      <c r="L652" s="2">
        <v>108857.4765625</v>
      </c>
      <c r="M652" s="2" t="s">
        <v>10</v>
      </c>
      <c r="N652" s="2" t="s">
        <v>10</v>
      </c>
      <c r="O652">
        <f t="shared" si="28"/>
        <v>1.3685420235188543</v>
      </c>
      <c r="P652" s="9">
        <f t="shared" si="29"/>
        <v>0.45263973590229251</v>
      </c>
      <c r="Q652">
        <f t="shared" si="30"/>
        <v>5.1731164004041537</v>
      </c>
    </row>
    <row r="653" spans="1:17" x14ac:dyDescent="0.25">
      <c r="A653" s="2" t="s">
        <v>10</v>
      </c>
      <c r="B653" s="2" t="s">
        <v>9095</v>
      </c>
      <c r="C653" s="2" t="s">
        <v>9096</v>
      </c>
      <c r="D653" s="2">
        <v>5</v>
      </c>
      <c r="E653" s="2">
        <v>1</v>
      </c>
      <c r="F653" s="2" t="s">
        <v>9097</v>
      </c>
      <c r="G653" s="2" t="s">
        <v>9098</v>
      </c>
      <c r="H653" s="2" t="s">
        <v>9099</v>
      </c>
      <c r="I653" s="2" t="s">
        <v>9100</v>
      </c>
      <c r="J653" s="2">
        <v>1</v>
      </c>
      <c r="K653" s="2">
        <v>7152.83837890625</v>
      </c>
      <c r="L653" s="2">
        <v>5228.93115234375</v>
      </c>
      <c r="M653" s="2" t="s">
        <v>23</v>
      </c>
      <c r="N653" s="2" t="s">
        <v>10</v>
      </c>
      <c r="O653">
        <f t="shared" si="28"/>
        <v>1.3679350847257097</v>
      </c>
      <c r="P653" s="9">
        <f t="shared" si="29"/>
        <v>0.45199976884485704</v>
      </c>
      <c r="Q653">
        <f t="shared" si="30"/>
        <v>3.8544784121068982</v>
      </c>
    </row>
    <row r="654" spans="1:17" x14ac:dyDescent="0.25">
      <c r="A654" s="2" t="s">
        <v>10</v>
      </c>
      <c r="B654" s="2" t="s">
        <v>1594</v>
      </c>
      <c r="C654" s="2" t="s">
        <v>1595</v>
      </c>
      <c r="D654" s="2">
        <v>5</v>
      </c>
      <c r="E654" s="2">
        <v>1</v>
      </c>
      <c r="F654" s="2" t="s">
        <v>1596</v>
      </c>
      <c r="G654" s="2" t="s">
        <v>1597</v>
      </c>
      <c r="H654" s="2" t="s">
        <v>1598</v>
      </c>
      <c r="I654" s="2" t="s">
        <v>1599</v>
      </c>
      <c r="J654" s="2">
        <v>0</v>
      </c>
      <c r="K654" s="2">
        <v>76842.8984375</v>
      </c>
      <c r="L654" s="2">
        <v>56205.27734375</v>
      </c>
      <c r="M654" s="2" t="s">
        <v>10</v>
      </c>
      <c r="N654" s="2" t="s">
        <v>23</v>
      </c>
      <c r="O654">
        <f t="shared" si="28"/>
        <v>1.3671829776327025</v>
      </c>
      <c r="P654" s="9">
        <f t="shared" si="29"/>
        <v>0.4512063396941518</v>
      </c>
      <c r="Q654">
        <f t="shared" si="30"/>
        <v>4.8856037376533754</v>
      </c>
    </row>
    <row r="655" spans="1:17" x14ac:dyDescent="0.25">
      <c r="A655" s="2" t="s">
        <v>10</v>
      </c>
      <c r="B655" s="2" t="s">
        <v>11063</v>
      </c>
      <c r="C655" s="2" t="s">
        <v>1117</v>
      </c>
      <c r="D655" s="2">
        <v>2</v>
      </c>
      <c r="E655" s="2">
        <v>2</v>
      </c>
      <c r="F655" s="2" t="s">
        <v>11064</v>
      </c>
      <c r="G655" s="2" t="s">
        <v>11065</v>
      </c>
      <c r="H655" s="2" t="s">
        <v>11066</v>
      </c>
      <c r="I655" s="2" t="s">
        <v>11067</v>
      </c>
      <c r="J655" s="2">
        <v>1</v>
      </c>
      <c r="K655" s="2">
        <v>42312.1015625</v>
      </c>
      <c r="L655" s="2">
        <v>30949.0625</v>
      </c>
      <c r="M655" s="2" t="s">
        <v>10</v>
      </c>
      <c r="N655" s="2" t="s">
        <v>23</v>
      </c>
      <c r="O655">
        <f t="shared" si="28"/>
        <v>1.3671529327423084</v>
      </c>
      <c r="P655" s="9">
        <f t="shared" si="29"/>
        <v>0.45117463502011168</v>
      </c>
      <c r="Q655">
        <f t="shared" si="30"/>
        <v>4.6264645964570512</v>
      </c>
    </row>
    <row r="656" spans="1:17" x14ac:dyDescent="0.25">
      <c r="A656" s="2" t="s">
        <v>10</v>
      </c>
      <c r="B656" s="2" t="s">
        <v>8323</v>
      </c>
      <c r="C656" s="2" t="s">
        <v>2863</v>
      </c>
      <c r="D656" s="2">
        <v>1</v>
      </c>
      <c r="E656" s="2">
        <v>2</v>
      </c>
      <c r="F656" s="2" t="s">
        <v>8324</v>
      </c>
      <c r="G656" s="2" t="s">
        <v>8325</v>
      </c>
      <c r="H656" s="2" t="s">
        <v>8326</v>
      </c>
      <c r="I656" s="2" t="s">
        <v>8327</v>
      </c>
      <c r="J656" s="2">
        <v>1</v>
      </c>
      <c r="K656" s="2">
        <v>57003.50390625</v>
      </c>
      <c r="L656" s="2">
        <v>41697.671875</v>
      </c>
      <c r="M656" s="2" t="s">
        <v>10</v>
      </c>
      <c r="N656" s="2" t="s">
        <v>10</v>
      </c>
      <c r="O656">
        <f t="shared" si="28"/>
        <v>1.3670668251487361</v>
      </c>
      <c r="P656" s="9">
        <f t="shared" si="29"/>
        <v>0.45108376668525152</v>
      </c>
      <c r="Q656">
        <f t="shared" si="30"/>
        <v>4.7559015518195009</v>
      </c>
    </row>
    <row r="657" spans="1:17" x14ac:dyDescent="0.25">
      <c r="A657" s="2" t="s">
        <v>10</v>
      </c>
      <c r="B657" s="2" t="s">
        <v>11364</v>
      </c>
      <c r="C657" s="2" t="s">
        <v>2762</v>
      </c>
      <c r="D657" s="2">
        <v>2</v>
      </c>
      <c r="E657" s="2">
        <v>1</v>
      </c>
      <c r="F657" s="2" t="s">
        <v>11365</v>
      </c>
      <c r="G657" s="2" t="s">
        <v>11366</v>
      </c>
      <c r="H657" s="2" t="s">
        <v>36</v>
      </c>
      <c r="I657" s="2" t="s">
        <v>11367</v>
      </c>
      <c r="J657" s="2">
        <v>1</v>
      </c>
      <c r="K657" s="2">
        <v>30032.162109375</v>
      </c>
      <c r="L657" s="2">
        <v>21971.748046875</v>
      </c>
      <c r="M657" s="2" t="s">
        <v>10</v>
      </c>
      <c r="N657" s="2" t="s">
        <v>23</v>
      </c>
      <c r="O657">
        <f t="shared" si="28"/>
        <v>1.3668535632806156</v>
      </c>
      <c r="P657" s="9">
        <f t="shared" si="29"/>
        <v>0.45085868928982004</v>
      </c>
      <c r="Q657">
        <f t="shared" si="30"/>
        <v>4.4775865995439537</v>
      </c>
    </row>
    <row r="658" spans="1:17" x14ac:dyDescent="0.25">
      <c r="A658" s="2" t="s">
        <v>10</v>
      </c>
      <c r="B658" s="2" t="s">
        <v>4364</v>
      </c>
      <c r="C658" s="2" t="s">
        <v>1038</v>
      </c>
      <c r="D658" s="2">
        <v>1</v>
      </c>
      <c r="E658" s="2">
        <v>6</v>
      </c>
      <c r="F658" s="2" t="s">
        <v>2996</v>
      </c>
      <c r="G658" s="2" t="s">
        <v>4365</v>
      </c>
      <c r="H658" s="2" t="s">
        <v>4366</v>
      </c>
      <c r="I658" s="2" t="s">
        <v>2999</v>
      </c>
      <c r="J658" s="2">
        <v>1</v>
      </c>
      <c r="K658" s="2">
        <v>130459.35449218799</v>
      </c>
      <c r="L658" s="2">
        <v>95491.318359375</v>
      </c>
      <c r="M658" s="2" t="s">
        <v>10</v>
      </c>
      <c r="N658" s="2" t="s">
        <v>10</v>
      </c>
      <c r="O658">
        <f t="shared" si="28"/>
        <v>1.366190735802947</v>
      </c>
      <c r="P658" s="9">
        <f t="shared" si="29"/>
        <v>0.45015891436552319</v>
      </c>
      <c r="Q658">
        <f t="shared" si="30"/>
        <v>5.1154752253195799</v>
      </c>
    </row>
    <row r="659" spans="1:17" x14ac:dyDescent="0.25">
      <c r="A659" s="2" t="s">
        <v>10</v>
      </c>
      <c r="B659" s="2" t="s">
        <v>1544</v>
      </c>
      <c r="C659" s="2" t="s">
        <v>1545</v>
      </c>
      <c r="D659" s="2">
        <v>1</v>
      </c>
      <c r="E659" s="2">
        <v>1</v>
      </c>
      <c r="F659" s="2" t="s">
        <v>1546</v>
      </c>
      <c r="G659" s="2" t="s">
        <v>1547</v>
      </c>
      <c r="H659" s="2" t="s">
        <v>1548</v>
      </c>
      <c r="I659" s="2" t="s">
        <v>1549</v>
      </c>
      <c r="J659" s="2">
        <v>0</v>
      </c>
      <c r="K659" s="2">
        <v>23514.55859375</v>
      </c>
      <c r="L659" s="2">
        <v>17217.921875</v>
      </c>
      <c r="M659" s="2" t="s">
        <v>10</v>
      </c>
      <c r="N659" s="2" t="s">
        <v>23</v>
      </c>
      <c r="O659">
        <f t="shared" si="28"/>
        <v>1.365702479338843</v>
      </c>
      <c r="P659" s="9">
        <f t="shared" si="29"/>
        <v>0.44964322423309722</v>
      </c>
      <c r="Q659">
        <f t="shared" si="30"/>
        <v>4.3713368307496339</v>
      </c>
    </row>
    <row r="660" spans="1:17" x14ac:dyDescent="0.25">
      <c r="A660" s="2" t="s">
        <v>10</v>
      </c>
      <c r="B660" s="2" t="s">
        <v>6277</v>
      </c>
      <c r="C660" s="2" t="s">
        <v>6339</v>
      </c>
      <c r="D660" s="2">
        <v>1</v>
      </c>
      <c r="E660" s="2">
        <v>4</v>
      </c>
      <c r="F660" s="2" t="s">
        <v>1142</v>
      </c>
      <c r="G660" s="2" t="s">
        <v>6279</v>
      </c>
      <c r="H660" s="2" t="s">
        <v>6340</v>
      </c>
      <c r="I660" s="2" t="s">
        <v>1144</v>
      </c>
      <c r="J660" s="2">
        <v>0</v>
      </c>
      <c r="K660" s="2">
        <v>2099342</v>
      </c>
      <c r="L660" s="2">
        <v>1537341.5</v>
      </c>
      <c r="M660" s="2" t="s">
        <v>10</v>
      </c>
      <c r="N660" s="2" t="s">
        <v>10</v>
      </c>
      <c r="O660">
        <f t="shared" si="28"/>
        <v>1.3655664665267933</v>
      </c>
      <c r="P660" s="9">
        <f t="shared" si="29"/>
        <v>0.44949953643559876</v>
      </c>
      <c r="Q660">
        <f t="shared" si="30"/>
        <v>6.3220831944727687</v>
      </c>
    </row>
    <row r="661" spans="1:17" x14ac:dyDescent="0.25">
      <c r="A661" s="2" t="s">
        <v>10</v>
      </c>
      <c r="B661" s="2" t="s">
        <v>6277</v>
      </c>
      <c r="C661" s="2" t="s">
        <v>6283</v>
      </c>
      <c r="D661" s="2">
        <v>1</v>
      </c>
      <c r="E661" s="2">
        <v>2</v>
      </c>
      <c r="F661" s="2" t="s">
        <v>1142</v>
      </c>
      <c r="G661" s="2" t="s">
        <v>6279</v>
      </c>
      <c r="H661" s="2" t="s">
        <v>6284</v>
      </c>
      <c r="I661" s="2" t="s">
        <v>1144</v>
      </c>
      <c r="J661" s="2">
        <v>0</v>
      </c>
      <c r="K661" s="2">
        <v>2752793.25</v>
      </c>
      <c r="L661" s="2">
        <v>2016062.25</v>
      </c>
      <c r="M661" s="2" t="s">
        <v>10</v>
      </c>
      <c r="N661" s="2" t="s">
        <v>10</v>
      </c>
      <c r="O661">
        <f t="shared" si="28"/>
        <v>1.3654306805258618</v>
      </c>
      <c r="P661" s="9">
        <f t="shared" si="29"/>
        <v>0.44935607397131982</v>
      </c>
      <c r="Q661">
        <f t="shared" si="30"/>
        <v>6.439773594700295</v>
      </c>
    </row>
    <row r="662" spans="1:17" x14ac:dyDescent="0.25">
      <c r="A662" s="2" t="s">
        <v>10</v>
      </c>
      <c r="B662" s="2" t="s">
        <v>7640</v>
      </c>
      <c r="C662" s="2" t="s">
        <v>7759</v>
      </c>
      <c r="D662" s="2">
        <v>1</v>
      </c>
      <c r="E662" s="2">
        <v>7</v>
      </c>
      <c r="F662" s="2" t="s">
        <v>1142</v>
      </c>
      <c r="G662" s="2" t="s">
        <v>7642</v>
      </c>
      <c r="H662" s="2" t="s">
        <v>7760</v>
      </c>
      <c r="I662" s="2" t="s">
        <v>1144</v>
      </c>
      <c r="J662" s="2">
        <v>0</v>
      </c>
      <c r="K662" s="2">
        <v>717823.33203125</v>
      </c>
      <c r="L662" s="2">
        <v>525796.8828125</v>
      </c>
      <c r="M662" s="2" t="s">
        <v>10</v>
      </c>
      <c r="N662" s="2" t="s">
        <v>10</v>
      </c>
      <c r="O662">
        <f t="shared" si="28"/>
        <v>1.3652103226470191</v>
      </c>
      <c r="P662" s="9">
        <f t="shared" si="29"/>
        <v>0.44912322811619071</v>
      </c>
      <c r="Q662">
        <f t="shared" si="30"/>
        <v>5.8560175704749886</v>
      </c>
    </row>
    <row r="663" spans="1:17" x14ac:dyDescent="0.25">
      <c r="A663" s="2" t="s">
        <v>10</v>
      </c>
      <c r="B663" s="2" t="s">
        <v>2555</v>
      </c>
      <c r="C663" s="2" t="s">
        <v>2559</v>
      </c>
      <c r="D663" s="2">
        <v>4</v>
      </c>
      <c r="E663" s="2">
        <v>1</v>
      </c>
      <c r="F663" s="2" t="s">
        <v>2556</v>
      </c>
      <c r="G663" s="2" t="s">
        <v>2557</v>
      </c>
      <c r="H663" s="2" t="s">
        <v>2560</v>
      </c>
      <c r="I663" s="2" t="s">
        <v>2558</v>
      </c>
      <c r="J663" s="2">
        <v>0</v>
      </c>
      <c r="K663" s="2">
        <v>31636.5703125</v>
      </c>
      <c r="L663" s="2">
        <v>23200.92578125</v>
      </c>
      <c r="M663" s="2" t="s">
        <v>10</v>
      </c>
      <c r="N663" s="2" t="s">
        <v>23</v>
      </c>
      <c r="O663">
        <f t="shared" si="28"/>
        <v>1.3635908588642325</v>
      </c>
      <c r="P663" s="9">
        <f t="shared" si="29"/>
        <v>0.44741083319460095</v>
      </c>
      <c r="Q663">
        <f t="shared" si="30"/>
        <v>4.5001893959669079</v>
      </c>
    </row>
    <row r="664" spans="1:17" x14ac:dyDescent="0.25">
      <c r="A664" s="2" t="s">
        <v>10</v>
      </c>
      <c r="B664" s="2" t="s">
        <v>8611</v>
      </c>
      <c r="C664" s="2" t="s">
        <v>285</v>
      </c>
      <c r="D664" s="2">
        <v>1</v>
      </c>
      <c r="E664" s="2">
        <v>1</v>
      </c>
      <c r="F664" s="2" t="s">
        <v>8612</v>
      </c>
      <c r="G664" s="2" t="s">
        <v>8613</v>
      </c>
      <c r="H664" s="2" t="s">
        <v>8614</v>
      </c>
      <c r="I664" s="2" t="s">
        <v>8615</v>
      </c>
      <c r="J664" s="2">
        <v>0</v>
      </c>
      <c r="K664" s="2">
        <v>135854.203125</v>
      </c>
      <c r="L664" s="2">
        <v>99679.2578125</v>
      </c>
      <c r="M664" s="2" t="s">
        <v>10</v>
      </c>
      <c r="N664" s="2" t="s">
        <v>23</v>
      </c>
      <c r="O664">
        <f t="shared" si="28"/>
        <v>1.362913469726533</v>
      </c>
      <c r="P664" s="9">
        <f t="shared" si="29"/>
        <v>0.44669396950979362</v>
      </c>
      <c r="Q664">
        <f t="shared" si="30"/>
        <v>5.1330730793807513</v>
      </c>
    </row>
    <row r="665" spans="1:17" x14ac:dyDescent="0.25">
      <c r="A665" s="2" t="s">
        <v>10</v>
      </c>
      <c r="B665" s="2" t="s">
        <v>11646</v>
      </c>
      <c r="C665" s="2" t="s">
        <v>4704</v>
      </c>
      <c r="D665" s="2">
        <v>1</v>
      </c>
      <c r="E665" s="2">
        <v>1</v>
      </c>
      <c r="F665" s="2" t="s">
        <v>11647</v>
      </c>
      <c r="G665" s="2" t="s">
        <v>11648</v>
      </c>
      <c r="H665" s="2" t="s">
        <v>36</v>
      </c>
      <c r="I665" s="2" t="s">
        <v>11649</v>
      </c>
      <c r="J665" s="2">
        <v>1</v>
      </c>
      <c r="K665" s="2">
        <v>1535344.75</v>
      </c>
      <c r="L665" s="2">
        <v>1127125.75</v>
      </c>
      <c r="M665" s="2" t="s">
        <v>10</v>
      </c>
      <c r="N665" s="2" t="s">
        <v>23</v>
      </c>
      <c r="O665">
        <f t="shared" si="28"/>
        <v>1.3621769798090408</v>
      </c>
      <c r="P665" s="9">
        <f t="shared" si="29"/>
        <v>0.4459141565845518</v>
      </c>
      <c r="Q665">
        <f t="shared" si="30"/>
        <v>6.1862059082899439</v>
      </c>
    </row>
    <row r="666" spans="1:17" x14ac:dyDescent="0.25">
      <c r="A666" s="2" t="s">
        <v>10</v>
      </c>
      <c r="B666" s="2" t="s">
        <v>4764</v>
      </c>
      <c r="C666" s="2" t="s">
        <v>285</v>
      </c>
      <c r="D666" s="2">
        <v>6</v>
      </c>
      <c r="E666" s="2">
        <v>2</v>
      </c>
      <c r="F666" s="2" t="s">
        <v>2150</v>
      </c>
      <c r="G666" s="2" t="s">
        <v>4765</v>
      </c>
      <c r="H666" s="2" t="s">
        <v>4766</v>
      </c>
      <c r="I666" s="2" t="s">
        <v>2153</v>
      </c>
      <c r="J666" s="2">
        <v>0</v>
      </c>
      <c r="K666" s="2">
        <v>239180.3125</v>
      </c>
      <c r="L666" s="2">
        <v>175591.046875</v>
      </c>
      <c r="M666" s="2" t="s">
        <v>10</v>
      </c>
      <c r="N666" s="2" t="s">
        <v>10</v>
      </c>
      <c r="O666">
        <f t="shared" si="28"/>
        <v>1.3621441227027253</v>
      </c>
      <c r="P666" s="9">
        <f t="shared" si="29"/>
        <v>0.44587935688028935</v>
      </c>
      <c r="Q666">
        <f t="shared" si="30"/>
        <v>5.3787254289765096</v>
      </c>
    </row>
    <row r="667" spans="1:17" x14ac:dyDescent="0.25">
      <c r="A667" s="2" t="s">
        <v>10</v>
      </c>
      <c r="B667" s="2" t="s">
        <v>11075</v>
      </c>
      <c r="C667" s="2" t="s">
        <v>2822</v>
      </c>
      <c r="D667" s="2">
        <v>4</v>
      </c>
      <c r="E667" s="2">
        <v>1</v>
      </c>
      <c r="F667" s="2" t="s">
        <v>1241</v>
      </c>
      <c r="G667" s="2" t="s">
        <v>11076</v>
      </c>
      <c r="H667" s="2" t="s">
        <v>36</v>
      </c>
      <c r="I667" s="2" t="s">
        <v>1243</v>
      </c>
      <c r="J667" s="2">
        <v>0</v>
      </c>
      <c r="K667" s="2">
        <v>48148.2265625</v>
      </c>
      <c r="L667" s="2">
        <v>35366.08984375</v>
      </c>
      <c r="M667" s="2" t="s">
        <v>23</v>
      </c>
      <c r="N667" s="2" t="s">
        <v>10</v>
      </c>
      <c r="O667">
        <f t="shared" si="28"/>
        <v>1.3614235210966896</v>
      </c>
      <c r="P667" s="9">
        <f t="shared" si="29"/>
        <v>0.44511594027111528</v>
      </c>
      <c r="Q667">
        <f t="shared" si="30"/>
        <v>4.6825802954417721</v>
      </c>
    </row>
    <row r="668" spans="1:17" x14ac:dyDescent="0.25">
      <c r="A668" s="2" t="s">
        <v>10</v>
      </c>
      <c r="B668" s="2" t="s">
        <v>10129</v>
      </c>
      <c r="C668" s="2" t="s">
        <v>285</v>
      </c>
      <c r="D668" s="2">
        <v>1</v>
      </c>
      <c r="E668" s="2">
        <v>2</v>
      </c>
      <c r="F668" s="2" t="s">
        <v>1908</v>
      </c>
      <c r="G668" s="2" t="s">
        <v>10130</v>
      </c>
      <c r="H668" s="2" t="s">
        <v>10131</v>
      </c>
      <c r="I668" s="2" t="s">
        <v>1910</v>
      </c>
      <c r="J668" s="2">
        <v>0</v>
      </c>
      <c r="K668" s="2">
        <v>83725.6953125</v>
      </c>
      <c r="L668" s="2">
        <v>61515.34765625</v>
      </c>
      <c r="M668" s="2" t="s">
        <v>10</v>
      </c>
      <c r="N668" s="2" t="s">
        <v>10</v>
      </c>
      <c r="O668">
        <f t="shared" si="28"/>
        <v>1.3610537614184062</v>
      </c>
      <c r="P668" s="9">
        <f t="shared" si="29"/>
        <v>0.44472405420404953</v>
      </c>
      <c r="Q668">
        <f t="shared" si="30"/>
        <v>4.922858762890054</v>
      </c>
    </row>
    <row r="669" spans="1:17" x14ac:dyDescent="0.25">
      <c r="A669" s="2" t="s">
        <v>10</v>
      </c>
      <c r="B669" s="2" t="s">
        <v>6147</v>
      </c>
      <c r="C669" s="2" t="s">
        <v>1477</v>
      </c>
      <c r="D669" s="2">
        <v>2</v>
      </c>
      <c r="E669" s="2">
        <v>2</v>
      </c>
      <c r="F669" s="2" t="s">
        <v>6148</v>
      </c>
      <c r="G669" s="2" t="s">
        <v>6149</v>
      </c>
      <c r="H669" s="2" t="s">
        <v>6150</v>
      </c>
      <c r="I669" s="2" t="s">
        <v>6151</v>
      </c>
      <c r="J669" s="2">
        <v>0</v>
      </c>
      <c r="K669" s="2">
        <v>326255.6875</v>
      </c>
      <c r="L669" s="2">
        <v>239836.234375</v>
      </c>
      <c r="M669" s="2" t="s">
        <v>10</v>
      </c>
      <c r="N669" s="2" t="s">
        <v>10</v>
      </c>
      <c r="O669">
        <f t="shared" si="28"/>
        <v>1.3603269262053097</v>
      </c>
      <c r="P669" s="9">
        <f t="shared" si="29"/>
        <v>0.44395341480973033</v>
      </c>
      <c r="Q669">
        <f t="shared" si="30"/>
        <v>5.5135580913144171</v>
      </c>
    </row>
    <row r="670" spans="1:17" x14ac:dyDescent="0.25">
      <c r="A670" s="2" t="s">
        <v>10</v>
      </c>
      <c r="B670" s="2" t="s">
        <v>7437</v>
      </c>
      <c r="C670" s="2" t="s">
        <v>834</v>
      </c>
      <c r="D670" s="2">
        <v>2</v>
      </c>
      <c r="E670" s="2">
        <v>2</v>
      </c>
      <c r="F670" s="2" t="s">
        <v>1271</v>
      </c>
      <c r="G670" s="2" t="s">
        <v>7439</v>
      </c>
      <c r="H670" s="2" t="s">
        <v>7440</v>
      </c>
      <c r="I670" s="2" t="s">
        <v>1273</v>
      </c>
      <c r="J670" s="2">
        <v>1</v>
      </c>
      <c r="K670" s="2">
        <v>1694426.875</v>
      </c>
      <c r="L670" s="2">
        <v>1245868.5</v>
      </c>
      <c r="M670" s="2" t="s">
        <v>10</v>
      </c>
      <c r="N670" s="2" t="s">
        <v>10</v>
      </c>
      <c r="O670">
        <f t="shared" si="28"/>
        <v>1.3600366932786245</v>
      </c>
      <c r="P670" s="9">
        <f t="shared" si="29"/>
        <v>0.44364557537045746</v>
      </c>
      <c r="Q670">
        <f t="shared" si="30"/>
        <v>6.2290228310847269</v>
      </c>
    </row>
    <row r="671" spans="1:17" x14ac:dyDescent="0.25">
      <c r="A671" s="2" t="s">
        <v>10</v>
      </c>
      <c r="B671" s="2" t="s">
        <v>8484</v>
      </c>
      <c r="C671" s="2" t="s">
        <v>8485</v>
      </c>
      <c r="D671" s="2">
        <v>2</v>
      </c>
      <c r="E671" s="2">
        <v>2</v>
      </c>
      <c r="F671" s="2" t="s">
        <v>6404</v>
      </c>
      <c r="G671" s="2" t="s">
        <v>8486</v>
      </c>
      <c r="H671" s="2" t="s">
        <v>8487</v>
      </c>
      <c r="I671" s="2" t="s">
        <v>6407</v>
      </c>
      <c r="J671" s="2">
        <v>0</v>
      </c>
      <c r="K671" s="2">
        <v>34867.19921875</v>
      </c>
      <c r="L671" s="2">
        <v>25646.84375</v>
      </c>
      <c r="M671" s="2" t="s">
        <v>10</v>
      </c>
      <c r="N671" s="2" t="s">
        <v>10</v>
      </c>
      <c r="O671">
        <f t="shared" si="28"/>
        <v>1.35951228769622</v>
      </c>
      <c r="P671" s="9">
        <f t="shared" si="29"/>
        <v>0.44308919094949717</v>
      </c>
      <c r="Q671">
        <f t="shared" si="30"/>
        <v>4.5424170631576199</v>
      </c>
    </row>
    <row r="672" spans="1:17" x14ac:dyDescent="0.25">
      <c r="A672" s="2" t="s">
        <v>10</v>
      </c>
      <c r="B672" s="2" t="s">
        <v>10622</v>
      </c>
      <c r="C672" s="2" t="s">
        <v>10623</v>
      </c>
      <c r="D672" s="2">
        <v>4</v>
      </c>
      <c r="E672" s="2">
        <v>2</v>
      </c>
      <c r="F672" s="2" t="s">
        <v>5075</v>
      </c>
      <c r="G672" s="2" t="s">
        <v>10624</v>
      </c>
      <c r="H672" s="2" t="s">
        <v>10625</v>
      </c>
      <c r="I672" s="2" t="s">
        <v>5078</v>
      </c>
      <c r="J672" s="2">
        <v>0</v>
      </c>
      <c r="K672" s="2">
        <v>60124.703125</v>
      </c>
      <c r="L672" s="2">
        <v>44248.421875</v>
      </c>
      <c r="M672" s="2" t="s">
        <v>10</v>
      </c>
      <c r="N672" s="2" t="s">
        <v>10</v>
      </c>
      <c r="O672">
        <f t="shared" si="28"/>
        <v>1.3587988130932636</v>
      </c>
      <c r="P672" s="9">
        <f t="shared" si="29"/>
        <v>0.44233186314045908</v>
      </c>
      <c r="Q672">
        <f t="shared" si="30"/>
        <v>4.7790529449911583</v>
      </c>
    </row>
    <row r="673" spans="1:17" x14ac:dyDescent="0.25">
      <c r="A673" s="2" t="s">
        <v>10</v>
      </c>
      <c r="B673" s="2" t="s">
        <v>10423</v>
      </c>
      <c r="C673" s="2" t="s">
        <v>1914</v>
      </c>
      <c r="D673" s="2">
        <v>1</v>
      </c>
      <c r="E673" s="2">
        <v>1</v>
      </c>
      <c r="F673" s="2" t="s">
        <v>10424</v>
      </c>
      <c r="G673" s="2" t="s">
        <v>10425</v>
      </c>
      <c r="H673" s="2" t="s">
        <v>36</v>
      </c>
      <c r="I673" s="2" t="s">
        <v>10426</v>
      </c>
      <c r="J673" s="2">
        <v>1</v>
      </c>
      <c r="K673" s="2">
        <v>123232.25</v>
      </c>
      <c r="L673" s="2">
        <v>90713.15625</v>
      </c>
      <c r="M673" s="2" t="s">
        <v>23</v>
      </c>
      <c r="N673" s="2" t="s">
        <v>10</v>
      </c>
      <c r="O673">
        <f t="shared" si="28"/>
        <v>1.3584826622103119</v>
      </c>
      <c r="P673" s="9">
        <f t="shared" si="29"/>
        <v>0.44199615311762147</v>
      </c>
      <c r="Q673">
        <f t="shared" si="30"/>
        <v>5.0907243779922862</v>
      </c>
    </row>
    <row r="674" spans="1:17" x14ac:dyDescent="0.25">
      <c r="A674" s="2" t="s">
        <v>10</v>
      </c>
      <c r="B674" s="2" t="s">
        <v>5211</v>
      </c>
      <c r="C674" s="2" t="s">
        <v>4351</v>
      </c>
      <c r="D674" s="2">
        <v>1</v>
      </c>
      <c r="E674" s="2">
        <v>3</v>
      </c>
      <c r="F674" s="2" t="s">
        <v>4104</v>
      </c>
      <c r="G674" s="2" t="s">
        <v>5212</v>
      </c>
      <c r="H674" s="2" t="s">
        <v>5213</v>
      </c>
      <c r="I674" s="2" t="s">
        <v>4107</v>
      </c>
      <c r="J674" s="2">
        <v>1</v>
      </c>
      <c r="K674" s="2">
        <v>729061.5</v>
      </c>
      <c r="L674" s="2">
        <v>536830.25</v>
      </c>
      <c r="M674" s="2" t="s">
        <v>10</v>
      </c>
      <c r="N674" s="2" t="s">
        <v>10</v>
      </c>
      <c r="O674">
        <f t="shared" si="28"/>
        <v>1.3580857263539079</v>
      </c>
      <c r="P674" s="9">
        <f t="shared" si="29"/>
        <v>0.44157454959895348</v>
      </c>
      <c r="Q674">
        <f t="shared" si="30"/>
        <v>5.8627641647844788</v>
      </c>
    </row>
    <row r="675" spans="1:17" x14ac:dyDescent="0.25">
      <c r="A675" s="2" t="s">
        <v>10</v>
      </c>
      <c r="B675" s="2" t="s">
        <v>6829</v>
      </c>
      <c r="C675" s="2" t="s">
        <v>1914</v>
      </c>
      <c r="D675" s="2">
        <v>1</v>
      </c>
      <c r="E675" s="2">
        <v>2</v>
      </c>
      <c r="F675" s="2" t="s">
        <v>1142</v>
      </c>
      <c r="G675" s="2" t="s">
        <v>6830</v>
      </c>
      <c r="H675" s="2" t="s">
        <v>36</v>
      </c>
      <c r="I675" s="2" t="s">
        <v>1144</v>
      </c>
      <c r="J675" s="2">
        <v>0</v>
      </c>
      <c r="K675" s="2">
        <v>759820.9375</v>
      </c>
      <c r="L675" s="2">
        <v>559659.5625</v>
      </c>
      <c r="M675" s="2" t="s">
        <v>10</v>
      </c>
      <c r="N675" s="2" t="s">
        <v>10</v>
      </c>
      <c r="O675">
        <f t="shared" si="28"/>
        <v>1.357648449900291</v>
      </c>
      <c r="P675" s="9">
        <f t="shared" si="29"/>
        <v>0.44110995583856366</v>
      </c>
      <c r="Q675">
        <f t="shared" si="30"/>
        <v>5.8807112567304554</v>
      </c>
    </row>
    <row r="676" spans="1:17" x14ac:dyDescent="0.25">
      <c r="A676" s="2" t="s">
        <v>10</v>
      </c>
      <c r="B676" s="2" t="s">
        <v>2854</v>
      </c>
      <c r="C676" s="2" t="s">
        <v>9001</v>
      </c>
      <c r="D676" s="2">
        <v>1</v>
      </c>
      <c r="E676" s="2">
        <v>1</v>
      </c>
      <c r="F676" s="2" t="s">
        <v>2354</v>
      </c>
      <c r="G676" s="2" t="s">
        <v>2856</v>
      </c>
      <c r="H676" s="2" t="s">
        <v>9002</v>
      </c>
      <c r="I676" s="2" t="s">
        <v>2356</v>
      </c>
      <c r="J676" s="2">
        <v>1</v>
      </c>
      <c r="K676" s="2">
        <v>116662.3671875</v>
      </c>
      <c r="L676" s="2">
        <v>85977.8125</v>
      </c>
      <c r="M676" s="2" t="s">
        <v>10</v>
      </c>
      <c r="N676" s="2" t="s">
        <v>23</v>
      </c>
      <c r="O676">
        <f t="shared" si="28"/>
        <v>1.3568892228736338</v>
      </c>
      <c r="P676" s="9">
        <f t="shared" si="29"/>
        <v>0.44030294320741525</v>
      </c>
      <c r="Q676">
        <f t="shared" si="30"/>
        <v>5.0669307844207472</v>
      </c>
    </row>
    <row r="677" spans="1:17" x14ac:dyDescent="0.25">
      <c r="A677" s="2" t="s">
        <v>10</v>
      </c>
      <c r="B677" s="2" t="s">
        <v>115</v>
      </c>
      <c r="C677" s="2" t="s">
        <v>116</v>
      </c>
      <c r="D677" s="2">
        <v>1</v>
      </c>
      <c r="E677" s="2">
        <v>3</v>
      </c>
      <c r="F677" s="2" t="s">
        <v>19</v>
      </c>
      <c r="G677" s="2" t="s">
        <v>117</v>
      </c>
      <c r="H677" s="2" t="s">
        <v>118</v>
      </c>
      <c r="I677" s="2" t="s">
        <v>22</v>
      </c>
      <c r="J677" s="2">
        <v>0</v>
      </c>
      <c r="K677" s="2">
        <v>1726141.125</v>
      </c>
      <c r="L677" s="2">
        <v>1272150.875</v>
      </c>
      <c r="M677" s="2" t="s">
        <v>10</v>
      </c>
      <c r="N677" s="2" t="s">
        <v>10</v>
      </c>
      <c r="O677">
        <f t="shared" si="28"/>
        <v>1.3568682448927294</v>
      </c>
      <c r="P677" s="9">
        <f t="shared" si="29"/>
        <v>0.44028063846620036</v>
      </c>
      <c r="Q677">
        <f t="shared" si="30"/>
        <v>6.2370762996661195</v>
      </c>
    </row>
    <row r="678" spans="1:17" x14ac:dyDescent="0.25">
      <c r="A678" s="2" t="s">
        <v>10</v>
      </c>
      <c r="B678" s="2" t="s">
        <v>10389</v>
      </c>
      <c r="C678" s="2" t="s">
        <v>11528</v>
      </c>
      <c r="D678" s="2">
        <v>1</v>
      </c>
      <c r="E678" s="2">
        <v>1</v>
      </c>
      <c r="F678" s="2" t="s">
        <v>783</v>
      </c>
      <c r="G678" s="2" t="s">
        <v>10391</v>
      </c>
      <c r="H678" s="2" t="s">
        <v>11529</v>
      </c>
      <c r="I678" s="2" t="s">
        <v>786</v>
      </c>
      <c r="J678" s="2">
        <v>2</v>
      </c>
      <c r="K678" s="2">
        <v>40848.49609375</v>
      </c>
      <c r="L678" s="2">
        <v>30110.759765625</v>
      </c>
      <c r="M678" s="2" t="s">
        <v>10</v>
      </c>
      <c r="N678" s="2" t="s">
        <v>23</v>
      </c>
      <c r="O678">
        <f t="shared" si="28"/>
        <v>1.3566079505035737</v>
      </c>
      <c r="P678" s="9">
        <f t="shared" si="29"/>
        <v>0.44000385297149436</v>
      </c>
      <c r="Q678">
        <f t="shared" si="30"/>
        <v>4.6111760718792372</v>
      </c>
    </row>
    <row r="679" spans="1:17" x14ac:dyDescent="0.25">
      <c r="A679" s="2" t="s">
        <v>10</v>
      </c>
      <c r="B679" s="2" t="s">
        <v>10336</v>
      </c>
      <c r="C679" s="2" t="s">
        <v>2593</v>
      </c>
      <c r="D679" s="2">
        <v>3</v>
      </c>
      <c r="E679" s="2">
        <v>1</v>
      </c>
      <c r="F679" s="2" t="s">
        <v>2594</v>
      </c>
      <c r="G679" s="2" t="s">
        <v>10337</v>
      </c>
      <c r="H679" s="2" t="s">
        <v>10338</v>
      </c>
      <c r="I679" s="2" t="s">
        <v>2597</v>
      </c>
      <c r="J679" s="2">
        <v>0</v>
      </c>
      <c r="K679" s="2">
        <v>18582.2421875</v>
      </c>
      <c r="L679" s="2">
        <v>13702.3466796875</v>
      </c>
      <c r="M679" s="2" t="s">
        <v>10</v>
      </c>
      <c r="N679" s="2" t="s">
        <v>23</v>
      </c>
      <c r="O679">
        <f t="shared" si="28"/>
        <v>1.3561357497286584</v>
      </c>
      <c r="P679" s="9">
        <f t="shared" si="29"/>
        <v>0.43950160005088373</v>
      </c>
      <c r="Q679">
        <f t="shared" si="30"/>
        <v>4.2690981160573722</v>
      </c>
    </row>
    <row r="680" spans="1:17" x14ac:dyDescent="0.25">
      <c r="A680" s="2" t="s">
        <v>10</v>
      </c>
      <c r="B680" s="2" t="s">
        <v>1959</v>
      </c>
      <c r="C680" s="2" t="s">
        <v>915</v>
      </c>
      <c r="D680" s="2">
        <v>9</v>
      </c>
      <c r="E680" s="2">
        <v>1</v>
      </c>
      <c r="F680" s="2" t="s">
        <v>1960</v>
      </c>
      <c r="G680" s="2" t="s">
        <v>1961</v>
      </c>
      <c r="H680" s="2" t="s">
        <v>1962</v>
      </c>
      <c r="I680" s="2" t="s">
        <v>1963</v>
      </c>
      <c r="J680" s="2">
        <v>1</v>
      </c>
      <c r="K680" s="2">
        <v>117139.859375</v>
      </c>
      <c r="L680" s="2">
        <v>86410.53125</v>
      </c>
      <c r="M680" s="2" t="s">
        <v>10</v>
      </c>
      <c r="N680" s="2" t="s">
        <v>23</v>
      </c>
      <c r="O680">
        <f t="shared" si="28"/>
        <v>1.3556201736116511</v>
      </c>
      <c r="P680" s="9">
        <f t="shared" si="29"/>
        <v>0.43895301150737392</v>
      </c>
      <c r="Q680">
        <f t="shared" si="30"/>
        <v>5.0687046983269237</v>
      </c>
    </row>
    <row r="681" spans="1:17" x14ac:dyDescent="0.25">
      <c r="A681" s="2" t="s">
        <v>10</v>
      </c>
      <c r="B681" s="2" t="s">
        <v>9565</v>
      </c>
      <c r="C681" s="2" t="s">
        <v>4053</v>
      </c>
      <c r="D681" s="2">
        <v>1</v>
      </c>
      <c r="E681" s="2">
        <v>1</v>
      </c>
      <c r="F681" s="2" t="s">
        <v>2034</v>
      </c>
      <c r="G681" s="2" t="s">
        <v>9566</v>
      </c>
      <c r="H681" s="2" t="s">
        <v>9567</v>
      </c>
      <c r="I681" s="2" t="s">
        <v>2036</v>
      </c>
      <c r="J681" s="2">
        <v>0</v>
      </c>
      <c r="K681" s="2">
        <v>22295.85546875</v>
      </c>
      <c r="L681" s="2">
        <v>16463.08984375</v>
      </c>
      <c r="M681" s="2" t="s">
        <v>10</v>
      </c>
      <c r="N681" s="2" t="s">
        <v>23</v>
      </c>
      <c r="O681">
        <f t="shared" ref="O681:O744" si="31">K681/L681</f>
        <v>1.3542934941349625</v>
      </c>
      <c r="P681" s="9">
        <f t="shared" ref="P681:P744" si="32">LOG(O681,2)</f>
        <v>0.43754042476886651</v>
      </c>
      <c r="Q681">
        <f t="shared" si="30"/>
        <v>4.3482241404322037</v>
      </c>
    </row>
    <row r="682" spans="1:17" x14ac:dyDescent="0.25">
      <c r="A682" s="2" t="s">
        <v>10</v>
      </c>
      <c r="B682" s="2" t="s">
        <v>10651</v>
      </c>
      <c r="C682" s="2" t="s">
        <v>2762</v>
      </c>
      <c r="D682" s="2">
        <v>5</v>
      </c>
      <c r="E682" s="2">
        <v>2</v>
      </c>
      <c r="F682" s="2" t="s">
        <v>5119</v>
      </c>
      <c r="G682" s="2" t="s">
        <v>10652</v>
      </c>
      <c r="H682" s="2" t="s">
        <v>36</v>
      </c>
      <c r="I682" s="2" t="s">
        <v>5121</v>
      </c>
      <c r="J682" s="2">
        <v>1</v>
      </c>
      <c r="K682" s="2">
        <v>53142.46875</v>
      </c>
      <c r="L682" s="2">
        <v>39240.64453125</v>
      </c>
      <c r="M682" s="2" t="s">
        <v>10</v>
      </c>
      <c r="N682" s="2" t="s">
        <v>10</v>
      </c>
      <c r="O682">
        <f t="shared" si="31"/>
        <v>1.3542710468906551</v>
      </c>
      <c r="P682" s="9">
        <f t="shared" si="32"/>
        <v>0.43751651208186637</v>
      </c>
      <c r="Q682">
        <f t="shared" si="30"/>
        <v>4.7254417258288308</v>
      </c>
    </row>
    <row r="683" spans="1:17" x14ac:dyDescent="0.25">
      <c r="A683" s="2" t="s">
        <v>10</v>
      </c>
      <c r="B683" s="2" t="s">
        <v>12015</v>
      </c>
      <c r="C683" s="2" t="s">
        <v>1110</v>
      </c>
      <c r="D683" s="2">
        <v>1</v>
      </c>
      <c r="E683" s="2">
        <v>1</v>
      </c>
      <c r="F683" s="2" t="s">
        <v>6699</v>
      </c>
      <c r="G683" s="2" t="s">
        <v>12016</v>
      </c>
      <c r="H683" s="2" t="s">
        <v>36</v>
      </c>
      <c r="I683" s="2" t="s">
        <v>6702</v>
      </c>
      <c r="J683" s="2">
        <v>1</v>
      </c>
      <c r="K683" s="2">
        <v>19429.830078125</v>
      </c>
      <c r="L683" s="2">
        <v>14349.8427734375</v>
      </c>
      <c r="M683" s="2" t="s">
        <v>10</v>
      </c>
      <c r="N683" s="2" t="s">
        <v>23</v>
      </c>
      <c r="O683">
        <f t="shared" si="31"/>
        <v>1.354009962679932</v>
      </c>
      <c r="P683" s="9">
        <f t="shared" si="32"/>
        <v>0.43723835416848861</v>
      </c>
      <c r="Q683">
        <f t="shared" si="30"/>
        <v>4.2884690025320857</v>
      </c>
    </row>
    <row r="684" spans="1:17" x14ac:dyDescent="0.25">
      <c r="A684" s="2" t="s">
        <v>10</v>
      </c>
      <c r="B684" s="2" t="s">
        <v>7344</v>
      </c>
      <c r="C684" s="2" t="s">
        <v>285</v>
      </c>
      <c r="D684" s="2">
        <v>1</v>
      </c>
      <c r="E684" s="2">
        <v>2</v>
      </c>
      <c r="F684" s="2" t="s">
        <v>7345</v>
      </c>
      <c r="G684" s="2" t="s">
        <v>7346</v>
      </c>
      <c r="H684" s="2" t="s">
        <v>7347</v>
      </c>
      <c r="I684" s="2" t="s">
        <v>7348</v>
      </c>
      <c r="J684" s="2">
        <v>0</v>
      </c>
      <c r="K684" s="2">
        <v>40857.96875</v>
      </c>
      <c r="L684" s="2">
        <v>30206.916015625</v>
      </c>
      <c r="M684" s="2" t="s">
        <v>10</v>
      </c>
      <c r="N684" s="2" t="s">
        <v>10</v>
      </c>
      <c r="O684">
        <f t="shared" si="31"/>
        <v>1.3526031167453698</v>
      </c>
      <c r="P684" s="9">
        <f t="shared" si="32"/>
        <v>0.43573858321762643</v>
      </c>
      <c r="Q684">
        <f t="shared" si="30"/>
        <v>4.6112767719245671</v>
      </c>
    </row>
    <row r="685" spans="1:17" x14ac:dyDescent="0.25">
      <c r="A685" s="2" t="s">
        <v>10</v>
      </c>
      <c r="B685" s="2" t="s">
        <v>3905</v>
      </c>
      <c r="C685" s="2" t="s">
        <v>1110</v>
      </c>
      <c r="D685" s="2">
        <v>5</v>
      </c>
      <c r="E685" s="2">
        <v>1</v>
      </c>
      <c r="F685" s="2" t="s">
        <v>3906</v>
      </c>
      <c r="G685" s="2" t="s">
        <v>3907</v>
      </c>
      <c r="H685" s="2" t="s">
        <v>36</v>
      </c>
      <c r="I685" s="2" t="s">
        <v>3908</v>
      </c>
      <c r="J685" s="2">
        <v>1</v>
      </c>
      <c r="K685" s="2">
        <v>131836.703125</v>
      </c>
      <c r="L685" s="2">
        <v>97512.5078125</v>
      </c>
      <c r="M685" s="2" t="s">
        <v>10</v>
      </c>
      <c r="N685" s="2" t="s">
        <v>23</v>
      </c>
      <c r="O685">
        <f t="shared" si="31"/>
        <v>1.3519978727087976</v>
      </c>
      <c r="P685" s="9">
        <f t="shared" si="32"/>
        <v>0.43509288162388227</v>
      </c>
      <c r="Q685">
        <f t="shared" si="30"/>
        <v>5.1200363339728616</v>
      </c>
    </row>
    <row r="686" spans="1:17" x14ac:dyDescent="0.25">
      <c r="A686" s="2" t="s">
        <v>10</v>
      </c>
      <c r="B686" s="2" t="s">
        <v>1501</v>
      </c>
      <c r="C686" s="2" t="s">
        <v>1503</v>
      </c>
      <c r="D686" s="2">
        <v>1</v>
      </c>
      <c r="E686" s="2">
        <v>2</v>
      </c>
      <c r="F686" s="2" t="s">
        <v>1039</v>
      </c>
      <c r="G686" s="2" t="s">
        <v>1502</v>
      </c>
      <c r="H686" s="2" t="s">
        <v>1504</v>
      </c>
      <c r="I686" s="2" t="s">
        <v>1042</v>
      </c>
      <c r="J686" s="2">
        <v>2</v>
      </c>
      <c r="K686" s="2">
        <v>65201.61328125</v>
      </c>
      <c r="L686" s="2">
        <v>48263.94140625</v>
      </c>
      <c r="M686" s="2" t="s">
        <v>10</v>
      </c>
      <c r="N686" s="2" t="s">
        <v>10</v>
      </c>
      <c r="O686">
        <f t="shared" si="31"/>
        <v>1.350938431083182</v>
      </c>
      <c r="P686" s="9">
        <f t="shared" si="32"/>
        <v>0.43396192544447409</v>
      </c>
      <c r="Q686">
        <f t="shared" si="30"/>
        <v>4.8142583415981264</v>
      </c>
    </row>
    <row r="687" spans="1:17" x14ac:dyDescent="0.25">
      <c r="A687" s="2" t="s">
        <v>10</v>
      </c>
      <c r="B687" s="2" t="s">
        <v>5108</v>
      </c>
      <c r="C687" s="2" t="s">
        <v>12013</v>
      </c>
      <c r="D687" s="2">
        <v>2</v>
      </c>
      <c r="E687" s="2">
        <v>1</v>
      </c>
      <c r="F687" s="2" t="s">
        <v>5109</v>
      </c>
      <c r="G687" s="2" t="s">
        <v>5110</v>
      </c>
      <c r="H687" s="2" t="s">
        <v>12014</v>
      </c>
      <c r="I687" s="2" t="s">
        <v>5112</v>
      </c>
      <c r="J687" s="2">
        <v>1</v>
      </c>
      <c r="K687" s="2">
        <v>61790.6875</v>
      </c>
      <c r="L687" s="2">
        <v>45759.734375</v>
      </c>
      <c r="M687" s="2" t="s">
        <v>23</v>
      </c>
      <c r="N687" s="2" t="s">
        <v>10</v>
      </c>
      <c r="O687">
        <f t="shared" si="31"/>
        <v>1.3503288064049213</v>
      </c>
      <c r="P687" s="9">
        <f t="shared" si="32"/>
        <v>0.43331074772843314</v>
      </c>
      <c r="Q687">
        <f t="shared" si="30"/>
        <v>4.7909230273200203</v>
      </c>
    </row>
    <row r="688" spans="1:17" x14ac:dyDescent="0.25">
      <c r="A688" s="2" t="s">
        <v>10</v>
      </c>
      <c r="B688" s="2" t="s">
        <v>8561</v>
      </c>
      <c r="C688" s="2" t="s">
        <v>1110</v>
      </c>
      <c r="D688" s="2">
        <v>3</v>
      </c>
      <c r="E688" s="2">
        <v>1</v>
      </c>
      <c r="F688" s="2" t="s">
        <v>8562</v>
      </c>
      <c r="G688" s="2" t="s">
        <v>8563</v>
      </c>
      <c r="H688" s="2" t="s">
        <v>36</v>
      </c>
      <c r="I688" s="2" t="s">
        <v>8564</v>
      </c>
      <c r="J688" s="2">
        <v>0</v>
      </c>
      <c r="K688" s="2">
        <v>82678.0625</v>
      </c>
      <c r="L688" s="2">
        <v>61236.26953125</v>
      </c>
      <c r="M688" s="2" t="s">
        <v>10</v>
      </c>
      <c r="N688" s="2" t="s">
        <v>23</v>
      </c>
      <c r="O688">
        <f t="shared" si="31"/>
        <v>1.3501485824149992</v>
      </c>
      <c r="P688" s="9">
        <f t="shared" si="32"/>
        <v>0.43311818306710903</v>
      </c>
      <c r="Q688">
        <f t="shared" si="30"/>
        <v>4.9173902907005589</v>
      </c>
    </row>
    <row r="689" spans="1:17" x14ac:dyDescent="0.25">
      <c r="A689" s="2" t="s">
        <v>10</v>
      </c>
      <c r="B689" s="2" t="s">
        <v>10668</v>
      </c>
      <c r="C689" s="2" t="s">
        <v>1141</v>
      </c>
      <c r="D689" s="2">
        <v>1</v>
      </c>
      <c r="E689" s="2">
        <v>1</v>
      </c>
      <c r="F689" s="2" t="s">
        <v>1142</v>
      </c>
      <c r="G689" s="2" t="s">
        <v>10669</v>
      </c>
      <c r="H689" s="2" t="s">
        <v>36</v>
      </c>
      <c r="I689" s="2" t="s">
        <v>1144</v>
      </c>
      <c r="J689" s="2">
        <v>1</v>
      </c>
      <c r="K689" s="2">
        <v>362514.46875</v>
      </c>
      <c r="L689" s="2">
        <v>268578.53125</v>
      </c>
      <c r="M689" s="2" t="s">
        <v>10</v>
      </c>
      <c r="N689" s="2" t="s">
        <v>23</v>
      </c>
      <c r="O689">
        <f t="shared" si="31"/>
        <v>1.3497522198174579</v>
      </c>
      <c r="P689" s="9">
        <f t="shared" si="32"/>
        <v>0.43269458946137207</v>
      </c>
      <c r="Q689">
        <f t="shared" si="30"/>
        <v>5.559325344901179</v>
      </c>
    </row>
    <row r="690" spans="1:17" x14ac:dyDescent="0.25">
      <c r="A690" s="2" t="s">
        <v>10</v>
      </c>
      <c r="B690" s="2" t="s">
        <v>8287</v>
      </c>
      <c r="C690" s="2" t="s">
        <v>4085</v>
      </c>
      <c r="D690" s="2">
        <v>1</v>
      </c>
      <c r="E690" s="2">
        <v>2</v>
      </c>
      <c r="F690" s="2" t="s">
        <v>824</v>
      </c>
      <c r="G690" s="2" t="s">
        <v>8288</v>
      </c>
      <c r="H690" s="2" t="s">
        <v>10417</v>
      </c>
      <c r="I690" s="2" t="s">
        <v>826</v>
      </c>
      <c r="J690" s="2">
        <v>0</v>
      </c>
      <c r="K690" s="2">
        <v>56414.6171875</v>
      </c>
      <c r="L690" s="2">
        <v>41801.78125</v>
      </c>
      <c r="M690" s="2" t="s">
        <v>10</v>
      </c>
      <c r="N690" s="2" t="s">
        <v>10</v>
      </c>
      <c r="O690">
        <f t="shared" si="31"/>
        <v>1.3495744798554488</v>
      </c>
      <c r="P690" s="9">
        <f t="shared" si="32"/>
        <v>0.43250459796300328</v>
      </c>
      <c r="Q690">
        <f t="shared" si="30"/>
        <v>4.7513916454973053</v>
      </c>
    </row>
    <row r="691" spans="1:17" x14ac:dyDescent="0.25">
      <c r="A691" s="2" t="s">
        <v>10</v>
      </c>
      <c r="B691" s="2" t="s">
        <v>11249</v>
      </c>
      <c r="C691" s="2" t="s">
        <v>11250</v>
      </c>
      <c r="D691" s="2">
        <v>1</v>
      </c>
      <c r="E691" s="2">
        <v>1</v>
      </c>
      <c r="F691" s="2" t="s">
        <v>11251</v>
      </c>
      <c r="G691" s="2" t="s">
        <v>11252</v>
      </c>
      <c r="H691" s="2" t="s">
        <v>36</v>
      </c>
      <c r="I691" s="2" t="s">
        <v>11253</v>
      </c>
      <c r="J691" s="2">
        <v>0</v>
      </c>
      <c r="K691" s="2">
        <v>19264.330078125</v>
      </c>
      <c r="L691" s="2">
        <v>14274.4765625</v>
      </c>
      <c r="M691" s="2" t="s">
        <v>23</v>
      </c>
      <c r="N691" s="2" t="s">
        <v>10</v>
      </c>
      <c r="O691">
        <f t="shared" si="31"/>
        <v>1.3495647279097909</v>
      </c>
      <c r="P691" s="9">
        <f t="shared" si="32"/>
        <v>0.43249417309599442</v>
      </c>
      <c r="Q691">
        <f t="shared" si="30"/>
        <v>4.2847539109128725</v>
      </c>
    </row>
    <row r="692" spans="1:17" x14ac:dyDescent="0.25">
      <c r="A692" s="2" t="s">
        <v>10</v>
      </c>
      <c r="B692" s="2" t="s">
        <v>3792</v>
      </c>
      <c r="C692" s="2" t="s">
        <v>1110</v>
      </c>
      <c r="D692" s="2">
        <v>1</v>
      </c>
      <c r="E692" s="2">
        <v>2</v>
      </c>
      <c r="F692" s="2" t="s">
        <v>783</v>
      </c>
      <c r="G692" s="2" t="s">
        <v>3793</v>
      </c>
      <c r="H692" s="2" t="s">
        <v>36</v>
      </c>
      <c r="I692" s="2" t="s">
        <v>786</v>
      </c>
      <c r="J692" s="2">
        <v>0</v>
      </c>
      <c r="K692" s="2">
        <v>1302866.375</v>
      </c>
      <c r="L692" s="2">
        <v>965677.125</v>
      </c>
      <c r="M692" s="2" t="s">
        <v>10</v>
      </c>
      <c r="N692" s="2" t="s">
        <v>10</v>
      </c>
      <c r="O692">
        <f t="shared" si="31"/>
        <v>1.3491739021984186</v>
      </c>
      <c r="P692" s="9">
        <f t="shared" si="32"/>
        <v>0.43207631690695864</v>
      </c>
      <c r="Q692">
        <f t="shared" si="30"/>
        <v>6.1148998757463362</v>
      </c>
    </row>
    <row r="693" spans="1:17" x14ac:dyDescent="0.25">
      <c r="A693" s="2" t="s">
        <v>10</v>
      </c>
      <c r="B693" s="2" t="s">
        <v>6573</v>
      </c>
      <c r="C693" s="2" t="s">
        <v>9129</v>
      </c>
      <c r="D693" s="2">
        <v>1</v>
      </c>
      <c r="E693" s="2">
        <v>1</v>
      </c>
      <c r="F693" s="2" t="s">
        <v>783</v>
      </c>
      <c r="G693" s="2" t="s">
        <v>6575</v>
      </c>
      <c r="H693" s="2" t="s">
        <v>9130</v>
      </c>
      <c r="I693" s="2" t="s">
        <v>786</v>
      </c>
      <c r="J693" s="2">
        <v>0</v>
      </c>
      <c r="K693" s="2">
        <v>122573.59375</v>
      </c>
      <c r="L693" s="2">
        <v>90864.0078125</v>
      </c>
      <c r="M693" s="2" t="s">
        <v>10</v>
      </c>
      <c r="N693" s="2" t="s">
        <v>23</v>
      </c>
      <c r="O693">
        <f t="shared" si="31"/>
        <v>1.3489785086624559</v>
      </c>
      <c r="P693" s="9">
        <f t="shared" si="32"/>
        <v>0.43186736408078524</v>
      </c>
      <c r="Q693">
        <f t="shared" si="30"/>
        <v>5.0883969194167396</v>
      </c>
    </row>
    <row r="694" spans="1:17" x14ac:dyDescent="0.25">
      <c r="A694" s="2" t="s">
        <v>10</v>
      </c>
      <c r="B694" s="2" t="s">
        <v>10984</v>
      </c>
      <c r="C694" s="2" t="s">
        <v>50</v>
      </c>
      <c r="D694" s="2">
        <v>2</v>
      </c>
      <c r="E694" s="2">
        <v>1</v>
      </c>
      <c r="F694" s="2" t="s">
        <v>10985</v>
      </c>
      <c r="G694" s="2" t="s">
        <v>10986</v>
      </c>
      <c r="H694" s="2" t="s">
        <v>10987</v>
      </c>
      <c r="I694" s="2" t="s">
        <v>10988</v>
      </c>
      <c r="J694" s="2">
        <v>0</v>
      </c>
      <c r="K694" s="2">
        <v>23832.33984375</v>
      </c>
      <c r="L694" s="2">
        <v>17671.099609375</v>
      </c>
      <c r="M694" s="2" t="s">
        <v>10</v>
      </c>
      <c r="N694" s="2" t="s">
        <v>23</v>
      </c>
      <c r="O694">
        <f t="shared" si="31"/>
        <v>1.3486619605214774</v>
      </c>
      <c r="P694" s="9">
        <f t="shared" si="32"/>
        <v>0.43152878491094754</v>
      </c>
      <c r="Q694">
        <f t="shared" si="30"/>
        <v>4.3771666831917564</v>
      </c>
    </row>
    <row r="695" spans="1:17" x14ac:dyDescent="0.25">
      <c r="A695" s="2" t="s">
        <v>10</v>
      </c>
      <c r="B695" s="2" t="s">
        <v>495</v>
      </c>
      <c r="C695" s="2" t="s">
        <v>602</v>
      </c>
      <c r="D695" s="2">
        <v>3</v>
      </c>
      <c r="E695" s="2">
        <v>3</v>
      </c>
      <c r="F695" s="2" t="s">
        <v>496</v>
      </c>
      <c r="G695" s="2" t="s">
        <v>497</v>
      </c>
      <c r="H695" s="2" t="s">
        <v>9259</v>
      </c>
      <c r="I695" s="2" t="s">
        <v>499</v>
      </c>
      <c r="J695" s="2">
        <v>1</v>
      </c>
      <c r="K695" s="2">
        <v>280338.4375</v>
      </c>
      <c r="L695" s="2">
        <v>207864.625</v>
      </c>
      <c r="M695" s="2" t="s">
        <v>10</v>
      </c>
      <c r="N695" s="2" t="s">
        <v>10</v>
      </c>
      <c r="O695">
        <f t="shared" si="31"/>
        <v>1.3486587123710925</v>
      </c>
      <c r="P695" s="9">
        <f t="shared" si="32"/>
        <v>0.43152531028481245</v>
      </c>
      <c r="Q695">
        <f t="shared" si="30"/>
        <v>5.4476826484191694</v>
      </c>
    </row>
    <row r="696" spans="1:17" x14ac:dyDescent="0.25">
      <c r="A696" s="2" t="s">
        <v>10</v>
      </c>
      <c r="B696" s="2" t="s">
        <v>5060</v>
      </c>
      <c r="C696" s="2" t="s">
        <v>5061</v>
      </c>
      <c r="D696" s="2">
        <v>4</v>
      </c>
      <c r="E696" s="2">
        <v>1</v>
      </c>
      <c r="F696" s="2" t="s">
        <v>595</v>
      </c>
      <c r="G696" s="2" t="s">
        <v>5062</v>
      </c>
      <c r="H696" s="2" t="s">
        <v>5063</v>
      </c>
      <c r="I696" s="2" t="s">
        <v>597</v>
      </c>
      <c r="J696" s="2">
        <v>1</v>
      </c>
      <c r="K696" s="2">
        <v>143120.796875</v>
      </c>
      <c r="L696" s="2">
        <v>106160.7734375</v>
      </c>
      <c r="M696" s="2" t="s">
        <v>10</v>
      </c>
      <c r="N696" s="2" t="s">
        <v>23</v>
      </c>
      <c r="O696">
        <f t="shared" si="31"/>
        <v>1.3481514145077274</v>
      </c>
      <c r="P696" s="9">
        <f t="shared" si="32"/>
        <v>0.43098253857606778</v>
      </c>
      <c r="Q696">
        <f t="shared" si="30"/>
        <v>5.1557027456521887</v>
      </c>
    </row>
    <row r="697" spans="1:17" x14ac:dyDescent="0.25">
      <c r="A697" s="2" t="s">
        <v>10</v>
      </c>
      <c r="B697" s="2" t="s">
        <v>4185</v>
      </c>
      <c r="C697" s="2" t="s">
        <v>4186</v>
      </c>
      <c r="D697" s="2">
        <v>1</v>
      </c>
      <c r="E697" s="2">
        <v>3</v>
      </c>
      <c r="F697" s="2" t="s">
        <v>4187</v>
      </c>
      <c r="G697" s="2" t="s">
        <v>4188</v>
      </c>
      <c r="H697" s="2" t="s">
        <v>4189</v>
      </c>
      <c r="I697" s="2" t="s">
        <v>4190</v>
      </c>
      <c r="J697" s="2">
        <v>0</v>
      </c>
      <c r="K697" s="2">
        <v>29282.279296875</v>
      </c>
      <c r="L697" s="2">
        <v>21720.765625</v>
      </c>
      <c r="M697" s="2" t="s">
        <v>10</v>
      </c>
      <c r="N697" s="2" t="s">
        <v>10</v>
      </c>
      <c r="O697">
        <f t="shared" si="31"/>
        <v>1.3481237172953013</v>
      </c>
      <c r="P697" s="9">
        <f t="shared" si="32"/>
        <v>0.4309528986995258</v>
      </c>
      <c r="Q697">
        <f t="shared" si="30"/>
        <v>4.4666048786544099</v>
      </c>
    </row>
    <row r="698" spans="1:17" x14ac:dyDescent="0.25">
      <c r="A698" s="2" t="s">
        <v>10</v>
      </c>
      <c r="B698" s="2" t="s">
        <v>10964</v>
      </c>
      <c r="C698" s="2" t="s">
        <v>10965</v>
      </c>
      <c r="D698" s="2">
        <v>1</v>
      </c>
      <c r="E698" s="2">
        <v>1</v>
      </c>
      <c r="F698" s="2" t="s">
        <v>10966</v>
      </c>
      <c r="G698" s="2" t="s">
        <v>10967</v>
      </c>
      <c r="H698" s="2" t="s">
        <v>10968</v>
      </c>
      <c r="I698" s="2" t="s">
        <v>10969</v>
      </c>
      <c r="J698" s="2">
        <v>0</v>
      </c>
      <c r="K698" s="2">
        <v>25816.736328125</v>
      </c>
      <c r="L698" s="2">
        <v>19169.38671875</v>
      </c>
      <c r="M698" s="2" t="s">
        <v>10</v>
      </c>
      <c r="N698" s="2" t="s">
        <v>23</v>
      </c>
      <c r="O698">
        <f t="shared" si="31"/>
        <v>1.3467690284986051</v>
      </c>
      <c r="P698" s="9">
        <f t="shared" si="32"/>
        <v>0.42950244915817448</v>
      </c>
      <c r="Q698">
        <f t="shared" si="30"/>
        <v>4.4119013392366133</v>
      </c>
    </row>
    <row r="699" spans="1:17" x14ac:dyDescent="0.25">
      <c r="A699" s="2" t="s">
        <v>10</v>
      </c>
      <c r="B699" s="2" t="s">
        <v>3500</v>
      </c>
      <c r="C699" s="2" t="s">
        <v>8982</v>
      </c>
      <c r="D699" s="2">
        <v>1</v>
      </c>
      <c r="E699" s="2">
        <v>1</v>
      </c>
      <c r="F699" s="2" t="s">
        <v>3502</v>
      </c>
      <c r="G699" s="2" t="s">
        <v>3503</v>
      </c>
      <c r="H699" s="2" t="s">
        <v>8983</v>
      </c>
      <c r="I699" s="2" t="s">
        <v>3505</v>
      </c>
      <c r="J699" s="2">
        <v>0</v>
      </c>
      <c r="K699" s="2">
        <v>42825.66015625</v>
      </c>
      <c r="L699" s="2">
        <v>31807.7265625</v>
      </c>
      <c r="M699" s="2" t="s">
        <v>23</v>
      </c>
      <c r="N699" s="2" t="s">
        <v>10</v>
      </c>
      <c r="O699">
        <f t="shared" si="31"/>
        <v>1.346391735105636</v>
      </c>
      <c r="P699" s="9">
        <f t="shared" si="32"/>
        <v>0.429098225750561</v>
      </c>
      <c r="Q699">
        <f t="shared" si="30"/>
        <v>4.6317040663253897</v>
      </c>
    </row>
    <row r="700" spans="1:17" x14ac:dyDescent="0.25">
      <c r="A700" s="2" t="s">
        <v>10</v>
      </c>
      <c r="B700" s="2" t="s">
        <v>7425</v>
      </c>
      <c r="C700" s="2" t="s">
        <v>285</v>
      </c>
      <c r="D700" s="2">
        <v>2</v>
      </c>
      <c r="E700" s="2">
        <v>2</v>
      </c>
      <c r="F700" s="2" t="s">
        <v>3906</v>
      </c>
      <c r="G700" s="2" t="s">
        <v>7426</v>
      </c>
      <c r="H700" s="2" t="s">
        <v>7427</v>
      </c>
      <c r="I700" s="2" t="s">
        <v>3908</v>
      </c>
      <c r="J700" s="2">
        <v>1</v>
      </c>
      <c r="K700" s="2">
        <v>337697.9375</v>
      </c>
      <c r="L700" s="2">
        <v>250844.828125</v>
      </c>
      <c r="M700" s="2" t="s">
        <v>10</v>
      </c>
      <c r="N700" s="2" t="s">
        <v>10</v>
      </c>
      <c r="O700">
        <f t="shared" si="31"/>
        <v>1.3462423763097069</v>
      </c>
      <c r="P700" s="9">
        <f t="shared" si="32"/>
        <v>0.42893817489663494</v>
      </c>
      <c r="Q700">
        <f t="shared" si="30"/>
        <v>5.5285284081772996</v>
      </c>
    </row>
    <row r="701" spans="1:17" x14ac:dyDescent="0.25">
      <c r="A701" s="2" t="s">
        <v>10</v>
      </c>
      <c r="B701" s="2" t="s">
        <v>3769</v>
      </c>
      <c r="C701" s="2" t="s">
        <v>3770</v>
      </c>
      <c r="D701" s="2">
        <v>1</v>
      </c>
      <c r="E701" s="2">
        <v>5</v>
      </c>
      <c r="F701" s="2" t="s">
        <v>2834</v>
      </c>
      <c r="G701" s="2" t="s">
        <v>3771</v>
      </c>
      <c r="H701" s="2" t="s">
        <v>3772</v>
      </c>
      <c r="I701" s="2" t="s">
        <v>2837</v>
      </c>
      <c r="J701" s="2">
        <v>0</v>
      </c>
      <c r="K701" s="2">
        <v>154499.7890625</v>
      </c>
      <c r="L701" s="2">
        <v>114775.19921875</v>
      </c>
      <c r="M701" s="2" t="s">
        <v>10</v>
      </c>
      <c r="N701" s="2" t="s">
        <v>10</v>
      </c>
      <c r="O701">
        <f t="shared" si="31"/>
        <v>1.3461077838605091</v>
      </c>
      <c r="P701" s="9">
        <f t="shared" si="32"/>
        <v>0.4287939322479386</v>
      </c>
      <c r="Q701">
        <f t="shared" si="30"/>
        <v>5.1889278908219874</v>
      </c>
    </row>
    <row r="702" spans="1:17" x14ac:dyDescent="0.25">
      <c r="A702" s="2" t="s">
        <v>10</v>
      </c>
      <c r="B702" s="2" t="s">
        <v>11031</v>
      </c>
      <c r="C702" s="2" t="s">
        <v>818</v>
      </c>
      <c r="D702" s="2">
        <v>2</v>
      </c>
      <c r="E702" s="2">
        <v>1</v>
      </c>
      <c r="F702" s="2" t="s">
        <v>11032</v>
      </c>
      <c r="G702" s="2" t="s">
        <v>11033</v>
      </c>
      <c r="H702" s="2" t="s">
        <v>11034</v>
      </c>
      <c r="I702" s="2" t="s">
        <v>11035</v>
      </c>
      <c r="J702" s="2">
        <v>0</v>
      </c>
      <c r="K702" s="2">
        <v>81455.453125</v>
      </c>
      <c r="L702" s="2">
        <v>60534.3125</v>
      </c>
      <c r="M702" s="2" t="s">
        <v>23</v>
      </c>
      <c r="N702" s="2" t="s">
        <v>10</v>
      </c>
      <c r="O702">
        <f t="shared" si="31"/>
        <v>1.3456079661431688</v>
      </c>
      <c r="P702" s="9">
        <f t="shared" si="32"/>
        <v>0.42825815164001824</v>
      </c>
      <c r="Q702">
        <f t="shared" si="30"/>
        <v>4.9109201639400704</v>
      </c>
    </row>
    <row r="703" spans="1:17" x14ac:dyDescent="0.25">
      <c r="A703" s="2" t="s">
        <v>10</v>
      </c>
      <c r="B703" s="2" t="s">
        <v>10451</v>
      </c>
      <c r="C703" s="2" t="s">
        <v>818</v>
      </c>
      <c r="D703" s="2">
        <v>1</v>
      </c>
      <c r="E703" s="2">
        <v>2</v>
      </c>
      <c r="F703" s="2" t="s">
        <v>10452</v>
      </c>
      <c r="G703" s="2" t="s">
        <v>10453</v>
      </c>
      <c r="H703" s="2" t="s">
        <v>10454</v>
      </c>
      <c r="I703" s="2" t="s">
        <v>10455</v>
      </c>
      <c r="J703" s="2">
        <v>0</v>
      </c>
      <c r="K703" s="2">
        <v>54907.4296875</v>
      </c>
      <c r="L703" s="2">
        <v>40826.84375</v>
      </c>
      <c r="M703" s="2" t="s">
        <v>10</v>
      </c>
      <c r="N703" s="2" t="s">
        <v>10</v>
      </c>
      <c r="O703">
        <f t="shared" si="31"/>
        <v>1.3448854881783507</v>
      </c>
      <c r="P703" s="9">
        <f t="shared" si="32"/>
        <v>0.42748333808277017</v>
      </c>
      <c r="Q703">
        <f t="shared" si="30"/>
        <v>4.7396311141034317</v>
      </c>
    </row>
    <row r="704" spans="1:17" x14ac:dyDescent="0.25">
      <c r="A704" s="2" t="s">
        <v>10</v>
      </c>
      <c r="B704" s="2" t="s">
        <v>7235</v>
      </c>
      <c r="C704" s="2" t="s">
        <v>7236</v>
      </c>
      <c r="D704" s="2">
        <v>1</v>
      </c>
      <c r="E704" s="2">
        <v>1</v>
      </c>
      <c r="F704" s="2" t="s">
        <v>2834</v>
      </c>
      <c r="G704" s="2" t="s">
        <v>7237</v>
      </c>
      <c r="H704" s="2" t="s">
        <v>7238</v>
      </c>
      <c r="I704" s="2" t="s">
        <v>2837</v>
      </c>
      <c r="J704" s="2">
        <v>1</v>
      </c>
      <c r="K704" s="2">
        <v>35727.60546875</v>
      </c>
      <c r="L704" s="2">
        <v>26568.798828125</v>
      </c>
      <c r="M704" s="2" t="s">
        <v>23</v>
      </c>
      <c r="N704" s="2" t="s">
        <v>10</v>
      </c>
      <c r="O704">
        <f t="shared" si="31"/>
        <v>1.3447203879962288</v>
      </c>
      <c r="P704" s="9">
        <f t="shared" si="32"/>
        <v>0.4273062197797457</v>
      </c>
      <c r="Q704">
        <f t="shared" si="30"/>
        <v>4.5530039099455992</v>
      </c>
    </row>
    <row r="705" spans="1:17" x14ac:dyDescent="0.25">
      <c r="A705" s="2" t="s">
        <v>10</v>
      </c>
      <c r="B705" s="2" t="s">
        <v>4043</v>
      </c>
      <c r="C705" s="2" t="s">
        <v>2913</v>
      </c>
      <c r="D705" s="2">
        <v>1</v>
      </c>
      <c r="E705" s="2">
        <v>2</v>
      </c>
      <c r="F705" s="2" t="s">
        <v>783</v>
      </c>
      <c r="G705" s="2" t="s">
        <v>4044</v>
      </c>
      <c r="H705" s="2" t="s">
        <v>4045</v>
      </c>
      <c r="I705" s="2" t="s">
        <v>786</v>
      </c>
      <c r="J705" s="2">
        <v>1</v>
      </c>
      <c r="K705" s="2">
        <v>214899.34375</v>
      </c>
      <c r="L705" s="2">
        <v>159849.921875</v>
      </c>
      <c r="M705" s="2" t="s">
        <v>10</v>
      </c>
      <c r="N705" s="2" t="s">
        <v>10</v>
      </c>
      <c r="O705">
        <f t="shared" si="31"/>
        <v>1.3443819129173409</v>
      </c>
      <c r="P705" s="9">
        <f t="shared" si="32"/>
        <v>0.42694303811857276</v>
      </c>
      <c r="Q705">
        <f t="shared" si="30"/>
        <v>5.3322350892644126</v>
      </c>
    </row>
    <row r="706" spans="1:17" x14ac:dyDescent="0.25">
      <c r="A706" s="2" t="s">
        <v>10</v>
      </c>
      <c r="B706" s="2" t="s">
        <v>5498</v>
      </c>
      <c r="C706" s="2" t="s">
        <v>285</v>
      </c>
      <c r="D706" s="2">
        <v>2</v>
      </c>
      <c r="E706" s="2">
        <v>2</v>
      </c>
      <c r="F706" s="2" t="s">
        <v>680</v>
      </c>
      <c r="G706" s="2" t="s">
        <v>5499</v>
      </c>
      <c r="H706" s="2" t="s">
        <v>5500</v>
      </c>
      <c r="I706" s="2" t="s">
        <v>683</v>
      </c>
      <c r="J706" s="2">
        <v>0</v>
      </c>
      <c r="K706" s="2">
        <v>455848.78125</v>
      </c>
      <c r="L706" s="2">
        <v>339366.0625</v>
      </c>
      <c r="M706" s="2" t="s">
        <v>10</v>
      </c>
      <c r="N706" s="2" t="s">
        <v>10</v>
      </c>
      <c r="O706">
        <f t="shared" si="31"/>
        <v>1.3432362030896947</v>
      </c>
      <c r="P706" s="9">
        <f t="shared" si="32"/>
        <v>0.42571301962976787</v>
      </c>
      <c r="Q706">
        <f t="shared" si="30"/>
        <v>5.6588207980144061</v>
      </c>
    </row>
    <row r="707" spans="1:17" x14ac:dyDescent="0.25">
      <c r="A707" s="2" t="s">
        <v>10</v>
      </c>
      <c r="B707" s="2" t="s">
        <v>1062</v>
      </c>
      <c r="C707" s="2" t="s">
        <v>1145</v>
      </c>
      <c r="D707" s="2">
        <v>1</v>
      </c>
      <c r="E707" s="2">
        <v>2</v>
      </c>
      <c r="F707" s="2" t="s">
        <v>1064</v>
      </c>
      <c r="G707" s="2" t="s">
        <v>1065</v>
      </c>
      <c r="H707" s="2" t="s">
        <v>1146</v>
      </c>
      <c r="I707" s="2" t="s">
        <v>1066</v>
      </c>
      <c r="J707" s="2">
        <v>0</v>
      </c>
      <c r="K707" s="2">
        <v>148276.59375</v>
      </c>
      <c r="L707" s="2">
        <v>110389.390625</v>
      </c>
      <c r="M707" s="2" t="s">
        <v>10</v>
      </c>
      <c r="N707" s="2" t="s">
        <v>10</v>
      </c>
      <c r="O707">
        <f t="shared" si="31"/>
        <v>1.3432141704061518</v>
      </c>
      <c r="P707" s="9">
        <f t="shared" si="32"/>
        <v>0.42568935535991997</v>
      </c>
      <c r="Q707">
        <f t="shared" ref="Q707:Q770" si="33">LOG10(K707)</f>
        <v>5.171072600741863</v>
      </c>
    </row>
    <row r="708" spans="1:17" x14ac:dyDescent="0.25">
      <c r="A708" s="2" t="s">
        <v>10</v>
      </c>
      <c r="B708" s="2" t="s">
        <v>7069</v>
      </c>
      <c r="C708" s="2" t="s">
        <v>285</v>
      </c>
      <c r="D708" s="2">
        <v>1</v>
      </c>
      <c r="E708" s="2">
        <v>4</v>
      </c>
      <c r="F708" s="2" t="s">
        <v>7070</v>
      </c>
      <c r="G708" s="2" t="s">
        <v>7071</v>
      </c>
      <c r="H708" s="2" t="s">
        <v>7072</v>
      </c>
      <c r="I708" s="2" t="s">
        <v>7073</v>
      </c>
      <c r="J708" s="2">
        <v>0</v>
      </c>
      <c r="K708" s="2">
        <v>1136743.75</v>
      </c>
      <c r="L708" s="2">
        <v>846565.875</v>
      </c>
      <c r="M708" s="2" t="s">
        <v>10</v>
      </c>
      <c r="N708" s="2" t="s">
        <v>10</v>
      </c>
      <c r="O708">
        <f t="shared" si="31"/>
        <v>1.3427705788400697</v>
      </c>
      <c r="P708" s="9">
        <f t="shared" si="32"/>
        <v>0.42521283191088349</v>
      </c>
      <c r="Q708">
        <f t="shared" si="33"/>
        <v>6.0556625750627857</v>
      </c>
    </row>
    <row r="709" spans="1:17" x14ac:dyDescent="0.25">
      <c r="A709" s="2" t="s">
        <v>10</v>
      </c>
      <c r="B709" s="2" t="s">
        <v>7125</v>
      </c>
      <c r="C709" s="2" t="s">
        <v>6308</v>
      </c>
      <c r="D709" s="2">
        <v>2</v>
      </c>
      <c r="E709" s="2">
        <v>6</v>
      </c>
      <c r="F709" s="2" t="s">
        <v>1039</v>
      </c>
      <c r="G709" s="2" t="s">
        <v>7126</v>
      </c>
      <c r="H709" s="2" t="s">
        <v>7127</v>
      </c>
      <c r="I709" s="2" t="s">
        <v>1042</v>
      </c>
      <c r="J709" s="2">
        <v>2</v>
      </c>
      <c r="K709" s="2">
        <v>2406322.5</v>
      </c>
      <c r="L709" s="2">
        <v>1792321.125</v>
      </c>
      <c r="M709" s="2" t="s">
        <v>10</v>
      </c>
      <c r="N709" s="2" t="s">
        <v>10</v>
      </c>
      <c r="O709">
        <f t="shared" si="31"/>
        <v>1.3425733070015564</v>
      </c>
      <c r="P709" s="9">
        <f t="shared" si="32"/>
        <v>0.42500086419595318</v>
      </c>
      <c r="Q709">
        <f t="shared" si="33"/>
        <v>6.3813538318917891</v>
      </c>
    </row>
    <row r="710" spans="1:17" x14ac:dyDescent="0.25">
      <c r="A710" s="2" t="s">
        <v>10</v>
      </c>
      <c r="B710" s="2" t="s">
        <v>9303</v>
      </c>
      <c r="C710" s="2" t="s">
        <v>9304</v>
      </c>
      <c r="D710" s="2">
        <v>1</v>
      </c>
      <c r="E710" s="2">
        <v>2</v>
      </c>
      <c r="F710" s="2" t="s">
        <v>9305</v>
      </c>
      <c r="G710" s="2" t="s">
        <v>9306</v>
      </c>
      <c r="H710" s="2" t="s">
        <v>9307</v>
      </c>
      <c r="I710" s="2" t="s">
        <v>9308</v>
      </c>
      <c r="J710" s="2">
        <v>0</v>
      </c>
      <c r="K710" s="2">
        <v>19083.5625</v>
      </c>
      <c r="L710" s="2">
        <v>14215.9228515625</v>
      </c>
      <c r="M710" s="2" t="s">
        <v>10</v>
      </c>
      <c r="N710" s="2" t="s">
        <v>10</v>
      </c>
      <c r="O710">
        <f t="shared" si="31"/>
        <v>1.3424075734838761</v>
      </c>
      <c r="P710" s="9">
        <f t="shared" si="32"/>
        <v>0.424822760190738</v>
      </c>
      <c r="Q710">
        <f t="shared" si="33"/>
        <v>4.2806594515876961</v>
      </c>
    </row>
    <row r="711" spans="1:17" x14ac:dyDescent="0.25">
      <c r="A711" s="2" t="s">
        <v>10</v>
      </c>
      <c r="B711" s="2" t="s">
        <v>5528</v>
      </c>
      <c r="C711" s="2" t="s">
        <v>8553</v>
      </c>
      <c r="D711" s="2">
        <v>1</v>
      </c>
      <c r="E711" s="2">
        <v>1</v>
      </c>
      <c r="F711" s="2" t="s">
        <v>2354</v>
      </c>
      <c r="G711" s="2" t="s">
        <v>5530</v>
      </c>
      <c r="H711" s="2" t="s">
        <v>8554</v>
      </c>
      <c r="I711" s="2" t="s">
        <v>2356</v>
      </c>
      <c r="J711" s="2">
        <v>0</v>
      </c>
      <c r="K711" s="2">
        <v>182695.890625</v>
      </c>
      <c r="L711" s="2">
        <v>136114.078125</v>
      </c>
      <c r="M711" s="2" t="s">
        <v>10</v>
      </c>
      <c r="N711" s="2" t="s">
        <v>23</v>
      </c>
      <c r="O711">
        <f t="shared" si="31"/>
        <v>1.3422262644810459</v>
      </c>
      <c r="P711" s="9">
        <f t="shared" si="32"/>
        <v>0.42462789294593889</v>
      </c>
      <c r="Q711">
        <f t="shared" si="33"/>
        <v>5.2617287788853355</v>
      </c>
    </row>
    <row r="712" spans="1:17" x14ac:dyDescent="0.25">
      <c r="A712" s="2" t="s">
        <v>10</v>
      </c>
      <c r="B712" s="2" t="s">
        <v>10239</v>
      </c>
      <c r="C712" s="2" t="s">
        <v>8489</v>
      </c>
      <c r="D712" s="2">
        <v>1</v>
      </c>
      <c r="E712" s="2">
        <v>2</v>
      </c>
      <c r="F712" s="2" t="s">
        <v>10240</v>
      </c>
      <c r="G712" s="2" t="s">
        <v>10241</v>
      </c>
      <c r="H712" s="2" t="s">
        <v>10242</v>
      </c>
      <c r="I712" s="2" t="s">
        <v>10243</v>
      </c>
      <c r="J712" s="2">
        <v>0</v>
      </c>
      <c r="K712" s="2">
        <v>147068.21875</v>
      </c>
      <c r="L712" s="2">
        <v>109581.140625</v>
      </c>
      <c r="M712" s="2" t="s">
        <v>10</v>
      </c>
      <c r="N712" s="2" t="s">
        <v>10</v>
      </c>
      <c r="O712">
        <f t="shared" si="31"/>
        <v>1.3420942500798139</v>
      </c>
      <c r="P712" s="9">
        <f t="shared" si="32"/>
        <v>0.42448598997935666</v>
      </c>
      <c r="Q712">
        <f t="shared" si="33"/>
        <v>5.1675188323962029</v>
      </c>
    </row>
    <row r="713" spans="1:17" x14ac:dyDescent="0.25">
      <c r="A713" s="2" t="s">
        <v>10</v>
      </c>
      <c r="B713" s="2" t="s">
        <v>9322</v>
      </c>
      <c r="C713" s="2" t="s">
        <v>285</v>
      </c>
      <c r="D713" s="2">
        <v>2</v>
      </c>
      <c r="E713" s="2">
        <v>1</v>
      </c>
      <c r="F713" s="2" t="s">
        <v>9323</v>
      </c>
      <c r="G713" s="2" t="s">
        <v>9324</v>
      </c>
      <c r="H713" s="2" t="s">
        <v>9325</v>
      </c>
      <c r="I713" s="2" t="s">
        <v>9326</v>
      </c>
      <c r="J713" s="2">
        <v>0</v>
      </c>
      <c r="K713" s="2">
        <v>46492.5</v>
      </c>
      <c r="L713" s="2">
        <v>34654.74609375</v>
      </c>
      <c r="M713" s="2" t="s">
        <v>10</v>
      </c>
      <c r="N713" s="2" t="s">
        <v>23</v>
      </c>
      <c r="O713">
        <f t="shared" si="31"/>
        <v>1.3415911308144008</v>
      </c>
      <c r="P713" s="9">
        <f t="shared" si="32"/>
        <v>0.4239450564684033</v>
      </c>
      <c r="Q713">
        <f t="shared" si="33"/>
        <v>4.6673828997432736</v>
      </c>
    </row>
    <row r="714" spans="1:17" x14ac:dyDescent="0.25">
      <c r="A714" s="2" t="s">
        <v>10</v>
      </c>
      <c r="B714" s="2" t="s">
        <v>7789</v>
      </c>
      <c r="C714" s="2" t="s">
        <v>915</v>
      </c>
      <c r="D714" s="2">
        <v>1</v>
      </c>
      <c r="E714" s="2">
        <v>2</v>
      </c>
      <c r="F714" s="2" t="s">
        <v>1908</v>
      </c>
      <c r="G714" s="2" t="s">
        <v>7790</v>
      </c>
      <c r="H714" s="2" t="s">
        <v>7791</v>
      </c>
      <c r="I714" s="2" t="s">
        <v>1910</v>
      </c>
      <c r="J714" s="2">
        <v>0</v>
      </c>
      <c r="K714" s="2">
        <v>233121.1875</v>
      </c>
      <c r="L714" s="2">
        <v>173879.1875</v>
      </c>
      <c r="M714" s="2" t="s">
        <v>10</v>
      </c>
      <c r="N714" s="2" t="s">
        <v>10</v>
      </c>
      <c r="O714">
        <f t="shared" si="31"/>
        <v>1.3407078262313596</v>
      </c>
      <c r="P714" s="9">
        <f t="shared" si="32"/>
        <v>0.42299487216156789</v>
      </c>
      <c r="Q714">
        <f t="shared" si="33"/>
        <v>5.3675817466916307</v>
      </c>
    </row>
    <row r="715" spans="1:17" x14ac:dyDescent="0.25">
      <c r="A715" s="2" t="s">
        <v>10</v>
      </c>
      <c r="B715" s="2" t="s">
        <v>5373</v>
      </c>
      <c r="C715" s="2" t="s">
        <v>2863</v>
      </c>
      <c r="D715" s="2">
        <v>1</v>
      </c>
      <c r="E715" s="2">
        <v>3</v>
      </c>
      <c r="F715" s="2" t="s">
        <v>5374</v>
      </c>
      <c r="G715" s="2" t="s">
        <v>5375</v>
      </c>
      <c r="H715" s="2" t="s">
        <v>5376</v>
      </c>
      <c r="I715" s="2" t="s">
        <v>5377</v>
      </c>
      <c r="J715" s="2">
        <v>0</v>
      </c>
      <c r="K715" s="2">
        <v>293597.826171875</v>
      </c>
      <c r="L715" s="2">
        <v>219373.9921875</v>
      </c>
      <c r="M715" s="2" t="s">
        <v>10</v>
      </c>
      <c r="N715" s="2" t="s">
        <v>10</v>
      </c>
      <c r="O715">
        <f t="shared" si="31"/>
        <v>1.3383438175339195</v>
      </c>
      <c r="P715" s="9">
        <f t="shared" si="32"/>
        <v>0.42044878872376151</v>
      </c>
      <c r="Q715">
        <f t="shared" si="33"/>
        <v>5.4677528356954825</v>
      </c>
    </row>
    <row r="716" spans="1:17" x14ac:dyDescent="0.25">
      <c r="A716" s="2" t="s">
        <v>10</v>
      </c>
      <c r="B716" s="2" t="s">
        <v>11565</v>
      </c>
      <c r="C716" s="2" t="s">
        <v>11566</v>
      </c>
      <c r="D716" s="2">
        <v>3</v>
      </c>
      <c r="E716" s="2">
        <v>1</v>
      </c>
      <c r="F716" s="2" t="s">
        <v>11567</v>
      </c>
      <c r="G716" s="2" t="s">
        <v>11568</v>
      </c>
      <c r="H716" s="2" t="s">
        <v>11569</v>
      </c>
      <c r="I716" s="2" t="s">
        <v>11570</v>
      </c>
      <c r="J716" s="2">
        <v>0</v>
      </c>
      <c r="K716" s="2">
        <v>187165.828125</v>
      </c>
      <c r="L716" s="2">
        <v>139854.40625</v>
      </c>
      <c r="M716" s="2" t="s">
        <v>23</v>
      </c>
      <c r="N716" s="2" t="s">
        <v>10</v>
      </c>
      <c r="O716">
        <f t="shared" si="31"/>
        <v>1.3382905347324372</v>
      </c>
      <c r="P716" s="9">
        <f t="shared" si="32"/>
        <v>0.4203913502967247</v>
      </c>
      <c r="Q716">
        <f t="shared" si="33"/>
        <v>5.2722265601529639</v>
      </c>
    </row>
    <row r="717" spans="1:17" x14ac:dyDescent="0.25">
      <c r="A717" s="2" t="s">
        <v>10</v>
      </c>
      <c r="B717" s="2" t="s">
        <v>11720</v>
      </c>
      <c r="C717" s="2" t="s">
        <v>50</v>
      </c>
      <c r="D717" s="2">
        <v>6</v>
      </c>
      <c r="E717" s="2">
        <v>1</v>
      </c>
      <c r="F717" s="2" t="s">
        <v>11721</v>
      </c>
      <c r="G717" s="2" t="s">
        <v>11722</v>
      </c>
      <c r="H717" s="2" t="s">
        <v>11723</v>
      </c>
      <c r="I717" s="2" t="s">
        <v>11724</v>
      </c>
      <c r="J717" s="2">
        <v>0</v>
      </c>
      <c r="K717" s="2">
        <v>58885.71484375</v>
      </c>
      <c r="L717" s="2">
        <v>44044.1796875</v>
      </c>
      <c r="M717" s="2" t="s">
        <v>10</v>
      </c>
      <c r="N717" s="2" t="s">
        <v>23</v>
      </c>
      <c r="O717">
        <f t="shared" si="31"/>
        <v>1.3369692717982919</v>
      </c>
      <c r="P717" s="9">
        <f t="shared" si="32"/>
        <v>0.41896630766487769</v>
      </c>
      <c r="Q717">
        <f t="shared" si="33"/>
        <v>4.7700099515445675</v>
      </c>
    </row>
    <row r="718" spans="1:17" x14ac:dyDescent="0.25">
      <c r="A718" s="2" t="s">
        <v>10</v>
      </c>
      <c r="B718" s="2" t="s">
        <v>4393</v>
      </c>
      <c r="C718" s="2" t="s">
        <v>4394</v>
      </c>
      <c r="D718" s="2">
        <v>6</v>
      </c>
      <c r="E718" s="2">
        <v>3</v>
      </c>
      <c r="F718" s="2" t="s">
        <v>4326</v>
      </c>
      <c r="G718" s="2" t="s">
        <v>4395</v>
      </c>
      <c r="H718" s="2" t="s">
        <v>4396</v>
      </c>
      <c r="I718" s="2" t="s">
        <v>4329</v>
      </c>
      <c r="J718" s="2">
        <v>1</v>
      </c>
      <c r="K718" s="2">
        <v>275008.458984375</v>
      </c>
      <c r="L718" s="2">
        <v>205791.525390625</v>
      </c>
      <c r="M718" s="2" t="s">
        <v>10</v>
      </c>
      <c r="N718" s="2" t="s">
        <v>23</v>
      </c>
      <c r="O718">
        <f t="shared" si="31"/>
        <v>1.3363449173252653</v>
      </c>
      <c r="P718" s="9">
        <f t="shared" si="32"/>
        <v>0.41829242270063766</v>
      </c>
      <c r="Q718">
        <f t="shared" si="33"/>
        <v>5.4393460524983954</v>
      </c>
    </row>
    <row r="719" spans="1:17" x14ac:dyDescent="0.25">
      <c r="A719" s="2" t="s">
        <v>10</v>
      </c>
      <c r="B719" s="2" t="s">
        <v>3242</v>
      </c>
      <c r="C719" s="2" t="s">
        <v>2833</v>
      </c>
      <c r="D719" s="2">
        <v>1</v>
      </c>
      <c r="E719" s="2">
        <v>3</v>
      </c>
      <c r="F719" s="2" t="s">
        <v>3243</v>
      </c>
      <c r="G719" s="2" t="s">
        <v>3244</v>
      </c>
      <c r="H719" s="2" t="s">
        <v>3245</v>
      </c>
      <c r="I719" s="2" t="s">
        <v>3246</v>
      </c>
      <c r="J719" s="2">
        <v>0</v>
      </c>
      <c r="K719" s="2">
        <v>294750.259765625</v>
      </c>
      <c r="L719" s="2">
        <v>220635.728515625</v>
      </c>
      <c r="M719" s="2" t="s">
        <v>10</v>
      </c>
      <c r="N719" s="2" t="s">
        <v>10</v>
      </c>
      <c r="O719">
        <f t="shared" si="31"/>
        <v>1.3359135519374929</v>
      </c>
      <c r="P719" s="9">
        <f t="shared" si="32"/>
        <v>0.41782665285216386</v>
      </c>
      <c r="Q719">
        <f t="shared" si="33"/>
        <v>5.4694541965142953</v>
      </c>
    </row>
    <row r="720" spans="1:17" x14ac:dyDescent="0.25">
      <c r="A720" s="2" t="s">
        <v>10</v>
      </c>
      <c r="B720" s="2" t="s">
        <v>2848</v>
      </c>
      <c r="C720" s="2" t="s">
        <v>2849</v>
      </c>
      <c r="D720" s="2">
        <v>2</v>
      </c>
      <c r="E720" s="2">
        <v>1</v>
      </c>
      <c r="F720" s="2" t="s">
        <v>2850</v>
      </c>
      <c r="G720" s="2" t="s">
        <v>2851</v>
      </c>
      <c r="H720" s="2" t="s">
        <v>2852</v>
      </c>
      <c r="I720" s="2" t="s">
        <v>2853</v>
      </c>
      <c r="J720" s="2">
        <v>0</v>
      </c>
      <c r="K720" s="2">
        <v>62281.71875</v>
      </c>
      <c r="L720" s="2">
        <v>46648.2734375</v>
      </c>
      <c r="M720" s="2" t="s">
        <v>10</v>
      </c>
      <c r="N720" s="2" t="s">
        <v>23</v>
      </c>
      <c r="O720">
        <f t="shared" si="31"/>
        <v>1.3351344896707893</v>
      </c>
      <c r="P720" s="9">
        <f t="shared" si="32"/>
        <v>0.41698507360455722</v>
      </c>
      <c r="Q720">
        <f t="shared" si="33"/>
        <v>4.7943605890171668</v>
      </c>
    </row>
    <row r="721" spans="1:17" x14ac:dyDescent="0.25">
      <c r="A721" s="2" t="s">
        <v>10</v>
      </c>
      <c r="B721" s="2" t="s">
        <v>6493</v>
      </c>
      <c r="C721" s="2" t="s">
        <v>6506</v>
      </c>
      <c r="D721" s="2">
        <v>2</v>
      </c>
      <c r="E721" s="2">
        <v>3</v>
      </c>
      <c r="F721" s="2" t="s">
        <v>3324</v>
      </c>
      <c r="G721" s="2" t="s">
        <v>6494</v>
      </c>
      <c r="H721" s="2" t="s">
        <v>6507</v>
      </c>
      <c r="I721" s="2" t="s">
        <v>3327</v>
      </c>
      <c r="J721" s="2">
        <v>0</v>
      </c>
      <c r="K721" s="2">
        <v>98429.28515625</v>
      </c>
      <c r="L721" s="2">
        <v>73723.0703125</v>
      </c>
      <c r="M721" s="2" t="s">
        <v>10</v>
      </c>
      <c r="N721" s="2" t="s">
        <v>10</v>
      </c>
      <c r="O721">
        <f t="shared" si="31"/>
        <v>1.3351218924961266</v>
      </c>
      <c r="P721" s="9">
        <f t="shared" si="32"/>
        <v>0.41697146151731607</v>
      </c>
      <c r="Q721">
        <f t="shared" si="33"/>
        <v>4.9931243310487829</v>
      </c>
    </row>
    <row r="722" spans="1:17" x14ac:dyDescent="0.25">
      <c r="A722" s="2" t="s">
        <v>10</v>
      </c>
      <c r="B722" s="2" t="s">
        <v>4309</v>
      </c>
      <c r="C722" s="2" t="s">
        <v>4053</v>
      </c>
      <c r="D722" s="2">
        <v>3</v>
      </c>
      <c r="E722" s="2">
        <v>1</v>
      </c>
      <c r="F722" s="2" t="s">
        <v>4310</v>
      </c>
      <c r="G722" s="2" t="s">
        <v>4311</v>
      </c>
      <c r="H722" s="2" t="s">
        <v>4312</v>
      </c>
      <c r="I722" s="2" t="s">
        <v>4313</v>
      </c>
      <c r="J722" s="2">
        <v>0</v>
      </c>
      <c r="K722" s="2">
        <v>58871.9609375</v>
      </c>
      <c r="L722" s="2">
        <v>44096.8984375</v>
      </c>
      <c r="M722" s="2" t="s">
        <v>10</v>
      </c>
      <c r="N722" s="2" t="s">
        <v>23</v>
      </c>
      <c r="O722">
        <f t="shared" si="31"/>
        <v>1.3350589956103418</v>
      </c>
      <c r="P722" s="9">
        <f t="shared" si="32"/>
        <v>0.41690349531650167</v>
      </c>
      <c r="Q722">
        <f t="shared" si="33"/>
        <v>4.769908501756662</v>
      </c>
    </row>
    <row r="723" spans="1:17" x14ac:dyDescent="0.25">
      <c r="A723" s="2" t="s">
        <v>10</v>
      </c>
      <c r="B723" s="2" t="s">
        <v>9973</v>
      </c>
      <c r="C723" s="2" t="s">
        <v>9974</v>
      </c>
      <c r="D723" s="2">
        <v>4</v>
      </c>
      <c r="E723" s="2">
        <v>2</v>
      </c>
      <c r="F723" s="2" t="s">
        <v>9052</v>
      </c>
      <c r="G723" s="2" t="s">
        <v>9975</v>
      </c>
      <c r="H723" s="2" t="s">
        <v>9976</v>
      </c>
      <c r="I723" s="2" t="s">
        <v>9055</v>
      </c>
      <c r="J723" s="2">
        <v>0</v>
      </c>
      <c r="K723" s="2">
        <v>102598.421875</v>
      </c>
      <c r="L723" s="2">
        <v>76939.59375</v>
      </c>
      <c r="M723" s="2" t="s">
        <v>10</v>
      </c>
      <c r="N723" s="2" t="s">
        <v>10</v>
      </c>
      <c r="O723">
        <f t="shared" si="31"/>
        <v>1.3334931583908967</v>
      </c>
      <c r="P723" s="9">
        <f t="shared" si="32"/>
        <v>0.41521042302843758</v>
      </c>
      <c r="Q723">
        <f t="shared" si="33"/>
        <v>5.0111406806953855</v>
      </c>
    </row>
    <row r="724" spans="1:17" x14ac:dyDescent="0.25">
      <c r="A724" s="2" t="s">
        <v>10</v>
      </c>
      <c r="B724" s="2" t="s">
        <v>10383</v>
      </c>
      <c r="C724" s="2" t="s">
        <v>10384</v>
      </c>
      <c r="D724" s="2">
        <v>5</v>
      </c>
      <c r="E724" s="2">
        <v>1</v>
      </c>
      <c r="F724" s="2" t="s">
        <v>10385</v>
      </c>
      <c r="G724" s="2" t="s">
        <v>10386</v>
      </c>
      <c r="H724" s="2" t="s">
        <v>10387</v>
      </c>
      <c r="I724" s="2" t="s">
        <v>10388</v>
      </c>
      <c r="J724" s="2">
        <v>0</v>
      </c>
      <c r="K724" s="2">
        <v>29773.107421875</v>
      </c>
      <c r="L724" s="2">
        <v>22329.044921875</v>
      </c>
      <c r="M724" s="2" t="s">
        <v>23</v>
      </c>
      <c r="N724" s="2" t="s">
        <v>10</v>
      </c>
      <c r="O724">
        <f t="shared" si="31"/>
        <v>1.3333802464926436</v>
      </c>
      <c r="P724" s="9">
        <f t="shared" si="32"/>
        <v>0.4150882594225716</v>
      </c>
      <c r="Q724">
        <f t="shared" si="33"/>
        <v>4.4738241643660803</v>
      </c>
    </row>
    <row r="725" spans="1:17" x14ac:dyDescent="0.25">
      <c r="A725" s="2" t="s">
        <v>10</v>
      </c>
      <c r="B725" s="2" t="s">
        <v>9880</v>
      </c>
      <c r="C725" s="2" t="s">
        <v>9881</v>
      </c>
      <c r="D725" s="2">
        <v>2</v>
      </c>
      <c r="E725" s="2">
        <v>1</v>
      </c>
      <c r="F725" s="2" t="s">
        <v>6950</v>
      </c>
      <c r="G725" s="2" t="s">
        <v>9882</v>
      </c>
      <c r="H725" s="2" t="s">
        <v>9883</v>
      </c>
      <c r="I725" s="2" t="s">
        <v>6953</v>
      </c>
      <c r="J725" s="2">
        <v>0</v>
      </c>
      <c r="K725" s="2">
        <v>16521.6875</v>
      </c>
      <c r="L725" s="2">
        <v>12398.0869140625</v>
      </c>
      <c r="M725" s="2" t="s">
        <v>23</v>
      </c>
      <c r="N725" s="2" t="s">
        <v>10</v>
      </c>
      <c r="O725">
        <f t="shared" si="31"/>
        <v>1.332599748212792</v>
      </c>
      <c r="P725" s="9">
        <f t="shared" si="32"/>
        <v>0.41424352612962051</v>
      </c>
      <c r="Q725">
        <f t="shared" si="33"/>
        <v>4.2180544034268408</v>
      </c>
    </row>
    <row r="726" spans="1:17" x14ac:dyDescent="0.25">
      <c r="A726" s="2" t="s">
        <v>10</v>
      </c>
      <c r="B726" s="2" t="s">
        <v>2143</v>
      </c>
      <c r="C726" s="2" t="s">
        <v>50</v>
      </c>
      <c r="D726" s="2">
        <v>2</v>
      </c>
      <c r="E726" s="2">
        <v>1</v>
      </c>
      <c r="F726" s="2" t="s">
        <v>2144</v>
      </c>
      <c r="G726" s="2" t="s">
        <v>2145</v>
      </c>
      <c r="H726" s="2" t="s">
        <v>2146</v>
      </c>
      <c r="I726" s="2" t="s">
        <v>2147</v>
      </c>
      <c r="J726" s="2">
        <v>0</v>
      </c>
      <c r="K726" s="2">
        <v>30608.095703125</v>
      </c>
      <c r="L726" s="2">
        <v>22973.126953125</v>
      </c>
      <c r="M726" s="2" t="s">
        <v>10</v>
      </c>
      <c r="N726" s="2" t="s">
        <v>23</v>
      </c>
      <c r="O726">
        <f t="shared" si="31"/>
        <v>1.3323434709423145</v>
      </c>
      <c r="P726" s="9">
        <f t="shared" si="32"/>
        <v>0.41396604933710007</v>
      </c>
      <c r="Q726">
        <f t="shared" si="33"/>
        <v>4.4858363106051398</v>
      </c>
    </row>
    <row r="727" spans="1:17" x14ac:dyDescent="0.25">
      <c r="A727" s="2" t="s">
        <v>10</v>
      </c>
      <c r="B727" s="2" t="s">
        <v>8433</v>
      </c>
      <c r="C727" s="2" t="s">
        <v>1110</v>
      </c>
      <c r="D727" s="2">
        <v>4</v>
      </c>
      <c r="E727" s="2">
        <v>1</v>
      </c>
      <c r="F727" s="2" t="s">
        <v>8434</v>
      </c>
      <c r="G727" s="2" t="s">
        <v>8435</v>
      </c>
      <c r="H727" s="2" t="s">
        <v>36</v>
      </c>
      <c r="I727" s="2" t="s">
        <v>8436</v>
      </c>
      <c r="J727" s="2">
        <v>0</v>
      </c>
      <c r="K727" s="2">
        <v>19259.935546875</v>
      </c>
      <c r="L727" s="2">
        <v>14459.9501953125</v>
      </c>
      <c r="M727" s="2" t="s">
        <v>10</v>
      </c>
      <c r="N727" s="2" t="s">
        <v>23</v>
      </c>
      <c r="O727">
        <f t="shared" si="31"/>
        <v>1.3319503377763029</v>
      </c>
      <c r="P727" s="9">
        <f t="shared" si="32"/>
        <v>0.41354029203415221</v>
      </c>
      <c r="Q727">
        <f t="shared" si="33"/>
        <v>4.2846548294300852</v>
      </c>
    </row>
    <row r="728" spans="1:17" x14ac:dyDescent="0.25">
      <c r="A728" s="2" t="s">
        <v>10</v>
      </c>
      <c r="B728" s="2" t="s">
        <v>1116</v>
      </c>
      <c r="C728" s="2" t="s">
        <v>1117</v>
      </c>
      <c r="D728" s="2">
        <v>2</v>
      </c>
      <c r="E728" s="2">
        <v>4</v>
      </c>
      <c r="F728" s="2" t="s">
        <v>1118</v>
      </c>
      <c r="G728" s="2" t="s">
        <v>1119</v>
      </c>
      <c r="H728" s="2" t="s">
        <v>1120</v>
      </c>
      <c r="I728" s="2" t="s">
        <v>1121</v>
      </c>
      <c r="J728" s="2">
        <v>0</v>
      </c>
      <c r="K728" s="2">
        <v>172215.46875</v>
      </c>
      <c r="L728" s="2">
        <v>129299.8125</v>
      </c>
      <c r="M728" s="2" t="s">
        <v>10</v>
      </c>
      <c r="N728" s="2" t="s">
        <v>10</v>
      </c>
      <c r="O728">
        <f t="shared" si="31"/>
        <v>1.3319081089154712</v>
      </c>
      <c r="P728" s="9">
        <f t="shared" si="32"/>
        <v>0.41349455133934543</v>
      </c>
      <c r="Q728">
        <f t="shared" si="33"/>
        <v>5.2360721580993195</v>
      </c>
    </row>
    <row r="729" spans="1:17" x14ac:dyDescent="0.25">
      <c r="A729" s="2" t="s">
        <v>10</v>
      </c>
      <c r="B729" s="2" t="s">
        <v>640</v>
      </c>
      <c r="C729" s="2" t="s">
        <v>648</v>
      </c>
      <c r="D729" s="2">
        <v>1</v>
      </c>
      <c r="E729" s="2">
        <v>11</v>
      </c>
      <c r="F729" s="2" t="s">
        <v>642</v>
      </c>
      <c r="G729" s="2" t="s">
        <v>643</v>
      </c>
      <c r="H729" s="2" t="s">
        <v>647</v>
      </c>
      <c r="I729" s="2" t="s">
        <v>645</v>
      </c>
      <c r="J729" s="2">
        <v>1</v>
      </c>
      <c r="K729" s="2">
        <v>545107.06640625</v>
      </c>
      <c r="L729" s="2">
        <v>409733.755859375</v>
      </c>
      <c r="M729" s="2" t="s">
        <v>10</v>
      </c>
      <c r="N729" s="2" t="s">
        <v>10</v>
      </c>
      <c r="O729">
        <f t="shared" si="31"/>
        <v>1.330393355712036</v>
      </c>
      <c r="P729" s="9">
        <f t="shared" si="32"/>
        <v>0.41185286860760884</v>
      </c>
      <c r="Q729">
        <f t="shared" si="33"/>
        <v>5.7364818119696332</v>
      </c>
    </row>
    <row r="730" spans="1:17" x14ac:dyDescent="0.25">
      <c r="A730" s="2" t="s">
        <v>10</v>
      </c>
      <c r="B730" s="2" t="s">
        <v>6197</v>
      </c>
      <c r="C730" s="2" t="s">
        <v>6198</v>
      </c>
      <c r="D730" s="2">
        <v>4</v>
      </c>
      <c r="E730" s="2">
        <v>3</v>
      </c>
      <c r="F730" s="2" t="s">
        <v>6199</v>
      </c>
      <c r="G730" s="2" t="s">
        <v>6200</v>
      </c>
      <c r="H730" s="2" t="s">
        <v>6201</v>
      </c>
      <c r="I730" s="2" t="s">
        <v>6202</v>
      </c>
      <c r="J730" s="2">
        <v>0</v>
      </c>
      <c r="K730" s="2">
        <v>166802.625</v>
      </c>
      <c r="L730" s="2">
        <v>125391.0859375</v>
      </c>
      <c r="M730" s="2" t="s">
        <v>10</v>
      </c>
      <c r="N730" s="2" t="s">
        <v>10</v>
      </c>
      <c r="O730">
        <f t="shared" si="31"/>
        <v>1.3302590351848551</v>
      </c>
      <c r="P730" s="9">
        <f t="shared" si="32"/>
        <v>0.41170720240988906</v>
      </c>
      <c r="Q730">
        <f t="shared" si="33"/>
        <v>5.2222028809182941</v>
      </c>
    </row>
    <row r="731" spans="1:17" x14ac:dyDescent="0.25">
      <c r="A731" s="2" t="s">
        <v>10</v>
      </c>
      <c r="B731" s="2" t="s">
        <v>8962</v>
      </c>
      <c r="C731" s="2" t="s">
        <v>285</v>
      </c>
      <c r="D731" s="2">
        <v>6</v>
      </c>
      <c r="E731" s="2">
        <v>3</v>
      </c>
      <c r="F731" s="2" t="s">
        <v>2150</v>
      </c>
      <c r="G731" s="2" t="s">
        <v>8963</v>
      </c>
      <c r="H731" s="2" t="s">
        <v>8964</v>
      </c>
      <c r="I731" s="2" t="s">
        <v>2153</v>
      </c>
      <c r="J731" s="2">
        <v>1</v>
      </c>
      <c r="K731" s="2">
        <v>928496.8125</v>
      </c>
      <c r="L731" s="2">
        <v>698345.25</v>
      </c>
      <c r="M731" s="2" t="s">
        <v>10</v>
      </c>
      <c r="N731" s="2" t="s">
        <v>10</v>
      </c>
      <c r="O731">
        <f t="shared" si="31"/>
        <v>1.3295670193217466</v>
      </c>
      <c r="P731" s="9">
        <f t="shared" si="32"/>
        <v>0.41095650078054141</v>
      </c>
      <c r="Q731">
        <f t="shared" si="33"/>
        <v>5.9677804171592275</v>
      </c>
    </row>
    <row r="732" spans="1:17" x14ac:dyDescent="0.25">
      <c r="A732" s="2" t="s">
        <v>10</v>
      </c>
      <c r="B732" s="2" t="s">
        <v>1109</v>
      </c>
      <c r="C732" s="2" t="s">
        <v>1114</v>
      </c>
      <c r="D732" s="2">
        <v>3</v>
      </c>
      <c r="E732" s="2">
        <v>6</v>
      </c>
      <c r="F732" s="2" t="s">
        <v>1111</v>
      </c>
      <c r="G732" s="2" t="s">
        <v>1112</v>
      </c>
      <c r="H732" s="2" t="s">
        <v>1115</v>
      </c>
      <c r="I732" s="2" t="s">
        <v>1113</v>
      </c>
      <c r="J732" s="2">
        <v>0</v>
      </c>
      <c r="K732" s="2">
        <v>164960.658203125</v>
      </c>
      <c r="L732" s="2">
        <v>124250.5546875</v>
      </c>
      <c r="M732" s="2" t="s">
        <v>10</v>
      </c>
      <c r="N732" s="2" t="s">
        <v>10</v>
      </c>
      <c r="O732">
        <f t="shared" si="31"/>
        <v>1.3276452456732619</v>
      </c>
      <c r="P732" s="9">
        <f t="shared" si="32"/>
        <v>0.40886970189563093</v>
      </c>
      <c r="Q732">
        <f t="shared" si="33"/>
        <v>5.2173803808044683</v>
      </c>
    </row>
    <row r="733" spans="1:17" x14ac:dyDescent="0.25">
      <c r="A733" s="2" t="s">
        <v>10</v>
      </c>
      <c r="B733" s="2" t="s">
        <v>7726</v>
      </c>
      <c r="C733" s="2" t="s">
        <v>512</v>
      </c>
      <c r="D733" s="2">
        <v>1</v>
      </c>
      <c r="E733" s="2">
        <v>2</v>
      </c>
      <c r="F733" s="2" t="s">
        <v>7727</v>
      </c>
      <c r="G733" s="2" t="s">
        <v>7728</v>
      </c>
      <c r="H733" s="2" t="s">
        <v>7729</v>
      </c>
      <c r="I733" s="2" t="s">
        <v>7730</v>
      </c>
      <c r="J733" s="2">
        <v>0</v>
      </c>
      <c r="K733" s="2">
        <v>93311.734375</v>
      </c>
      <c r="L733" s="2">
        <v>70357.5625</v>
      </c>
      <c r="M733" s="2" t="s">
        <v>10</v>
      </c>
      <c r="N733" s="2" t="s">
        <v>10</v>
      </c>
      <c r="O733">
        <f t="shared" si="31"/>
        <v>1.3262502431774836</v>
      </c>
      <c r="P733" s="9">
        <f t="shared" si="32"/>
        <v>0.40735301566853588</v>
      </c>
      <c r="Q733">
        <f t="shared" si="33"/>
        <v>4.9699362616871658</v>
      </c>
    </row>
    <row r="734" spans="1:17" x14ac:dyDescent="0.25">
      <c r="A734" s="2" t="s">
        <v>10</v>
      </c>
      <c r="B734" s="2" t="s">
        <v>7495</v>
      </c>
      <c r="C734" s="2" t="s">
        <v>7496</v>
      </c>
      <c r="D734" s="2">
        <v>4</v>
      </c>
      <c r="E734" s="2">
        <v>2</v>
      </c>
      <c r="F734" s="2" t="s">
        <v>2150</v>
      </c>
      <c r="G734" s="2" t="s">
        <v>7497</v>
      </c>
      <c r="H734" s="2" t="s">
        <v>7498</v>
      </c>
      <c r="I734" s="2" t="s">
        <v>2153</v>
      </c>
      <c r="J734" s="2">
        <v>1</v>
      </c>
      <c r="K734" s="2">
        <v>29557.595703125</v>
      </c>
      <c r="L734" s="2">
        <v>22291.689453125</v>
      </c>
      <c r="M734" s="2" t="s">
        <v>10</v>
      </c>
      <c r="N734" s="2" t="s">
        <v>10</v>
      </c>
      <c r="O734">
        <f t="shared" si="31"/>
        <v>1.3259468630800173</v>
      </c>
      <c r="P734" s="9">
        <f t="shared" si="32"/>
        <v>0.4070229610410005</v>
      </c>
      <c r="Q734">
        <f t="shared" si="33"/>
        <v>4.4706691044409048</v>
      </c>
    </row>
    <row r="735" spans="1:17" x14ac:dyDescent="0.25">
      <c r="A735" s="2" t="s">
        <v>10</v>
      </c>
      <c r="B735" s="2" t="s">
        <v>4797</v>
      </c>
      <c r="C735" s="2" t="s">
        <v>1038</v>
      </c>
      <c r="D735" s="2">
        <v>2</v>
      </c>
      <c r="E735" s="2">
        <v>12</v>
      </c>
      <c r="F735" s="2" t="s">
        <v>2336</v>
      </c>
      <c r="G735" s="2" t="s">
        <v>4798</v>
      </c>
      <c r="H735" s="2" t="s">
        <v>4799</v>
      </c>
      <c r="I735" s="2" t="s">
        <v>2338</v>
      </c>
      <c r="J735" s="2">
        <v>1</v>
      </c>
      <c r="K735" s="2">
        <v>4122635.578125</v>
      </c>
      <c r="L735" s="2">
        <v>3110289.40625</v>
      </c>
      <c r="M735" s="2" t="s">
        <v>10</v>
      </c>
      <c r="N735" s="2" t="s">
        <v>10</v>
      </c>
      <c r="O735">
        <f t="shared" si="31"/>
        <v>1.3254829501848708</v>
      </c>
      <c r="P735" s="9">
        <f t="shared" si="32"/>
        <v>0.40651811279895878</v>
      </c>
      <c r="Q735">
        <f t="shared" si="33"/>
        <v>6.6151749468789234</v>
      </c>
    </row>
    <row r="736" spans="1:17" x14ac:dyDescent="0.25">
      <c r="A736" s="2" t="s">
        <v>10</v>
      </c>
      <c r="B736" s="2" t="s">
        <v>4987</v>
      </c>
      <c r="C736" s="2" t="s">
        <v>4988</v>
      </c>
      <c r="D736" s="2">
        <v>2</v>
      </c>
      <c r="E736" s="2">
        <v>1</v>
      </c>
      <c r="F736" s="2" t="s">
        <v>3757</v>
      </c>
      <c r="G736" s="2" t="s">
        <v>4989</v>
      </c>
      <c r="H736" s="2" t="s">
        <v>4990</v>
      </c>
      <c r="I736" s="2" t="s">
        <v>3760</v>
      </c>
      <c r="J736" s="2">
        <v>0</v>
      </c>
      <c r="K736" s="2">
        <v>53054.50390625</v>
      </c>
      <c r="L736" s="2">
        <v>40055.234375</v>
      </c>
      <c r="M736" s="2" t="s">
        <v>10</v>
      </c>
      <c r="N736" s="2" t="s">
        <v>23</v>
      </c>
      <c r="O736">
        <f t="shared" si="31"/>
        <v>1.324533603013027</v>
      </c>
      <c r="P736" s="9">
        <f t="shared" si="32"/>
        <v>0.40548444490443991</v>
      </c>
      <c r="Q736">
        <f t="shared" si="33"/>
        <v>4.7247222579565618</v>
      </c>
    </row>
    <row r="737" spans="1:17" x14ac:dyDescent="0.25">
      <c r="A737" s="2" t="s">
        <v>10</v>
      </c>
      <c r="B737" s="2" t="s">
        <v>4103</v>
      </c>
      <c r="C737" s="2" t="s">
        <v>4053</v>
      </c>
      <c r="D737" s="2">
        <v>1</v>
      </c>
      <c r="E737" s="2">
        <v>2</v>
      </c>
      <c r="F737" s="2" t="s">
        <v>4104</v>
      </c>
      <c r="G737" s="2" t="s">
        <v>4105</v>
      </c>
      <c r="H737" s="2" t="s">
        <v>4106</v>
      </c>
      <c r="I737" s="2" t="s">
        <v>4107</v>
      </c>
      <c r="J737" s="2">
        <v>0</v>
      </c>
      <c r="K737" s="2">
        <v>460788.5625</v>
      </c>
      <c r="L737" s="2">
        <v>347946.625</v>
      </c>
      <c r="M737" s="2" t="s">
        <v>10</v>
      </c>
      <c r="N737" s="2" t="s">
        <v>10</v>
      </c>
      <c r="O737">
        <f t="shared" si="31"/>
        <v>1.3243081823253782</v>
      </c>
      <c r="P737" s="9">
        <f t="shared" si="32"/>
        <v>0.40523889357648218</v>
      </c>
      <c r="Q737">
        <f t="shared" si="33"/>
        <v>5.663501690673872</v>
      </c>
    </row>
    <row r="738" spans="1:17" x14ac:dyDescent="0.25">
      <c r="A738" s="2" t="s">
        <v>10</v>
      </c>
      <c r="B738" s="2" t="s">
        <v>8100</v>
      </c>
      <c r="C738" s="2" t="s">
        <v>8101</v>
      </c>
      <c r="D738" s="2">
        <v>4</v>
      </c>
      <c r="E738" s="2">
        <v>3</v>
      </c>
      <c r="F738" s="2" t="s">
        <v>1954</v>
      </c>
      <c r="G738" s="2" t="s">
        <v>8102</v>
      </c>
      <c r="H738" s="2" t="s">
        <v>8103</v>
      </c>
      <c r="I738" s="2" t="s">
        <v>1956</v>
      </c>
      <c r="J738" s="2">
        <v>0</v>
      </c>
      <c r="K738" s="2">
        <v>280771.75</v>
      </c>
      <c r="L738" s="2">
        <v>212079.546875</v>
      </c>
      <c r="M738" s="2" t="s">
        <v>10</v>
      </c>
      <c r="N738" s="2" t="s">
        <v>10</v>
      </c>
      <c r="O738">
        <f t="shared" si="31"/>
        <v>1.3238982925849387</v>
      </c>
      <c r="P738" s="9">
        <f t="shared" si="32"/>
        <v>0.40479229252315191</v>
      </c>
      <c r="Q738">
        <f t="shared" si="33"/>
        <v>5.4483534088840146</v>
      </c>
    </row>
    <row r="739" spans="1:17" x14ac:dyDescent="0.25">
      <c r="A739" s="2" t="s">
        <v>10</v>
      </c>
      <c r="B739" s="2" t="s">
        <v>2459</v>
      </c>
      <c r="C739" s="2" t="s">
        <v>285</v>
      </c>
      <c r="D739" s="2">
        <v>6</v>
      </c>
      <c r="E739" s="2">
        <v>2</v>
      </c>
      <c r="F739" s="2" t="s">
        <v>2460</v>
      </c>
      <c r="G739" s="2" t="s">
        <v>2461</v>
      </c>
      <c r="H739" s="2" t="s">
        <v>2462</v>
      </c>
      <c r="I739" s="2" t="s">
        <v>2463</v>
      </c>
      <c r="J739" s="2">
        <v>0</v>
      </c>
      <c r="K739" s="2">
        <v>85065.6015625</v>
      </c>
      <c r="L739" s="2">
        <v>64296.796875</v>
      </c>
      <c r="M739" s="2" t="s">
        <v>10</v>
      </c>
      <c r="N739" s="2" t="s">
        <v>10</v>
      </c>
      <c r="O739">
        <f t="shared" si="31"/>
        <v>1.3230146087662318</v>
      </c>
      <c r="P739" s="9">
        <f t="shared" si="32"/>
        <v>0.40382899198562588</v>
      </c>
      <c r="Q739">
        <f t="shared" si="33"/>
        <v>4.9297539775736849</v>
      </c>
    </row>
    <row r="740" spans="1:17" x14ac:dyDescent="0.25">
      <c r="A740" s="2" t="s">
        <v>10</v>
      </c>
      <c r="B740" s="2" t="s">
        <v>6990</v>
      </c>
      <c r="C740" s="2" t="s">
        <v>915</v>
      </c>
      <c r="D740" s="2">
        <v>3</v>
      </c>
      <c r="E740" s="2">
        <v>2</v>
      </c>
      <c r="F740" s="2" t="s">
        <v>2195</v>
      </c>
      <c r="G740" s="2" t="s">
        <v>6991</v>
      </c>
      <c r="H740" s="2" t="s">
        <v>6992</v>
      </c>
      <c r="I740" s="2" t="s">
        <v>2197</v>
      </c>
      <c r="J740" s="2">
        <v>0</v>
      </c>
      <c r="K740" s="2">
        <v>45919.59765625</v>
      </c>
      <c r="L740" s="2">
        <v>34764.1796875</v>
      </c>
      <c r="M740" s="2" t="s">
        <v>10</v>
      </c>
      <c r="N740" s="2" t="s">
        <v>10</v>
      </c>
      <c r="O740">
        <f t="shared" si="31"/>
        <v>1.320888284119677</v>
      </c>
      <c r="P740" s="9">
        <f t="shared" si="32"/>
        <v>0.40150845389586537</v>
      </c>
      <c r="Q740">
        <f t="shared" si="33"/>
        <v>4.6619980741539422</v>
      </c>
    </row>
    <row r="741" spans="1:17" x14ac:dyDescent="0.25">
      <c r="A741" s="2" t="s">
        <v>10</v>
      </c>
      <c r="B741" s="2" t="s">
        <v>1087</v>
      </c>
      <c r="C741" s="2" t="s">
        <v>1088</v>
      </c>
      <c r="D741" s="2">
        <v>2</v>
      </c>
      <c r="E741" s="2">
        <v>3</v>
      </c>
      <c r="F741" s="2" t="s">
        <v>1089</v>
      </c>
      <c r="G741" s="2" t="s">
        <v>1090</v>
      </c>
      <c r="H741" s="2" t="s">
        <v>1091</v>
      </c>
      <c r="I741" s="2" t="s">
        <v>1092</v>
      </c>
      <c r="J741" s="2">
        <v>1</v>
      </c>
      <c r="K741" s="2">
        <v>194691.1484375</v>
      </c>
      <c r="L741" s="2">
        <v>147492.78125</v>
      </c>
      <c r="M741" s="2" t="s">
        <v>10</v>
      </c>
      <c r="N741" s="2" t="s">
        <v>10</v>
      </c>
      <c r="O741">
        <f t="shared" si="31"/>
        <v>1.3200045913263976</v>
      </c>
      <c r="P741" s="9">
        <f t="shared" si="32"/>
        <v>0.40054294766880832</v>
      </c>
      <c r="Q741">
        <f t="shared" si="33"/>
        <v>5.2893462069276547</v>
      </c>
    </row>
    <row r="742" spans="1:17" x14ac:dyDescent="0.25">
      <c r="A742" s="2" t="s">
        <v>10</v>
      </c>
      <c r="B742" s="2" t="s">
        <v>10097</v>
      </c>
      <c r="C742" s="2" t="s">
        <v>10098</v>
      </c>
      <c r="D742" s="2">
        <v>2</v>
      </c>
      <c r="E742" s="2">
        <v>1</v>
      </c>
      <c r="F742" s="2" t="s">
        <v>10099</v>
      </c>
      <c r="G742" s="2" t="s">
        <v>10100</v>
      </c>
      <c r="H742" s="2" t="s">
        <v>10101</v>
      </c>
      <c r="I742" s="2" t="s">
        <v>10102</v>
      </c>
      <c r="J742" s="2">
        <v>0</v>
      </c>
      <c r="K742" s="2">
        <v>151856.875</v>
      </c>
      <c r="L742" s="2">
        <v>115177.2421875</v>
      </c>
      <c r="M742" s="2" t="s">
        <v>10</v>
      </c>
      <c r="N742" s="2" t="s">
        <v>23</v>
      </c>
      <c r="O742">
        <f t="shared" si="31"/>
        <v>1.3184625027988452</v>
      </c>
      <c r="P742" s="9">
        <f t="shared" si="32"/>
        <v>0.39885654139935739</v>
      </c>
      <c r="Q742">
        <f t="shared" si="33"/>
        <v>5.1814344584668275</v>
      </c>
    </row>
    <row r="743" spans="1:17" x14ac:dyDescent="0.25">
      <c r="A743" s="2" t="s">
        <v>10</v>
      </c>
      <c r="B743" s="2" t="s">
        <v>11170</v>
      </c>
      <c r="C743" s="2" t="s">
        <v>834</v>
      </c>
      <c r="D743" s="2">
        <v>2</v>
      </c>
      <c r="E743" s="2">
        <v>2</v>
      </c>
      <c r="F743" s="2" t="s">
        <v>310</v>
      </c>
      <c r="G743" s="2" t="s">
        <v>11171</v>
      </c>
      <c r="H743" s="2" t="s">
        <v>11172</v>
      </c>
      <c r="I743" s="2" t="s">
        <v>312</v>
      </c>
      <c r="J743" s="2">
        <v>0</v>
      </c>
      <c r="K743" s="2">
        <v>310058.53125</v>
      </c>
      <c r="L743" s="2">
        <v>235191.25</v>
      </c>
      <c r="M743" s="2" t="s">
        <v>10</v>
      </c>
      <c r="N743" s="2" t="s">
        <v>10</v>
      </c>
      <c r="O743">
        <f t="shared" si="31"/>
        <v>1.3183251130728715</v>
      </c>
      <c r="P743" s="9">
        <f t="shared" si="32"/>
        <v>0.39870619825050629</v>
      </c>
      <c r="Q743">
        <f t="shared" si="33"/>
        <v>5.4914436854453488</v>
      </c>
    </row>
    <row r="744" spans="1:17" x14ac:dyDescent="0.25">
      <c r="A744" s="2" t="s">
        <v>10</v>
      </c>
      <c r="B744" s="2" t="s">
        <v>10132</v>
      </c>
      <c r="C744" s="2" t="s">
        <v>285</v>
      </c>
      <c r="D744" s="2">
        <v>3</v>
      </c>
      <c r="E744" s="2">
        <v>2</v>
      </c>
      <c r="F744" s="2" t="s">
        <v>10133</v>
      </c>
      <c r="G744" s="2" t="s">
        <v>10134</v>
      </c>
      <c r="H744" s="2" t="s">
        <v>10135</v>
      </c>
      <c r="I744" s="2" t="s">
        <v>10136</v>
      </c>
      <c r="J744" s="2">
        <v>0</v>
      </c>
      <c r="K744" s="2">
        <v>425665.9375</v>
      </c>
      <c r="L744" s="2">
        <v>322949.21875</v>
      </c>
      <c r="M744" s="2" t="s">
        <v>10</v>
      </c>
      <c r="N744" s="2" t="s">
        <v>10</v>
      </c>
      <c r="O744">
        <f t="shared" si="31"/>
        <v>1.3180584215300877</v>
      </c>
      <c r="P744" s="9">
        <f t="shared" si="32"/>
        <v>0.39841431767813612</v>
      </c>
      <c r="Q744">
        <f t="shared" si="33"/>
        <v>5.6290688985970085</v>
      </c>
    </row>
    <row r="745" spans="1:17" x14ac:dyDescent="0.25">
      <c r="A745" s="2" t="s">
        <v>10</v>
      </c>
      <c r="B745" s="2" t="s">
        <v>11177</v>
      </c>
      <c r="C745" s="2" t="s">
        <v>11178</v>
      </c>
      <c r="D745" s="2">
        <v>1</v>
      </c>
      <c r="E745" s="2">
        <v>1</v>
      </c>
      <c r="F745" s="2" t="s">
        <v>4004</v>
      </c>
      <c r="G745" s="2" t="s">
        <v>11179</v>
      </c>
      <c r="H745" s="2" t="s">
        <v>11180</v>
      </c>
      <c r="I745" s="2" t="s">
        <v>4007</v>
      </c>
      <c r="J745" s="2">
        <v>1</v>
      </c>
      <c r="K745" s="2">
        <v>22091.484375</v>
      </c>
      <c r="L745" s="2">
        <v>16764.18359375</v>
      </c>
      <c r="M745" s="2" t="s">
        <v>10</v>
      </c>
      <c r="N745" s="2" t="s">
        <v>23</v>
      </c>
      <c r="O745">
        <f t="shared" ref="O745:O808" si="34">K745/L745</f>
        <v>1.3177787186270209</v>
      </c>
      <c r="P745" s="9">
        <f t="shared" ref="P745:P808" si="35">LOG(O745,2)</f>
        <v>0.39810813336458839</v>
      </c>
      <c r="Q745">
        <f t="shared" si="33"/>
        <v>4.3442248980449598</v>
      </c>
    </row>
    <row r="746" spans="1:17" x14ac:dyDescent="0.25">
      <c r="A746" s="2" t="s">
        <v>10</v>
      </c>
      <c r="B746" s="2" t="s">
        <v>8766</v>
      </c>
      <c r="C746" s="2" t="s">
        <v>1914</v>
      </c>
      <c r="D746" s="2">
        <v>2</v>
      </c>
      <c r="E746" s="2">
        <v>2</v>
      </c>
      <c r="F746" s="2" t="s">
        <v>3950</v>
      </c>
      <c r="G746" s="2" t="s">
        <v>8767</v>
      </c>
      <c r="H746" s="2" t="s">
        <v>36</v>
      </c>
      <c r="I746" s="2" t="s">
        <v>3953</v>
      </c>
      <c r="J746" s="2">
        <v>0</v>
      </c>
      <c r="K746" s="2">
        <v>263519.8671875</v>
      </c>
      <c r="L746" s="2">
        <v>200052.6640625</v>
      </c>
      <c r="M746" s="2" t="s">
        <v>23</v>
      </c>
      <c r="N746" s="2" t="s">
        <v>10</v>
      </c>
      <c r="O746">
        <f t="shared" si="34"/>
        <v>1.3172524766037192</v>
      </c>
      <c r="P746" s="9">
        <f t="shared" si="35"/>
        <v>0.39753189216578044</v>
      </c>
      <c r="Q746">
        <f t="shared" si="33"/>
        <v>5.4208133629438091</v>
      </c>
    </row>
    <row r="747" spans="1:17" x14ac:dyDescent="0.25">
      <c r="A747" s="2" t="s">
        <v>10</v>
      </c>
      <c r="B747" s="2" t="s">
        <v>8802</v>
      </c>
      <c r="C747" s="2" t="s">
        <v>126</v>
      </c>
      <c r="D747" s="2">
        <v>1</v>
      </c>
      <c r="E747" s="2">
        <v>1</v>
      </c>
      <c r="F747" s="2" t="s">
        <v>121</v>
      </c>
      <c r="G747" s="2" t="s">
        <v>8803</v>
      </c>
      <c r="H747" s="2" t="s">
        <v>8804</v>
      </c>
      <c r="I747" s="2" t="s">
        <v>124</v>
      </c>
      <c r="J747" s="2">
        <v>1</v>
      </c>
      <c r="K747" s="2">
        <v>30079.21875</v>
      </c>
      <c r="L747" s="2">
        <v>22848.76953125</v>
      </c>
      <c r="M747" s="2" t="s">
        <v>10</v>
      </c>
      <c r="N747" s="2" t="s">
        <v>23</v>
      </c>
      <c r="O747">
        <f t="shared" si="34"/>
        <v>1.316448078696798</v>
      </c>
      <c r="P747" s="9">
        <f t="shared" si="35"/>
        <v>0.39665062196597223</v>
      </c>
      <c r="Q747">
        <f t="shared" si="33"/>
        <v>4.4782665521001173</v>
      </c>
    </row>
    <row r="748" spans="1:17" x14ac:dyDescent="0.25">
      <c r="A748" s="2" t="s">
        <v>10</v>
      </c>
      <c r="B748" s="2" t="s">
        <v>7115</v>
      </c>
      <c r="C748" s="2" t="s">
        <v>7116</v>
      </c>
      <c r="D748" s="2">
        <v>2</v>
      </c>
      <c r="E748" s="2">
        <v>1</v>
      </c>
      <c r="F748" s="2" t="s">
        <v>1617</v>
      </c>
      <c r="G748" s="2" t="s">
        <v>7117</v>
      </c>
      <c r="H748" s="2" t="s">
        <v>7118</v>
      </c>
      <c r="I748" s="2" t="s">
        <v>1619</v>
      </c>
      <c r="J748" s="2">
        <v>0</v>
      </c>
      <c r="K748" s="2">
        <v>185477.546875</v>
      </c>
      <c r="L748" s="2">
        <v>141203.09375</v>
      </c>
      <c r="M748" s="2" t="s">
        <v>23</v>
      </c>
      <c r="N748" s="2" t="s">
        <v>10</v>
      </c>
      <c r="O748">
        <f t="shared" si="34"/>
        <v>1.3135515798498572</v>
      </c>
      <c r="P748" s="9">
        <f t="shared" si="35"/>
        <v>0.3934728525709395</v>
      </c>
      <c r="Q748">
        <f t="shared" si="33"/>
        <v>5.2682913432853571</v>
      </c>
    </row>
    <row r="749" spans="1:17" x14ac:dyDescent="0.25">
      <c r="A749" s="2" t="s">
        <v>10</v>
      </c>
      <c r="B749" s="2" t="s">
        <v>4843</v>
      </c>
      <c r="C749" s="2" t="s">
        <v>4844</v>
      </c>
      <c r="D749" s="2">
        <v>2</v>
      </c>
      <c r="E749" s="2">
        <v>3</v>
      </c>
      <c r="F749" s="2" t="s">
        <v>680</v>
      </c>
      <c r="G749" s="2" t="s">
        <v>4845</v>
      </c>
      <c r="H749" s="2" t="s">
        <v>4846</v>
      </c>
      <c r="I749" s="2" t="s">
        <v>683</v>
      </c>
      <c r="J749" s="2">
        <v>0</v>
      </c>
      <c r="K749" s="2">
        <v>61267.515625</v>
      </c>
      <c r="L749" s="2">
        <v>46649.08203125</v>
      </c>
      <c r="M749" s="2" t="s">
        <v>10</v>
      </c>
      <c r="N749" s="2" t="s">
        <v>10</v>
      </c>
      <c r="O749">
        <f t="shared" si="34"/>
        <v>1.3133702306072643</v>
      </c>
      <c r="P749" s="9">
        <f t="shared" si="35"/>
        <v>0.39327366000088898</v>
      </c>
      <c r="Q749">
        <f t="shared" si="33"/>
        <v>4.7872302702090765</v>
      </c>
    </row>
    <row r="750" spans="1:17" x14ac:dyDescent="0.25">
      <c r="A750" s="2" t="s">
        <v>10</v>
      </c>
      <c r="B750" s="2" t="s">
        <v>5923</v>
      </c>
      <c r="C750" s="2" t="s">
        <v>5924</v>
      </c>
      <c r="D750" s="2">
        <v>1</v>
      </c>
      <c r="E750" s="2">
        <v>1</v>
      </c>
      <c r="F750" s="2" t="s">
        <v>5925</v>
      </c>
      <c r="G750" s="2" t="s">
        <v>5926</v>
      </c>
      <c r="H750" s="2" t="s">
        <v>5927</v>
      </c>
      <c r="I750" s="2" t="s">
        <v>5928</v>
      </c>
      <c r="J750" s="2">
        <v>1</v>
      </c>
      <c r="K750" s="2">
        <v>37436.5703125</v>
      </c>
      <c r="L750" s="2">
        <v>28508.515625</v>
      </c>
      <c r="M750" s="2" t="s">
        <v>10</v>
      </c>
      <c r="N750" s="2" t="s">
        <v>23</v>
      </c>
      <c r="O750">
        <f t="shared" si="34"/>
        <v>1.3131715030322628</v>
      </c>
      <c r="P750" s="9">
        <f t="shared" si="35"/>
        <v>0.39305534762167366</v>
      </c>
      <c r="Q750">
        <f t="shared" si="33"/>
        <v>4.5732960547406787</v>
      </c>
    </row>
    <row r="751" spans="1:17" x14ac:dyDescent="0.25">
      <c r="A751" s="2" t="s">
        <v>10</v>
      </c>
      <c r="B751" s="2" t="s">
        <v>9280</v>
      </c>
      <c r="C751" s="2" t="s">
        <v>10369</v>
      </c>
      <c r="D751" s="2">
        <v>2</v>
      </c>
      <c r="E751" s="2">
        <v>1</v>
      </c>
      <c r="F751" s="2" t="s">
        <v>9282</v>
      </c>
      <c r="G751" s="2" t="s">
        <v>9283</v>
      </c>
      <c r="H751" s="2" t="s">
        <v>10370</v>
      </c>
      <c r="I751" s="2" t="s">
        <v>9285</v>
      </c>
      <c r="J751" s="2">
        <v>0</v>
      </c>
      <c r="K751" s="2">
        <v>51280.734375</v>
      </c>
      <c r="L751" s="2">
        <v>39067.62109375</v>
      </c>
      <c r="M751" s="2" t="s">
        <v>23</v>
      </c>
      <c r="N751" s="2" t="s">
        <v>10</v>
      </c>
      <c r="O751">
        <f t="shared" si="34"/>
        <v>1.3126147162107047</v>
      </c>
      <c r="P751" s="9">
        <f t="shared" si="35"/>
        <v>0.39244351289389057</v>
      </c>
      <c r="Q751">
        <f t="shared" si="33"/>
        <v>4.7099542359477047</v>
      </c>
    </row>
    <row r="752" spans="1:17" x14ac:dyDescent="0.25">
      <c r="A752" s="2" t="s">
        <v>10</v>
      </c>
      <c r="B752" s="2" t="s">
        <v>10375</v>
      </c>
      <c r="C752" s="2" t="s">
        <v>10376</v>
      </c>
      <c r="D752" s="2">
        <v>2</v>
      </c>
      <c r="E752" s="2">
        <v>1</v>
      </c>
      <c r="F752" s="2" t="s">
        <v>10377</v>
      </c>
      <c r="G752" s="2" t="s">
        <v>10378</v>
      </c>
      <c r="H752" s="2" t="s">
        <v>10379</v>
      </c>
      <c r="I752" s="2" t="s">
        <v>10380</v>
      </c>
      <c r="J752" s="2">
        <v>0</v>
      </c>
      <c r="K752" s="2">
        <v>14971.9228515625</v>
      </c>
      <c r="L752" s="2">
        <v>11410.783203125</v>
      </c>
      <c r="M752" s="2" t="s">
        <v>23</v>
      </c>
      <c r="N752" s="2" t="s">
        <v>10</v>
      </c>
      <c r="O752">
        <f t="shared" si="34"/>
        <v>1.3120854708257215</v>
      </c>
      <c r="P752" s="9">
        <f t="shared" si="35"/>
        <v>0.3918617019072887</v>
      </c>
      <c r="Q752">
        <f t="shared" si="33"/>
        <v>4.1752775805832458</v>
      </c>
    </row>
    <row r="753" spans="1:17" x14ac:dyDescent="0.25">
      <c r="A753" s="2" t="s">
        <v>10</v>
      </c>
      <c r="B753" s="2" t="s">
        <v>4832</v>
      </c>
      <c r="C753" s="2" t="s">
        <v>3272</v>
      </c>
      <c r="D753" s="2">
        <v>4</v>
      </c>
      <c r="E753" s="2">
        <v>2</v>
      </c>
      <c r="F753" s="2" t="s">
        <v>2953</v>
      </c>
      <c r="G753" s="2" t="s">
        <v>4833</v>
      </c>
      <c r="H753" s="2" t="s">
        <v>4834</v>
      </c>
      <c r="I753" s="2" t="s">
        <v>2955</v>
      </c>
      <c r="J753" s="2">
        <v>0</v>
      </c>
      <c r="K753" s="2">
        <v>140538.875</v>
      </c>
      <c r="L753" s="2">
        <v>107125.671875</v>
      </c>
      <c r="M753" s="2" t="s">
        <v>10</v>
      </c>
      <c r="N753" s="2" t="s">
        <v>10</v>
      </c>
      <c r="O753">
        <f t="shared" si="34"/>
        <v>1.3119065910175884</v>
      </c>
      <c r="P753" s="9">
        <f t="shared" si="35"/>
        <v>0.3916650023697702</v>
      </c>
      <c r="Q753">
        <f t="shared" si="33"/>
        <v>5.1477964727301053</v>
      </c>
    </row>
    <row r="754" spans="1:17" x14ac:dyDescent="0.25">
      <c r="A754" s="2" t="s">
        <v>10</v>
      </c>
      <c r="B754" s="2" t="s">
        <v>8706</v>
      </c>
      <c r="C754" s="2" t="s">
        <v>8707</v>
      </c>
      <c r="D754" s="2">
        <v>2</v>
      </c>
      <c r="E754" s="2">
        <v>2</v>
      </c>
      <c r="F754" s="2" t="s">
        <v>8708</v>
      </c>
      <c r="G754" s="2" t="s">
        <v>8709</v>
      </c>
      <c r="H754" s="2" t="s">
        <v>8710</v>
      </c>
      <c r="I754" s="2" t="s">
        <v>8711</v>
      </c>
      <c r="J754" s="2">
        <v>0</v>
      </c>
      <c r="K754" s="2">
        <v>30295.0703125</v>
      </c>
      <c r="L754" s="2">
        <v>23098.50390625</v>
      </c>
      <c r="M754" s="2" t="s">
        <v>10</v>
      </c>
      <c r="N754" s="2" t="s">
        <v>10</v>
      </c>
      <c r="O754">
        <f t="shared" si="34"/>
        <v>1.3115598497399976</v>
      </c>
      <c r="P754" s="9">
        <f t="shared" si="35"/>
        <v>0.39128364287014555</v>
      </c>
      <c r="Q754">
        <f t="shared" si="33"/>
        <v>4.4813719647974048</v>
      </c>
    </row>
    <row r="755" spans="1:17" x14ac:dyDescent="0.25">
      <c r="A755" s="2" t="s">
        <v>10</v>
      </c>
      <c r="B755" s="2" t="s">
        <v>6478</v>
      </c>
      <c r="C755" s="2" t="s">
        <v>6479</v>
      </c>
      <c r="D755" s="2">
        <v>1</v>
      </c>
      <c r="E755" s="2">
        <v>2</v>
      </c>
      <c r="F755" s="2" t="s">
        <v>6480</v>
      </c>
      <c r="G755" s="2" t="s">
        <v>6481</v>
      </c>
      <c r="H755" s="2" t="s">
        <v>6482</v>
      </c>
      <c r="I755" s="2" t="s">
        <v>6483</v>
      </c>
      <c r="J755" s="2">
        <v>0</v>
      </c>
      <c r="K755" s="2">
        <v>29735.31640625</v>
      </c>
      <c r="L755" s="2">
        <v>22696.677734375</v>
      </c>
      <c r="M755" s="2" t="s">
        <v>10</v>
      </c>
      <c r="N755" s="2" t="s">
        <v>10</v>
      </c>
      <c r="O755">
        <f t="shared" si="34"/>
        <v>1.3101175755434333</v>
      </c>
      <c r="P755" s="9">
        <f t="shared" si="35"/>
        <v>0.38969629118390747</v>
      </c>
      <c r="Q755">
        <f t="shared" si="33"/>
        <v>4.4732725640815492</v>
      </c>
    </row>
    <row r="756" spans="1:17" x14ac:dyDescent="0.25">
      <c r="A756" s="2" t="s">
        <v>10</v>
      </c>
      <c r="B756" s="2" t="s">
        <v>3263</v>
      </c>
      <c r="C756" s="2" t="s">
        <v>3267</v>
      </c>
      <c r="D756" s="2">
        <v>4</v>
      </c>
      <c r="E756" s="2">
        <v>2</v>
      </c>
      <c r="F756" s="2" t="s">
        <v>1409</v>
      </c>
      <c r="G756" s="2" t="s">
        <v>3265</v>
      </c>
      <c r="H756" s="2" t="s">
        <v>3268</v>
      </c>
      <c r="I756" s="2" t="s">
        <v>1411</v>
      </c>
      <c r="J756" s="2">
        <v>0</v>
      </c>
      <c r="K756" s="2">
        <v>977923.625</v>
      </c>
      <c r="L756" s="2">
        <v>746902.5625</v>
      </c>
      <c r="M756" s="2" t="s">
        <v>10</v>
      </c>
      <c r="N756" s="2" t="s">
        <v>10</v>
      </c>
      <c r="O756">
        <f t="shared" si="34"/>
        <v>1.3093054892283891</v>
      </c>
      <c r="P756" s="9">
        <f t="shared" si="35"/>
        <v>0.38880174844830995</v>
      </c>
      <c r="Q756">
        <f t="shared" si="33"/>
        <v>5.9903049380838524</v>
      </c>
    </row>
    <row r="757" spans="1:17" x14ac:dyDescent="0.25">
      <c r="A757" s="2" t="s">
        <v>10</v>
      </c>
      <c r="B757" s="2" t="s">
        <v>2206</v>
      </c>
      <c r="C757" s="2" t="s">
        <v>2207</v>
      </c>
      <c r="D757" s="2">
        <v>3</v>
      </c>
      <c r="E757" s="2">
        <v>1</v>
      </c>
      <c r="F757" s="2" t="s">
        <v>2208</v>
      </c>
      <c r="G757" s="2" t="s">
        <v>2209</v>
      </c>
      <c r="H757" s="2" t="s">
        <v>2210</v>
      </c>
      <c r="I757" s="2" t="s">
        <v>2211</v>
      </c>
      <c r="J757" s="2">
        <v>0</v>
      </c>
      <c r="K757" s="2">
        <v>16772.951171875</v>
      </c>
      <c r="L757" s="2">
        <v>12815.255859375</v>
      </c>
      <c r="M757" s="2" t="s">
        <v>23</v>
      </c>
      <c r="N757" s="2" t="s">
        <v>10</v>
      </c>
      <c r="O757">
        <f t="shared" si="34"/>
        <v>1.3088268666602352</v>
      </c>
      <c r="P757" s="9">
        <f t="shared" si="35"/>
        <v>0.38827426830646583</v>
      </c>
      <c r="Q757">
        <f t="shared" si="33"/>
        <v>4.2246094826954925</v>
      </c>
    </row>
    <row r="758" spans="1:17" x14ac:dyDescent="0.25">
      <c r="A758" s="2" t="s">
        <v>10</v>
      </c>
      <c r="B758" s="2" t="s">
        <v>6527</v>
      </c>
      <c r="C758" s="2" t="s">
        <v>6528</v>
      </c>
      <c r="D758" s="2">
        <v>1</v>
      </c>
      <c r="E758" s="2">
        <v>6</v>
      </c>
      <c r="F758" s="2" t="s">
        <v>6529</v>
      </c>
      <c r="G758" s="2" t="s">
        <v>6530</v>
      </c>
      <c r="H758" s="2" t="s">
        <v>6531</v>
      </c>
      <c r="I758" s="2" t="s">
        <v>6532</v>
      </c>
      <c r="J758" s="2">
        <v>0</v>
      </c>
      <c r="K758" s="2">
        <v>1128402.5</v>
      </c>
      <c r="L758" s="2">
        <v>862479.375</v>
      </c>
      <c r="M758" s="2" t="s">
        <v>10</v>
      </c>
      <c r="N758" s="2" t="s">
        <v>10</v>
      </c>
      <c r="O758">
        <f t="shared" si="34"/>
        <v>1.3083240396328317</v>
      </c>
      <c r="P758" s="9">
        <f t="shared" si="35"/>
        <v>0.38771990511247389</v>
      </c>
      <c r="Q758">
        <f t="shared" si="33"/>
        <v>6.0524640396731568</v>
      </c>
    </row>
    <row r="759" spans="1:17" x14ac:dyDescent="0.25">
      <c r="A759" s="2" t="s">
        <v>10</v>
      </c>
      <c r="B759" s="2" t="s">
        <v>9423</v>
      </c>
      <c r="C759" s="2" t="s">
        <v>8489</v>
      </c>
      <c r="D759" s="2">
        <v>1</v>
      </c>
      <c r="E759" s="2">
        <v>2</v>
      </c>
      <c r="F759" s="2" t="s">
        <v>783</v>
      </c>
      <c r="G759" s="2" t="s">
        <v>9424</v>
      </c>
      <c r="H759" s="2" t="s">
        <v>9425</v>
      </c>
      <c r="I759" s="2" t="s">
        <v>786</v>
      </c>
      <c r="J759" s="2">
        <v>0</v>
      </c>
      <c r="K759" s="2">
        <v>73578.21875</v>
      </c>
      <c r="L759" s="2">
        <v>56239.58984375</v>
      </c>
      <c r="M759" s="2" t="s">
        <v>10</v>
      </c>
      <c r="N759" s="2" t="s">
        <v>10</v>
      </c>
      <c r="O759">
        <f t="shared" si="34"/>
        <v>1.3082993484558079</v>
      </c>
      <c r="P759" s="9">
        <f t="shared" si="35"/>
        <v>0.38769267777910271</v>
      </c>
      <c r="Q759">
        <f t="shared" si="33"/>
        <v>4.8667492698173467</v>
      </c>
    </row>
    <row r="760" spans="1:17" x14ac:dyDescent="0.25">
      <c r="A760" s="2" t="s">
        <v>10</v>
      </c>
      <c r="B760" s="2" t="s">
        <v>11181</v>
      </c>
      <c r="C760" s="2" t="s">
        <v>7817</v>
      </c>
      <c r="D760" s="2">
        <v>1</v>
      </c>
      <c r="E760" s="2">
        <v>1</v>
      </c>
      <c r="F760" s="2" t="s">
        <v>7345</v>
      </c>
      <c r="G760" s="2" t="s">
        <v>11182</v>
      </c>
      <c r="H760" s="2" t="s">
        <v>11183</v>
      </c>
      <c r="I760" s="2" t="s">
        <v>7348</v>
      </c>
      <c r="J760" s="2">
        <v>0</v>
      </c>
      <c r="K760" s="2">
        <v>37063.57421875</v>
      </c>
      <c r="L760" s="2">
        <v>28340.46875</v>
      </c>
      <c r="M760" s="2" t="s">
        <v>23</v>
      </c>
      <c r="N760" s="2" t="s">
        <v>10</v>
      </c>
      <c r="O760">
        <f t="shared" si="34"/>
        <v>1.3077967956599166</v>
      </c>
      <c r="P760" s="9">
        <f t="shared" si="35"/>
        <v>0.38713839353617341</v>
      </c>
      <c r="Q760">
        <f t="shared" si="33"/>
        <v>4.5689472981083972</v>
      </c>
    </row>
    <row r="761" spans="1:17" x14ac:dyDescent="0.25">
      <c r="A761" s="2" t="s">
        <v>10</v>
      </c>
      <c r="B761" s="2" t="s">
        <v>10148</v>
      </c>
      <c r="C761" s="2" t="s">
        <v>818</v>
      </c>
      <c r="D761" s="2">
        <v>1</v>
      </c>
      <c r="E761" s="2">
        <v>2</v>
      </c>
      <c r="F761" s="2" t="s">
        <v>1588</v>
      </c>
      <c r="G761" s="2" t="s">
        <v>10149</v>
      </c>
      <c r="H761" s="2" t="s">
        <v>10150</v>
      </c>
      <c r="I761" s="2" t="s">
        <v>1591</v>
      </c>
      <c r="J761" s="2">
        <v>0</v>
      </c>
      <c r="K761" s="2">
        <v>1123737.5</v>
      </c>
      <c r="L761" s="2">
        <v>859348.5</v>
      </c>
      <c r="M761" s="2" t="s">
        <v>10</v>
      </c>
      <c r="N761" s="2" t="s">
        <v>10</v>
      </c>
      <c r="O761">
        <f t="shared" si="34"/>
        <v>1.3076621417271339</v>
      </c>
      <c r="P761" s="9">
        <f t="shared" si="35"/>
        <v>0.38698984250487534</v>
      </c>
      <c r="Q761">
        <f t="shared" si="33"/>
        <v>6.0506648738525497</v>
      </c>
    </row>
    <row r="762" spans="1:17" x14ac:dyDescent="0.25">
      <c r="A762" s="2" t="s">
        <v>10</v>
      </c>
      <c r="B762" s="2" t="s">
        <v>2451</v>
      </c>
      <c r="C762" s="2" t="s">
        <v>2452</v>
      </c>
      <c r="D762" s="2">
        <v>1</v>
      </c>
      <c r="E762" s="2">
        <v>2</v>
      </c>
      <c r="F762" s="2" t="s">
        <v>2453</v>
      </c>
      <c r="G762" s="2" t="s">
        <v>2454</v>
      </c>
      <c r="H762" s="2" t="s">
        <v>2455</v>
      </c>
      <c r="I762" s="2" t="s">
        <v>2456</v>
      </c>
      <c r="J762" s="2">
        <v>0</v>
      </c>
      <c r="K762" s="2">
        <v>132240.171875</v>
      </c>
      <c r="L762" s="2">
        <v>101206.6328125</v>
      </c>
      <c r="M762" s="2" t="s">
        <v>10</v>
      </c>
      <c r="N762" s="2" t="s">
        <v>10</v>
      </c>
      <c r="O762">
        <f t="shared" si="34"/>
        <v>1.3066354269486877</v>
      </c>
      <c r="P762" s="9">
        <f t="shared" si="35"/>
        <v>0.38585666132980651</v>
      </c>
      <c r="Q762">
        <f t="shared" si="33"/>
        <v>5.1213634050243373</v>
      </c>
    </row>
    <row r="763" spans="1:17" x14ac:dyDescent="0.25">
      <c r="A763" s="2" t="s">
        <v>10</v>
      </c>
      <c r="B763" s="2" t="s">
        <v>5055</v>
      </c>
      <c r="C763" s="2" t="s">
        <v>4053</v>
      </c>
      <c r="D763" s="2">
        <v>1</v>
      </c>
      <c r="E763" s="2">
        <v>2</v>
      </c>
      <c r="F763" s="2" t="s">
        <v>5056</v>
      </c>
      <c r="G763" s="2" t="s">
        <v>5057</v>
      </c>
      <c r="H763" s="2" t="s">
        <v>5058</v>
      </c>
      <c r="I763" s="2" t="s">
        <v>5059</v>
      </c>
      <c r="J763" s="2">
        <v>0</v>
      </c>
      <c r="K763" s="2">
        <v>78782.0859375</v>
      </c>
      <c r="L763" s="2">
        <v>60308.3359375</v>
      </c>
      <c r="M763" s="2" t="s">
        <v>10</v>
      </c>
      <c r="N763" s="2" t="s">
        <v>10</v>
      </c>
      <c r="O763">
        <f t="shared" si="34"/>
        <v>1.306321667027011</v>
      </c>
      <c r="P763" s="9">
        <f t="shared" si="35"/>
        <v>0.38551018806681125</v>
      </c>
      <c r="Q763">
        <f t="shared" si="33"/>
        <v>4.8964274755738169</v>
      </c>
    </row>
    <row r="764" spans="1:17" x14ac:dyDescent="0.25">
      <c r="A764" s="2" t="s">
        <v>10</v>
      </c>
      <c r="B764" s="2" t="s">
        <v>213</v>
      </c>
      <c r="C764" s="2" t="s">
        <v>214</v>
      </c>
      <c r="D764" s="2">
        <v>3</v>
      </c>
      <c r="E764" s="2">
        <v>2</v>
      </c>
      <c r="F764" s="2" t="s">
        <v>215</v>
      </c>
      <c r="G764" s="2" t="s">
        <v>216</v>
      </c>
      <c r="H764" s="2" t="s">
        <v>217</v>
      </c>
      <c r="I764" s="2" t="s">
        <v>218</v>
      </c>
      <c r="J764" s="2">
        <v>0</v>
      </c>
      <c r="K764" s="2">
        <v>14939.01953125</v>
      </c>
      <c r="L764" s="2">
        <v>11441.50390625</v>
      </c>
      <c r="M764" s="2" t="s">
        <v>10</v>
      </c>
      <c r="N764" s="2" t="s">
        <v>10</v>
      </c>
      <c r="O764">
        <f t="shared" si="34"/>
        <v>1.3056867046201381</v>
      </c>
      <c r="P764" s="9">
        <f t="shared" si="35"/>
        <v>0.38480876831369348</v>
      </c>
      <c r="Q764">
        <f t="shared" si="33"/>
        <v>4.1743220950603153</v>
      </c>
    </row>
    <row r="765" spans="1:17" x14ac:dyDescent="0.25">
      <c r="A765" s="2" t="s">
        <v>10</v>
      </c>
      <c r="B765" s="2" t="s">
        <v>6239</v>
      </c>
      <c r="C765" s="2" t="s">
        <v>3032</v>
      </c>
      <c r="D765" s="2">
        <v>1</v>
      </c>
      <c r="E765" s="2">
        <v>1</v>
      </c>
      <c r="F765" s="2" t="s">
        <v>6240</v>
      </c>
      <c r="G765" s="2" t="s">
        <v>6241</v>
      </c>
      <c r="H765" s="2" t="s">
        <v>6242</v>
      </c>
      <c r="I765" s="2" t="s">
        <v>6243</v>
      </c>
      <c r="J765" s="2">
        <v>1</v>
      </c>
      <c r="K765" s="2">
        <v>57962.46484375</v>
      </c>
      <c r="L765" s="2">
        <v>44431.39453125</v>
      </c>
      <c r="M765" s="2" t="s">
        <v>10</v>
      </c>
      <c r="N765" s="2" t="s">
        <v>23</v>
      </c>
      <c r="O765">
        <f t="shared" si="34"/>
        <v>1.304538501553967</v>
      </c>
      <c r="P765" s="9">
        <f t="shared" si="35"/>
        <v>0.38353952382672346</v>
      </c>
      <c r="Q765">
        <f t="shared" si="33"/>
        <v>4.7631468454892394</v>
      </c>
    </row>
    <row r="766" spans="1:17" x14ac:dyDescent="0.25">
      <c r="A766" s="2" t="s">
        <v>10</v>
      </c>
      <c r="B766" s="2" t="s">
        <v>8122</v>
      </c>
      <c r="C766" s="2" t="s">
        <v>285</v>
      </c>
      <c r="D766" s="2">
        <v>2</v>
      </c>
      <c r="E766" s="2">
        <v>1</v>
      </c>
      <c r="F766" s="2" t="s">
        <v>8123</v>
      </c>
      <c r="G766" s="2" t="s">
        <v>8124</v>
      </c>
      <c r="H766" s="2" t="s">
        <v>8125</v>
      </c>
      <c r="I766" s="2" t="s">
        <v>8126</v>
      </c>
      <c r="J766" s="2">
        <v>0</v>
      </c>
      <c r="K766" s="2">
        <v>33358.09375</v>
      </c>
      <c r="L766" s="2">
        <v>25583.529296875</v>
      </c>
      <c r="M766" s="2" t="s">
        <v>10</v>
      </c>
      <c r="N766" s="2" t="s">
        <v>23</v>
      </c>
      <c r="O766">
        <f t="shared" si="34"/>
        <v>1.3038894424185117</v>
      </c>
      <c r="P766" s="9">
        <f t="shared" si="35"/>
        <v>0.3828215477619023</v>
      </c>
      <c r="Q766">
        <f t="shared" si="33"/>
        <v>4.5232012248940547</v>
      </c>
    </row>
    <row r="767" spans="1:17" x14ac:dyDescent="0.25">
      <c r="A767" s="2" t="s">
        <v>10</v>
      </c>
      <c r="B767" s="2" t="s">
        <v>6451</v>
      </c>
      <c r="C767" s="2" t="s">
        <v>6452</v>
      </c>
      <c r="D767" s="2">
        <v>1</v>
      </c>
      <c r="E767" s="2">
        <v>4</v>
      </c>
      <c r="F767" s="2" t="s">
        <v>6453</v>
      </c>
      <c r="G767" s="2" t="s">
        <v>6454</v>
      </c>
      <c r="H767" s="2" t="s">
        <v>6455</v>
      </c>
      <c r="I767" s="2" t="s">
        <v>6456</v>
      </c>
      <c r="J767" s="2">
        <v>0</v>
      </c>
      <c r="K767" s="2">
        <v>54339.857421875</v>
      </c>
      <c r="L767" s="2">
        <v>41695.8046875</v>
      </c>
      <c r="M767" s="2" t="s">
        <v>10</v>
      </c>
      <c r="N767" s="2" t="s">
        <v>10</v>
      </c>
      <c r="O767">
        <f t="shared" si="34"/>
        <v>1.3032452024643517</v>
      </c>
      <c r="P767" s="9">
        <f t="shared" si="35"/>
        <v>0.38210854906216035</v>
      </c>
      <c r="Q767">
        <f t="shared" si="33"/>
        <v>4.7351184945718581</v>
      </c>
    </row>
    <row r="768" spans="1:17" x14ac:dyDescent="0.25">
      <c r="A768" s="2" t="s">
        <v>10</v>
      </c>
      <c r="B768" s="2" t="s">
        <v>11687</v>
      </c>
      <c r="C768" s="2" t="s">
        <v>2762</v>
      </c>
      <c r="D768" s="2">
        <v>3</v>
      </c>
      <c r="E768" s="2">
        <v>1</v>
      </c>
      <c r="F768" s="2" t="s">
        <v>11688</v>
      </c>
      <c r="G768" s="2" t="s">
        <v>11689</v>
      </c>
      <c r="H768" s="2" t="s">
        <v>36</v>
      </c>
      <c r="I768" s="2" t="s">
        <v>11690</v>
      </c>
      <c r="J768" s="2">
        <v>1</v>
      </c>
      <c r="K768" s="2">
        <v>30477.64453125</v>
      </c>
      <c r="L768" s="2">
        <v>23388.853515625</v>
      </c>
      <c r="M768" s="2" t="s">
        <v>10</v>
      </c>
      <c r="N768" s="2" t="s">
        <v>23</v>
      </c>
      <c r="O768">
        <f t="shared" si="34"/>
        <v>1.3030841597639367</v>
      </c>
      <c r="P768" s="9">
        <f t="shared" si="35"/>
        <v>0.38193026345564962</v>
      </c>
      <c r="Q768">
        <f t="shared" si="33"/>
        <v>4.4839813994585906</v>
      </c>
    </row>
    <row r="769" spans="1:17" x14ac:dyDescent="0.25">
      <c r="A769" s="2" t="s">
        <v>10</v>
      </c>
      <c r="B769" s="2" t="s">
        <v>2555</v>
      </c>
      <c r="C769" s="2" t="s">
        <v>1110</v>
      </c>
      <c r="D769" s="2">
        <v>4</v>
      </c>
      <c r="E769" s="2">
        <v>3</v>
      </c>
      <c r="F769" s="2" t="s">
        <v>2556</v>
      </c>
      <c r="G769" s="2" t="s">
        <v>2557</v>
      </c>
      <c r="H769" s="2" t="s">
        <v>36</v>
      </c>
      <c r="I769" s="2" t="s">
        <v>2558</v>
      </c>
      <c r="J769" s="2">
        <v>0</v>
      </c>
      <c r="K769" s="2">
        <v>86605.07421875</v>
      </c>
      <c r="L769" s="2">
        <v>66509.978515625</v>
      </c>
      <c r="M769" s="2" t="s">
        <v>10</v>
      </c>
      <c r="N769" s="2" t="s">
        <v>10</v>
      </c>
      <c r="O769">
        <f t="shared" si="34"/>
        <v>1.3021365538165692</v>
      </c>
      <c r="P769" s="9">
        <f t="shared" si="35"/>
        <v>0.38088075048797837</v>
      </c>
      <c r="Q769">
        <f t="shared" si="33"/>
        <v>4.9375433382141587</v>
      </c>
    </row>
    <row r="770" spans="1:17" x14ac:dyDescent="0.25">
      <c r="A770" s="2" t="s">
        <v>10</v>
      </c>
      <c r="B770" s="2" t="s">
        <v>9711</v>
      </c>
      <c r="C770" s="2" t="s">
        <v>9712</v>
      </c>
      <c r="D770" s="2">
        <v>2</v>
      </c>
      <c r="E770" s="2">
        <v>2</v>
      </c>
      <c r="F770" s="2" t="s">
        <v>9713</v>
      </c>
      <c r="G770" s="2" t="s">
        <v>9714</v>
      </c>
      <c r="H770" s="2" t="s">
        <v>9715</v>
      </c>
      <c r="I770" s="2" t="s">
        <v>9716</v>
      </c>
      <c r="J770" s="2">
        <v>0</v>
      </c>
      <c r="K770" s="2">
        <v>164862.84375</v>
      </c>
      <c r="L770" s="2">
        <v>126752.5625</v>
      </c>
      <c r="M770" s="2" t="s">
        <v>10</v>
      </c>
      <c r="N770" s="2" t="s">
        <v>10</v>
      </c>
      <c r="O770">
        <f t="shared" si="34"/>
        <v>1.3006667518062998</v>
      </c>
      <c r="P770" s="9">
        <f t="shared" si="35"/>
        <v>0.37925137166237138</v>
      </c>
      <c r="Q770">
        <f t="shared" si="33"/>
        <v>5.2171227867989689</v>
      </c>
    </row>
    <row r="771" spans="1:17" x14ac:dyDescent="0.25">
      <c r="A771" s="2" t="s">
        <v>10</v>
      </c>
      <c r="B771" s="2" t="s">
        <v>12061</v>
      </c>
      <c r="C771" s="2" t="s">
        <v>12062</v>
      </c>
      <c r="D771" s="2">
        <v>3</v>
      </c>
      <c r="E771" s="2">
        <v>1</v>
      </c>
      <c r="F771" s="2" t="s">
        <v>12063</v>
      </c>
      <c r="G771" s="2" t="s">
        <v>12064</v>
      </c>
      <c r="H771" s="2" t="s">
        <v>12065</v>
      </c>
      <c r="I771" s="2" t="s">
        <v>12066</v>
      </c>
      <c r="J771" s="2">
        <v>0</v>
      </c>
      <c r="K771" s="2">
        <v>3789392.75</v>
      </c>
      <c r="L771" s="2">
        <v>2918751.5</v>
      </c>
      <c r="M771" s="2" t="s">
        <v>10</v>
      </c>
      <c r="N771" s="2" t="s">
        <v>23</v>
      </c>
      <c r="O771">
        <f t="shared" si="34"/>
        <v>1.2982923520553222</v>
      </c>
      <c r="P771" s="9">
        <f t="shared" si="35"/>
        <v>0.37661528886000295</v>
      </c>
      <c r="Q771">
        <f t="shared" ref="Q771:Q834" si="36">LOG10(K771)</f>
        <v>6.5785696198746706</v>
      </c>
    </row>
    <row r="772" spans="1:17" x14ac:dyDescent="0.25">
      <c r="A772" s="2" t="s">
        <v>10</v>
      </c>
      <c r="B772" s="2" t="s">
        <v>6598</v>
      </c>
      <c r="C772" s="2" t="s">
        <v>6599</v>
      </c>
      <c r="D772" s="2">
        <v>2</v>
      </c>
      <c r="E772" s="2">
        <v>1</v>
      </c>
      <c r="F772" s="2" t="s">
        <v>6600</v>
      </c>
      <c r="G772" s="2" t="s">
        <v>6601</v>
      </c>
      <c r="H772" s="2" t="s">
        <v>6602</v>
      </c>
      <c r="I772" s="2" t="s">
        <v>6603</v>
      </c>
      <c r="J772" s="2">
        <v>0</v>
      </c>
      <c r="K772" s="2">
        <v>42283.3359375</v>
      </c>
      <c r="L772" s="2">
        <v>32573.85546875</v>
      </c>
      <c r="M772" s="2" t="s">
        <v>10</v>
      </c>
      <c r="N772" s="2" t="s">
        <v>23</v>
      </c>
      <c r="O772">
        <f t="shared" si="34"/>
        <v>1.2980758749318106</v>
      </c>
      <c r="P772" s="9">
        <f t="shared" si="35"/>
        <v>0.37637471399081951</v>
      </c>
      <c r="Q772">
        <f t="shared" si="36"/>
        <v>4.6261692435856281</v>
      </c>
    </row>
    <row r="773" spans="1:17" x14ac:dyDescent="0.25">
      <c r="A773" s="2" t="s">
        <v>10</v>
      </c>
      <c r="B773" s="2" t="s">
        <v>8073</v>
      </c>
      <c r="C773" s="2" t="s">
        <v>8074</v>
      </c>
      <c r="D773" s="2">
        <v>1</v>
      </c>
      <c r="E773" s="2">
        <v>1</v>
      </c>
      <c r="F773" s="2" t="s">
        <v>8075</v>
      </c>
      <c r="G773" s="2" t="s">
        <v>8076</v>
      </c>
      <c r="H773" s="2" t="s">
        <v>8077</v>
      </c>
      <c r="I773" s="2" t="s">
        <v>8078</v>
      </c>
      <c r="J773" s="2">
        <v>0</v>
      </c>
      <c r="K773" s="2">
        <v>36720.13671875</v>
      </c>
      <c r="L773" s="2">
        <v>28289.126953125</v>
      </c>
      <c r="M773" s="2" t="s">
        <v>23</v>
      </c>
      <c r="N773" s="2" t="s">
        <v>10</v>
      </c>
      <c r="O773">
        <f t="shared" si="34"/>
        <v>1.2980300445324862</v>
      </c>
      <c r="P773" s="9">
        <f t="shared" si="35"/>
        <v>0.37632377670868589</v>
      </c>
      <c r="Q773">
        <f t="shared" si="36"/>
        <v>4.56490428952507</v>
      </c>
    </row>
    <row r="774" spans="1:17" x14ac:dyDescent="0.25">
      <c r="A774" s="2" t="s">
        <v>10</v>
      </c>
      <c r="B774" s="2" t="s">
        <v>9599</v>
      </c>
      <c r="C774" s="2" t="s">
        <v>915</v>
      </c>
      <c r="D774" s="2">
        <v>3</v>
      </c>
      <c r="E774" s="2">
        <v>1</v>
      </c>
      <c r="F774" s="2" t="s">
        <v>9600</v>
      </c>
      <c r="G774" s="2" t="s">
        <v>9601</v>
      </c>
      <c r="H774" s="2" t="s">
        <v>9602</v>
      </c>
      <c r="I774" s="2" t="s">
        <v>9603</v>
      </c>
      <c r="J774" s="2">
        <v>0</v>
      </c>
      <c r="K774" s="2">
        <v>14718.234375</v>
      </c>
      <c r="L774" s="2">
        <v>11339.4765625</v>
      </c>
      <c r="M774" s="2" t="s">
        <v>10</v>
      </c>
      <c r="N774" s="2" t="s">
        <v>23</v>
      </c>
      <c r="O774">
        <f t="shared" si="34"/>
        <v>1.297964177965115</v>
      </c>
      <c r="P774" s="9">
        <f t="shared" si="35"/>
        <v>0.37625056747786118</v>
      </c>
      <c r="Q774">
        <f t="shared" si="36"/>
        <v>4.1678557144045936</v>
      </c>
    </row>
    <row r="775" spans="1:17" x14ac:dyDescent="0.25">
      <c r="A775" s="2" t="s">
        <v>10</v>
      </c>
      <c r="B775" s="2" t="s">
        <v>4425</v>
      </c>
      <c r="C775" s="2" t="s">
        <v>4426</v>
      </c>
      <c r="D775" s="2">
        <v>3</v>
      </c>
      <c r="E775" s="2">
        <v>1</v>
      </c>
      <c r="F775" s="2" t="s">
        <v>4427</v>
      </c>
      <c r="G775" s="2" t="s">
        <v>4428</v>
      </c>
      <c r="H775" s="2" t="s">
        <v>4429</v>
      </c>
      <c r="I775" s="2" t="s">
        <v>4430</v>
      </c>
      <c r="J775" s="2">
        <v>0</v>
      </c>
      <c r="K775" s="2">
        <v>77755.6171875</v>
      </c>
      <c r="L775" s="2">
        <v>59939</v>
      </c>
      <c r="M775" s="2" t="s">
        <v>10</v>
      </c>
      <c r="N775" s="2" t="s">
        <v>23</v>
      </c>
      <c r="O775">
        <f t="shared" si="34"/>
        <v>1.2972458197083703</v>
      </c>
      <c r="P775" s="9">
        <f t="shared" si="35"/>
        <v>0.37545188689171599</v>
      </c>
      <c r="Q775">
        <f t="shared" si="36"/>
        <v>4.8907317729453803</v>
      </c>
    </row>
    <row r="776" spans="1:17" x14ac:dyDescent="0.25">
      <c r="A776" s="2" t="s">
        <v>10</v>
      </c>
      <c r="B776" s="2" t="s">
        <v>4289</v>
      </c>
      <c r="C776" s="2" t="s">
        <v>1110</v>
      </c>
      <c r="D776" s="2">
        <v>2</v>
      </c>
      <c r="E776" s="2">
        <v>1</v>
      </c>
      <c r="F776" s="2" t="s">
        <v>3956</v>
      </c>
      <c r="G776" s="2" t="s">
        <v>4290</v>
      </c>
      <c r="H776" s="2" t="s">
        <v>36</v>
      </c>
      <c r="I776" s="2" t="s">
        <v>3959</v>
      </c>
      <c r="J776" s="2">
        <v>1</v>
      </c>
      <c r="K776" s="2">
        <v>242242.84375</v>
      </c>
      <c r="L776" s="2">
        <v>186776.65625</v>
      </c>
      <c r="M776" s="2" t="s">
        <v>23</v>
      </c>
      <c r="N776" s="2" t="s">
        <v>10</v>
      </c>
      <c r="O776">
        <f t="shared" si="34"/>
        <v>1.2969653093358662</v>
      </c>
      <c r="P776" s="9">
        <f t="shared" si="35"/>
        <v>0.37513989152605282</v>
      </c>
      <c r="Q776">
        <f t="shared" si="36"/>
        <v>5.3842509561426493</v>
      </c>
    </row>
    <row r="777" spans="1:17" x14ac:dyDescent="0.25">
      <c r="A777" s="2" t="s">
        <v>10</v>
      </c>
      <c r="B777" s="2" t="s">
        <v>7213</v>
      </c>
      <c r="C777" s="2" t="s">
        <v>1110</v>
      </c>
      <c r="D777" s="2">
        <v>1</v>
      </c>
      <c r="E777" s="2">
        <v>1</v>
      </c>
      <c r="F777" s="2" t="s">
        <v>7215</v>
      </c>
      <c r="G777" s="2" t="s">
        <v>7216</v>
      </c>
      <c r="H777" s="2" t="s">
        <v>36</v>
      </c>
      <c r="I777" s="2" t="s">
        <v>7218</v>
      </c>
      <c r="J777" s="2">
        <v>0</v>
      </c>
      <c r="K777" s="2">
        <v>29890.158203125</v>
      </c>
      <c r="L777" s="2">
        <v>23048.796875</v>
      </c>
      <c r="M777" s="2" t="s">
        <v>23</v>
      </c>
      <c r="N777" s="2" t="s">
        <v>10</v>
      </c>
      <c r="O777">
        <f t="shared" si="34"/>
        <v>1.2968207566419885</v>
      </c>
      <c r="P777" s="9">
        <f t="shared" si="35"/>
        <v>0.37497908762818644</v>
      </c>
      <c r="Q777">
        <f t="shared" si="36"/>
        <v>4.4755282136863999</v>
      </c>
    </row>
    <row r="778" spans="1:17" x14ac:dyDescent="0.25">
      <c r="A778" s="2" t="s">
        <v>10</v>
      </c>
      <c r="B778" s="2" t="s">
        <v>505</v>
      </c>
      <c r="C778" s="2" t="s">
        <v>506</v>
      </c>
      <c r="D778" s="2">
        <v>3</v>
      </c>
      <c r="E778" s="2">
        <v>2</v>
      </c>
      <c r="F778" s="2" t="s">
        <v>507</v>
      </c>
      <c r="G778" s="2" t="s">
        <v>508</v>
      </c>
      <c r="H778" s="2" t="s">
        <v>509</v>
      </c>
      <c r="I778" s="2" t="s">
        <v>510</v>
      </c>
      <c r="J778" s="2">
        <v>0</v>
      </c>
      <c r="K778" s="2">
        <v>843460.3125</v>
      </c>
      <c r="L778" s="2">
        <v>651225.8125</v>
      </c>
      <c r="M778" s="2" t="s">
        <v>10</v>
      </c>
      <c r="N778" s="2" t="s">
        <v>10</v>
      </c>
      <c r="O778">
        <f t="shared" si="34"/>
        <v>1.295188698467016</v>
      </c>
      <c r="P778" s="9">
        <f t="shared" si="35"/>
        <v>0.37316230216700957</v>
      </c>
      <c r="Q778">
        <f t="shared" si="36"/>
        <v>5.9260646524642668</v>
      </c>
    </row>
    <row r="779" spans="1:17" x14ac:dyDescent="0.25">
      <c r="A779" s="2" t="s">
        <v>10</v>
      </c>
      <c r="B779" s="2" t="s">
        <v>11357</v>
      </c>
      <c r="C779" s="2" t="s">
        <v>11358</v>
      </c>
      <c r="D779" s="2">
        <v>2</v>
      </c>
      <c r="E779" s="2">
        <v>3</v>
      </c>
      <c r="F779" s="2" t="s">
        <v>7740</v>
      </c>
      <c r="G779" s="2" t="s">
        <v>11359</v>
      </c>
      <c r="H779" s="2" t="s">
        <v>11360</v>
      </c>
      <c r="I779" s="2" t="s">
        <v>7743</v>
      </c>
      <c r="J779" s="2">
        <v>0</v>
      </c>
      <c r="K779" s="2">
        <v>60220.91015625</v>
      </c>
      <c r="L779" s="2">
        <v>46520.78515625</v>
      </c>
      <c r="M779" s="2" t="s">
        <v>10</v>
      </c>
      <c r="N779" s="2" t="s">
        <v>10</v>
      </c>
      <c r="O779">
        <f t="shared" si="34"/>
        <v>1.294494707128979</v>
      </c>
      <c r="P779" s="9">
        <f t="shared" si="35"/>
        <v>0.37238906642428526</v>
      </c>
      <c r="Q779">
        <f t="shared" si="36"/>
        <v>4.7797473149902574</v>
      </c>
    </row>
    <row r="780" spans="1:17" x14ac:dyDescent="0.25">
      <c r="A780" s="2" t="s">
        <v>10</v>
      </c>
      <c r="B780" s="2" t="s">
        <v>8714</v>
      </c>
      <c r="C780" s="2" t="s">
        <v>8715</v>
      </c>
      <c r="D780" s="2">
        <v>1</v>
      </c>
      <c r="E780" s="2">
        <v>2</v>
      </c>
      <c r="F780" s="2" t="s">
        <v>8716</v>
      </c>
      <c r="G780" s="2" t="s">
        <v>8717</v>
      </c>
      <c r="H780" s="2" t="s">
        <v>8718</v>
      </c>
      <c r="I780" s="2" t="s">
        <v>8719</v>
      </c>
      <c r="J780" s="2">
        <v>0</v>
      </c>
      <c r="K780" s="2">
        <v>51344.890625</v>
      </c>
      <c r="L780" s="2">
        <v>39668.32421875</v>
      </c>
      <c r="M780" s="2" t="s">
        <v>10</v>
      </c>
      <c r="N780" s="2" t="s">
        <v>10</v>
      </c>
      <c r="O780">
        <f t="shared" si="34"/>
        <v>1.2943549201085445</v>
      </c>
      <c r="P780" s="9">
        <f t="shared" si="35"/>
        <v>0.37223326746305119</v>
      </c>
      <c r="Q780">
        <f t="shared" si="36"/>
        <v>4.7104972330594741</v>
      </c>
    </row>
    <row r="781" spans="1:17" x14ac:dyDescent="0.25">
      <c r="A781" s="2" t="s">
        <v>10</v>
      </c>
      <c r="B781" s="2" t="s">
        <v>3663</v>
      </c>
      <c r="C781" s="2" t="s">
        <v>1110</v>
      </c>
      <c r="D781" s="2">
        <v>3</v>
      </c>
      <c r="E781" s="2">
        <v>1</v>
      </c>
      <c r="F781" s="2" t="s">
        <v>3664</v>
      </c>
      <c r="G781" s="2" t="s">
        <v>3665</v>
      </c>
      <c r="H781" s="2" t="s">
        <v>36</v>
      </c>
      <c r="I781" s="2" t="s">
        <v>3666</v>
      </c>
      <c r="J781" s="2">
        <v>0</v>
      </c>
      <c r="K781" s="2">
        <v>66630.2421875</v>
      </c>
      <c r="L781" s="2">
        <v>51535.52734375</v>
      </c>
      <c r="M781" s="2" t="s">
        <v>23</v>
      </c>
      <c r="N781" s="2" t="s">
        <v>10</v>
      </c>
      <c r="O781">
        <f t="shared" si="34"/>
        <v>1.2928992021963004</v>
      </c>
      <c r="P781" s="9">
        <f t="shared" si="35"/>
        <v>0.37060980325329984</v>
      </c>
      <c r="Q781">
        <f t="shared" si="36"/>
        <v>4.8236713918439085</v>
      </c>
    </row>
    <row r="782" spans="1:17" x14ac:dyDescent="0.25">
      <c r="A782" s="2" t="s">
        <v>10</v>
      </c>
      <c r="B782" s="2" t="s">
        <v>5124</v>
      </c>
      <c r="C782" s="2" t="s">
        <v>1110</v>
      </c>
      <c r="D782" s="2">
        <v>2</v>
      </c>
      <c r="E782" s="2">
        <v>3</v>
      </c>
      <c r="F782" s="2" t="s">
        <v>405</v>
      </c>
      <c r="G782" s="2" t="s">
        <v>5125</v>
      </c>
      <c r="H782" s="2" t="s">
        <v>36</v>
      </c>
      <c r="I782" s="2" t="s">
        <v>408</v>
      </c>
      <c r="J782" s="2">
        <v>1</v>
      </c>
      <c r="K782" s="2">
        <v>273493.75</v>
      </c>
      <c r="L782" s="2">
        <v>211556.578125</v>
      </c>
      <c r="M782" s="2" t="s">
        <v>10</v>
      </c>
      <c r="N782" s="2" t="s">
        <v>10</v>
      </c>
      <c r="O782">
        <f t="shared" si="34"/>
        <v>1.2927688300876368</v>
      </c>
      <c r="P782" s="9">
        <f t="shared" si="35"/>
        <v>0.37046431884273345</v>
      </c>
      <c r="Q782">
        <f t="shared" si="36"/>
        <v>5.436947406093485</v>
      </c>
    </row>
    <row r="783" spans="1:17" x14ac:dyDescent="0.25">
      <c r="A783" s="2" t="s">
        <v>10</v>
      </c>
      <c r="B783" s="2" t="s">
        <v>10537</v>
      </c>
      <c r="C783" s="2" t="s">
        <v>1914</v>
      </c>
      <c r="D783" s="2">
        <v>1</v>
      </c>
      <c r="E783" s="2">
        <v>1</v>
      </c>
      <c r="F783" s="2" t="s">
        <v>10538</v>
      </c>
      <c r="G783" s="2" t="s">
        <v>10539</v>
      </c>
      <c r="H783" s="2" t="s">
        <v>36</v>
      </c>
      <c r="I783" s="2" t="s">
        <v>10540</v>
      </c>
      <c r="J783" s="2">
        <v>0</v>
      </c>
      <c r="K783" s="2">
        <v>38507.03125</v>
      </c>
      <c r="L783" s="2">
        <v>29787.619140625</v>
      </c>
      <c r="M783" s="2" t="s">
        <v>10</v>
      </c>
      <c r="N783" s="2" t="s">
        <v>23</v>
      </c>
      <c r="O783">
        <f t="shared" si="34"/>
        <v>1.2927193364535563</v>
      </c>
      <c r="P783" s="9">
        <f t="shared" si="35"/>
        <v>0.37040908422872415</v>
      </c>
      <c r="Q783">
        <f t="shared" si="36"/>
        <v>4.5855400374115529</v>
      </c>
    </row>
    <row r="784" spans="1:17" x14ac:dyDescent="0.25">
      <c r="A784" s="2" t="s">
        <v>10</v>
      </c>
      <c r="B784" s="2" t="s">
        <v>4943</v>
      </c>
      <c r="C784" s="2" t="s">
        <v>11320</v>
      </c>
      <c r="D784" s="2">
        <v>6</v>
      </c>
      <c r="E784" s="2">
        <v>1</v>
      </c>
      <c r="F784" s="2" t="s">
        <v>2150</v>
      </c>
      <c r="G784" s="2" t="s">
        <v>4945</v>
      </c>
      <c r="H784" s="2" t="s">
        <v>11321</v>
      </c>
      <c r="I784" s="2" t="s">
        <v>2153</v>
      </c>
      <c r="J784" s="2">
        <v>0</v>
      </c>
      <c r="K784" s="2">
        <v>59294.89453125</v>
      </c>
      <c r="L784" s="2">
        <v>45873.765625</v>
      </c>
      <c r="M784" s="2" t="s">
        <v>10</v>
      </c>
      <c r="N784" s="2" t="s">
        <v>23</v>
      </c>
      <c r="O784">
        <f t="shared" si="34"/>
        <v>1.2925665404484656</v>
      </c>
      <c r="P784" s="9">
        <f t="shared" si="35"/>
        <v>0.37023855141373607</v>
      </c>
      <c r="Q784">
        <f t="shared" si="36"/>
        <v>4.7730173009129979</v>
      </c>
    </row>
    <row r="785" spans="1:17" x14ac:dyDescent="0.25">
      <c r="A785" s="2" t="s">
        <v>10</v>
      </c>
      <c r="B785" s="2" t="s">
        <v>5679</v>
      </c>
      <c r="C785" s="2" t="s">
        <v>11138</v>
      </c>
      <c r="D785" s="2">
        <v>2</v>
      </c>
      <c r="E785" s="2">
        <v>1</v>
      </c>
      <c r="F785" s="2" t="s">
        <v>243</v>
      </c>
      <c r="G785" s="2" t="s">
        <v>5681</v>
      </c>
      <c r="H785" s="2" t="s">
        <v>11139</v>
      </c>
      <c r="I785" s="2" t="s">
        <v>245</v>
      </c>
      <c r="J785" s="2">
        <v>1</v>
      </c>
      <c r="K785" s="2">
        <v>98157.21875</v>
      </c>
      <c r="L785" s="2">
        <v>75985.6796875</v>
      </c>
      <c r="M785" s="2" t="s">
        <v>23</v>
      </c>
      <c r="N785" s="2" t="s">
        <v>10</v>
      </c>
      <c r="O785">
        <f t="shared" si="34"/>
        <v>1.2917857569173961</v>
      </c>
      <c r="P785" s="9">
        <f t="shared" si="35"/>
        <v>0.36936681843545582</v>
      </c>
      <c r="Q785">
        <f t="shared" si="36"/>
        <v>4.9919222443130788</v>
      </c>
    </row>
    <row r="786" spans="1:17" x14ac:dyDescent="0.25">
      <c r="A786" s="2" t="s">
        <v>10</v>
      </c>
      <c r="B786" s="2" t="s">
        <v>8366</v>
      </c>
      <c r="C786" s="2" t="s">
        <v>8367</v>
      </c>
      <c r="D786" s="2">
        <v>5</v>
      </c>
      <c r="E786" s="2">
        <v>2</v>
      </c>
      <c r="F786" s="2" t="s">
        <v>1186</v>
      </c>
      <c r="G786" s="2" t="s">
        <v>8368</v>
      </c>
      <c r="H786" s="2" t="s">
        <v>8369</v>
      </c>
      <c r="I786" s="2" t="s">
        <v>1189</v>
      </c>
      <c r="J786" s="2">
        <v>0</v>
      </c>
      <c r="K786" s="2">
        <v>171391.50390625</v>
      </c>
      <c r="L786" s="2">
        <v>132735.17578125</v>
      </c>
      <c r="M786" s="2" t="s">
        <v>10</v>
      </c>
      <c r="N786" s="2" t="s">
        <v>10</v>
      </c>
      <c r="O786">
        <f t="shared" si="34"/>
        <v>1.2912289669823946</v>
      </c>
      <c r="P786" s="9">
        <f t="shared" si="35"/>
        <v>0.36874484901108323</v>
      </c>
      <c r="Q786">
        <f t="shared" si="36"/>
        <v>5.2339892895936782</v>
      </c>
    </row>
    <row r="787" spans="1:17" x14ac:dyDescent="0.25">
      <c r="A787" s="2" t="s">
        <v>10</v>
      </c>
      <c r="B787" s="2" t="s">
        <v>9192</v>
      </c>
      <c r="C787" s="2" t="s">
        <v>9193</v>
      </c>
      <c r="D787" s="2">
        <v>5</v>
      </c>
      <c r="E787" s="2">
        <v>2</v>
      </c>
      <c r="F787" s="2" t="s">
        <v>9194</v>
      </c>
      <c r="G787" s="2" t="s">
        <v>9195</v>
      </c>
      <c r="H787" s="2" t="s">
        <v>9196</v>
      </c>
      <c r="I787" s="2" t="s">
        <v>9197</v>
      </c>
      <c r="J787" s="2">
        <v>1</v>
      </c>
      <c r="K787" s="2">
        <v>125128.78125</v>
      </c>
      <c r="L787" s="2">
        <v>96970.84375</v>
      </c>
      <c r="M787" s="2" t="s">
        <v>10</v>
      </c>
      <c r="N787" s="2" t="s">
        <v>10</v>
      </c>
      <c r="O787">
        <f t="shared" si="34"/>
        <v>1.2903752964405861</v>
      </c>
      <c r="P787" s="9">
        <f t="shared" si="35"/>
        <v>0.36779072422940451</v>
      </c>
      <c r="Q787">
        <f t="shared" si="36"/>
        <v>5.0973572145728667</v>
      </c>
    </row>
    <row r="788" spans="1:17" x14ac:dyDescent="0.25">
      <c r="A788" s="2" t="s">
        <v>10</v>
      </c>
      <c r="B788" s="2" t="s">
        <v>6595</v>
      </c>
      <c r="C788" s="2" t="s">
        <v>285</v>
      </c>
      <c r="D788" s="2">
        <v>2</v>
      </c>
      <c r="E788" s="2">
        <v>1</v>
      </c>
      <c r="F788" s="2" t="s">
        <v>6311</v>
      </c>
      <c r="G788" s="2" t="s">
        <v>6596</v>
      </c>
      <c r="H788" s="2" t="s">
        <v>6597</v>
      </c>
      <c r="I788" s="2" t="s">
        <v>6313</v>
      </c>
      <c r="J788" s="2">
        <v>0</v>
      </c>
      <c r="K788" s="2">
        <v>104546.5546875</v>
      </c>
      <c r="L788" s="2">
        <v>81033.3046875</v>
      </c>
      <c r="M788" s="2" t="s">
        <v>10</v>
      </c>
      <c r="N788" s="2" t="s">
        <v>23</v>
      </c>
      <c r="O788">
        <f t="shared" si="34"/>
        <v>1.2901677290674176</v>
      </c>
      <c r="P788" s="9">
        <f t="shared" si="35"/>
        <v>0.36755863631797941</v>
      </c>
      <c r="Q788">
        <f t="shared" si="36"/>
        <v>5.0193097252946597</v>
      </c>
    </row>
    <row r="789" spans="1:17" x14ac:dyDescent="0.25">
      <c r="A789" s="2" t="s">
        <v>10</v>
      </c>
      <c r="B789" s="2" t="s">
        <v>11937</v>
      </c>
      <c r="C789" s="2" t="s">
        <v>4704</v>
      </c>
      <c r="D789" s="2">
        <v>2</v>
      </c>
      <c r="E789" s="2">
        <v>1</v>
      </c>
      <c r="F789" s="2" t="s">
        <v>8515</v>
      </c>
      <c r="G789" s="2" t="s">
        <v>11938</v>
      </c>
      <c r="H789" s="2" t="s">
        <v>36</v>
      </c>
      <c r="I789" s="2" t="s">
        <v>8518</v>
      </c>
      <c r="J789" s="2">
        <v>1</v>
      </c>
      <c r="K789" s="2">
        <v>449097.625</v>
      </c>
      <c r="L789" s="2">
        <v>348101.28125</v>
      </c>
      <c r="M789" s="2" t="s">
        <v>10</v>
      </c>
      <c r="N789" s="2" t="s">
        <v>23</v>
      </c>
      <c r="O789">
        <f t="shared" si="34"/>
        <v>1.2901349382781107</v>
      </c>
      <c r="P789" s="9">
        <f t="shared" si="35"/>
        <v>0.36752196844198082</v>
      </c>
      <c r="Q789">
        <f t="shared" si="36"/>
        <v>5.6523407583534695</v>
      </c>
    </row>
    <row r="790" spans="1:17" x14ac:dyDescent="0.25">
      <c r="A790" s="2" t="s">
        <v>10</v>
      </c>
      <c r="B790" s="2" t="s">
        <v>3888</v>
      </c>
      <c r="C790" s="2" t="s">
        <v>818</v>
      </c>
      <c r="D790" s="2">
        <v>2</v>
      </c>
      <c r="E790" s="2">
        <v>3</v>
      </c>
      <c r="F790" s="2" t="s">
        <v>3889</v>
      </c>
      <c r="G790" s="2" t="s">
        <v>3890</v>
      </c>
      <c r="H790" s="2" t="s">
        <v>3891</v>
      </c>
      <c r="I790" s="2" t="s">
        <v>3892</v>
      </c>
      <c r="J790" s="2">
        <v>0</v>
      </c>
      <c r="K790" s="2">
        <v>184487.1875</v>
      </c>
      <c r="L790" s="2">
        <v>143049.390625</v>
      </c>
      <c r="M790" s="2" t="s">
        <v>10</v>
      </c>
      <c r="N790" s="2" t="s">
        <v>10</v>
      </c>
      <c r="O790">
        <f t="shared" si="34"/>
        <v>1.2896747528525168</v>
      </c>
      <c r="P790" s="9">
        <f t="shared" si="35"/>
        <v>0.36700727370250613</v>
      </c>
      <c r="Q790">
        <f t="shared" si="36"/>
        <v>5.2659662101088101</v>
      </c>
    </row>
    <row r="791" spans="1:17" x14ac:dyDescent="0.25">
      <c r="A791" s="2" t="s">
        <v>10</v>
      </c>
      <c r="B791" s="2" t="s">
        <v>8089</v>
      </c>
      <c r="C791" s="2" t="s">
        <v>1038</v>
      </c>
      <c r="D791" s="2">
        <v>1</v>
      </c>
      <c r="E791" s="2">
        <v>1</v>
      </c>
      <c r="F791" s="2" t="s">
        <v>243</v>
      </c>
      <c r="G791" s="2" t="s">
        <v>8090</v>
      </c>
      <c r="H791" s="2" t="s">
        <v>8091</v>
      </c>
      <c r="I791" s="2" t="s">
        <v>245</v>
      </c>
      <c r="J791" s="2">
        <v>0</v>
      </c>
      <c r="K791" s="2">
        <v>133409.03125</v>
      </c>
      <c r="L791" s="2">
        <v>103517.921875</v>
      </c>
      <c r="M791" s="2" t="s">
        <v>10</v>
      </c>
      <c r="N791" s="2" t="s">
        <v>23</v>
      </c>
      <c r="O791">
        <f t="shared" si="34"/>
        <v>1.2887529891789571</v>
      </c>
      <c r="P791" s="9">
        <f t="shared" si="35"/>
        <v>0.36597577383482421</v>
      </c>
      <c r="Q791">
        <f t="shared" si="36"/>
        <v>5.1251852305496266</v>
      </c>
    </row>
    <row r="792" spans="1:17" x14ac:dyDescent="0.25">
      <c r="A792" s="2" t="s">
        <v>10</v>
      </c>
      <c r="B792" s="2" t="s">
        <v>11146</v>
      </c>
      <c r="C792" s="2" t="s">
        <v>9140</v>
      </c>
      <c r="D792" s="2">
        <v>2</v>
      </c>
      <c r="E792" s="2">
        <v>1</v>
      </c>
      <c r="F792" s="2" t="s">
        <v>11147</v>
      </c>
      <c r="G792" s="2" t="s">
        <v>11148</v>
      </c>
      <c r="H792" s="2" t="s">
        <v>11149</v>
      </c>
      <c r="I792" s="2" t="s">
        <v>11150</v>
      </c>
      <c r="J792" s="2">
        <v>0</v>
      </c>
      <c r="K792" s="2">
        <v>20432.251953125</v>
      </c>
      <c r="L792" s="2">
        <v>15870.966796875</v>
      </c>
      <c r="M792" s="2" t="s">
        <v>23</v>
      </c>
      <c r="N792" s="2" t="s">
        <v>10</v>
      </c>
      <c r="O792">
        <f t="shared" si="34"/>
        <v>1.2873980655764536</v>
      </c>
      <c r="P792" s="9">
        <f t="shared" si="35"/>
        <v>0.36445820619161595</v>
      </c>
      <c r="Q792">
        <f t="shared" si="36"/>
        <v>4.3103162353019373</v>
      </c>
    </row>
    <row r="793" spans="1:17" x14ac:dyDescent="0.25">
      <c r="A793" s="2" t="s">
        <v>10</v>
      </c>
      <c r="B793" s="2" t="s">
        <v>2736</v>
      </c>
      <c r="C793" s="2" t="s">
        <v>2737</v>
      </c>
      <c r="D793" s="2">
        <v>5</v>
      </c>
      <c r="E793" s="2">
        <v>3</v>
      </c>
      <c r="F793" s="2" t="s">
        <v>1801</v>
      </c>
      <c r="G793" s="2" t="s">
        <v>2738</v>
      </c>
      <c r="H793" s="2" t="s">
        <v>2739</v>
      </c>
      <c r="I793" s="2" t="s">
        <v>1804</v>
      </c>
      <c r="J793" s="2">
        <v>0</v>
      </c>
      <c r="K793" s="2">
        <v>328849.1484375</v>
      </c>
      <c r="L793" s="2">
        <v>255471.48046875</v>
      </c>
      <c r="M793" s="2" t="s">
        <v>10</v>
      </c>
      <c r="N793" s="2" t="s">
        <v>10</v>
      </c>
      <c r="O793">
        <f t="shared" si="34"/>
        <v>1.2872244989308141</v>
      </c>
      <c r="P793" s="9">
        <f t="shared" si="35"/>
        <v>0.36426368933873116</v>
      </c>
      <c r="Q793">
        <f t="shared" si="36"/>
        <v>5.5169967215810933</v>
      </c>
    </row>
    <row r="794" spans="1:17" x14ac:dyDescent="0.25">
      <c r="A794" s="2" t="s">
        <v>10</v>
      </c>
      <c r="B794" s="2" t="s">
        <v>9309</v>
      </c>
      <c r="C794" s="2" t="s">
        <v>9310</v>
      </c>
      <c r="D794" s="2">
        <v>3</v>
      </c>
      <c r="E794" s="2">
        <v>2</v>
      </c>
      <c r="F794" s="2" t="s">
        <v>9311</v>
      </c>
      <c r="G794" s="2" t="s">
        <v>9312</v>
      </c>
      <c r="H794" s="2" t="s">
        <v>9313</v>
      </c>
      <c r="I794" s="2" t="s">
        <v>9314</v>
      </c>
      <c r="J794" s="2">
        <v>0</v>
      </c>
      <c r="K794" s="2">
        <v>46597.859375</v>
      </c>
      <c r="L794" s="2">
        <v>36203.078125</v>
      </c>
      <c r="M794" s="2" t="s">
        <v>10</v>
      </c>
      <c r="N794" s="2" t="s">
        <v>10</v>
      </c>
      <c r="O794">
        <f t="shared" si="34"/>
        <v>1.2871242388315565</v>
      </c>
      <c r="P794" s="9">
        <f t="shared" si="35"/>
        <v>0.36415131548203528</v>
      </c>
      <c r="Q794">
        <f t="shared" si="36"/>
        <v>4.6683659664114909</v>
      </c>
    </row>
    <row r="795" spans="1:17" x14ac:dyDescent="0.25">
      <c r="A795" s="2" t="s">
        <v>10</v>
      </c>
      <c r="B795" s="2" t="s">
        <v>11412</v>
      </c>
      <c r="C795" s="2" t="s">
        <v>818</v>
      </c>
      <c r="D795" s="2">
        <v>6</v>
      </c>
      <c r="E795" s="2">
        <v>1</v>
      </c>
      <c r="F795" s="2" t="s">
        <v>2150</v>
      </c>
      <c r="G795" s="2" t="s">
        <v>11413</v>
      </c>
      <c r="H795" s="2" t="s">
        <v>8964</v>
      </c>
      <c r="I795" s="2" t="s">
        <v>2153</v>
      </c>
      <c r="J795" s="2">
        <v>2</v>
      </c>
      <c r="K795" s="2">
        <v>57385.890625</v>
      </c>
      <c r="L795" s="2">
        <v>44607.828125</v>
      </c>
      <c r="M795" s="2" t="s">
        <v>10</v>
      </c>
      <c r="N795" s="2" t="s">
        <v>23</v>
      </c>
      <c r="O795">
        <f t="shared" si="34"/>
        <v>1.2864533656333441</v>
      </c>
      <c r="P795" s="9">
        <f t="shared" si="35"/>
        <v>0.36339915983973398</v>
      </c>
      <c r="Q795">
        <f t="shared" si="36"/>
        <v>4.7588051262492232</v>
      </c>
    </row>
    <row r="796" spans="1:17" x14ac:dyDescent="0.25">
      <c r="A796" s="2" t="s">
        <v>10</v>
      </c>
      <c r="B796" s="2" t="s">
        <v>4958</v>
      </c>
      <c r="C796" s="2" t="s">
        <v>4959</v>
      </c>
      <c r="D796" s="2">
        <v>2</v>
      </c>
      <c r="E796" s="2">
        <v>3</v>
      </c>
      <c r="F796" s="2" t="s">
        <v>4960</v>
      </c>
      <c r="G796" s="2" t="s">
        <v>4961</v>
      </c>
      <c r="H796" s="2" t="s">
        <v>4962</v>
      </c>
      <c r="I796" s="2" t="s">
        <v>4963</v>
      </c>
      <c r="J796" s="2">
        <v>0</v>
      </c>
      <c r="K796" s="2">
        <v>133715.1875</v>
      </c>
      <c r="L796" s="2">
        <v>103958.78125</v>
      </c>
      <c r="M796" s="2" t="s">
        <v>10</v>
      </c>
      <c r="N796" s="2" t="s">
        <v>10</v>
      </c>
      <c r="O796">
        <f t="shared" si="34"/>
        <v>1.286232734668578</v>
      </c>
      <c r="P796" s="9">
        <f t="shared" si="35"/>
        <v>0.3631517116963498</v>
      </c>
      <c r="Q796">
        <f t="shared" si="36"/>
        <v>5.126180737649781</v>
      </c>
    </row>
    <row r="797" spans="1:17" x14ac:dyDescent="0.25">
      <c r="A797" s="2" t="s">
        <v>10</v>
      </c>
      <c r="B797" s="2" t="s">
        <v>6469</v>
      </c>
      <c r="C797" s="2" t="s">
        <v>3531</v>
      </c>
      <c r="D797" s="2">
        <v>4</v>
      </c>
      <c r="E797" s="2">
        <v>2</v>
      </c>
      <c r="F797" s="2" t="s">
        <v>6470</v>
      </c>
      <c r="G797" s="2" t="s">
        <v>6471</v>
      </c>
      <c r="H797" s="2" t="s">
        <v>6472</v>
      </c>
      <c r="I797" s="2" t="s">
        <v>6473</v>
      </c>
      <c r="J797" s="2">
        <v>2</v>
      </c>
      <c r="K797" s="2">
        <v>141504.75</v>
      </c>
      <c r="L797" s="2">
        <v>110036.9140625</v>
      </c>
      <c r="M797" s="2" t="s">
        <v>10</v>
      </c>
      <c r="N797" s="2" t="s">
        <v>10</v>
      </c>
      <c r="O797">
        <f t="shared" si="34"/>
        <v>1.2859752675327349</v>
      </c>
      <c r="P797" s="9">
        <f t="shared" si="35"/>
        <v>0.36286289635871355</v>
      </c>
      <c r="Q797">
        <f t="shared" si="36"/>
        <v>5.1507710184056457</v>
      </c>
    </row>
    <row r="798" spans="1:17" x14ac:dyDescent="0.25">
      <c r="A798" s="2" t="s">
        <v>10</v>
      </c>
      <c r="B798" s="2" t="s">
        <v>6182</v>
      </c>
      <c r="C798" s="2" t="s">
        <v>6183</v>
      </c>
      <c r="D798" s="2">
        <v>3</v>
      </c>
      <c r="E798" s="2">
        <v>3</v>
      </c>
      <c r="F798" s="2" t="s">
        <v>6184</v>
      </c>
      <c r="G798" s="2" t="s">
        <v>6185</v>
      </c>
      <c r="H798" s="2" t="s">
        <v>6186</v>
      </c>
      <c r="I798" s="2" t="s">
        <v>6187</v>
      </c>
      <c r="J798" s="2">
        <v>0</v>
      </c>
      <c r="K798" s="2">
        <v>30858.751953125</v>
      </c>
      <c r="L798" s="2">
        <v>24003.232421875</v>
      </c>
      <c r="M798" s="2" t="s">
        <v>10</v>
      </c>
      <c r="N798" s="2" t="s">
        <v>10</v>
      </c>
      <c r="O798">
        <f t="shared" si="34"/>
        <v>1.2856081802133583</v>
      </c>
      <c r="P798" s="9">
        <f t="shared" si="35"/>
        <v>0.36245101389827916</v>
      </c>
      <c r="Q798">
        <f t="shared" si="36"/>
        <v>4.4893783575394588</v>
      </c>
    </row>
    <row r="799" spans="1:17" x14ac:dyDescent="0.25">
      <c r="A799" s="2" t="s">
        <v>10</v>
      </c>
      <c r="B799" s="2" t="s">
        <v>4767</v>
      </c>
      <c r="C799" s="2" t="s">
        <v>285</v>
      </c>
      <c r="D799" s="2">
        <v>1</v>
      </c>
      <c r="E799" s="2">
        <v>2</v>
      </c>
      <c r="F799" s="2" t="s">
        <v>2859</v>
      </c>
      <c r="G799" s="2" t="s">
        <v>4768</v>
      </c>
      <c r="H799" s="2" t="s">
        <v>4769</v>
      </c>
      <c r="I799" s="2" t="s">
        <v>2861</v>
      </c>
      <c r="J799" s="2">
        <v>0</v>
      </c>
      <c r="K799" s="2">
        <v>90713.140625</v>
      </c>
      <c r="L799" s="2">
        <v>70561.2578125</v>
      </c>
      <c r="M799" s="2" t="s">
        <v>10</v>
      </c>
      <c r="N799" s="2" t="s">
        <v>10</v>
      </c>
      <c r="O799">
        <f t="shared" si="34"/>
        <v>1.2855941551672576</v>
      </c>
      <c r="P799" s="9">
        <f t="shared" si="35"/>
        <v>0.36243527506343176</v>
      </c>
      <c r="Q799">
        <f t="shared" si="36"/>
        <v>4.9576702031301947</v>
      </c>
    </row>
    <row r="800" spans="1:17" x14ac:dyDescent="0.25">
      <c r="A800" s="2" t="s">
        <v>10</v>
      </c>
      <c r="B800" s="2" t="s">
        <v>10722</v>
      </c>
      <c r="C800" s="2" t="s">
        <v>10723</v>
      </c>
      <c r="D800" s="2">
        <v>1</v>
      </c>
      <c r="E800" s="2">
        <v>2</v>
      </c>
      <c r="F800" s="2" t="s">
        <v>7442</v>
      </c>
      <c r="G800" s="2" t="s">
        <v>10724</v>
      </c>
      <c r="H800" s="2" t="s">
        <v>10725</v>
      </c>
      <c r="I800" s="2" t="s">
        <v>7444</v>
      </c>
      <c r="J800" s="2">
        <v>0</v>
      </c>
      <c r="K800" s="2">
        <v>21113.494140625</v>
      </c>
      <c r="L800" s="2">
        <v>16432.22265625</v>
      </c>
      <c r="M800" s="2" t="s">
        <v>10</v>
      </c>
      <c r="N800" s="2" t="s">
        <v>10</v>
      </c>
      <c r="O800">
        <f t="shared" si="34"/>
        <v>1.2848836449154659</v>
      </c>
      <c r="P800" s="9">
        <f t="shared" si="35"/>
        <v>0.36163771933831834</v>
      </c>
      <c r="Q800">
        <f t="shared" si="36"/>
        <v>4.3245601120579487</v>
      </c>
    </row>
    <row r="801" spans="1:17" x14ac:dyDescent="0.25">
      <c r="A801" s="2" t="s">
        <v>10</v>
      </c>
      <c r="B801" s="2" t="s">
        <v>640</v>
      </c>
      <c r="C801" s="2" t="s">
        <v>646</v>
      </c>
      <c r="D801" s="2">
        <v>1</v>
      </c>
      <c r="E801" s="2">
        <v>2</v>
      </c>
      <c r="F801" s="2" t="s">
        <v>642</v>
      </c>
      <c r="G801" s="2" t="s">
        <v>643</v>
      </c>
      <c r="H801" s="2" t="s">
        <v>647</v>
      </c>
      <c r="I801" s="2" t="s">
        <v>645</v>
      </c>
      <c r="J801" s="2">
        <v>1</v>
      </c>
      <c r="K801" s="2">
        <v>365005.1875</v>
      </c>
      <c r="L801" s="2">
        <v>284148.40625</v>
      </c>
      <c r="M801" s="2" t="s">
        <v>10</v>
      </c>
      <c r="N801" s="2" t="s">
        <v>10</v>
      </c>
      <c r="O801">
        <f t="shared" si="34"/>
        <v>1.2845582782500651</v>
      </c>
      <c r="P801" s="9">
        <f t="shared" si="35"/>
        <v>0.361272344372711</v>
      </c>
      <c r="Q801">
        <f t="shared" si="36"/>
        <v>5.5622990367485716</v>
      </c>
    </row>
    <row r="802" spans="1:17" x14ac:dyDescent="0.25">
      <c r="A802" s="2" t="s">
        <v>10</v>
      </c>
      <c r="B802" s="2" t="s">
        <v>10317</v>
      </c>
      <c r="C802" s="2" t="s">
        <v>10840</v>
      </c>
      <c r="D802" s="2">
        <v>1</v>
      </c>
      <c r="E802" s="2">
        <v>1</v>
      </c>
      <c r="F802" s="2" t="s">
        <v>783</v>
      </c>
      <c r="G802" s="2" t="s">
        <v>10319</v>
      </c>
      <c r="H802" s="2" t="s">
        <v>10841</v>
      </c>
      <c r="I802" s="2" t="s">
        <v>786</v>
      </c>
      <c r="J802" s="2">
        <v>1</v>
      </c>
      <c r="K802" s="2">
        <v>46043.51171875</v>
      </c>
      <c r="L802" s="2">
        <v>35844.1015625</v>
      </c>
      <c r="M802" s="2" t="s">
        <v>10</v>
      </c>
      <c r="N802" s="2" t="s">
        <v>23</v>
      </c>
      <c r="O802">
        <f t="shared" si="34"/>
        <v>1.2845491925209975</v>
      </c>
      <c r="P802" s="9">
        <f t="shared" si="35"/>
        <v>0.36126214010027957</v>
      </c>
      <c r="Q802">
        <f t="shared" si="36"/>
        <v>4.6631684396735125</v>
      </c>
    </row>
    <row r="803" spans="1:17" x14ac:dyDescent="0.25">
      <c r="A803" s="2" t="s">
        <v>10</v>
      </c>
      <c r="B803" s="2" t="s">
        <v>11615</v>
      </c>
      <c r="C803" s="2" t="s">
        <v>1914</v>
      </c>
      <c r="D803" s="2">
        <v>1</v>
      </c>
      <c r="E803" s="2">
        <v>1</v>
      </c>
      <c r="F803" s="2" t="s">
        <v>11616</v>
      </c>
      <c r="G803" s="2" t="s">
        <v>11617</v>
      </c>
      <c r="H803" s="2" t="s">
        <v>36</v>
      </c>
      <c r="I803" s="2" t="s">
        <v>11618</v>
      </c>
      <c r="J803" s="2">
        <v>0</v>
      </c>
      <c r="K803" s="2">
        <v>11219.248046875</v>
      </c>
      <c r="L803" s="2">
        <v>8737.3642578125</v>
      </c>
      <c r="M803" s="2" t="s">
        <v>23</v>
      </c>
      <c r="N803" s="2" t="s">
        <v>10</v>
      </c>
      <c r="O803">
        <f t="shared" si="34"/>
        <v>1.2840540597633123</v>
      </c>
      <c r="P803" s="9">
        <f t="shared" si="35"/>
        <v>0.36070594242178916</v>
      </c>
      <c r="Q803">
        <f t="shared" si="36"/>
        <v>4.0499637499650181</v>
      </c>
    </row>
    <row r="804" spans="1:17" x14ac:dyDescent="0.25">
      <c r="A804" s="2" t="s">
        <v>10</v>
      </c>
      <c r="B804" s="2" t="s">
        <v>8535</v>
      </c>
      <c r="C804" s="2" t="s">
        <v>285</v>
      </c>
      <c r="D804" s="2">
        <v>1</v>
      </c>
      <c r="E804" s="2">
        <v>2</v>
      </c>
      <c r="F804" s="2" t="s">
        <v>8536</v>
      </c>
      <c r="G804" s="2" t="s">
        <v>8537</v>
      </c>
      <c r="H804" s="2" t="s">
        <v>8538</v>
      </c>
      <c r="I804" s="2" t="s">
        <v>8539</v>
      </c>
      <c r="J804" s="2">
        <v>0</v>
      </c>
      <c r="K804" s="2">
        <v>190558.328125</v>
      </c>
      <c r="L804" s="2">
        <v>148463.328125</v>
      </c>
      <c r="M804" s="2" t="s">
        <v>10</v>
      </c>
      <c r="N804" s="2" t="s">
        <v>10</v>
      </c>
      <c r="O804">
        <f t="shared" si="34"/>
        <v>1.2835380328033448</v>
      </c>
      <c r="P804" s="9">
        <f t="shared" si="35"/>
        <v>0.36012604536704368</v>
      </c>
      <c r="Q804">
        <f t="shared" si="36"/>
        <v>5.2800279338465526</v>
      </c>
    </row>
    <row r="805" spans="1:17" x14ac:dyDescent="0.25">
      <c r="A805" s="2" t="s">
        <v>10</v>
      </c>
      <c r="B805" s="2" t="s">
        <v>3966</v>
      </c>
      <c r="C805" s="2" t="s">
        <v>285</v>
      </c>
      <c r="D805" s="2">
        <v>1</v>
      </c>
      <c r="E805" s="2">
        <v>5</v>
      </c>
      <c r="F805" s="2" t="s">
        <v>3967</v>
      </c>
      <c r="G805" s="2" t="s">
        <v>3968</v>
      </c>
      <c r="H805" s="2" t="s">
        <v>3969</v>
      </c>
      <c r="I805" s="2" t="s">
        <v>3970</v>
      </c>
      <c r="J805" s="2">
        <v>0</v>
      </c>
      <c r="K805" s="2">
        <v>564346.609375</v>
      </c>
      <c r="L805" s="2">
        <v>440022.2265625</v>
      </c>
      <c r="M805" s="2" t="s">
        <v>10</v>
      </c>
      <c r="N805" s="2" t="s">
        <v>10</v>
      </c>
      <c r="O805">
        <f t="shared" si="34"/>
        <v>1.282541142941199</v>
      </c>
      <c r="P805" s="9">
        <f t="shared" si="35"/>
        <v>0.35900510713070449</v>
      </c>
      <c r="Q805">
        <f t="shared" si="36"/>
        <v>5.7515459201237418</v>
      </c>
    </row>
    <row r="806" spans="1:17" x14ac:dyDescent="0.25">
      <c r="A806" s="2" t="s">
        <v>10</v>
      </c>
      <c r="B806" s="2" t="s">
        <v>7058</v>
      </c>
      <c r="C806" s="2" t="s">
        <v>11808</v>
      </c>
      <c r="D806" s="2">
        <v>1</v>
      </c>
      <c r="E806" s="2">
        <v>1</v>
      </c>
      <c r="F806" s="2" t="s">
        <v>1322</v>
      </c>
      <c r="G806" s="2" t="s">
        <v>7059</v>
      </c>
      <c r="H806" s="2" t="s">
        <v>11809</v>
      </c>
      <c r="I806" s="2" t="s">
        <v>1324</v>
      </c>
      <c r="J806" s="2">
        <v>0</v>
      </c>
      <c r="K806" s="2">
        <v>23796.484375</v>
      </c>
      <c r="L806" s="2">
        <v>18567.32421875</v>
      </c>
      <c r="M806" s="2" t="s">
        <v>23</v>
      </c>
      <c r="N806" s="2" t="s">
        <v>10</v>
      </c>
      <c r="O806">
        <f t="shared" si="34"/>
        <v>1.2816324040364089</v>
      </c>
      <c r="P806" s="9">
        <f t="shared" si="35"/>
        <v>0.35798252956934035</v>
      </c>
      <c r="Q806">
        <f t="shared" si="36"/>
        <v>4.3765128003625557</v>
      </c>
    </row>
    <row r="807" spans="1:17" x14ac:dyDescent="0.25">
      <c r="A807" s="2" t="s">
        <v>10</v>
      </c>
      <c r="B807" s="2" t="s">
        <v>6829</v>
      </c>
      <c r="C807" s="2" t="s">
        <v>11731</v>
      </c>
      <c r="D807" s="2">
        <v>1</v>
      </c>
      <c r="E807" s="2">
        <v>1</v>
      </c>
      <c r="F807" s="2" t="s">
        <v>1142</v>
      </c>
      <c r="G807" s="2" t="s">
        <v>6830</v>
      </c>
      <c r="H807" s="2" t="s">
        <v>11732</v>
      </c>
      <c r="I807" s="2" t="s">
        <v>1144</v>
      </c>
      <c r="J807" s="2">
        <v>0</v>
      </c>
      <c r="K807" s="2">
        <v>175457.609375</v>
      </c>
      <c r="L807" s="2">
        <v>136905.03125</v>
      </c>
      <c r="M807" s="2" t="s">
        <v>23</v>
      </c>
      <c r="N807" s="2" t="s">
        <v>10</v>
      </c>
      <c r="O807">
        <f t="shared" si="34"/>
        <v>1.2816008861982564</v>
      </c>
      <c r="P807" s="9">
        <f t="shared" si="35"/>
        <v>0.3579470504508554</v>
      </c>
      <c r="Q807">
        <f t="shared" si="36"/>
        <v>5.2441722077632322</v>
      </c>
    </row>
    <row r="808" spans="1:17" x14ac:dyDescent="0.25">
      <c r="A808" s="2" t="s">
        <v>10</v>
      </c>
      <c r="B808" s="2" t="s">
        <v>4672</v>
      </c>
      <c r="C808" s="2" t="s">
        <v>4673</v>
      </c>
      <c r="D808" s="2">
        <v>3</v>
      </c>
      <c r="E808" s="2">
        <v>2</v>
      </c>
      <c r="F808" s="2" t="s">
        <v>4674</v>
      </c>
      <c r="G808" s="2" t="s">
        <v>4675</v>
      </c>
      <c r="H808" s="2" t="s">
        <v>36</v>
      </c>
      <c r="I808" s="2" t="s">
        <v>4676</v>
      </c>
      <c r="J808" s="2">
        <v>0</v>
      </c>
      <c r="K808" s="2">
        <v>229133.806640625</v>
      </c>
      <c r="L808" s="2">
        <v>178825.36328125</v>
      </c>
      <c r="M808" s="2" t="s">
        <v>10</v>
      </c>
      <c r="N808" s="2" t="s">
        <v>10</v>
      </c>
      <c r="O808">
        <f t="shared" si="34"/>
        <v>1.281327225826751</v>
      </c>
      <c r="P808" s="9">
        <f t="shared" si="35"/>
        <v>0.35763895873302159</v>
      </c>
      <c r="Q808">
        <f t="shared" si="36"/>
        <v>5.3600891701772646</v>
      </c>
    </row>
    <row r="809" spans="1:17" x14ac:dyDescent="0.25">
      <c r="A809" s="2" t="s">
        <v>10</v>
      </c>
      <c r="B809" s="2" t="s">
        <v>9525</v>
      </c>
      <c r="C809" s="2" t="s">
        <v>834</v>
      </c>
      <c r="D809" s="2">
        <v>7</v>
      </c>
      <c r="E809" s="2">
        <v>1</v>
      </c>
      <c r="F809" s="2" t="s">
        <v>9526</v>
      </c>
      <c r="G809" s="2" t="s">
        <v>9527</v>
      </c>
      <c r="H809" s="2" t="s">
        <v>9528</v>
      </c>
      <c r="I809" s="2" t="s">
        <v>9529</v>
      </c>
      <c r="J809" s="2">
        <v>0</v>
      </c>
      <c r="K809" s="2">
        <v>20966.869140625</v>
      </c>
      <c r="L809" s="2">
        <v>16370.7822265625</v>
      </c>
      <c r="M809" s="2" t="s">
        <v>10</v>
      </c>
      <c r="N809" s="2" t="s">
        <v>23</v>
      </c>
      <c r="O809">
        <f t="shared" ref="O809:O872" si="37">K809/L809</f>
        <v>1.280749377180346</v>
      </c>
      <c r="P809" s="9">
        <f t="shared" ref="P809:P872" si="38">LOG(O809,2)</f>
        <v>0.35698819021992573</v>
      </c>
      <c r="Q809">
        <f t="shared" si="36"/>
        <v>4.3215335846635199</v>
      </c>
    </row>
    <row r="810" spans="1:17" x14ac:dyDescent="0.25">
      <c r="A810" s="2" t="s">
        <v>10</v>
      </c>
      <c r="B810" s="2" t="s">
        <v>11556</v>
      </c>
      <c r="C810" s="2" t="s">
        <v>2482</v>
      </c>
      <c r="D810" s="2">
        <v>1</v>
      </c>
      <c r="E810" s="2">
        <v>1</v>
      </c>
      <c r="F810" s="2" t="s">
        <v>11557</v>
      </c>
      <c r="G810" s="2" t="s">
        <v>11558</v>
      </c>
      <c r="H810" s="2" t="s">
        <v>36</v>
      </c>
      <c r="I810" s="2" t="s">
        <v>11559</v>
      </c>
      <c r="J810" s="2">
        <v>0</v>
      </c>
      <c r="K810" s="2">
        <v>27068.650390625</v>
      </c>
      <c r="L810" s="2">
        <v>21137.583984375</v>
      </c>
      <c r="M810" s="2" t="s">
        <v>10</v>
      </c>
      <c r="N810" s="2" t="s">
        <v>23</v>
      </c>
      <c r="O810">
        <f t="shared" si="37"/>
        <v>1.280593392822674</v>
      </c>
      <c r="P810" s="9">
        <f t="shared" si="38"/>
        <v>0.35681247156002333</v>
      </c>
      <c r="Q810">
        <f t="shared" si="36"/>
        <v>4.4324666029254436</v>
      </c>
    </row>
    <row r="811" spans="1:17" x14ac:dyDescent="0.25">
      <c r="A811" s="2" t="s">
        <v>10</v>
      </c>
      <c r="B811" s="2" t="s">
        <v>7136</v>
      </c>
      <c r="C811" s="2" t="s">
        <v>10106</v>
      </c>
      <c r="D811" s="2">
        <v>1</v>
      </c>
      <c r="E811" s="2">
        <v>1</v>
      </c>
      <c r="F811" s="2" t="s">
        <v>5171</v>
      </c>
      <c r="G811" s="2" t="s">
        <v>7138</v>
      </c>
      <c r="H811" s="2" t="s">
        <v>10107</v>
      </c>
      <c r="I811" s="2" t="s">
        <v>5174</v>
      </c>
      <c r="J811" s="2">
        <v>1</v>
      </c>
      <c r="K811" s="2">
        <v>30184.31640625</v>
      </c>
      <c r="L811" s="2">
        <v>23573.693359375</v>
      </c>
      <c r="M811" s="2" t="s">
        <v>23</v>
      </c>
      <c r="N811" s="2" t="s">
        <v>10</v>
      </c>
      <c r="O811">
        <f t="shared" si="37"/>
        <v>1.2804237310674116</v>
      </c>
      <c r="P811" s="9">
        <f t="shared" si="38"/>
        <v>0.356621320809003</v>
      </c>
      <c r="Q811">
        <f t="shared" si="36"/>
        <v>4.4797813446965238</v>
      </c>
    </row>
    <row r="812" spans="1:17" x14ac:dyDescent="0.25">
      <c r="A812" s="2" t="s">
        <v>10</v>
      </c>
      <c r="B812" s="2" t="s">
        <v>6158</v>
      </c>
      <c r="C812" s="2" t="s">
        <v>6159</v>
      </c>
      <c r="D812" s="2">
        <v>2</v>
      </c>
      <c r="E812" s="2">
        <v>1</v>
      </c>
      <c r="F812" s="2" t="s">
        <v>6160</v>
      </c>
      <c r="G812" s="2" t="s">
        <v>6161</v>
      </c>
      <c r="H812" s="2" t="s">
        <v>6162</v>
      </c>
      <c r="I812" s="2" t="s">
        <v>6163</v>
      </c>
      <c r="J812" s="2">
        <v>0</v>
      </c>
      <c r="K812" s="2">
        <v>20838.986328125</v>
      </c>
      <c r="L812" s="2">
        <v>16276.0498046875</v>
      </c>
      <c r="M812" s="2" t="s">
        <v>23</v>
      </c>
      <c r="N812" s="2" t="s">
        <v>10</v>
      </c>
      <c r="O812">
        <f t="shared" si="37"/>
        <v>1.2803466798266601</v>
      </c>
      <c r="P812" s="9">
        <f t="shared" si="38"/>
        <v>0.35653450205907744</v>
      </c>
      <c r="Q812">
        <f t="shared" si="36"/>
        <v>4.3188765897326347</v>
      </c>
    </row>
    <row r="813" spans="1:17" x14ac:dyDescent="0.25">
      <c r="A813" s="2" t="s">
        <v>10</v>
      </c>
      <c r="B813" s="2" t="s">
        <v>4112</v>
      </c>
      <c r="C813" s="2" t="s">
        <v>1914</v>
      </c>
      <c r="D813" s="2">
        <v>1</v>
      </c>
      <c r="E813" s="2">
        <v>2</v>
      </c>
      <c r="F813" s="2" t="s">
        <v>911</v>
      </c>
      <c r="G813" s="2" t="s">
        <v>4113</v>
      </c>
      <c r="H813" s="2" t="s">
        <v>36</v>
      </c>
      <c r="I813" s="2" t="s">
        <v>913</v>
      </c>
      <c r="J813" s="2">
        <v>0</v>
      </c>
      <c r="K813" s="2">
        <v>74950.859375</v>
      </c>
      <c r="L813" s="2">
        <v>58551.08984375</v>
      </c>
      <c r="M813" s="2" t="s">
        <v>10</v>
      </c>
      <c r="N813" s="2" t="s">
        <v>10</v>
      </c>
      <c r="O813">
        <f t="shared" si="37"/>
        <v>1.2800933266146639</v>
      </c>
      <c r="P813" s="9">
        <f t="shared" si="38"/>
        <v>0.35624899533147319</v>
      </c>
      <c r="Q813">
        <f t="shared" si="36"/>
        <v>4.8747766167664297</v>
      </c>
    </row>
    <row r="814" spans="1:17" x14ac:dyDescent="0.25">
      <c r="A814" s="2" t="s">
        <v>10</v>
      </c>
      <c r="B814" s="2" t="s">
        <v>9558</v>
      </c>
      <c r="C814" s="2" t="s">
        <v>1185</v>
      </c>
      <c r="D814" s="2">
        <v>1</v>
      </c>
      <c r="E814" s="2">
        <v>1</v>
      </c>
      <c r="F814" s="2" t="s">
        <v>133</v>
      </c>
      <c r="G814" s="2" t="s">
        <v>9559</v>
      </c>
      <c r="H814" s="2" t="s">
        <v>9560</v>
      </c>
      <c r="I814" s="2" t="s">
        <v>136</v>
      </c>
      <c r="J814" s="2">
        <v>1</v>
      </c>
      <c r="K814" s="2">
        <v>15194.00390625</v>
      </c>
      <c r="L814" s="2">
        <v>11871.740234375</v>
      </c>
      <c r="M814" s="2" t="s">
        <v>10</v>
      </c>
      <c r="N814" s="2" t="s">
        <v>23</v>
      </c>
      <c r="O814">
        <f t="shared" si="37"/>
        <v>1.2798463920441319</v>
      </c>
      <c r="P814" s="9">
        <f t="shared" si="38"/>
        <v>0.35597066746395434</v>
      </c>
      <c r="Q814">
        <f t="shared" si="36"/>
        <v>4.1816722337217218</v>
      </c>
    </row>
    <row r="815" spans="1:17" x14ac:dyDescent="0.25">
      <c r="A815" s="2" t="s">
        <v>10</v>
      </c>
      <c r="B815" s="2" t="s">
        <v>8151</v>
      </c>
      <c r="C815" s="2" t="s">
        <v>1110</v>
      </c>
      <c r="D815" s="2">
        <v>2</v>
      </c>
      <c r="E815" s="2">
        <v>1</v>
      </c>
      <c r="F815" s="2" t="s">
        <v>3508</v>
      </c>
      <c r="G815" s="2" t="s">
        <v>8152</v>
      </c>
      <c r="H815" s="2" t="s">
        <v>36</v>
      </c>
      <c r="I815" s="2" t="s">
        <v>3511</v>
      </c>
      <c r="J815" s="2">
        <v>0</v>
      </c>
      <c r="K815" s="2">
        <v>23357.744140625</v>
      </c>
      <c r="L815" s="2">
        <v>18250.7734375</v>
      </c>
      <c r="M815" s="2" t="s">
        <v>23</v>
      </c>
      <c r="N815" s="2" t="s">
        <v>10</v>
      </c>
      <c r="O815">
        <f t="shared" si="37"/>
        <v>1.2798221522289936</v>
      </c>
      <c r="P815" s="9">
        <f t="shared" si="38"/>
        <v>0.35594334309715592</v>
      </c>
      <c r="Q815">
        <f t="shared" si="36"/>
        <v>4.3684308968912866</v>
      </c>
    </row>
    <row r="816" spans="1:17" x14ac:dyDescent="0.25">
      <c r="A816" s="2" t="s">
        <v>10</v>
      </c>
      <c r="B816" s="2" t="s">
        <v>4856</v>
      </c>
      <c r="C816" s="2" t="s">
        <v>4857</v>
      </c>
      <c r="D816" s="2">
        <v>2</v>
      </c>
      <c r="E816" s="2">
        <v>2</v>
      </c>
      <c r="F816" s="2" t="s">
        <v>4858</v>
      </c>
      <c r="G816" s="2" t="s">
        <v>4859</v>
      </c>
      <c r="H816" s="2" t="s">
        <v>4860</v>
      </c>
      <c r="I816" s="2" t="s">
        <v>4861</v>
      </c>
      <c r="J816" s="2">
        <v>0</v>
      </c>
      <c r="K816" s="2">
        <v>569127.25</v>
      </c>
      <c r="L816" s="2">
        <v>444935.34375</v>
      </c>
      <c r="M816" s="2" t="s">
        <v>10</v>
      </c>
      <c r="N816" s="2" t="s">
        <v>10</v>
      </c>
      <c r="O816">
        <f t="shared" si="37"/>
        <v>1.2791234906251476</v>
      </c>
      <c r="P816" s="9">
        <f t="shared" si="38"/>
        <v>0.355155553283028</v>
      </c>
      <c r="Q816">
        <f t="shared" si="36"/>
        <v>5.7552093802688535</v>
      </c>
    </row>
    <row r="817" spans="1:17" x14ac:dyDescent="0.25">
      <c r="A817" s="2" t="s">
        <v>10</v>
      </c>
      <c r="B817" s="2" t="s">
        <v>76</v>
      </c>
      <c r="C817" s="2" t="s">
        <v>39</v>
      </c>
      <c r="D817" s="2">
        <v>6</v>
      </c>
      <c r="E817" s="2">
        <v>1</v>
      </c>
      <c r="F817" s="2" t="s">
        <v>77</v>
      </c>
      <c r="G817" s="2" t="s">
        <v>78</v>
      </c>
      <c r="H817" s="2" t="s">
        <v>79</v>
      </c>
      <c r="I817" s="2" t="s">
        <v>80</v>
      </c>
      <c r="J817" s="2">
        <v>0</v>
      </c>
      <c r="K817" s="2">
        <v>451091.03125</v>
      </c>
      <c r="L817" s="2">
        <v>352737.5</v>
      </c>
      <c r="M817" s="2" t="s">
        <v>10</v>
      </c>
      <c r="N817" s="2" t="s">
        <v>23</v>
      </c>
      <c r="O817">
        <f t="shared" si="37"/>
        <v>1.2788292462525248</v>
      </c>
      <c r="P817" s="9">
        <f t="shared" si="38"/>
        <v>0.35482364339826367</v>
      </c>
      <c r="Q817">
        <f t="shared" si="36"/>
        <v>5.6542641923884309</v>
      </c>
    </row>
    <row r="818" spans="1:17" x14ac:dyDescent="0.25">
      <c r="A818" s="2" t="s">
        <v>10</v>
      </c>
      <c r="B818" s="2" t="s">
        <v>8934</v>
      </c>
      <c r="C818" s="2" t="s">
        <v>2762</v>
      </c>
      <c r="D818" s="2">
        <v>1</v>
      </c>
      <c r="E818" s="2">
        <v>3</v>
      </c>
      <c r="F818" s="2" t="s">
        <v>8935</v>
      </c>
      <c r="G818" s="2" t="s">
        <v>8936</v>
      </c>
      <c r="H818" s="2" t="s">
        <v>36</v>
      </c>
      <c r="I818" s="2" t="s">
        <v>8937</v>
      </c>
      <c r="J818" s="2">
        <v>0</v>
      </c>
      <c r="K818" s="2">
        <v>1567011.875</v>
      </c>
      <c r="L818" s="2">
        <v>1225655.125</v>
      </c>
      <c r="M818" s="2" t="s">
        <v>10</v>
      </c>
      <c r="N818" s="2" t="s">
        <v>10</v>
      </c>
      <c r="O818">
        <f t="shared" si="37"/>
        <v>1.2785096256175652</v>
      </c>
      <c r="P818" s="9">
        <f t="shared" si="38"/>
        <v>0.35446302235386862</v>
      </c>
      <c r="Q818">
        <f t="shared" si="36"/>
        <v>6.195072287615643</v>
      </c>
    </row>
    <row r="819" spans="1:17" x14ac:dyDescent="0.25">
      <c r="A819" s="2" t="s">
        <v>10</v>
      </c>
      <c r="B819" s="2" t="s">
        <v>7200</v>
      </c>
      <c r="C819" s="2" t="s">
        <v>2833</v>
      </c>
      <c r="D819" s="2">
        <v>1</v>
      </c>
      <c r="E819" s="2">
        <v>2</v>
      </c>
      <c r="F819" s="2" t="s">
        <v>7201</v>
      </c>
      <c r="G819" s="2" t="s">
        <v>7202</v>
      </c>
      <c r="H819" s="2" t="s">
        <v>7203</v>
      </c>
      <c r="I819" s="2" t="s">
        <v>7204</v>
      </c>
      <c r="J819" s="2">
        <v>0</v>
      </c>
      <c r="K819" s="2">
        <v>91348.1015625</v>
      </c>
      <c r="L819" s="2">
        <v>71499.8671875</v>
      </c>
      <c r="M819" s="2" t="s">
        <v>10</v>
      </c>
      <c r="N819" s="2" t="s">
        <v>10</v>
      </c>
      <c r="O819">
        <f t="shared" si="37"/>
        <v>1.2775981992099417</v>
      </c>
      <c r="P819" s="9">
        <f t="shared" si="38"/>
        <v>0.35343418436717011</v>
      </c>
      <c r="Q819">
        <f t="shared" si="36"/>
        <v>4.9606995260782902</v>
      </c>
    </row>
    <row r="820" spans="1:17" x14ac:dyDescent="0.25">
      <c r="A820" s="2" t="s">
        <v>10</v>
      </c>
      <c r="B820" s="2" t="s">
        <v>4531</v>
      </c>
      <c r="C820" s="2" t="s">
        <v>4532</v>
      </c>
      <c r="D820" s="2">
        <v>7</v>
      </c>
      <c r="E820" s="2">
        <v>2</v>
      </c>
      <c r="F820" s="2" t="s">
        <v>4533</v>
      </c>
      <c r="G820" s="2" t="s">
        <v>4534</v>
      </c>
      <c r="H820" s="2" t="s">
        <v>4535</v>
      </c>
      <c r="I820" s="2" t="s">
        <v>4536</v>
      </c>
      <c r="J820" s="2">
        <v>2</v>
      </c>
      <c r="K820" s="2">
        <v>170903.296875</v>
      </c>
      <c r="L820" s="2">
        <v>133811.171875</v>
      </c>
      <c r="M820" s="2" t="s">
        <v>10</v>
      </c>
      <c r="N820" s="2" t="s">
        <v>10</v>
      </c>
      <c r="O820">
        <f t="shared" si="37"/>
        <v>1.2771975200594587</v>
      </c>
      <c r="P820" s="9">
        <f t="shared" si="38"/>
        <v>0.35298165673549381</v>
      </c>
      <c r="Q820">
        <f t="shared" si="36"/>
        <v>5.2327504407243026</v>
      </c>
    </row>
    <row r="821" spans="1:17" x14ac:dyDescent="0.25">
      <c r="A821" s="2" t="s">
        <v>10</v>
      </c>
      <c r="B821" s="2" t="s">
        <v>11378</v>
      </c>
      <c r="C821" s="2" t="s">
        <v>834</v>
      </c>
      <c r="D821" s="2">
        <v>2</v>
      </c>
      <c r="E821" s="2">
        <v>1</v>
      </c>
      <c r="F821" s="2" t="s">
        <v>11379</v>
      </c>
      <c r="G821" s="2" t="s">
        <v>11380</v>
      </c>
      <c r="H821" s="2" t="s">
        <v>11381</v>
      </c>
      <c r="I821" s="2" t="s">
        <v>11382</v>
      </c>
      <c r="J821" s="2">
        <v>0</v>
      </c>
      <c r="K821" s="2">
        <v>11249.5517578125</v>
      </c>
      <c r="L821" s="2">
        <v>8811.7607421875</v>
      </c>
      <c r="M821" s="2" t="s">
        <v>10</v>
      </c>
      <c r="N821" s="2" t="s">
        <v>23</v>
      </c>
      <c r="O821">
        <f t="shared" si="37"/>
        <v>1.2766519753485526</v>
      </c>
      <c r="P821" s="9">
        <f t="shared" si="38"/>
        <v>0.35236528943397949</v>
      </c>
      <c r="Q821">
        <f t="shared" si="36"/>
        <v>4.0511352181818818</v>
      </c>
    </row>
    <row r="822" spans="1:17" x14ac:dyDescent="0.25">
      <c r="A822" s="2" t="s">
        <v>10</v>
      </c>
      <c r="B822" s="2" t="s">
        <v>1073</v>
      </c>
      <c r="C822" s="2" t="s">
        <v>1074</v>
      </c>
      <c r="D822" s="2">
        <v>1</v>
      </c>
      <c r="E822" s="2">
        <v>1</v>
      </c>
      <c r="F822" s="2" t="s">
        <v>1075</v>
      </c>
      <c r="G822" s="2" t="s">
        <v>1076</v>
      </c>
      <c r="H822" s="2" t="s">
        <v>1077</v>
      </c>
      <c r="I822" s="2" t="s">
        <v>1078</v>
      </c>
      <c r="J822" s="2">
        <v>0</v>
      </c>
      <c r="K822" s="2">
        <v>11751.4072265625</v>
      </c>
      <c r="L822" s="2">
        <v>9208.85546875</v>
      </c>
      <c r="M822" s="2" t="s">
        <v>23</v>
      </c>
      <c r="N822" s="2" t="s">
        <v>10</v>
      </c>
      <c r="O822">
        <f t="shared" si="37"/>
        <v>1.2760985625673658</v>
      </c>
      <c r="P822" s="9">
        <f t="shared" si="38"/>
        <v>0.35173976345669972</v>
      </c>
      <c r="Q822">
        <f t="shared" si="36"/>
        <v>4.070089876321533</v>
      </c>
    </row>
    <row r="823" spans="1:17" x14ac:dyDescent="0.25">
      <c r="A823" s="2" t="s">
        <v>10</v>
      </c>
      <c r="B823" s="2" t="s">
        <v>3642</v>
      </c>
      <c r="C823" s="2" t="s">
        <v>3643</v>
      </c>
      <c r="D823" s="2">
        <v>2</v>
      </c>
      <c r="E823" s="2">
        <v>2</v>
      </c>
      <c r="F823" s="2" t="s">
        <v>3644</v>
      </c>
      <c r="G823" s="2" t="s">
        <v>3645</v>
      </c>
      <c r="H823" s="2" t="s">
        <v>3646</v>
      </c>
      <c r="I823" s="2" t="s">
        <v>3647</v>
      </c>
      <c r="J823" s="2">
        <v>1</v>
      </c>
      <c r="K823" s="2">
        <v>22922.435546875</v>
      </c>
      <c r="L823" s="2">
        <v>17969.451171875</v>
      </c>
      <c r="M823" s="2" t="s">
        <v>10</v>
      </c>
      <c r="N823" s="2" t="s">
        <v>10</v>
      </c>
      <c r="O823">
        <f t="shared" si="37"/>
        <v>1.2756335921239594</v>
      </c>
      <c r="P823" s="9">
        <f t="shared" si="38"/>
        <v>0.35121399466936576</v>
      </c>
      <c r="Q823">
        <f t="shared" si="36"/>
        <v>4.3602607602575114</v>
      </c>
    </row>
    <row r="824" spans="1:17" x14ac:dyDescent="0.25">
      <c r="A824" s="2" t="s">
        <v>10</v>
      </c>
      <c r="B824" s="2" t="s">
        <v>8503</v>
      </c>
      <c r="C824" s="2" t="s">
        <v>1110</v>
      </c>
      <c r="D824" s="2">
        <v>2</v>
      </c>
      <c r="E824" s="2">
        <v>1</v>
      </c>
      <c r="F824" s="2" t="s">
        <v>8504</v>
      </c>
      <c r="G824" s="2" t="s">
        <v>8505</v>
      </c>
      <c r="H824" s="2" t="s">
        <v>36</v>
      </c>
      <c r="I824" s="2" t="s">
        <v>8506</v>
      </c>
      <c r="J824" s="2">
        <v>0</v>
      </c>
      <c r="K824" s="2">
        <v>14077.1318359375</v>
      </c>
      <c r="L824" s="2">
        <v>11036.5849609375</v>
      </c>
      <c r="M824" s="2" t="s">
        <v>10</v>
      </c>
      <c r="N824" s="2" t="s">
        <v>23</v>
      </c>
      <c r="O824">
        <f t="shared" si="37"/>
        <v>1.2754970750247114</v>
      </c>
      <c r="P824" s="9">
        <f t="shared" si="38"/>
        <v>0.3510595905498074</v>
      </c>
      <c r="Q824">
        <f t="shared" si="36"/>
        <v>4.148514177908865</v>
      </c>
    </row>
    <row r="825" spans="1:17" x14ac:dyDescent="0.25">
      <c r="A825" s="2" t="s">
        <v>10</v>
      </c>
      <c r="B825" s="2" t="s">
        <v>2281</v>
      </c>
      <c r="C825" s="2" t="s">
        <v>50</v>
      </c>
      <c r="D825" s="2">
        <v>1</v>
      </c>
      <c r="E825" s="2">
        <v>4</v>
      </c>
      <c r="F825" s="2" t="s">
        <v>2282</v>
      </c>
      <c r="G825" s="2" t="s">
        <v>2283</v>
      </c>
      <c r="H825" s="2" t="s">
        <v>4388</v>
      </c>
      <c r="I825" s="2" t="s">
        <v>2284</v>
      </c>
      <c r="J825" s="2">
        <v>0</v>
      </c>
      <c r="K825" s="2">
        <v>84335.0634765625</v>
      </c>
      <c r="L825" s="2">
        <v>66158.884765625</v>
      </c>
      <c r="M825" s="2" t="s">
        <v>10</v>
      </c>
      <c r="N825" s="2" t="s">
        <v>10</v>
      </c>
      <c r="O825">
        <f t="shared" si="37"/>
        <v>1.2747352645880985</v>
      </c>
      <c r="P825" s="9">
        <f t="shared" si="38"/>
        <v>0.35019766110548289</v>
      </c>
      <c r="Q825">
        <f t="shared" si="36"/>
        <v>4.9260081761472598</v>
      </c>
    </row>
    <row r="826" spans="1:17" x14ac:dyDescent="0.25">
      <c r="A826" s="2" t="s">
        <v>10</v>
      </c>
      <c r="B826" s="2" t="s">
        <v>8848</v>
      </c>
      <c r="C826" s="2" t="s">
        <v>50</v>
      </c>
      <c r="D826" s="2">
        <v>2</v>
      </c>
      <c r="E826" s="2">
        <v>2</v>
      </c>
      <c r="F826" s="2" t="s">
        <v>8849</v>
      </c>
      <c r="G826" s="2" t="s">
        <v>8850</v>
      </c>
      <c r="H826" s="2" t="s">
        <v>8851</v>
      </c>
      <c r="I826" s="2" t="s">
        <v>8852</v>
      </c>
      <c r="J826" s="2">
        <v>0</v>
      </c>
      <c r="K826" s="2">
        <v>20607.611328125</v>
      </c>
      <c r="L826" s="2">
        <v>16173.4677734375</v>
      </c>
      <c r="M826" s="2" t="s">
        <v>10</v>
      </c>
      <c r="N826" s="2" t="s">
        <v>10</v>
      </c>
      <c r="O826">
        <f t="shared" si="37"/>
        <v>1.2741615846893339</v>
      </c>
      <c r="P826" s="9">
        <f t="shared" si="38"/>
        <v>0.3495482467055121</v>
      </c>
      <c r="Q826">
        <f t="shared" si="36"/>
        <v>4.3140276547032821</v>
      </c>
    </row>
    <row r="827" spans="1:17" x14ac:dyDescent="0.25">
      <c r="A827" s="2" t="s">
        <v>10</v>
      </c>
      <c r="B827" s="2" t="s">
        <v>1884</v>
      </c>
      <c r="C827" s="2" t="s">
        <v>1885</v>
      </c>
      <c r="D827" s="2">
        <v>1</v>
      </c>
      <c r="E827" s="2">
        <v>2</v>
      </c>
      <c r="F827" s="2" t="s">
        <v>1886</v>
      </c>
      <c r="G827" s="2" t="s">
        <v>1887</v>
      </c>
      <c r="H827" s="2" t="s">
        <v>1888</v>
      </c>
      <c r="I827" s="2" t="s">
        <v>1889</v>
      </c>
      <c r="J827" s="2">
        <v>0</v>
      </c>
      <c r="K827" s="2">
        <v>39596.59765625</v>
      </c>
      <c r="L827" s="2">
        <v>31078.189453125</v>
      </c>
      <c r="M827" s="2" t="s">
        <v>10</v>
      </c>
      <c r="N827" s="2" t="s">
        <v>10</v>
      </c>
      <c r="O827">
        <f t="shared" si="37"/>
        <v>1.2740960253161868</v>
      </c>
      <c r="P827" s="9">
        <f t="shared" si="38"/>
        <v>0.34947401387899357</v>
      </c>
      <c r="Q827">
        <f t="shared" si="36"/>
        <v>4.5976578707084244</v>
      </c>
    </row>
    <row r="828" spans="1:17" x14ac:dyDescent="0.25">
      <c r="A828" s="2" t="s">
        <v>10</v>
      </c>
      <c r="B828" s="2" t="s">
        <v>5501</v>
      </c>
      <c r="C828" s="2" t="s">
        <v>5502</v>
      </c>
      <c r="D828" s="2">
        <v>3</v>
      </c>
      <c r="E828" s="2">
        <v>3</v>
      </c>
      <c r="F828" s="2" t="s">
        <v>5503</v>
      </c>
      <c r="G828" s="2" t="s">
        <v>5504</v>
      </c>
      <c r="H828" s="2" t="s">
        <v>5505</v>
      </c>
      <c r="I828" s="2" t="s">
        <v>5506</v>
      </c>
      <c r="J828" s="2">
        <v>0</v>
      </c>
      <c r="K828" s="2">
        <v>136695.40625</v>
      </c>
      <c r="L828" s="2">
        <v>107295.0234375</v>
      </c>
      <c r="M828" s="2" t="s">
        <v>10</v>
      </c>
      <c r="N828" s="2" t="s">
        <v>10</v>
      </c>
      <c r="O828">
        <f t="shared" si="37"/>
        <v>1.2740144125102493</v>
      </c>
      <c r="P828" s="9">
        <f t="shared" si="38"/>
        <v>0.34938159842580796</v>
      </c>
      <c r="Q828">
        <f t="shared" si="36"/>
        <v>5.1357539200265032</v>
      </c>
    </row>
    <row r="829" spans="1:17" x14ac:dyDescent="0.25">
      <c r="A829" s="2" t="s">
        <v>10</v>
      </c>
      <c r="B829" s="2" t="s">
        <v>5967</v>
      </c>
      <c r="C829" s="2" t="s">
        <v>1800</v>
      </c>
      <c r="D829" s="2">
        <v>5</v>
      </c>
      <c r="E829" s="2">
        <v>2</v>
      </c>
      <c r="F829" s="2" t="s">
        <v>5968</v>
      </c>
      <c r="G829" s="2" t="s">
        <v>5969</v>
      </c>
      <c r="H829" s="2" t="s">
        <v>5970</v>
      </c>
      <c r="I829" s="2" t="s">
        <v>5971</v>
      </c>
      <c r="J829" s="2">
        <v>0</v>
      </c>
      <c r="K829" s="2">
        <v>121975.2890625</v>
      </c>
      <c r="L829" s="2">
        <v>95752.625</v>
      </c>
      <c r="M829" s="2" t="s">
        <v>10</v>
      </c>
      <c r="N829" s="2" t="s">
        <v>10</v>
      </c>
      <c r="O829">
        <f t="shared" si="37"/>
        <v>1.2738584353431563</v>
      </c>
      <c r="P829" s="9">
        <f t="shared" si="38"/>
        <v>0.34920495893147246</v>
      </c>
      <c r="Q829">
        <f t="shared" si="36"/>
        <v>5.0862718559960269</v>
      </c>
    </row>
    <row r="830" spans="1:17" x14ac:dyDescent="0.25">
      <c r="A830" s="2" t="s">
        <v>10</v>
      </c>
      <c r="B830" s="2" t="s">
        <v>9753</v>
      </c>
      <c r="C830" s="2" t="s">
        <v>9754</v>
      </c>
      <c r="D830" s="2">
        <v>1</v>
      </c>
      <c r="E830" s="2">
        <v>1</v>
      </c>
      <c r="F830" s="2" t="s">
        <v>9755</v>
      </c>
      <c r="G830" s="2" t="s">
        <v>9756</v>
      </c>
      <c r="H830" s="2" t="s">
        <v>9757</v>
      </c>
      <c r="I830" s="2" t="s">
        <v>9758</v>
      </c>
      <c r="J830" s="2">
        <v>0</v>
      </c>
      <c r="K830" s="2">
        <v>21127.2265625</v>
      </c>
      <c r="L830" s="2">
        <v>16585.318359375</v>
      </c>
      <c r="M830" s="2" t="s">
        <v>10</v>
      </c>
      <c r="N830" s="2" t="s">
        <v>23</v>
      </c>
      <c r="O830">
        <f t="shared" si="37"/>
        <v>1.2738511317485592</v>
      </c>
      <c r="P830" s="9">
        <f t="shared" si="38"/>
        <v>0.34919668729812614</v>
      </c>
      <c r="Q830">
        <f t="shared" si="36"/>
        <v>4.3248424895910169</v>
      </c>
    </row>
    <row r="831" spans="1:17" x14ac:dyDescent="0.25">
      <c r="A831" s="2" t="s">
        <v>10</v>
      </c>
      <c r="B831" s="2" t="s">
        <v>4446</v>
      </c>
      <c r="C831" s="2" t="s">
        <v>4447</v>
      </c>
      <c r="D831" s="2">
        <v>2</v>
      </c>
      <c r="E831" s="2">
        <v>2</v>
      </c>
      <c r="F831" s="2" t="s">
        <v>4448</v>
      </c>
      <c r="G831" s="2" t="s">
        <v>4449</v>
      </c>
      <c r="H831" s="2" t="s">
        <v>4450</v>
      </c>
      <c r="I831" s="2" t="s">
        <v>4451</v>
      </c>
      <c r="J831" s="2">
        <v>0</v>
      </c>
      <c r="K831" s="2">
        <v>95589.5</v>
      </c>
      <c r="L831" s="2">
        <v>75080.0625</v>
      </c>
      <c r="M831" s="2" t="s">
        <v>10</v>
      </c>
      <c r="N831" s="2" t="s">
        <v>10</v>
      </c>
      <c r="O831">
        <f t="shared" si="37"/>
        <v>1.2731675602960506</v>
      </c>
      <c r="P831" s="9">
        <f t="shared" si="38"/>
        <v>0.34842230337123503</v>
      </c>
      <c r="Q831">
        <f t="shared" si="36"/>
        <v>4.9804101899486755</v>
      </c>
    </row>
    <row r="832" spans="1:17" x14ac:dyDescent="0.25">
      <c r="A832" s="2" t="s">
        <v>10</v>
      </c>
      <c r="B832" s="2" t="s">
        <v>3871</v>
      </c>
      <c r="C832" s="2" t="s">
        <v>1110</v>
      </c>
      <c r="D832" s="2">
        <v>1</v>
      </c>
      <c r="E832" s="2">
        <v>2</v>
      </c>
      <c r="F832" s="2" t="s">
        <v>742</v>
      </c>
      <c r="G832" s="2" t="s">
        <v>3872</v>
      </c>
      <c r="H832" s="2" t="s">
        <v>36</v>
      </c>
      <c r="I832" s="2" t="s">
        <v>745</v>
      </c>
      <c r="J832" s="2">
        <v>0</v>
      </c>
      <c r="K832" s="2">
        <v>56234.73828125</v>
      </c>
      <c r="L832" s="2">
        <v>44178.62109375</v>
      </c>
      <c r="M832" s="2" t="s">
        <v>10</v>
      </c>
      <c r="N832" s="2" t="s">
        <v>10</v>
      </c>
      <c r="O832">
        <f t="shared" si="37"/>
        <v>1.2728948276116656</v>
      </c>
      <c r="P832" s="9">
        <f t="shared" si="38"/>
        <v>0.34811322210549367</v>
      </c>
      <c r="Q832">
        <f t="shared" si="36"/>
        <v>4.7500046782578238</v>
      </c>
    </row>
    <row r="833" spans="1:17" x14ac:dyDescent="0.25">
      <c r="A833" s="2" t="s">
        <v>10</v>
      </c>
      <c r="B833" s="2" t="s">
        <v>8832</v>
      </c>
      <c r="C833" s="2" t="s">
        <v>8833</v>
      </c>
      <c r="D833" s="2">
        <v>1</v>
      </c>
      <c r="E833" s="2">
        <v>1</v>
      </c>
      <c r="F833" s="2" t="s">
        <v>8834</v>
      </c>
      <c r="G833" s="2" t="s">
        <v>8835</v>
      </c>
      <c r="H833" s="2" t="s">
        <v>8836</v>
      </c>
      <c r="I833" s="2" t="s">
        <v>8837</v>
      </c>
      <c r="J833" s="2">
        <v>1</v>
      </c>
      <c r="K833" s="2">
        <v>14765.78515625</v>
      </c>
      <c r="L833" s="2">
        <v>11601.02734375</v>
      </c>
      <c r="M833" s="2" t="s">
        <v>10</v>
      </c>
      <c r="N833" s="2" t="s">
        <v>23</v>
      </c>
      <c r="O833">
        <f t="shared" si="37"/>
        <v>1.2727997890811797</v>
      </c>
      <c r="P833" s="9">
        <f t="shared" si="38"/>
        <v>0.34800550170903294</v>
      </c>
      <c r="Q833">
        <f t="shared" si="36"/>
        <v>4.1692565451013524</v>
      </c>
    </row>
    <row r="834" spans="1:17" x14ac:dyDescent="0.25">
      <c r="A834" s="2" t="s">
        <v>10</v>
      </c>
      <c r="B834" s="2" t="s">
        <v>10317</v>
      </c>
      <c r="C834" s="2" t="s">
        <v>10318</v>
      </c>
      <c r="D834" s="2">
        <v>1</v>
      </c>
      <c r="E834" s="2">
        <v>3</v>
      </c>
      <c r="F834" s="2" t="s">
        <v>783</v>
      </c>
      <c r="G834" s="2" t="s">
        <v>10319</v>
      </c>
      <c r="H834" s="2" t="s">
        <v>10320</v>
      </c>
      <c r="I834" s="2" t="s">
        <v>786</v>
      </c>
      <c r="J834" s="2">
        <v>1</v>
      </c>
      <c r="K834" s="2">
        <v>311718.59375</v>
      </c>
      <c r="L834" s="2">
        <v>244938.6875</v>
      </c>
      <c r="M834" s="2" t="s">
        <v>10</v>
      </c>
      <c r="N834" s="2" t="s">
        <v>10</v>
      </c>
      <c r="O834">
        <f t="shared" si="37"/>
        <v>1.2726392752880249</v>
      </c>
      <c r="P834" s="9">
        <f t="shared" si="38"/>
        <v>0.34782355081739524</v>
      </c>
      <c r="Q834">
        <f t="shared" si="36"/>
        <v>5.4937627083473553</v>
      </c>
    </row>
    <row r="835" spans="1:17" x14ac:dyDescent="0.25">
      <c r="A835" s="2" t="s">
        <v>10</v>
      </c>
      <c r="B835" s="2" t="s">
        <v>8179</v>
      </c>
      <c r="C835" s="2" t="s">
        <v>2913</v>
      </c>
      <c r="D835" s="2">
        <v>1</v>
      </c>
      <c r="E835" s="2">
        <v>1</v>
      </c>
      <c r="F835" s="2" t="s">
        <v>8180</v>
      </c>
      <c r="G835" s="2" t="s">
        <v>8181</v>
      </c>
      <c r="H835" s="2" t="s">
        <v>8182</v>
      </c>
      <c r="I835" s="2" t="s">
        <v>8183</v>
      </c>
      <c r="J835" s="2">
        <v>1</v>
      </c>
      <c r="K835" s="2">
        <v>46891.35546875</v>
      </c>
      <c r="L835" s="2">
        <v>36849.97265625</v>
      </c>
      <c r="M835" s="2" t="s">
        <v>10</v>
      </c>
      <c r="N835" s="2" t="s">
        <v>23</v>
      </c>
      <c r="O835">
        <f t="shared" si="37"/>
        <v>1.2724936299456633</v>
      </c>
      <c r="P835" s="9">
        <f t="shared" si="38"/>
        <v>0.34765843424297121</v>
      </c>
      <c r="Q835">
        <f t="shared" ref="Q835:Q898" si="39">LOG10(K835)</f>
        <v>4.6710927868887788</v>
      </c>
    </row>
    <row r="836" spans="1:17" x14ac:dyDescent="0.25">
      <c r="A836" s="2" t="s">
        <v>10</v>
      </c>
      <c r="B836" s="2" t="s">
        <v>4814</v>
      </c>
      <c r="C836" s="2" t="s">
        <v>4815</v>
      </c>
      <c r="D836" s="2">
        <v>2</v>
      </c>
      <c r="E836" s="2">
        <v>2</v>
      </c>
      <c r="F836" s="2" t="s">
        <v>4816</v>
      </c>
      <c r="G836" s="2" t="s">
        <v>4817</v>
      </c>
      <c r="H836" s="2" t="s">
        <v>4818</v>
      </c>
      <c r="I836" s="2" t="s">
        <v>4819</v>
      </c>
      <c r="J836" s="2">
        <v>0</v>
      </c>
      <c r="K836" s="2">
        <v>282085.625</v>
      </c>
      <c r="L836" s="2">
        <v>221809.28125</v>
      </c>
      <c r="M836" s="2" t="s">
        <v>10</v>
      </c>
      <c r="N836" s="2" t="s">
        <v>23</v>
      </c>
      <c r="O836">
        <f t="shared" si="37"/>
        <v>1.2717485193149465</v>
      </c>
      <c r="P836" s="9">
        <f t="shared" si="38"/>
        <v>0.34681341448501007</v>
      </c>
      <c r="Q836">
        <f t="shared" si="39"/>
        <v>5.4503809552009352</v>
      </c>
    </row>
    <row r="837" spans="1:17" x14ac:dyDescent="0.25">
      <c r="A837" s="2" t="s">
        <v>10</v>
      </c>
      <c r="B837" s="2" t="s">
        <v>10129</v>
      </c>
      <c r="C837" s="2" t="s">
        <v>11123</v>
      </c>
      <c r="D837" s="2">
        <v>1</v>
      </c>
      <c r="E837" s="2">
        <v>2</v>
      </c>
      <c r="F837" s="2" t="s">
        <v>1908</v>
      </c>
      <c r="G837" s="2" t="s">
        <v>10130</v>
      </c>
      <c r="H837" s="2" t="s">
        <v>10131</v>
      </c>
      <c r="I837" s="2" t="s">
        <v>1910</v>
      </c>
      <c r="J837" s="2">
        <v>0</v>
      </c>
      <c r="K837" s="2">
        <v>43156.61328125</v>
      </c>
      <c r="L837" s="2">
        <v>33946.603515625</v>
      </c>
      <c r="M837" s="2" t="s">
        <v>10</v>
      </c>
      <c r="N837" s="2" t="s">
        <v>10</v>
      </c>
      <c r="O837">
        <f t="shared" si="37"/>
        <v>1.2713087264057448</v>
      </c>
      <c r="P837" s="9">
        <f t="shared" si="38"/>
        <v>0.34631441898931964</v>
      </c>
      <c r="Q837">
        <f t="shared" si="39"/>
        <v>4.6350473560531515</v>
      </c>
    </row>
    <row r="838" spans="1:17" x14ac:dyDescent="0.25">
      <c r="A838" s="2" t="s">
        <v>10</v>
      </c>
      <c r="B838" s="2" t="s">
        <v>9165</v>
      </c>
      <c r="C838" s="2" t="s">
        <v>285</v>
      </c>
      <c r="D838" s="2">
        <v>2</v>
      </c>
      <c r="E838" s="2">
        <v>2</v>
      </c>
      <c r="F838" s="2" t="s">
        <v>3988</v>
      </c>
      <c r="G838" s="2" t="s">
        <v>9166</v>
      </c>
      <c r="H838" s="2" t="s">
        <v>9167</v>
      </c>
      <c r="I838" s="2" t="s">
        <v>3991</v>
      </c>
      <c r="J838" s="2">
        <v>0</v>
      </c>
      <c r="K838" s="2">
        <v>128994.0859375</v>
      </c>
      <c r="L838" s="2">
        <v>101478.9609375</v>
      </c>
      <c r="M838" s="2" t="s">
        <v>10</v>
      </c>
      <c r="N838" s="2" t="s">
        <v>10</v>
      </c>
      <c r="O838">
        <f t="shared" si="37"/>
        <v>1.271141177893478</v>
      </c>
      <c r="P838" s="9">
        <f t="shared" si="38"/>
        <v>0.34612427057562095</v>
      </c>
      <c r="Q838">
        <f t="shared" si="39"/>
        <v>5.1105697994187302</v>
      </c>
    </row>
    <row r="839" spans="1:17" x14ac:dyDescent="0.25">
      <c r="A839" s="2" t="s">
        <v>10</v>
      </c>
      <c r="B839" s="2" t="s">
        <v>7140</v>
      </c>
      <c r="C839" s="2" t="s">
        <v>7141</v>
      </c>
      <c r="D839" s="2">
        <v>1</v>
      </c>
      <c r="E839" s="2">
        <v>1</v>
      </c>
      <c r="F839" s="2" t="s">
        <v>1908</v>
      </c>
      <c r="G839" s="2" t="s">
        <v>7142</v>
      </c>
      <c r="H839" s="2" t="s">
        <v>7143</v>
      </c>
      <c r="I839" s="2" t="s">
        <v>1910</v>
      </c>
      <c r="J839" s="2">
        <v>0</v>
      </c>
      <c r="K839" s="2">
        <v>42479.39453125</v>
      </c>
      <c r="L839" s="2">
        <v>33420.6171875</v>
      </c>
      <c r="M839" s="2" t="s">
        <v>23</v>
      </c>
      <c r="N839" s="2" t="s">
        <v>10</v>
      </c>
      <c r="O839">
        <f t="shared" si="37"/>
        <v>1.2710535623243417</v>
      </c>
      <c r="P839" s="9">
        <f t="shared" si="38"/>
        <v>0.34602482693729697</v>
      </c>
      <c r="Q839">
        <f t="shared" si="39"/>
        <v>4.6281783180166558</v>
      </c>
    </row>
    <row r="840" spans="1:17" x14ac:dyDescent="0.25">
      <c r="A840" s="2" t="s">
        <v>10</v>
      </c>
      <c r="B840" s="2" t="s">
        <v>9329</v>
      </c>
      <c r="C840" s="2" t="s">
        <v>7000</v>
      </c>
      <c r="D840" s="2">
        <v>4</v>
      </c>
      <c r="E840" s="2">
        <v>1</v>
      </c>
      <c r="F840" s="2" t="s">
        <v>1954</v>
      </c>
      <c r="G840" s="2" t="s">
        <v>9330</v>
      </c>
      <c r="H840" s="2" t="s">
        <v>36</v>
      </c>
      <c r="I840" s="2" t="s">
        <v>1956</v>
      </c>
      <c r="J840" s="2">
        <v>1</v>
      </c>
      <c r="K840" s="2">
        <v>126907.71875</v>
      </c>
      <c r="L840" s="2">
        <v>99856</v>
      </c>
      <c r="M840" s="2" t="s">
        <v>10</v>
      </c>
      <c r="N840" s="2" t="s">
        <v>23</v>
      </c>
      <c r="O840">
        <f t="shared" si="37"/>
        <v>1.2709072940033648</v>
      </c>
      <c r="P840" s="9">
        <f t="shared" si="38"/>
        <v>0.34585879717250323</v>
      </c>
      <c r="Q840">
        <f t="shared" si="39"/>
        <v>5.1034880374499965</v>
      </c>
    </row>
    <row r="841" spans="1:17" x14ac:dyDescent="0.25">
      <c r="A841" s="2" t="s">
        <v>10</v>
      </c>
      <c r="B841" s="2" t="s">
        <v>5100</v>
      </c>
      <c r="C841" s="2" t="s">
        <v>4280</v>
      </c>
      <c r="D841" s="2">
        <v>3</v>
      </c>
      <c r="E841" s="2">
        <v>5</v>
      </c>
      <c r="F841" s="2" t="s">
        <v>3950</v>
      </c>
      <c r="G841" s="2" t="s">
        <v>5102</v>
      </c>
      <c r="H841" s="2" t="s">
        <v>5196</v>
      </c>
      <c r="I841" s="2" t="s">
        <v>3953</v>
      </c>
      <c r="J841" s="2">
        <v>0</v>
      </c>
      <c r="K841" s="2">
        <v>936609.25</v>
      </c>
      <c r="L841" s="2">
        <v>737180.875</v>
      </c>
      <c r="M841" s="2" t="s">
        <v>10</v>
      </c>
      <c r="N841" s="2" t="s">
        <v>10</v>
      </c>
      <c r="O841">
        <f t="shared" si="37"/>
        <v>1.2705284167878066</v>
      </c>
      <c r="P841" s="9">
        <f t="shared" si="38"/>
        <v>0.34542864323886635</v>
      </c>
      <c r="Q841">
        <f t="shared" si="39"/>
        <v>5.971558442581359</v>
      </c>
    </row>
    <row r="842" spans="1:17" x14ac:dyDescent="0.25">
      <c r="A842" s="2" t="s">
        <v>10</v>
      </c>
      <c r="B842" s="2" t="s">
        <v>10185</v>
      </c>
      <c r="C842" s="2" t="s">
        <v>285</v>
      </c>
      <c r="D842" s="2">
        <v>1</v>
      </c>
      <c r="E842" s="2">
        <v>1</v>
      </c>
      <c r="F842" s="2" t="s">
        <v>783</v>
      </c>
      <c r="G842" s="2" t="s">
        <v>10186</v>
      </c>
      <c r="H842" s="2" t="s">
        <v>10187</v>
      </c>
      <c r="I842" s="2" t="s">
        <v>786</v>
      </c>
      <c r="J842" s="2">
        <v>2</v>
      </c>
      <c r="K842" s="2">
        <v>24849.94921875</v>
      </c>
      <c r="L842" s="2">
        <v>19559.62109375</v>
      </c>
      <c r="M842" s="2" t="s">
        <v>10</v>
      </c>
      <c r="N842" s="2" t="s">
        <v>23</v>
      </c>
      <c r="O842">
        <f t="shared" si="37"/>
        <v>1.2704719124999027</v>
      </c>
      <c r="P842" s="9">
        <f t="shared" si="38"/>
        <v>0.34536448074740828</v>
      </c>
      <c r="Q842">
        <f t="shared" si="39"/>
        <v>4.3953255055828642</v>
      </c>
    </row>
    <row r="843" spans="1:17" x14ac:dyDescent="0.25">
      <c r="A843" s="2" t="s">
        <v>10</v>
      </c>
      <c r="B843" s="2" t="s">
        <v>203</v>
      </c>
      <c r="C843" s="2" t="s">
        <v>204</v>
      </c>
      <c r="D843" s="2">
        <v>1</v>
      </c>
      <c r="E843" s="2">
        <v>3</v>
      </c>
      <c r="F843" s="2" t="s">
        <v>205</v>
      </c>
      <c r="G843" s="2" t="s">
        <v>206</v>
      </c>
      <c r="H843" s="2" t="s">
        <v>207</v>
      </c>
      <c r="I843" s="2" t="s">
        <v>208</v>
      </c>
      <c r="J843" s="2">
        <v>1</v>
      </c>
      <c r="K843" s="2">
        <v>356502.734375</v>
      </c>
      <c r="L843" s="2">
        <v>280638.6171875</v>
      </c>
      <c r="M843" s="2" t="s">
        <v>10</v>
      </c>
      <c r="N843" s="2" t="s">
        <v>10</v>
      </c>
      <c r="O843">
        <f t="shared" si="37"/>
        <v>1.2703267210613918</v>
      </c>
      <c r="P843" s="9">
        <f t="shared" si="38"/>
        <v>0.34519959796938693</v>
      </c>
      <c r="Q843">
        <f t="shared" si="39"/>
        <v>5.5520628652381498</v>
      </c>
    </row>
    <row r="844" spans="1:17" x14ac:dyDescent="0.25">
      <c r="A844" s="2" t="s">
        <v>10</v>
      </c>
      <c r="B844" s="2" t="s">
        <v>5225</v>
      </c>
      <c r="C844" s="2" t="s">
        <v>1110</v>
      </c>
      <c r="D844" s="2">
        <v>4</v>
      </c>
      <c r="E844" s="2">
        <v>7</v>
      </c>
      <c r="F844" s="2" t="s">
        <v>3906</v>
      </c>
      <c r="G844" s="2" t="s">
        <v>5226</v>
      </c>
      <c r="H844" s="2" t="s">
        <v>36</v>
      </c>
      <c r="I844" s="2" t="s">
        <v>3908</v>
      </c>
      <c r="J844" s="2">
        <v>0</v>
      </c>
      <c r="K844" s="2">
        <v>305906.80859375</v>
      </c>
      <c r="L844" s="2">
        <v>240824.408203125</v>
      </c>
      <c r="M844" s="2" t="s">
        <v>10</v>
      </c>
      <c r="N844" s="2" t="s">
        <v>10</v>
      </c>
      <c r="O844">
        <f t="shared" si="37"/>
        <v>1.2702483559545625</v>
      </c>
      <c r="P844" s="9">
        <f t="shared" si="38"/>
        <v>0.34511059689867668</v>
      </c>
      <c r="Q844">
        <f t="shared" si="39"/>
        <v>5.4855891432213202</v>
      </c>
    </row>
    <row r="845" spans="1:17" x14ac:dyDescent="0.25">
      <c r="A845" s="2" t="s">
        <v>10</v>
      </c>
      <c r="B845" s="2" t="s">
        <v>4052</v>
      </c>
      <c r="C845" s="2" t="s">
        <v>4053</v>
      </c>
      <c r="D845" s="2">
        <v>1</v>
      </c>
      <c r="E845" s="2">
        <v>1</v>
      </c>
      <c r="F845" s="2" t="s">
        <v>4054</v>
      </c>
      <c r="G845" s="2" t="s">
        <v>4055</v>
      </c>
      <c r="H845" s="2" t="s">
        <v>4056</v>
      </c>
      <c r="I845" s="2" t="s">
        <v>4057</v>
      </c>
      <c r="J845" s="2">
        <v>0</v>
      </c>
      <c r="K845" s="2">
        <v>79569.671875</v>
      </c>
      <c r="L845" s="2">
        <v>62645.828125</v>
      </c>
      <c r="M845" s="2" t="s">
        <v>23</v>
      </c>
      <c r="N845" s="2" t="s">
        <v>10</v>
      </c>
      <c r="O845">
        <f t="shared" si="37"/>
        <v>1.2701511697831036</v>
      </c>
      <c r="P845" s="9">
        <f t="shared" si="38"/>
        <v>0.34500021268056086</v>
      </c>
      <c r="Q845">
        <f t="shared" si="39"/>
        <v>4.9007475671452729</v>
      </c>
    </row>
    <row r="846" spans="1:17" x14ac:dyDescent="0.25">
      <c r="A846" s="2" t="s">
        <v>10</v>
      </c>
      <c r="B846" s="2" t="s">
        <v>8942</v>
      </c>
      <c r="C846" s="2" t="s">
        <v>1038</v>
      </c>
      <c r="D846" s="2">
        <v>1</v>
      </c>
      <c r="E846" s="2">
        <v>2</v>
      </c>
      <c r="F846" s="2" t="s">
        <v>8943</v>
      </c>
      <c r="G846" s="2" t="s">
        <v>8944</v>
      </c>
      <c r="H846" s="2" t="s">
        <v>8945</v>
      </c>
      <c r="I846" s="2" t="s">
        <v>8946</v>
      </c>
      <c r="J846" s="2">
        <v>0</v>
      </c>
      <c r="K846" s="2">
        <v>128007.5625</v>
      </c>
      <c r="L846" s="2">
        <v>100818.3984375</v>
      </c>
      <c r="M846" s="2" t="s">
        <v>10</v>
      </c>
      <c r="N846" s="2" t="s">
        <v>10</v>
      </c>
      <c r="O846">
        <f t="shared" si="37"/>
        <v>1.2696845465101818</v>
      </c>
      <c r="P846" s="9">
        <f t="shared" si="38"/>
        <v>0.34447010352030039</v>
      </c>
      <c r="Q846">
        <f t="shared" si="39"/>
        <v>5.1072356278900566</v>
      </c>
    </row>
    <row r="847" spans="1:17" x14ac:dyDescent="0.25">
      <c r="A847" s="2" t="s">
        <v>10</v>
      </c>
      <c r="B847" s="2" t="s">
        <v>7792</v>
      </c>
      <c r="C847" s="2" t="s">
        <v>5529</v>
      </c>
      <c r="D847" s="2">
        <v>1</v>
      </c>
      <c r="E847" s="2">
        <v>1</v>
      </c>
      <c r="F847" s="2" t="s">
        <v>2261</v>
      </c>
      <c r="G847" s="2" t="s">
        <v>7793</v>
      </c>
      <c r="H847" s="2" t="s">
        <v>11980</v>
      </c>
      <c r="I847" s="2" t="s">
        <v>2264</v>
      </c>
      <c r="J847" s="2">
        <v>0</v>
      </c>
      <c r="K847" s="2">
        <v>225965.078125</v>
      </c>
      <c r="L847" s="2">
        <v>177994.828125</v>
      </c>
      <c r="M847" s="2" t="s">
        <v>10</v>
      </c>
      <c r="N847" s="2" t="s">
        <v>23</v>
      </c>
      <c r="O847">
        <f t="shared" si="37"/>
        <v>1.2695036170731435</v>
      </c>
      <c r="P847" s="9">
        <f t="shared" si="38"/>
        <v>0.34426450552189181</v>
      </c>
      <c r="Q847">
        <f t="shared" si="39"/>
        <v>5.3540413260965281</v>
      </c>
    </row>
    <row r="848" spans="1:17" x14ac:dyDescent="0.25">
      <c r="A848" s="2" t="s">
        <v>10</v>
      </c>
      <c r="B848" s="2" t="s">
        <v>9899</v>
      </c>
      <c r="C848" s="2" t="s">
        <v>1914</v>
      </c>
      <c r="D848" s="2">
        <v>2</v>
      </c>
      <c r="E848" s="2">
        <v>1</v>
      </c>
      <c r="F848" s="2" t="s">
        <v>9900</v>
      </c>
      <c r="G848" s="2" t="s">
        <v>9901</v>
      </c>
      <c r="H848" s="2" t="s">
        <v>36</v>
      </c>
      <c r="I848" s="2" t="s">
        <v>9902</v>
      </c>
      <c r="J848" s="2">
        <v>1</v>
      </c>
      <c r="K848" s="2">
        <v>15683.1533203125</v>
      </c>
      <c r="L848" s="2">
        <v>12355.431640625</v>
      </c>
      <c r="M848" s="2" t="s">
        <v>10</v>
      </c>
      <c r="N848" s="2" t="s">
        <v>23</v>
      </c>
      <c r="O848">
        <f t="shared" si="37"/>
        <v>1.2693326932218101</v>
      </c>
      <c r="P848" s="9">
        <f t="shared" si="38"/>
        <v>0.34407025038849776</v>
      </c>
      <c r="Q848">
        <f t="shared" si="39"/>
        <v>4.195433388190672</v>
      </c>
    </row>
    <row r="849" spans="1:17" x14ac:dyDescent="0.25">
      <c r="A849" s="2" t="s">
        <v>10</v>
      </c>
      <c r="B849" s="2" t="s">
        <v>7224</v>
      </c>
      <c r="C849" s="2" t="s">
        <v>1800</v>
      </c>
      <c r="D849" s="2">
        <v>3</v>
      </c>
      <c r="E849" s="2">
        <v>1</v>
      </c>
      <c r="F849" s="2" t="s">
        <v>3982</v>
      </c>
      <c r="G849" s="2" t="s">
        <v>7225</v>
      </c>
      <c r="H849" s="2" t="s">
        <v>7226</v>
      </c>
      <c r="I849" s="2" t="s">
        <v>3985</v>
      </c>
      <c r="J849" s="2">
        <v>0</v>
      </c>
      <c r="K849" s="2">
        <v>53959.203125</v>
      </c>
      <c r="L849" s="2">
        <v>42515.74609375</v>
      </c>
      <c r="M849" s="2" t="s">
        <v>10</v>
      </c>
      <c r="N849" s="2" t="s">
        <v>23</v>
      </c>
      <c r="O849">
        <f t="shared" si="37"/>
        <v>1.2691580904170523</v>
      </c>
      <c r="P849" s="9">
        <f t="shared" si="38"/>
        <v>0.34387178711057681</v>
      </c>
      <c r="Q849">
        <f t="shared" si="39"/>
        <v>4.7320655273421437</v>
      </c>
    </row>
    <row r="850" spans="1:17" x14ac:dyDescent="0.25">
      <c r="A850" s="2" t="s">
        <v>10</v>
      </c>
      <c r="B850" s="2" t="s">
        <v>8934</v>
      </c>
      <c r="C850" s="2" t="s">
        <v>11780</v>
      </c>
      <c r="D850" s="2">
        <v>1</v>
      </c>
      <c r="E850" s="2">
        <v>1</v>
      </c>
      <c r="F850" s="2" t="s">
        <v>8935</v>
      </c>
      <c r="G850" s="2" t="s">
        <v>8936</v>
      </c>
      <c r="H850" s="2" t="s">
        <v>11781</v>
      </c>
      <c r="I850" s="2" t="s">
        <v>8937</v>
      </c>
      <c r="J850" s="2">
        <v>0</v>
      </c>
      <c r="K850" s="2">
        <v>23640.109375</v>
      </c>
      <c r="L850" s="2">
        <v>18639.810546875</v>
      </c>
      <c r="M850" s="2" t="s">
        <v>10</v>
      </c>
      <c r="N850" s="2" t="s">
        <v>23</v>
      </c>
      <c r="O850">
        <f t="shared" si="37"/>
        <v>1.2682591014297251</v>
      </c>
      <c r="P850" s="9">
        <f t="shared" si="38"/>
        <v>0.34284951374357608</v>
      </c>
      <c r="Q850">
        <f t="shared" si="39"/>
        <v>4.3736494815513947</v>
      </c>
    </row>
    <row r="851" spans="1:17" x14ac:dyDescent="0.25">
      <c r="A851" s="2" t="s">
        <v>10</v>
      </c>
      <c r="B851" s="2" t="s">
        <v>5509</v>
      </c>
      <c r="C851" s="2" t="s">
        <v>285</v>
      </c>
      <c r="D851" s="2">
        <v>4</v>
      </c>
      <c r="E851" s="2">
        <v>2</v>
      </c>
      <c r="F851" s="2" t="s">
        <v>3982</v>
      </c>
      <c r="G851" s="2" t="s">
        <v>5510</v>
      </c>
      <c r="H851" s="2" t="s">
        <v>5511</v>
      </c>
      <c r="I851" s="2" t="s">
        <v>3985</v>
      </c>
      <c r="J851" s="2">
        <v>0</v>
      </c>
      <c r="K851" s="2">
        <v>48361.30078125</v>
      </c>
      <c r="L851" s="2">
        <v>38154.15234375</v>
      </c>
      <c r="M851" s="2" t="s">
        <v>10</v>
      </c>
      <c r="N851" s="2" t="s">
        <v>10</v>
      </c>
      <c r="O851">
        <f t="shared" si="37"/>
        <v>1.2675239210017994</v>
      </c>
      <c r="P851" s="9">
        <f t="shared" si="38"/>
        <v>0.34201297435683681</v>
      </c>
      <c r="Q851">
        <f t="shared" si="39"/>
        <v>4.6844979736304539</v>
      </c>
    </row>
    <row r="852" spans="1:17" x14ac:dyDescent="0.25">
      <c r="A852" s="2" t="s">
        <v>10</v>
      </c>
      <c r="B852" s="2" t="s">
        <v>4570</v>
      </c>
      <c r="C852" s="2" t="s">
        <v>8724</v>
      </c>
      <c r="D852" s="2">
        <v>1</v>
      </c>
      <c r="E852" s="2">
        <v>1</v>
      </c>
      <c r="F852" s="2" t="s">
        <v>4571</v>
      </c>
      <c r="G852" s="2" t="s">
        <v>4572</v>
      </c>
      <c r="H852" s="2" t="s">
        <v>8725</v>
      </c>
      <c r="I852" s="2" t="s">
        <v>4573</v>
      </c>
      <c r="J852" s="2">
        <v>0</v>
      </c>
      <c r="K852" s="2">
        <v>21575.57421875</v>
      </c>
      <c r="L852" s="2">
        <v>17030.814453125</v>
      </c>
      <c r="M852" s="2" t="s">
        <v>23</v>
      </c>
      <c r="N852" s="2" t="s">
        <v>10</v>
      </c>
      <c r="O852">
        <f t="shared" si="37"/>
        <v>1.2668551042073668</v>
      </c>
      <c r="P852" s="9">
        <f t="shared" si="38"/>
        <v>0.34125152653439772</v>
      </c>
      <c r="Q852">
        <f t="shared" si="39"/>
        <v>4.3339623629835842</v>
      </c>
    </row>
    <row r="853" spans="1:17" x14ac:dyDescent="0.25">
      <c r="A853" s="2" t="s">
        <v>10</v>
      </c>
      <c r="B853" s="2" t="s">
        <v>4908</v>
      </c>
      <c r="C853" s="2" t="s">
        <v>8545</v>
      </c>
      <c r="D853" s="2">
        <v>1</v>
      </c>
      <c r="E853" s="2">
        <v>1</v>
      </c>
      <c r="F853" s="2" t="s">
        <v>783</v>
      </c>
      <c r="G853" s="2" t="s">
        <v>4909</v>
      </c>
      <c r="H853" s="2" t="s">
        <v>8546</v>
      </c>
      <c r="I853" s="2" t="s">
        <v>786</v>
      </c>
      <c r="J853" s="2">
        <v>0</v>
      </c>
      <c r="K853" s="2">
        <v>33081.18359375</v>
      </c>
      <c r="L853" s="2">
        <v>26116.92578125</v>
      </c>
      <c r="M853" s="2" t="s">
        <v>23</v>
      </c>
      <c r="N853" s="2" t="s">
        <v>10</v>
      </c>
      <c r="O853">
        <f t="shared" si="37"/>
        <v>1.2666568749641973</v>
      </c>
      <c r="P853" s="9">
        <f t="shared" si="38"/>
        <v>0.34102576533886009</v>
      </c>
      <c r="Q853">
        <f t="shared" si="39"/>
        <v>4.5195810395455265</v>
      </c>
    </row>
    <row r="854" spans="1:17" x14ac:dyDescent="0.25">
      <c r="A854" s="2" t="s">
        <v>10</v>
      </c>
      <c r="B854" s="2" t="s">
        <v>7261</v>
      </c>
      <c r="C854" s="2" t="s">
        <v>7262</v>
      </c>
      <c r="D854" s="2">
        <v>1</v>
      </c>
      <c r="E854" s="2">
        <v>2</v>
      </c>
      <c r="F854" s="2" t="s">
        <v>7263</v>
      </c>
      <c r="G854" s="2" t="s">
        <v>7264</v>
      </c>
      <c r="H854" s="2" t="s">
        <v>7265</v>
      </c>
      <c r="I854" s="2" t="s">
        <v>7266</v>
      </c>
      <c r="J854" s="2">
        <v>0</v>
      </c>
      <c r="K854" s="2">
        <v>108885.3203125</v>
      </c>
      <c r="L854" s="2">
        <v>85997.40625</v>
      </c>
      <c r="M854" s="2" t="s">
        <v>10</v>
      </c>
      <c r="N854" s="2" t="s">
        <v>10</v>
      </c>
      <c r="O854">
        <f t="shared" si="37"/>
        <v>1.2661465625598447</v>
      </c>
      <c r="P854" s="9">
        <f t="shared" si="38"/>
        <v>0.34044441332857883</v>
      </c>
      <c r="Q854">
        <f t="shared" si="39"/>
        <v>5.0369693330430962</v>
      </c>
    </row>
    <row r="855" spans="1:17" x14ac:dyDescent="0.25">
      <c r="A855" s="2" t="s">
        <v>10</v>
      </c>
      <c r="B855" s="2" t="s">
        <v>1985</v>
      </c>
      <c r="C855" s="2" t="s">
        <v>1986</v>
      </c>
      <c r="D855" s="2">
        <v>5</v>
      </c>
      <c r="E855" s="2">
        <v>2</v>
      </c>
      <c r="F855" s="2" t="s">
        <v>1967</v>
      </c>
      <c r="G855" s="2" t="s">
        <v>1987</v>
      </c>
      <c r="H855" s="2" t="s">
        <v>1988</v>
      </c>
      <c r="I855" s="2" t="s">
        <v>1969</v>
      </c>
      <c r="J855" s="2">
        <v>0</v>
      </c>
      <c r="K855" s="2">
        <v>1596733.75</v>
      </c>
      <c r="L855" s="2">
        <v>1261269.5</v>
      </c>
      <c r="M855" s="2" t="s">
        <v>10</v>
      </c>
      <c r="N855" s="2" t="s">
        <v>10</v>
      </c>
      <c r="O855">
        <f t="shared" si="37"/>
        <v>1.2659734894088852</v>
      </c>
      <c r="P855" s="9">
        <f t="shared" si="38"/>
        <v>0.34024719378774781</v>
      </c>
      <c r="Q855">
        <f t="shared" si="39"/>
        <v>6.2032325050265209</v>
      </c>
    </row>
    <row r="856" spans="1:17" x14ac:dyDescent="0.25">
      <c r="A856" s="2" t="s">
        <v>10</v>
      </c>
      <c r="B856" s="2" t="s">
        <v>7432</v>
      </c>
      <c r="C856" s="2" t="s">
        <v>834</v>
      </c>
      <c r="D856" s="2">
        <v>1</v>
      </c>
      <c r="E856" s="2">
        <v>2</v>
      </c>
      <c r="F856" s="2" t="s">
        <v>7433</v>
      </c>
      <c r="G856" s="2" t="s">
        <v>7434</v>
      </c>
      <c r="H856" s="2" t="s">
        <v>7435</v>
      </c>
      <c r="I856" s="2" t="s">
        <v>7436</v>
      </c>
      <c r="J856" s="2">
        <v>1</v>
      </c>
      <c r="K856" s="2">
        <v>424566.375</v>
      </c>
      <c r="L856" s="2">
        <v>335476.625</v>
      </c>
      <c r="M856" s="2" t="s">
        <v>10</v>
      </c>
      <c r="N856" s="2" t="s">
        <v>10</v>
      </c>
      <c r="O856">
        <f t="shared" si="37"/>
        <v>1.265561721327082</v>
      </c>
      <c r="P856" s="9">
        <f t="shared" si="38"/>
        <v>0.33977786926693254</v>
      </c>
      <c r="Q856">
        <f t="shared" si="39"/>
        <v>5.6279455957409263</v>
      </c>
    </row>
    <row r="857" spans="1:17" x14ac:dyDescent="0.25">
      <c r="A857" s="2" t="s">
        <v>10</v>
      </c>
      <c r="B857" s="2" t="s">
        <v>1799</v>
      </c>
      <c r="C857" s="2" t="s">
        <v>1800</v>
      </c>
      <c r="D857" s="2">
        <v>12</v>
      </c>
      <c r="E857" s="2">
        <v>2</v>
      </c>
      <c r="F857" s="2" t="s">
        <v>1801</v>
      </c>
      <c r="G857" s="2" t="s">
        <v>1802</v>
      </c>
      <c r="H857" s="2" t="s">
        <v>1803</v>
      </c>
      <c r="I857" s="2" t="s">
        <v>1804</v>
      </c>
      <c r="J857" s="2">
        <v>0</v>
      </c>
      <c r="K857" s="2">
        <v>31444.193359375</v>
      </c>
      <c r="L857" s="2">
        <v>24852.306640625</v>
      </c>
      <c r="M857" s="2" t="s">
        <v>10</v>
      </c>
      <c r="N857" s="2" t="s">
        <v>10</v>
      </c>
      <c r="O857">
        <f t="shared" si="37"/>
        <v>1.2652424506936724</v>
      </c>
      <c r="P857" s="9">
        <f t="shared" si="38"/>
        <v>0.33941386626183456</v>
      </c>
      <c r="Q857">
        <f t="shared" si="39"/>
        <v>4.4975404582133764</v>
      </c>
    </row>
    <row r="858" spans="1:17" x14ac:dyDescent="0.25">
      <c r="A858" s="2" t="s">
        <v>10</v>
      </c>
      <c r="B858" s="2" t="s">
        <v>10464</v>
      </c>
      <c r="C858" s="2" t="s">
        <v>10465</v>
      </c>
      <c r="D858" s="2">
        <v>3</v>
      </c>
      <c r="E858" s="2">
        <v>1</v>
      </c>
      <c r="F858" s="2" t="s">
        <v>7371</v>
      </c>
      <c r="G858" s="2" t="s">
        <v>10466</v>
      </c>
      <c r="H858" s="2" t="s">
        <v>10467</v>
      </c>
      <c r="I858" s="2" t="s">
        <v>7373</v>
      </c>
      <c r="J858" s="2">
        <v>0</v>
      </c>
      <c r="K858" s="2">
        <v>26276.84375</v>
      </c>
      <c r="L858" s="2">
        <v>20776.189453125</v>
      </c>
      <c r="M858" s="2" t="s">
        <v>23</v>
      </c>
      <c r="N858" s="2" t="s">
        <v>10</v>
      </c>
      <c r="O858">
        <f t="shared" si="37"/>
        <v>1.2647576115574761</v>
      </c>
      <c r="P858" s="9">
        <f t="shared" si="38"/>
        <v>0.33886092159086928</v>
      </c>
      <c r="Q858">
        <f t="shared" si="39"/>
        <v>4.4195731986244731</v>
      </c>
    </row>
    <row r="859" spans="1:17" x14ac:dyDescent="0.25">
      <c r="A859" s="2" t="s">
        <v>10</v>
      </c>
      <c r="B859" s="2" t="s">
        <v>10314</v>
      </c>
      <c r="C859" s="2" t="s">
        <v>285</v>
      </c>
      <c r="D859" s="2">
        <v>7</v>
      </c>
      <c r="E859" s="2">
        <v>1</v>
      </c>
      <c r="F859" s="2" t="s">
        <v>6304</v>
      </c>
      <c r="G859" s="2" t="s">
        <v>10315</v>
      </c>
      <c r="H859" s="2" t="s">
        <v>10316</v>
      </c>
      <c r="I859" s="2" t="s">
        <v>6307</v>
      </c>
      <c r="J859" s="2">
        <v>0</v>
      </c>
      <c r="K859" s="2">
        <v>47680.32421875</v>
      </c>
      <c r="L859" s="2">
        <v>37715.984375</v>
      </c>
      <c r="M859" s="2" t="s">
        <v>10</v>
      </c>
      <c r="N859" s="2" t="s">
        <v>23</v>
      </c>
      <c r="O859">
        <f t="shared" si="37"/>
        <v>1.2641940813390211</v>
      </c>
      <c r="P859" s="9">
        <f t="shared" si="38"/>
        <v>0.33821796564410606</v>
      </c>
      <c r="Q859">
        <f t="shared" si="39"/>
        <v>4.6783391998767963</v>
      </c>
    </row>
    <row r="860" spans="1:17" x14ac:dyDescent="0.25">
      <c r="A860" s="2" t="s">
        <v>10</v>
      </c>
      <c r="B860" s="2" t="s">
        <v>1446</v>
      </c>
      <c r="C860" s="2" t="s">
        <v>285</v>
      </c>
      <c r="D860" s="2">
        <v>2</v>
      </c>
      <c r="E860" s="2">
        <v>2</v>
      </c>
      <c r="F860" s="2" t="s">
        <v>1447</v>
      </c>
      <c r="G860" s="2" t="s">
        <v>1448</v>
      </c>
      <c r="H860" s="2" t="s">
        <v>1449</v>
      </c>
      <c r="I860" s="2" t="s">
        <v>1450</v>
      </c>
      <c r="J860" s="2">
        <v>0</v>
      </c>
      <c r="K860" s="2">
        <v>38601.40234375</v>
      </c>
      <c r="L860" s="2">
        <v>30541.197265625</v>
      </c>
      <c r="M860" s="2" t="s">
        <v>10</v>
      </c>
      <c r="N860" s="2" t="s">
        <v>10</v>
      </c>
      <c r="O860">
        <f t="shared" si="37"/>
        <v>1.2639125443584687</v>
      </c>
      <c r="P860" s="9">
        <f t="shared" si="38"/>
        <v>0.3378966405835091</v>
      </c>
      <c r="Q860">
        <f t="shared" si="39"/>
        <v>4.5866030823683754</v>
      </c>
    </row>
    <row r="861" spans="1:17" x14ac:dyDescent="0.25">
      <c r="A861" s="2" t="s">
        <v>10</v>
      </c>
      <c r="B861" s="2" t="s">
        <v>5170</v>
      </c>
      <c r="C861" s="2" t="s">
        <v>285</v>
      </c>
      <c r="D861" s="2">
        <v>1</v>
      </c>
      <c r="E861" s="2">
        <v>4</v>
      </c>
      <c r="F861" s="2" t="s">
        <v>5171</v>
      </c>
      <c r="G861" s="2" t="s">
        <v>5172</v>
      </c>
      <c r="H861" s="2" t="s">
        <v>5173</v>
      </c>
      <c r="I861" s="2" t="s">
        <v>5174</v>
      </c>
      <c r="J861" s="2">
        <v>0</v>
      </c>
      <c r="K861" s="2">
        <v>520642.9375</v>
      </c>
      <c r="L861" s="2">
        <v>412060.34375</v>
      </c>
      <c r="M861" s="2" t="s">
        <v>10</v>
      </c>
      <c r="N861" s="2" t="s">
        <v>10</v>
      </c>
      <c r="O861">
        <f t="shared" si="37"/>
        <v>1.2635113895256997</v>
      </c>
      <c r="P861" s="9">
        <f t="shared" si="38"/>
        <v>0.33743866906162445</v>
      </c>
      <c r="Q861">
        <f t="shared" si="39"/>
        <v>5.7165399815802926</v>
      </c>
    </row>
    <row r="862" spans="1:17" x14ac:dyDescent="0.25">
      <c r="A862" s="2" t="s">
        <v>10</v>
      </c>
      <c r="B862" s="2" t="s">
        <v>4970</v>
      </c>
      <c r="C862" s="2" t="s">
        <v>4971</v>
      </c>
      <c r="D862" s="2">
        <v>1</v>
      </c>
      <c r="E862" s="2">
        <v>2</v>
      </c>
      <c r="F862" s="2" t="s">
        <v>4192</v>
      </c>
      <c r="G862" s="2" t="s">
        <v>4972</v>
      </c>
      <c r="H862" s="2" t="s">
        <v>4973</v>
      </c>
      <c r="I862" s="2" t="s">
        <v>4194</v>
      </c>
      <c r="J862" s="2">
        <v>0</v>
      </c>
      <c r="K862" s="2">
        <v>19204.134765625</v>
      </c>
      <c r="L862" s="2">
        <v>15207.8251953125</v>
      </c>
      <c r="M862" s="2" t="s">
        <v>10</v>
      </c>
      <c r="N862" s="2" t="s">
        <v>10</v>
      </c>
      <c r="O862">
        <f t="shared" si="37"/>
        <v>1.2627798201904821</v>
      </c>
      <c r="P862" s="9">
        <f t="shared" si="38"/>
        <v>0.33660311100922896</v>
      </c>
      <c r="Q862">
        <f t="shared" si="39"/>
        <v>4.2833947449831271</v>
      </c>
    </row>
    <row r="863" spans="1:17" x14ac:dyDescent="0.25">
      <c r="A863" s="2" t="s">
        <v>10</v>
      </c>
      <c r="B863" s="2" t="s">
        <v>5591</v>
      </c>
      <c r="C863" s="2" t="s">
        <v>8640</v>
      </c>
      <c r="D863" s="2">
        <v>4</v>
      </c>
      <c r="E863" s="2">
        <v>3</v>
      </c>
      <c r="F863" s="2" t="s">
        <v>5593</v>
      </c>
      <c r="G863" s="2" t="s">
        <v>5594</v>
      </c>
      <c r="H863" s="2" t="s">
        <v>8641</v>
      </c>
      <c r="I863" s="2" t="s">
        <v>5596</v>
      </c>
      <c r="J863" s="2">
        <v>0</v>
      </c>
      <c r="K863" s="2">
        <v>64623.552734375</v>
      </c>
      <c r="L863" s="2">
        <v>51183.7021484375</v>
      </c>
      <c r="M863" s="2" t="s">
        <v>10</v>
      </c>
      <c r="N863" s="2" t="s">
        <v>10</v>
      </c>
      <c r="O863">
        <f t="shared" si="37"/>
        <v>1.2625806657549055</v>
      </c>
      <c r="P863" s="9">
        <f t="shared" si="38"/>
        <v>0.33637556399661667</v>
      </c>
      <c r="Q863">
        <f t="shared" si="39"/>
        <v>4.8103908300437723</v>
      </c>
    </row>
    <row r="864" spans="1:17" x14ac:dyDescent="0.25">
      <c r="A864" s="2" t="s">
        <v>10</v>
      </c>
      <c r="B864" s="2" t="s">
        <v>11847</v>
      </c>
      <c r="C864" s="2" t="s">
        <v>1110</v>
      </c>
      <c r="D864" s="2">
        <v>5</v>
      </c>
      <c r="E864" s="2">
        <v>1</v>
      </c>
      <c r="F864" s="2" t="s">
        <v>4170</v>
      </c>
      <c r="G864" s="2" t="s">
        <v>11848</v>
      </c>
      <c r="H864" s="2" t="s">
        <v>36</v>
      </c>
      <c r="I864" s="2" t="s">
        <v>4172</v>
      </c>
      <c r="J864" s="2">
        <v>0</v>
      </c>
      <c r="K864" s="2">
        <v>38638.2890625</v>
      </c>
      <c r="L864" s="2">
        <v>30613.91015625</v>
      </c>
      <c r="M864" s="2" t="s">
        <v>23</v>
      </c>
      <c r="N864" s="2" t="s">
        <v>10</v>
      </c>
      <c r="O864">
        <f t="shared" si="37"/>
        <v>1.2621154522664522</v>
      </c>
      <c r="P864" s="9">
        <f t="shared" si="38"/>
        <v>0.33584388717773012</v>
      </c>
      <c r="Q864">
        <f t="shared" si="39"/>
        <v>4.587017887226728</v>
      </c>
    </row>
    <row r="865" spans="1:17" x14ac:dyDescent="0.25">
      <c r="A865" s="2" t="s">
        <v>10</v>
      </c>
      <c r="B865" s="2" t="s">
        <v>11234</v>
      </c>
      <c r="C865" s="2" t="s">
        <v>11235</v>
      </c>
      <c r="D865" s="2">
        <v>3</v>
      </c>
      <c r="E865" s="2">
        <v>1</v>
      </c>
      <c r="F865" s="2" t="s">
        <v>10235</v>
      </c>
      <c r="G865" s="2" t="s">
        <v>11236</v>
      </c>
      <c r="H865" s="2" t="s">
        <v>11237</v>
      </c>
      <c r="I865" s="2" t="s">
        <v>10238</v>
      </c>
      <c r="J865" s="2">
        <v>1</v>
      </c>
      <c r="K865" s="2">
        <v>49676.7109375</v>
      </c>
      <c r="L865" s="2">
        <v>39374.19921875</v>
      </c>
      <c r="M865" s="2" t="s">
        <v>23</v>
      </c>
      <c r="N865" s="2" t="s">
        <v>10</v>
      </c>
      <c r="O865">
        <f t="shared" si="37"/>
        <v>1.2616564126552177</v>
      </c>
      <c r="P865" s="9">
        <f t="shared" si="38"/>
        <v>0.33531907414909834</v>
      </c>
      <c r="Q865">
        <f t="shared" si="39"/>
        <v>4.6961528337671394</v>
      </c>
    </row>
    <row r="866" spans="1:17" x14ac:dyDescent="0.25">
      <c r="A866" s="2" t="s">
        <v>10</v>
      </c>
      <c r="B866" s="2" t="s">
        <v>2585</v>
      </c>
      <c r="C866" s="2" t="s">
        <v>1038</v>
      </c>
      <c r="D866" s="2">
        <v>3</v>
      </c>
      <c r="E866" s="2">
        <v>2</v>
      </c>
      <c r="F866" s="2" t="s">
        <v>2586</v>
      </c>
      <c r="G866" s="2" t="s">
        <v>2587</v>
      </c>
      <c r="H866" s="2" t="s">
        <v>2588</v>
      </c>
      <c r="I866" s="2" t="s">
        <v>2589</v>
      </c>
      <c r="J866" s="2">
        <v>0</v>
      </c>
      <c r="K866" s="2">
        <v>304683.78125</v>
      </c>
      <c r="L866" s="2">
        <v>241706.75</v>
      </c>
      <c r="M866" s="2" t="s">
        <v>23</v>
      </c>
      <c r="N866" s="2" t="s">
        <v>10</v>
      </c>
      <c r="O866">
        <f t="shared" si="37"/>
        <v>1.2605513964752744</v>
      </c>
      <c r="P866" s="9">
        <f t="shared" si="38"/>
        <v>0.33405494241567452</v>
      </c>
      <c r="Q866">
        <f t="shared" si="39"/>
        <v>5.4838493367264531</v>
      </c>
    </row>
    <row r="867" spans="1:17" x14ac:dyDescent="0.25">
      <c r="A867" s="2" t="s">
        <v>10</v>
      </c>
      <c r="B867" s="2" t="s">
        <v>3220</v>
      </c>
      <c r="C867" s="2" t="s">
        <v>2863</v>
      </c>
      <c r="D867" s="2">
        <v>2</v>
      </c>
      <c r="E867" s="2">
        <v>2</v>
      </c>
      <c r="F867" s="2" t="s">
        <v>3221</v>
      </c>
      <c r="G867" s="2" t="s">
        <v>3222</v>
      </c>
      <c r="H867" s="2" t="s">
        <v>3223</v>
      </c>
      <c r="I867" s="2" t="s">
        <v>3224</v>
      </c>
      <c r="J867" s="2">
        <v>0</v>
      </c>
      <c r="K867" s="2">
        <v>80022.5703125</v>
      </c>
      <c r="L867" s="2">
        <v>63490.3046875</v>
      </c>
      <c r="M867" s="2" t="s">
        <v>10</v>
      </c>
      <c r="N867" s="2" t="s">
        <v>10</v>
      </c>
      <c r="O867">
        <f t="shared" si="37"/>
        <v>1.260390396712884</v>
      </c>
      <c r="P867" s="9">
        <f t="shared" si="38"/>
        <v>0.33387066718986141</v>
      </c>
      <c r="Q867">
        <f t="shared" si="39"/>
        <v>4.9032124967381554</v>
      </c>
    </row>
    <row r="868" spans="1:17" x14ac:dyDescent="0.25">
      <c r="A868" s="2" t="s">
        <v>10</v>
      </c>
      <c r="B868" s="2" t="s">
        <v>1624</v>
      </c>
      <c r="C868" s="2" t="s">
        <v>1630</v>
      </c>
      <c r="D868" s="2">
        <v>2</v>
      </c>
      <c r="E868" s="2">
        <v>9</v>
      </c>
      <c r="F868" s="2" t="s">
        <v>1625</v>
      </c>
      <c r="G868" s="2" t="s">
        <v>1626</v>
      </c>
      <c r="H868" s="2" t="s">
        <v>1631</v>
      </c>
      <c r="I868" s="2" t="s">
        <v>1627</v>
      </c>
      <c r="J868" s="2">
        <v>0</v>
      </c>
      <c r="K868" s="2">
        <v>490608.609375</v>
      </c>
      <c r="L868" s="2">
        <v>389391.6875</v>
      </c>
      <c r="M868" s="2" t="s">
        <v>10</v>
      </c>
      <c r="N868" s="2" t="s">
        <v>10</v>
      </c>
      <c r="O868">
        <f t="shared" si="37"/>
        <v>1.2599360107680779</v>
      </c>
      <c r="P868" s="9">
        <f t="shared" si="38"/>
        <v>0.33335046444598021</v>
      </c>
      <c r="Q868">
        <f t="shared" si="39"/>
        <v>5.6907351650918265</v>
      </c>
    </row>
    <row r="869" spans="1:17" x14ac:dyDescent="0.25">
      <c r="A869" s="2" t="s">
        <v>10</v>
      </c>
      <c r="B869" s="2" t="s">
        <v>7907</v>
      </c>
      <c r="C869" s="2" t="s">
        <v>7908</v>
      </c>
      <c r="D869" s="2">
        <v>1</v>
      </c>
      <c r="E869" s="2">
        <v>1</v>
      </c>
      <c r="F869" s="2" t="s">
        <v>7909</v>
      </c>
      <c r="G869" s="2" t="s">
        <v>7910</v>
      </c>
      <c r="H869" s="2" t="s">
        <v>7911</v>
      </c>
      <c r="I869" s="2" t="s">
        <v>7912</v>
      </c>
      <c r="J869" s="2">
        <v>0</v>
      </c>
      <c r="K869" s="2">
        <v>20435.869140625</v>
      </c>
      <c r="L869" s="2">
        <v>16225.1005859375</v>
      </c>
      <c r="M869" s="2" t="s">
        <v>23</v>
      </c>
      <c r="N869" s="2" t="s">
        <v>10</v>
      </c>
      <c r="O869">
        <f t="shared" si="37"/>
        <v>1.259521876760322</v>
      </c>
      <c r="P869" s="9">
        <f t="shared" si="38"/>
        <v>0.33287618060294283</v>
      </c>
      <c r="Q869">
        <f t="shared" si="39"/>
        <v>4.3103931130508197</v>
      </c>
    </row>
    <row r="870" spans="1:17" x14ac:dyDescent="0.25">
      <c r="A870" s="2" t="s">
        <v>10</v>
      </c>
      <c r="B870" s="2" t="s">
        <v>5646</v>
      </c>
      <c r="C870" s="2" t="s">
        <v>5652</v>
      </c>
      <c r="D870" s="2">
        <v>4</v>
      </c>
      <c r="E870" s="2">
        <v>3</v>
      </c>
      <c r="F870" s="2" t="s">
        <v>5648</v>
      </c>
      <c r="G870" s="2" t="s">
        <v>5649</v>
      </c>
      <c r="H870" s="2" t="s">
        <v>36</v>
      </c>
      <c r="I870" s="2" t="s">
        <v>5651</v>
      </c>
      <c r="J870" s="2">
        <v>0</v>
      </c>
      <c r="K870" s="2">
        <v>32715.974609375</v>
      </c>
      <c r="L870" s="2">
        <v>26008.767578125</v>
      </c>
      <c r="M870" s="2" t="s">
        <v>10</v>
      </c>
      <c r="N870" s="2" t="s">
        <v>10</v>
      </c>
      <c r="O870">
        <f t="shared" si="37"/>
        <v>1.2578825394591622</v>
      </c>
      <c r="P870" s="9">
        <f t="shared" si="38"/>
        <v>0.33099721025252798</v>
      </c>
      <c r="Q870">
        <f t="shared" si="39"/>
        <v>4.5147598624662306</v>
      </c>
    </row>
    <row r="871" spans="1:17" x14ac:dyDescent="0.25">
      <c r="A871" s="2" t="s">
        <v>10</v>
      </c>
      <c r="B871" s="2" t="s">
        <v>8249</v>
      </c>
      <c r="C871" s="2" t="s">
        <v>2762</v>
      </c>
      <c r="D871" s="2">
        <v>4</v>
      </c>
      <c r="E871" s="2">
        <v>2</v>
      </c>
      <c r="F871" s="2" t="s">
        <v>8250</v>
      </c>
      <c r="G871" s="2" t="s">
        <v>8251</v>
      </c>
      <c r="H871" s="2" t="s">
        <v>36</v>
      </c>
      <c r="I871" s="2" t="s">
        <v>8252</v>
      </c>
      <c r="J871" s="2">
        <v>0</v>
      </c>
      <c r="K871" s="2">
        <v>20757.306640625</v>
      </c>
      <c r="L871" s="2">
        <v>16509.07421875</v>
      </c>
      <c r="M871" s="2" t="s">
        <v>23</v>
      </c>
      <c r="N871" s="2" t="s">
        <v>10</v>
      </c>
      <c r="O871">
        <f t="shared" si="37"/>
        <v>1.2573271139001918</v>
      </c>
      <c r="P871" s="9">
        <f t="shared" si="38"/>
        <v>0.33036003894439114</v>
      </c>
      <c r="Q871">
        <f t="shared" si="39"/>
        <v>4.3171710010550877</v>
      </c>
    </row>
    <row r="872" spans="1:17" x14ac:dyDescent="0.25">
      <c r="A872" s="2" t="s">
        <v>10</v>
      </c>
      <c r="B872" s="2" t="s">
        <v>8524</v>
      </c>
      <c r="C872" s="2" t="s">
        <v>1477</v>
      </c>
      <c r="D872" s="2">
        <v>3</v>
      </c>
      <c r="E872" s="2">
        <v>1</v>
      </c>
      <c r="F872" s="2" t="s">
        <v>1216</v>
      </c>
      <c r="G872" s="2" t="s">
        <v>8525</v>
      </c>
      <c r="H872" s="2" t="s">
        <v>8526</v>
      </c>
      <c r="I872" s="2" t="s">
        <v>1218</v>
      </c>
      <c r="J872" s="2">
        <v>0</v>
      </c>
      <c r="K872" s="2">
        <v>15290.0146484375</v>
      </c>
      <c r="L872" s="2">
        <v>12162.8818359375</v>
      </c>
      <c r="M872" s="2" t="s">
        <v>10</v>
      </c>
      <c r="N872" s="2" t="s">
        <v>23</v>
      </c>
      <c r="O872">
        <f t="shared" si="37"/>
        <v>1.2571045953320292</v>
      </c>
      <c r="P872" s="9">
        <f t="shared" si="38"/>
        <v>0.33010469183398589</v>
      </c>
      <c r="Q872">
        <f t="shared" si="39"/>
        <v>4.1844079014837741</v>
      </c>
    </row>
    <row r="873" spans="1:17" x14ac:dyDescent="0.25">
      <c r="A873" s="2" t="s">
        <v>10</v>
      </c>
      <c r="B873" s="2" t="s">
        <v>9621</v>
      </c>
      <c r="C873" s="2" t="s">
        <v>2833</v>
      </c>
      <c r="D873" s="2">
        <v>4</v>
      </c>
      <c r="E873" s="2">
        <v>1</v>
      </c>
      <c r="F873" s="2" t="s">
        <v>9622</v>
      </c>
      <c r="G873" s="2" t="s">
        <v>9623</v>
      </c>
      <c r="H873" s="2" t="s">
        <v>9624</v>
      </c>
      <c r="I873" s="2" t="s">
        <v>9625</v>
      </c>
      <c r="J873" s="2">
        <v>0</v>
      </c>
      <c r="K873" s="2">
        <v>31367.384765625</v>
      </c>
      <c r="L873" s="2">
        <v>24958.123046875</v>
      </c>
      <c r="M873" s="2" t="s">
        <v>23</v>
      </c>
      <c r="N873" s="2" t="s">
        <v>10</v>
      </c>
      <c r="O873">
        <f t="shared" ref="O873:O936" si="40">K873/L873</f>
        <v>1.2568006298675773</v>
      </c>
      <c r="P873" s="9">
        <f t="shared" ref="P873:P936" si="41">LOG(O873,2)</f>
        <v>0.32975580877673494</v>
      </c>
      <c r="Q873">
        <f t="shared" si="39"/>
        <v>4.4964783112000033</v>
      </c>
    </row>
    <row r="874" spans="1:17" x14ac:dyDescent="0.25">
      <c r="A874" s="2" t="s">
        <v>10</v>
      </c>
      <c r="B874" s="2" t="s">
        <v>5181</v>
      </c>
      <c r="C874" s="2" t="s">
        <v>5182</v>
      </c>
      <c r="D874" s="2">
        <v>2</v>
      </c>
      <c r="E874" s="2">
        <v>2</v>
      </c>
      <c r="F874" s="2" t="s">
        <v>5183</v>
      </c>
      <c r="G874" s="2" t="s">
        <v>5184</v>
      </c>
      <c r="H874" s="2" t="s">
        <v>5185</v>
      </c>
      <c r="I874" s="2" t="s">
        <v>5186</v>
      </c>
      <c r="J874" s="2">
        <v>0</v>
      </c>
      <c r="K874" s="2">
        <v>43103</v>
      </c>
      <c r="L874" s="2">
        <v>34306.24609375</v>
      </c>
      <c r="M874" s="2" t="s">
        <v>10</v>
      </c>
      <c r="N874" s="2" t="s">
        <v>10</v>
      </c>
      <c r="O874">
        <f t="shared" si="40"/>
        <v>1.256418434188654</v>
      </c>
      <c r="P874" s="9">
        <f t="shared" si="41"/>
        <v>0.32931701549940512</v>
      </c>
      <c r="Q874">
        <f t="shared" si="39"/>
        <v>4.6345074984230017</v>
      </c>
    </row>
    <row r="875" spans="1:17" x14ac:dyDescent="0.25">
      <c r="A875" s="2" t="s">
        <v>10</v>
      </c>
      <c r="B875" s="2" t="s">
        <v>9853</v>
      </c>
      <c r="C875" s="2" t="s">
        <v>9854</v>
      </c>
      <c r="D875" s="2">
        <v>2</v>
      </c>
      <c r="E875" s="2">
        <v>1</v>
      </c>
      <c r="F875" s="2" t="s">
        <v>9855</v>
      </c>
      <c r="G875" s="2" t="s">
        <v>9856</v>
      </c>
      <c r="H875" s="2" t="s">
        <v>9857</v>
      </c>
      <c r="I875" s="2" t="s">
        <v>9858</v>
      </c>
      <c r="J875" s="2">
        <v>0</v>
      </c>
      <c r="K875" s="2">
        <v>24638.568359375</v>
      </c>
      <c r="L875" s="2">
        <v>19612.7578125</v>
      </c>
      <c r="M875" s="2" t="s">
        <v>10</v>
      </c>
      <c r="N875" s="2" t="s">
        <v>23</v>
      </c>
      <c r="O875">
        <f t="shared" si="40"/>
        <v>1.2562521086999732</v>
      </c>
      <c r="P875" s="9">
        <f t="shared" si="41"/>
        <v>0.32912601795002661</v>
      </c>
      <c r="Q875">
        <f t="shared" si="39"/>
        <v>4.3916154692518496</v>
      </c>
    </row>
    <row r="876" spans="1:17" x14ac:dyDescent="0.25">
      <c r="A876" s="2" t="s">
        <v>10</v>
      </c>
      <c r="B876" s="2" t="s">
        <v>5150</v>
      </c>
      <c r="C876" s="2" t="s">
        <v>5151</v>
      </c>
      <c r="D876" s="2">
        <v>1</v>
      </c>
      <c r="E876" s="2">
        <v>2</v>
      </c>
      <c r="F876" s="2" t="s">
        <v>3252</v>
      </c>
      <c r="G876" s="2" t="s">
        <v>5152</v>
      </c>
      <c r="H876" s="2" t="s">
        <v>5153</v>
      </c>
      <c r="I876" s="2" t="s">
        <v>3254</v>
      </c>
      <c r="J876" s="2">
        <v>0</v>
      </c>
      <c r="K876" s="2">
        <v>67193.03125</v>
      </c>
      <c r="L876" s="2">
        <v>53500.234375</v>
      </c>
      <c r="M876" s="2" t="s">
        <v>10</v>
      </c>
      <c r="N876" s="2" t="s">
        <v>10</v>
      </c>
      <c r="O876">
        <f t="shared" si="40"/>
        <v>1.2559390072765453</v>
      </c>
      <c r="P876" s="9">
        <f t="shared" si="41"/>
        <v>0.32876640369111065</v>
      </c>
      <c r="Q876">
        <f t="shared" si="39"/>
        <v>4.8273242336697839</v>
      </c>
    </row>
    <row r="877" spans="1:17" x14ac:dyDescent="0.25">
      <c r="A877" s="2" t="s">
        <v>10</v>
      </c>
      <c r="B877" s="2" t="s">
        <v>9698</v>
      </c>
      <c r="C877" s="2" t="s">
        <v>285</v>
      </c>
      <c r="D877" s="2">
        <v>2</v>
      </c>
      <c r="E877" s="2">
        <v>2</v>
      </c>
      <c r="F877" s="2" t="s">
        <v>9699</v>
      </c>
      <c r="G877" s="2" t="s">
        <v>9700</v>
      </c>
      <c r="H877" s="2" t="s">
        <v>9701</v>
      </c>
      <c r="I877" s="2" t="s">
        <v>9702</v>
      </c>
      <c r="J877" s="2">
        <v>0</v>
      </c>
      <c r="K877" s="2">
        <v>207121.71875</v>
      </c>
      <c r="L877" s="2">
        <v>165040.6875</v>
      </c>
      <c r="M877" s="2" t="s">
        <v>10</v>
      </c>
      <c r="N877" s="2" t="s">
        <v>10</v>
      </c>
      <c r="O877">
        <f t="shared" si="40"/>
        <v>1.2549736788390438</v>
      </c>
      <c r="P877" s="9">
        <f t="shared" si="41"/>
        <v>0.32765710616282306</v>
      </c>
      <c r="Q877">
        <f t="shared" si="39"/>
        <v>5.3162256413305604</v>
      </c>
    </row>
    <row r="878" spans="1:17" x14ac:dyDescent="0.25">
      <c r="A878" s="2" t="s">
        <v>10</v>
      </c>
      <c r="B878" s="2" t="s">
        <v>7125</v>
      </c>
      <c r="C878" s="2" t="s">
        <v>1914</v>
      </c>
      <c r="D878" s="2">
        <v>2</v>
      </c>
      <c r="E878" s="2">
        <v>4</v>
      </c>
      <c r="F878" s="2" t="s">
        <v>1039</v>
      </c>
      <c r="G878" s="2" t="s">
        <v>7126</v>
      </c>
      <c r="H878" s="2" t="s">
        <v>36</v>
      </c>
      <c r="I878" s="2" t="s">
        <v>1042</v>
      </c>
      <c r="J878" s="2">
        <v>2</v>
      </c>
      <c r="K878" s="2">
        <v>582275.1875</v>
      </c>
      <c r="L878" s="2">
        <v>464083.96875</v>
      </c>
      <c r="M878" s="2" t="s">
        <v>10</v>
      </c>
      <c r="N878" s="2" t="s">
        <v>10</v>
      </c>
      <c r="O878">
        <f t="shared" si="40"/>
        <v>1.2546763661506031</v>
      </c>
      <c r="P878" s="9">
        <f t="shared" si="41"/>
        <v>0.32731528038191809</v>
      </c>
      <c r="Q878">
        <f t="shared" si="39"/>
        <v>5.7651282839060221</v>
      </c>
    </row>
    <row r="879" spans="1:17" x14ac:dyDescent="0.25">
      <c r="A879" s="2" t="s">
        <v>10</v>
      </c>
      <c r="B879" s="2" t="s">
        <v>5550</v>
      </c>
      <c r="C879" s="2" t="s">
        <v>1038</v>
      </c>
      <c r="D879" s="2">
        <v>3</v>
      </c>
      <c r="E879" s="2">
        <v>3</v>
      </c>
      <c r="F879" s="2" t="s">
        <v>3982</v>
      </c>
      <c r="G879" s="2" t="s">
        <v>5551</v>
      </c>
      <c r="H879" s="2" t="s">
        <v>3984</v>
      </c>
      <c r="I879" s="2" t="s">
        <v>3985</v>
      </c>
      <c r="J879" s="2">
        <v>0</v>
      </c>
      <c r="K879" s="2">
        <v>75354.546875</v>
      </c>
      <c r="L879" s="2">
        <v>60096.1171875</v>
      </c>
      <c r="M879" s="2" t="s">
        <v>10</v>
      </c>
      <c r="N879" s="2" t="s">
        <v>10</v>
      </c>
      <c r="O879">
        <f t="shared" si="40"/>
        <v>1.2539004248792591</v>
      </c>
      <c r="P879" s="9">
        <f t="shared" si="41"/>
        <v>0.32642278495272231</v>
      </c>
      <c r="Q879">
        <f t="shared" si="39"/>
        <v>4.8771094626645226</v>
      </c>
    </row>
    <row r="880" spans="1:17" x14ac:dyDescent="0.25">
      <c r="A880" s="2" t="s">
        <v>10</v>
      </c>
      <c r="B880" s="2" t="s">
        <v>7879</v>
      </c>
      <c r="C880" s="2" t="s">
        <v>1477</v>
      </c>
      <c r="D880" s="2">
        <v>1</v>
      </c>
      <c r="E880" s="2">
        <v>2</v>
      </c>
      <c r="F880" s="2" t="s">
        <v>835</v>
      </c>
      <c r="G880" s="2" t="s">
        <v>7880</v>
      </c>
      <c r="H880" s="2" t="s">
        <v>7881</v>
      </c>
      <c r="I880" s="2" t="s">
        <v>838</v>
      </c>
      <c r="J880" s="2">
        <v>0</v>
      </c>
      <c r="K880" s="2">
        <v>1211718.75</v>
      </c>
      <c r="L880" s="2">
        <v>966364.1875</v>
      </c>
      <c r="M880" s="2" t="s">
        <v>10</v>
      </c>
      <c r="N880" s="2" t="s">
        <v>10</v>
      </c>
      <c r="O880">
        <f t="shared" si="40"/>
        <v>1.2538945106551769</v>
      </c>
      <c r="P880" s="9">
        <f t="shared" si="41"/>
        <v>0.32641598023226193</v>
      </c>
      <c r="Q880">
        <f t="shared" si="39"/>
        <v>6.0834018281657363</v>
      </c>
    </row>
    <row r="881" spans="1:17" x14ac:dyDescent="0.25">
      <c r="A881" s="2" t="s">
        <v>10</v>
      </c>
      <c r="B881" s="2" t="s">
        <v>198</v>
      </c>
      <c r="C881" s="2" t="s">
        <v>39</v>
      </c>
      <c r="D881" s="2">
        <v>2</v>
      </c>
      <c r="E881" s="2">
        <v>1</v>
      </c>
      <c r="F881" s="2" t="s">
        <v>199</v>
      </c>
      <c r="G881" s="2" t="s">
        <v>200</v>
      </c>
      <c r="H881" s="2" t="s">
        <v>201</v>
      </c>
      <c r="I881" s="2" t="s">
        <v>202</v>
      </c>
      <c r="J881" s="2">
        <v>0</v>
      </c>
      <c r="K881" s="2">
        <v>204364.984375</v>
      </c>
      <c r="L881" s="2">
        <v>163093.0625</v>
      </c>
      <c r="M881" s="2" t="s">
        <v>10</v>
      </c>
      <c r="N881" s="2" t="s">
        <v>23</v>
      </c>
      <c r="O881">
        <f t="shared" si="40"/>
        <v>1.2530574951647622</v>
      </c>
      <c r="P881" s="9">
        <f t="shared" si="41"/>
        <v>0.3254526126534365</v>
      </c>
      <c r="Q881">
        <f t="shared" si="39"/>
        <v>5.3104064863969951</v>
      </c>
    </row>
    <row r="882" spans="1:17" x14ac:dyDescent="0.25">
      <c r="A882" s="2" t="s">
        <v>10</v>
      </c>
      <c r="B882" s="2" t="s">
        <v>7769</v>
      </c>
      <c r="C882" s="2" t="s">
        <v>1117</v>
      </c>
      <c r="D882" s="2">
        <v>2</v>
      </c>
      <c r="E882" s="2">
        <v>2</v>
      </c>
      <c r="F882" s="2" t="s">
        <v>7770</v>
      </c>
      <c r="G882" s="2" t="s">
        <v>7771</v>
      </c>
      <c r="H882" s="2" t="s">
        <v>7772</v>
      </c>
      <c r="I882" s="2" t="s">
        <v>7773</v>
      </c>
      <c r="J882" s="2">
        <v>0</v>
      </c>
      <c r="K882" s="2">
        <v>251424.265625</v>
      </c>
      <c r="L882" s="2">
        <v>200725</v>
      </c>
      <c r="M882" s="2" t="s">
        <v>10</v>
      </c>
      <c r="N882" s="2" t="s">
        <v>10</v>
      </c>
      <c r="O882">
        <f t="shared" si="40"/>
        <v>1.2525807230041102</v>
      </c>
      <c r="P882" s="9">
        <f t="shared" si="41"/>
        <v>0.32490358140453529</v>
      </c>
      <c r="Q882">
        <f t="shared" si="39"/>
        <v>5.4004071902889814</v>
      </c>
    </row>
    <row r="883" spans="1:17" x14ac:dyDescent="0.25">
      <c r="A883" s="2" t="s">
        <v>10</v>
      </c>
      <c r="B883" s="2" t="s">
        <v>8184</v>
      </c>
      <c r="C883" s="2" t="s">
        <v>4053</v>
      </c>
      <c r="D883" s="2">
        <v>2</v>
      </c>
      <c r="E883" s="2">
        <v>2</v>
      </c>
      <c r="F883" s="2" t="s">
        <v>8185</v>
      </c>
      <c r="G883" s="2" t="s">
        <v>8186</v>
      </c>
      <c r="H883" s="2" t="s">
        <v>8187</v>
      </c>
      <c r="I883" s="2" t="s">
        <v>8188</v>
      </c>
      <c r="J883" s="2">
        <v>0</v>
      </c>
      <c r="K883" s="2">
        <v>258136.515625</v>
      </c>
      <c r="L883" s="2">
        <v>206098.96875</v>
      </c>
      <c r="M883" s="2" t="s">
        <v>10</v>
      </c>
      <c r="N883" s="2" t="s">
        <v>10</v>
      </c>
      <c r="O883">
        <f t="shared" si="40"/>
        <v>1.252488147760322</v>
      </c>
      <c r="P883" s="9">
        <f t="shared" si="41"/>
        <v>0.32479695132602387</v>
      </c>
      <c r="Q883">
        <f t="shared" si="39"/>
        <v>5.4118494435703122</v>
      </c>
    </row>
    <row r="884" spans="1:17" x14ac:dyDescent="0.25">
      <c r="A884" s="2" t="s">
        <v>10</v>
      </c>
      <c r="B884" s="2" t="s">
        <v>4998</v>
      </c>
      <c r="C884" s="2" t="s">
        <v>285</v>
      </c>
      <c r="D884" s="2">
        <v>2</v>
      </c>
      <c r="E884" s="2">
        <v>3</v>
      </c>
      <c r="F884" s="2" t="s">
        <v>4999</v>
      </c>
      <c r="G884" s="2" t="s">
        <v>5000</v>
      </c>
      <c r="H884" s="2" t="s">
        <v>5001</v>
      </c>
      <c r="I884" s="2" t="s">
        <v>5002</v>
      </c>
      <c r="J884" s="2">
        <v>0</v>
      </c>
      <c r="K884" s="2">
        <v>42408.37890625</v>
      </c>
      <c r="L884" s="2">
        <v>33882.3828125</v>
      </c>
      <c r="M884" s="2" t="s">
        <v>10</v>
      </c>
      <c r="N884" s="2" t="s">
        <v>10</v>
      </c>
      <c r="O884">
        <f t="shared" si="40"/>
        <v>1.2516350795317903</v>
      </c>
      <c r="P884" s="9">
        <f t="shared" si="41"/>
        <v>0.32381399862063093</v>
      </c>
      <c r="Q884">
        <f t="shared" si="39"/>
        <v>4.6274516715277079</v>
      </c>
    </row>
    <row r="885" spans="1:17" x14ac:dyDescent="0.25">
      <c r="A885" s="2" t="s">
        <v>10</v>
      </c>
      <c r="B885" s="2" t="s">
        <v>9827</v>
      </c>
      <c r="C885" s="2" t="s">
        <v>9828</v>
      </c>
      <c r="D885" s="2">
        <v>4</v>
      </c>
      <c r="E885" s="2">
        <v>2</v>
      </c>
      <c r="F885" s="2" t="s">
        <v>6656</v>
      </c>
      <c r="G885" s="2" t="s">
        <v>9829</v>
      </c>
      <c r="H885" s="2" t="s">
        <v>9830</v>
      </c>
      <c r="I885" s="2" t="s">
        <v>6659</v>
      </c>
      <c r="J885" s="2">
        <v>0</v>
      </c>
      <c r="K885" s="2">
        <v>37574.296875</v>
      </c>
      <c r="L885" s="2">
        <v>30035.96875</v>
      </c>
      <c r="M885" s="2" t="s">
        <v>10</v>
      </c>
      <c r="N885" s="2" t="s">
        <v>10</v>
      </c>
      <c r="O885">
        <f t="shared" si="40"/>
        <v>1.2509766935684403</v>
      </c>
      <c r="P885" s="9">
        <f t="shared" si="41"/>
        <v>0.32305491149697962</v>
      </c>
      <c r="Q885">
        <f t="shared" si="39"/>
        <v>4.5748908624149092</v>
      </c>
    </row>
    <row r="886" spans="1:17" x14ac:dyDescent="0.25">
      <c r="A886" s="2" t="s">
        <v>10</v>
      </c>
      <c r="B886" s="2" t="s">
        <v>2862</v>
      </c>
      <c r="C886" s="2" t="s">
        <v>2863</v>
      </c>
      <c r="D886" s="2">
        <v>6</v>
      </c>
      <c r="E886" s="2">
        <v>4</v>
      </c>
      <c r="F886" s="2" t="s">
        <v>2864</v>
      </c>
      <c r="G886" s="2" t="s">
        <v>2865</v>
      </c>
      <c r="H886" s="2" t="s">
        <v>2866</v>
      </c>
      <c r="I886" s="2" t="s">
        <v>2867</v>
      </c>
      <c r="J886" s="2">
        <v>0</v>
      </c>
      <c r="K886" s="2">
        <v>447373.0625</v>
      </c>
      <c r="L886" s="2">
        <v>357654.84375</v>
      </c>
      <c r="M886" s="2" t="s">
        <v>10</v>
      </c>
      <c r="N886" s="2" t="s">
        <v>10</v>
      </c>
      <c r="O886">
        <f t="shared" si="40"/>
        <v>1.2508514013379695</v>
      </c>
      <c r="P886" s="9">
        <f t="shared" si="41"/>
        <v>0.32291041037791285</v>
      </c>
      <c r="Q886">
        <f t="shared" si="39"/>
        <v>5.6506698305433396</v>
      </c>
    </row>
    <row r="887" spans="1:17" x14ac:dyDescent="0.25">
      <c r="A887" s="2" t="s">
        <v>10</v>
      </c>
      <c r="B887" s="2" t="s">
        <v>10566</v>
      </c>
      <c r="C887" s="2" t="s">
        <v>2482</v>
      </c>
      <c r="D887" s="2">
        <v>1</v>
      </c>
      <c r="E887" s="2">
        <v>1</v>
      </c>
      <c r="F887" s="2" t="s">
        <v>3024</v>
      </c>
      <c r="G887" s="2" t="s">
        <v>10567</v>
      </c>
      <c r="H887" s="2" t="s">
        <v>36</v>
      </c>
      <c r="I887" s="2" t="s">
        <v>3026</v>
      </c>
      <c r="J887" s="2">
        <v>0</v>
      </c>
      <c r="K887" s="2">
        <v>14948.9580078125</v>
      </c>
      <c r="L887" s="2">
        <v>11958.6142578125</v>
      </c>
      <c r="M887" s="2" t="s">
        <v>23</v>
      </c>
      <c r="N887" s="2" t="s">
        <v>10</v>
      </c>
      <c r="O887">
        <f t="shared" si="40"/>
        <v>1.2500577145087211</v>
      </c>
      <c r="P887" s="9">
        <f t="shared" si="41"/>
        <v>0.32199470489804394</v>
      </c>
      <c r="Q887">
        <f t="shared" si="39"/>
        <v>4.1746109219428345</v>
      </c>
    </row>
    <row r="888" spans="1:17" x14ac:dyDescent="0.25">
      <c r="A888" s="2" t="s">
        <v>10</v>
      </c>
      <c r="B888" s="2" t="s">
        <v>1056</v>
      </c>
      <c r="C888" s="2" t="s">
        <v>1057</v>
      </c>
      <c r="D888" s="2">
        <v>1</v>
      </c>
      <c r="E888" s="2">
        <v>1</v>
      </c>
      <c r="F888" s="2" t="s">
        <v>1058</v>
      </c>
      <c r="G888" s="2" t="s">
        <v>1059</v>
      </c>
      <c r="H888" s="2" t="s">
        <v>1060</v>
      </c>
      <c r="I888" s="2" t="s">
        <v>1061</v>
      </c>
      <c r="J888" s="2">
        <v>1</v>
      </c>
      <c r="K888" s="2">
        <v>48206.796875</v>
      </c>
      <c r="L888" s="2">
        <v>38564.29296875</v>
      </c>
      <c r="M888" s="2" t="s">
        <v>10</v>
      </c>
      <c r="N888" s="2" t="s">
        <v>23</v>
      </c>
      <c r="O888">
        <f t="shared" si="40"/>
        <v>1.2500370981535602</v>
      </c>
      <c r="P888" s="9">
        <f t="shared" si="41"/>
        <v>0.32197091130973537</v>
      </c>
      <c r="Q888">
        <f t="shared" si="39"/>
        <v>4.683108275525167</v>
      </c>
    </row>
    <row r="889" spans="1:17" x14ac:dyDescent="0.25">
      <c r="A889" s="2" t="s">
        <v>10</v>
      </c>
      <c r="B889" s="2" t="s">
        <v>5532</v>
      </c>
      <c r="C889" s="2" t="s">
        <v>5533</v>
      </c>
      <c r="D889" s="2">
        <v>10</v>
      </c>
      <c r="E889" s="2">
        <v>1</v>
      </c>
      <c r="F889" s="2" t="s">
        <v>3461</v>
      </c>
      <c r="G889" s="2" t="s">
        <v>5534</v>
      </c>
      <c r="H889" s="2" t="s">
        <v>5535</v>
      </c>
      <c r="I889" s="2" t="s">
        <v>3464</v>
      </c>
      <c r="J889" s="2">
        <v>0</v>
      </c>
      <c r="K889" s="2">
        <v>61711.859375</v>
      </c>
      <c r="L889" s="2">
        <v>49372.1484375</v>
      </c>
      <c r="M889" s="2" t="s">
        <v>10</v>
      </c>
      <c r="N889" s="2" t="s">
        <v>23</v>
      </c>
      <c r="O889">
        <f t="shared" si="40"/>
        <v>1.2499326306028751</v>
      </c>
      <c r="P889" s="9">
        <f t="shared" si="41"/>
        <v>0.32185033799585772</v>
      </c>
      <c r="Q889">
        <f t="shared" si="39"/>
        <v>4.7903686318808738</v>
      </c>
    </row>
    <row r="890" spans="1:17" x14ac:dyDescent="0.25">
      <c r="A890" s="2" t="s">
        <v>10</v>
      </c>
      <c r="B890" s="2" t="s">
        <v>1384</v>
      </c>
      <c r="C890" s="2" t="s">
        <v>1385</v>
      </c>
      <c r="D890" s="2">
        <v>1</v>
      </c>
      <c r="E890" s="2">
        <v>4</v>
      </c>
      <c r="F890" s="2" t="s">
        <v>1386</v>
      </c>
      <c r="G890" s="2" t="s">
        <v>1387</v>
      </c>
      <c r="H890" s="2" t="s">
        <v>1388</v>
      </c>
      <c r="I890" s="2" t="s">
        <v>1389</v>
      </c>
      <c r="J890" s="2">
        <v>0</v>
      </c>
      <c r="K890" s="2">
        <v>197110.515625</v>
      </c>
      <c r="L890" s="2">
        <v>157753.625</v>
      </c>
      <c r="M890" s="2" t="s">
        <v>10</v>
      </c>
      <c r="N890" s="2" t="s">
        <v>10</v>
      </c>
      <c r="O890">
        <f t="shared" si="40"/>
        <v>1.2494832725713909</v>
      </c>
      <c r="P890" s="9">
        <f t="shared" si="41"/>
        <v>0.32133158750717972</v>
      </c>
      <c r="Q890">
        <f t="shared" si="39"/>
        <v>5.2947097940211485</v>
      </c>
    </row>
    <row r="891" spans="1:17" x14ac:dyDescent="0.25">
      <c r="A891" s="2" t="s">
        <v>10</v>
      </c>
      <c r="B891" s="2" t="s">
        <v>7956</v>
      </c>
      <c r="C891" s="2" t="s">
        <v>2593</v>
      </c>
      <c r="D891" s="2">
        <v>4</v>
      </c>
      <c r="E891" s="2">
        <v>1</v>
      </c>
      <c r="F891" s="2" t="s">
        <v>7957</v>
      </c>
      <c r="G891" s="2" t="s">
        <v>7958</v>
      </c>
      <c r="H891" s="2" t="s">
        <v>7959</v>
      </c>
      <c r="I891" s="2" t="s">
        <v>7960</v>
      </c>
      <c r="J891" s="2">
        <v>0</v>
      </c>
      <c r="K891" s="2">
        <v>92112.5625</v>
      </c>
      <c r="L891" s="2">
        <v>73772.2265625</v>
      </c>
      <c r="M891" s="2" t="s">
        <v>23</v>
      </c>
      <c r="N891" s="2" t="s">
        <v>10</v>
      </c>
      <c r="O891">
        <f t="shared" si="40"/>
        <v>1.2486075965453207</v>
      </c>
      <c r="P891" s="9">
        <f t="shared" si="41"/>
        <v>0.32032014830967098</v>
      </c>
      <c r="Q891">
        <f t="shared" si="39"/>
        <v>4.9643188642074216</v>
      </c>
    </row>
    <row r="892" spans="1:17" x14ac:dyDescent="0.25">
      <c r="A892" s="2" t="s">
        <v>10</v>
      </c>
      <c r="B892" s="2" t="s">
        <v>9993</v>
      </c>
      <c r="C892" s="2" t="s">
        <v>10069</v>
      </c>
      <c r="D892" s="2">
        <v>4</v>
      </c>
      <c r="E892" s="2">
        <v>2</v>
      </c>
      <c r="F892" s="2" t="s">
        <v>9995</v>
      </c>
      <c r="G892" s="2" t="s">
        <v>9996</v>
      </c>
      <c r="H892" s="2" t="s">
        <v>10070</v>
      </c>
      <c r="I892" s="2" t="s">
        <v>9998</v>
      </c>
      <c r="J892" s="2">
        <v>0</v>
      </c>
      <c r="K892" s="2">
        <v>45068.859375</v>
      </c>
      <c r="L892" s="2">
        <v>36130.265625</v>
      </c>
      <c r="M892" s="2" t="s">
        <v>10</v>
      </c>
      <c r="N892" s="2" t="s">
        <v>10</v>
      </c>
      <c r="O892">
        <f t="shared" si="40"/>
        <v>1.247399059912115</v>
      </c>
      <c r="P892" s="9">
        <f t="shared" si="41"/>
        <v>0.31892307676004239</v>
      </c>
      <c r="Q892">
        <f t="shared" si="39"/>
        <v>4.653876566870359</v>
      </c>
    </row>
    <row r="893" spans="1:17" x14ac:dyDescent="0.25">
      <c r="A893" s="2" t="s">
        <v>10</v>
      </c>
      <c r="B893" s="2" t="s">
        <v>11798</v>
      </c>
      <c r="C893" s="2" t="s">
        <v>82</v>
      </c>
      <c r="D893" s="2">
        <v>3</v>
      </c>
      <c r="E893" s="2">
        <v>2</v>
      </c>
      <c r="F893" s="2" t="s">
        <v>7969</v>
      </c>
      <c r="G893" s="2" t="s">
        <v>11799</v>
      </c>
      <c r="H893" s="2" t="s">
        <v>11800</v>
      </c>
      <c r="I893" s="2" t="s">
        <v>7972</v>
      </c>
      <c r="J893" s="2">
        <v>0</v>
      </c>
      <c r="K893" s="2">
        <v>27621.900390625</v>
      </c>
      <c r="L893" s="2">
        <v>22151.033203125</v>
      </c>
      <c r="M893" s="2" t="s">
        <v>10</v>
      </c>
      <c r="N893" s="2" t="s">
        <v>10</v>
      </c>
      <c r="O893">
        <f t="shared" si="40"/>
        <v>1.246980226038765</v>
      </c>
      <c r="P893" s="9">
        <f t="shared" si="41"/>
        <v>0.31843858784440687</v>
      </c>
      <c r="Q893">
        <f t="shared" si="39"/>
        <v>4.4412535547918477</v>
      </c>
    </row>
    <row r="894" spans="1:17" x14ac:dyDescent="0.25">
      <c r="A894" s="2" t="s">
        <v>10</v>
      </c>
      <c r="B894" s="2" t="s">
        <v>7792</v>
      </c>
      <c r="C894" s="2" t="s">
        <v>6308</v>
      </c>
      <c r="D894" s="2">
        <v>1</v>
      </c>
      <c r="E894" s="2">
        <v>2</v>
      </c>
      <c r="F894" s="2" t="s">
        <v>2261</v>
      </c>
      <c r="G894" s="2" t="s">
        <v>7793</v>
      </c>
      <c r="H894" s="2" t="s">
        <v>7794</v>
      </c>
      <c r="I894" s="2" t="s">
        <v>2264</v>
      </c>
      <c r="J894" s="2">
        <v>0</v>
      </c>
      <c r="K894" s="2">
        <v>72435.5</v>
      </c>
      <c r="L894" s="2">
        <v>58138.83984375</v>
      </c>
      <c r="M894" s="2" t="s">
        <v>10</v>
      </c>
      <c r="N894" s="2" t="s">
        <v>10</v>
      </c>
      <c r="O894">
        <f t="shared" si="40"/>
        <v>1.2459054944108403</v>
      </c>
      <c r="P894" s="9">
        <f t="shared" si="41"/>
        <v>0.31719463985815483</v>
      </c>
      <c r="Q894">
        <f t="shared" si="39"/>
        <v>4.859951462267742</v>
      </c>
    </row>
    <row r="895" spans="1:17" x14ac:dyDescent="0.25">
      <c r="A895" s="2" t="s">
        <v>10</v>
      </c>
      <c r="B895" s="2" t="s">
        <v>4603</v>
      </c>
      <c r="C895" s="2" t="s">
        <v>4053</v>
      </c>
      <c r="D895" s="2">
        <v>2</v>
      </c>
      <c r="E895" s="2">
        <v>2</v>
      </c>
      <c r="F895" s="2" t="s">
        <v>4604</v>
      </c>
      <c r="G895" s="2" t="s">
        <v>4605</v>
      </c>
      <c r="H895" s="2" t="s">
        <v>4606</v>
      </c>
      <c r="I895" s="2" t="s">
        <v>4607</v>
      </c>
      <c r="J895" s="2">
        <v>0</v>
      </c>
      <c r="K895" s="2">
        <v>58170.27734375</v>
      </c>
      <c r="L895" s="2">
        <v>46734.30078125</v>
      </c>
      <c r="M895" s="2" t="s">
        <v>10</v>
      </c>
      <c r="N895" s="2" t="s">
        <v>10</v>
      </c>
      <c r="O895">
        <f t="shared" si="40"/>
        <v>1.2447019934250982</v>
      </c>
      <c r="P895" s="9">
        <f t="shared" si="41"/>
        <v>0.31580037356171553</v>
      </c>
      <c r="Q895">
        <f t="shared" si="39"/>
        <v>4.7647011344288144</v>
      </c>
    </row>
    <row r="896" spans="1:17" x14ac:dyDescent="0.25">
      <c r="A896" s="2" t="s">
        <v>10</v>
      </c>
      <c r="B896" s="2" t="s">
        <v>6066</v>
      </c>
      <c r="C896" s="2" t="s">
        <v>7173</v>
      </c>
      <c r="D896" s="2">
        <v>1</v>
      </c>
      <c r="E896" s="2">
        <v>2</v>
      </c>
      <c r="F896" s="2" t="s">
        <v>642</v>
      </c>
      <c r="G896" s="2" t="s">
        <v>6067</v>
      </c>
      <c r="H896" s="2" t="s">
        <v>6068</v>
      </c>
      <c r="I896" s="2" t="s">
        <v>645</v>
      </c>
      <c r="J896" s="2">
        <v>0</v>
      </c>
      <c r="K896" s="2">
        <v>332293.40625</v>
      </c>
      <c r="L896" s="2">
        <v>267077.15625</v>
      </c>
      <c r="M896" s="2" t="s">
        <v>10</v>
      </c>
      <c r="N896" s="2" t="s">
        <v>10</v>
      </c>
      <c r="O896">
        <f t="shared" si="40"/>
        <v>1.2441850546699462</v>
      </c>
      <c r="P896" s="9">
        <f t="shared" si="41"/>
        <v>0.31520108160927757</v>
      </c>
      <c r="Q896">
        <f t="shared" si="39"/>
        <v>5.521521723590924</v>
      </c>
    </row>
    <row r="897" spans="1:17" x14ac:dyDescent="0.25">
      <c r="A897" s="2" t="s">
        <v>10</v>
      </c>
      <c r="B897" s="2" t="s">
        <v>3336</v>
      </c>
      <c r="C897" s="2" t="s">
        <v>3337</v>
      </c>
      <c r="D897" s="2">
        <v>1</v>
      </c>
      <c r="E897" s="2">
        <v>3</v>
      </c>
      <c r="F897" s="2" t="s">
        <v>3338</v>
      </c>
      <c r="G897" s="2" t="s">
        <v>3339</v>
      </c>
      <c r="H897" s="2" t="s">
        <v>3340</v>
      </c>
      <c r="I897" s="2" t="s">
        <v>3341</v>
      </c>
      <c r="J897" s="2">
        <v>0</v>
      </c>
      <c r="K897" s="2">
        <v>41316.556640625</v>
      </c>
      <c r="L897" s="2">
        <v>33212.2099609375</v>
      </c>
      <c r="M897" s="2" t="s">
        <v>10</v>
      </c>
      <c r="N897" s="2" t="s">
        <v>10</v>
      </c>
      <c r="O897">
        <f t="shared" si="40"/>
        <v>1.2440170855603834</v>
      </c>
      <c r="P897" s="9">
        <f t="shared" si="41"/>
        <v>0.3150062998446943</v>
      </c>
      <c r="Q897">
        <f t="shared" si="39"/>
        <v>4.6161241198589726</v>
      </c>
    </row>
    <row r="898" spans="1:17" x14ac:dyDescent="0.25">
      <c r="A898" s="2" t="s">
        <v>10</v>
      </c>
      <c r="B898" s="2" t="s">
        <v>11438</v>
      </c>
      <c r="C898" s="2" t="s">
        <v>11439</v>
      </c>
      <c r="D898" s="2">
        <v>2</v>
      </c>
      <c r="E898" s="2">
        <v>1</v>
      </c>
      <c r="F898" s="2" t="s">
        <v>9456</v>
      </c>
      <c r="G898" s="2" t="s">
        <v>11440</v>
      </c>
      <c r="H898" s="2" t="s">
        <v>11441</v>
      </c>
      <c r="I898" s="2" t="s">
        <v>9459</v>
      </c>
      <c r="J898" s="2">
        <v>0</v>
      </c>
      <c r="K898" s="2">
        <v>31992.77734375</v>
      </c>
      <c r="L898" s="2">
        <v>25717.548828125</v>
      </c>
      <c r="M898" s="2" t="s">
        <v>23</v>
      </c>
      <c r="N898" s="2" t="s">
        <v>10</v>
      </c>
      <c r="O898">
        <f t="shared" si="40"/>
        <v>1.2440057004484946</v>
      </c>
      <c r="P898" s="9">
        <f t="shared" si="41"/>
        <v>0.31499309639289763</v>
      </c>
      <c r="Q898">
        <f t="shared" si="39"/>
        <v>4.5050519435135552</v>
      </c>
    </row>
    <row r="899" spans="1:17" x14ac:dyDescent="0.25">
      <c r="A899" s="2" t="s">
        <v>10</v>
      </c>
      <c r="B899" s="2" t="s">
        <v>5100</v>
      </c>
      <c r="C899" s="2" t="s">
        <v>5101</v>
      </c>
      <c r="D899" s="2">
        <v>3</v>
      </c>
      <c r="E899" s="2">
        <v>3</v>
      </c>
      <c r="F899" s="2" t="s">
        <v>3950</v>
      </c>
      <c r="G899" s="2" t="s">
        <v>5102</v>
      </c>
      <c r="H899" s="2" t="s">
        <v>5103</v>
      </c>
      <c r="I899" s="2" t="s">
        <v>3953</v>
      </c>
      <c r="J899" s="2">
        <v>0</v>
      </c>
      <c r="K899" s="2">
        <v>555892.625</v>
      </c>
      <c r="L899" s="2">
        <v>447009.59375</v>
      </c>
      <c r="M899" s="2" t="s">
        <v>10</v>
      </c>
      <c r="N899" s="2" t="s">
        <v>10</v>
      </c>
      <c r="O899">
        <f t="shared" si="40"/>
        <v>1.2435809718010107</v>
      </c>
      <c r="P899" s="9">
        <f t="shared" si="41"/>
        <v>0.31450044709047259</v>
      </c>
      <c r="Q899">
        <f t="shared" ref="Q899:Q962" si="42">LOG10(K899)</f>
        <v>5.7449909123133391</v>
      </c>
    </row>
    <row r="900" spans="1:17" x14ac:dyDescent="0.25">
      <c r="A900" s="2" t="s">
        <v>10</v>
      </c>
      <c r="B900" s="2" t="s">
        <v>103</v>
      </c>
      <c r="C900" s="2" t="s">
        <v>104</v>
      </c>
      <c r="D900" s="2">
        <v>2</v>
      </c>
      <c r="E900" s="2">
        <v>2</v>
      </c>
      <c r="F900" s="2" t="s">
        <v>105</v>
      </c>
      <c r="G900" s="2" t="s">
        <v>106</v>
      </c>
      <c r="H900" s="2" t="s">
        <v>107</v>
      </c>
      <c r="I900" s="2" t="s">
        <v>108</v>
      </c>
      <c r="J900" s="2">
        <v>1</v>
      </c>
      <c r="K900" s="2">
        <v>292518.84375</v>
      </c>
      <c r="L900" s="2">
        <v>235337.171875</v>
      </c>
      <c r="M900" s="2" t="s">
        <v>10</v>
      </c>
      <c r="N900" s="2" t="s">
        <v>10</v>
      </c>
      <c r="O900">
        <f t="shared" si="40"/>
        <v>1.2429776453053163</v>
      </c>
      <c r="P900" s="9">
        <f t="shared" si="41"/>
        <v>0.31380035005317114</v>
      </c>
      <c r="Q900">
        <f t="shared" si="42"/>
        <v>5.4661538481038194</v>
      </c>
    </row>
    <row r="901" spans="1:17" x14ac:dyDescent="0.25">
      <c r="A901" s="2" t="s">
        <v>10</v>
      </c>
      <c r="B901" s="2" t="s">
        <v>10931</v>
      </c>
      <c r="C901" s="2" t="s">
        <v>986</v>
      </c>
      <c r="D901" s="2">
        <v>4</v>
      </c>
      <c r="E901" s="2">
        <v>1</v>
      </c>
      <c r="F901" s="2" t="s">
        <v>10932</v>
      </c>
      <c r="G901" s="2" t="s">
        <v>10933</v>
      </c>
      <c r="H901" s="2" t="s">
        <v>10934</v>
      </c>
      <c r="I901" s="2" t="s">
        <v>10935</v>
      </c>
      <c r="J901" s="2">
        <v>0</v>
      </c>
      <c r="K901" s="2">
        <v>67730.8828125</v>
      </c>
      <c r="L901" s="2">
        <v>54534.97265625</v>
      </c>
      <c r="M901" s="2" t="s">
        <v>10</v>
      </c>
      <c r="N901" s="2" t="s">
        <v>23</v>
      </c>
      <c r="O901">
        <f t="shared" si="40"/>
        <v>1.2419715187064952</v>
      </c>
      <c r="P901" s="9">
        <f t="shared" si="41"/>
        <v>0.31263208958735061</v>
      </c>
      <c r="Q901">
        <f t="shared" si="42"/>
        <v>4.8307867362899382</v>
      </c>
    </row>
    <row r="902" spans="1:17" x14ac:dyDescent="0.25">
      <c r="A902" s="2" t="s">
        <v>10</v>
      </c>
      <c r="B902" s="2" t="s">
        <v>4724</v>
      </c>
      <c r="C902" s="2" t="s">
        <v>4725</v>
      </c>
      <c r="D902" s="2">
        <v>7</v>
      </c>
      <c r="E902" s="2">
        <v>1</v>
      </c>
      <c r="F902" s="2" t="s">
        <v>4726</v>
      </c>
      <c r="G902" s="2" t="s">
        <v>4727</v>
      </c>
      <c r="H902" s="2" t="s">
        <v>4728</v>
      </c>
      <c r="I902" s="2" t="s">
        <v>4729</v>
      </c>
      <c r="J902" s="2">
        <v>0</v>
      </c>
      <c r="K902" s="2">
        <v>57671.30859375</v>
      </c>
      <c r="L902" s="2">
        <v>46454.6796875</v>
      </c>
      <c r="M902" s="2" t="s">
        <v>23</v>
      </c>
      <c r="N902" s="2" t="s">
        <v>10</v>
      </c>
      <c r="O902">
        <f t="shared" si="40"/>
        <v>1.2414531535187436</v>
      </c>
      <c r="P902" s="9">
        <f t="shared" si="41"/>
        <v>0.31202982215805158</v>
      </c>
      <c r="Q902">
        <f t="shared" si="42"/>
        <v>4.7609598059036484</v>
      </c>
    </row>
    <row r="903" spans="1:17" x14ac:dyDescent="0.25">
      <c r="A903" s="2" t="s">
        <v>10</v>
      </c>
      <c r="B903" s="2" t="s">
        <v>9805</v>
      </c>
      <c r="C903" s="2" t="s">
        <v>9806</v>
      </c>
      <c r="D903" s="2">
        <v>6</v>
      </c>
      <c r="E903" s="2">
        <v>1</v>
      </c>
      <c r="F903" s="2" t="s">
        <v>2150</v>
      </c>
      <c r="G903" s="2" t="s">
        <v>9807</v>
      </c>
      <c r="H903" s="2" t="s">
        <v>9808</v>
      </c>
      <c r="I903" s="2" t="s">
        <v>2153</v>
      </c>
      <c r="J903" s="2">
        <v>0</v>
      </c>
      <c r="K903" s="2">
        <v>15180.0517578125</v>
      </c>
      <c r="L903" s="2">
        <v>12228.060546875</v>
      </c>
      <c r="M903" s="2" t="s">
        <v>10</v>
      </c>
      <c r="N903" s="2" t="s">
        <v>23</v>
      </c>
      <c r="O903">
        <f t="shared" si="40"/>
        <v>1.241411236035457</v>
      </c>
      <c r="P903" s="9">
        <f t="shared" si="41"/>
        <v>0.31198110894961029</v>
      </c>
      <c r="Q903">
        <f t="shared" si="42"/>
        <v>4.1812732523298202</v>
      </c>
    </row>
    <row r="904" spans="1:17" x14ac:dyDescent="0.25">
      <c r="A904" s="2" t="s">
        <v>10</v>
      </c>
      <c r="B904" s="2" t="s">
        <v>4023</v>
      </c>
      <c r="C904" s="2" t="s">
        <v>4024</v>
      </c>
      <c r="D904" s="2">
        <v>3</v>
      </c>
      <c r="E904" s="2">
        <v>2</v>
      </c>
      <c r="F904" s="2" t="s">
        <v>4025</v>
      </c>
      <c r="G904" s="2" t="s">
        <v>4026</v>
      </c>
      <c r="H904" s="2" t="s">
        <v>4027</v>
      </c>
      <c r="I904" s="2" t="s">
        <v>4028</v>
      </c>
      <c r="J904" s="2">
        <v>0</v>
      </c>
      <c r="K904" s="2">
        <v>394327.125</v>
      </c>
      <c r="L904" s="2">
        <v>317696.03125</v>
      </c>
      <c r="M904" s="2" t="s">
        <v>10</v>
      </c>
      <c r="N904" s="2" t="s">
        <v>10</v>
      </c>
      <c r="O904">
        <f t="shared" si="40"/>
        <v>1.2412088481196599</v>
      </c>
      <c r="P904" s="9">
        <f t="shared" si="41"/>
        <v>0.31174588645627216</v>
      </c>
      <c r="Q904">
        <f t="shared" si="42"/>
        <v>5.595856652377921</v>
      </c>
    </row>
    <row r="905" spans="1:17" x14ac:dyDescent="0.25">
      <c r="A905" s="2" t="s">
        <v>10</v>
      </c>
      <c r="B905" s="2" t="s">
        <v>4897</v>
      </c>
      <c r="C905" s="2" t="s">
        <v>915</v>
      </c>
      <c r="D905" s="2">
        <v>5</v>
      </c>
      <c r="E905" s="2">
        <v>4</v>
      </c>
      <c r="F905" s="2" t="s">
        <v>3950</v>
      </c>
      <c r="G905" s="2" t="s">
        <v>4898</v>
      </c>
      <c r="H905" s="2" t="s">
        <v>4899</v>
      </c>
      <c r="I905" s="2" t="s">
        <v>3953</v>
      </c>
      <c r="J905" s="2">
        <v>0</v>
      </c>
      <c r="K905" s="2">
        <v>1026581.375</v>
      </c>
      <c r="L905" s="2">
        <v>827371.9375</v>
      </c>
      <c r="M905" s="2" t="s">
        <v>10</v>
      </c>
      <c r="N905" s="2" t="s">
        <v>10</v>
      </c>
      <c r="O905">
        <f t="shared" si="40"/>
        <v>1.2407737420995137</v>
      </c>
      <c r="P905" s="9">
        <f t="shared" si="41"/>
        <v>0.31124006074546345</v>
      </c>
      <c r="Q905">
        <f t="shared" si="42"/>
        <v>6.0113933807039173</v>
      </c>
    </row>
    <row r="906" spans="1:17" x14ac:dyDescent="0.25">
      <c r="A906" s="2" t="s">
        <v>10</v>
      </c>
      <c r="B906" s="2" t="s">
        <v>10171</v>
      </c>
      <c r="C906" s="2" t="s">
        <v>3619</v>
      </c>
      <c r="D906" s="2">
        <v>3</v>
      </c>
      <c r="E906" s="2">
        <v>2</v>
      </c>
      <c r="F906" s="2" t="s">
        <v>10172</v>
      </c>
      <c r="G906" s="2" t="s">
        <v>10173</v>
      </c>
      <c r="H906" s="2" t="s">
        <v>10174</v>
      </c>
      <c r="I906" s="2" t="s">
        <v>10175</v>
      </c>
      <c r="J906" s="2">
        <v>0</v>
      </c>
      <c r="K906" s="2">
        <v>32929.16796875</v>
      </c>
      <c r="L906" s="2">
        <v>26547.498046875</v>
      </c>
      <c r="M906" s="2" t="s">
        <v>10</v>
      </c>
      <c r="N906" s="2" t="s">
        <v>10</v>
      </c>
      <c r="O906">
        <f t="shared" si="40"/>
        <v>1.2403868684953612</v>
      </c>
      <c r="P906" s="9">
        <f t="shared" si="41"/>
        <v>0.31079015787960163</v>
      </c>
      <c r="Q906">
        <f t="shared" si="42"/>
        <v>4.5175807574004674</v>
      </c>
    </row>
    <row r="907" spans="1:17" x14ac:dyDescent="0.25">
      <c r="A907" s="2" t="s">
        <v>10</v>
      </c>
      <c r="B907" s="2" t="s">
        <v>4523</v>
      </c>
      <c r="C907" s="2" t="s">
        <v>4524</v>
      </c>
      <c r="D907" s="2">
        <v>2</v>
      </c>
      <c r="E907" s="2">
        <v>3</v>
      </c>
      <c r="F907" s="2" t="s">
        <v>4525</v>
      </c>
      <c r="G907" s="2" t="s">
        <v>4526</v>
      </c>
      <c r="H907" s="2" t="s">
        <v>4527</v>
      </c>
      <c r="I907" s="2" t="s">
        <v>4528</v>
      </c>
      <c r="J907" s="2">
        <v>0</v>
      </c>
      <c r="K907" s="2">
        <v>288389.625</v>
      </c>
      <c r="L907" s="2">
        <v>232573.87109375</v>
      </c>
      <c r="M907" s="2" t="s">
        <v>10</v>
      </c>
      <c r="N907" s="2" t="s">
        <v>10</v>
      </c>
      <c r="O907">
        <f t="shared" si="40"/>
        <v>1.2399915074026127</v>
      </c>
      <c r="P907" s="9">
        <f t="shared" si="41"/>
        <v>0.31033023974917301</v>
      </c>
      <c r="Q907">
        <f t="shared" si="42"/>
        <v>5.4599796323084924</v>
      </c>
    </row>
    <row r="908" spans="1:17" x14ac:dyDescent="0.25">
      <c r="A908" s="2" t="s">
        <v>10</v>
      </c>
      <c r="B908" s="2" t="s">
        <v>3314</v>
      </c>
      <c r="C908" s="2" t="s">
        <v>3315</v>
      </c>
      <c r="D908" s="2">
        <v>3</v>
      </c>
      <c r="E908" s="2">
        <v>1</v>
      </c>
      <c r="F908" s="2" t="s">
        <v>1563</v>
      </c>
      <c r="G908" s="2" t="s">
        <v>3316</v>
      </c>
      <c r="H908" s="2" t="s">
        <v>3317</v>
      </c>
      <c r="I908" s="2" t="s">
        <v>1566</v>
      </c>
      <c r="J908" s="2">
        <v>0</v>
      </c>
      <c r="K908" s="2">
        <v>8614.0087890625</v>
      </c>
      <c r="L908" s="2">
        <v>6947.58837890625</v>
      </c>
      <c r="M908" s="2" t="s">
        <v>10</v>
      </c>
      <c r="N908" s="2" t="s">
        <v>23</v>
      </c>
      <c r="O908">
        <f t="shared" si="40"/>
        <v>1.2398559499028052</v>
      </c>
      <c r="P908" s="9">
        <f t="shared" si="41"/>
        <v>0.3101725138113568</v>
      </c>
      <c r="Q908">
        <f t="shared" si="42"/>
        <v>3.9352053105470128</v>
      </c>
    </row>
    <row r="909" spans="1:17" x14ac:dyDescent="0.25">
      <c r="A909" s="2" t="s">
        <v>10</v>
      </c>
      <c r="B909" s="2" t="s">
        <v>5240</v>
      </c>
      <c r="C909" s="2" t="s">
        <v>1110</v>
      </c>
      <c r="D909" s="2">
        <v>1</v>
      </c>
      <c r="E909" s="2">
        <v>2</v>
      </c>
      <c r="F909" s="2" t="s">
        <v>5241</v>
      </c>
      <c r="G909" s="2" t="s">
        <v>5242</v>
      </c>
      <c r="H909" s="2" t="s">
        <v>36</v>
      </c>
      <c r="I909" s="2" t="s">
        <v>5243</v>
      </c>
      <c r="J909" s="2">
        <v>0</v>
      </c>
      <c r="K909" s="2">
        <v>49477.115234375</v>
      </c>
      <c r="L909" s="2">
        <v>39907.83203125</v>
      </c>
      <c r="M909" s="2" t="s">
        <v>10</v>
      </c>
      <c r="N909" s="2" t="s">
        <v>10</v>
      </c>
      <c r="O909">
        <f t="shared" si="40"/>
        <v>1.239784591546635</v>
      </c>
      <c r="P909" s="9">
        <f t="shared" si="41"/>
        <v>0.31008947891587069</v>
      </c>
      <c r="Q909">
        <f t="shared" si="42"/>
        <v>4.6944043701342215</v>
      </c>
    </row>
    <row r="910" spans="1:17" x14ac:dyDescent="0.25">
      <c r="A910" s="2" t="s">
        <v>10</v>
      </c>
      <c r="B910" s="2" t="s">
        <v>7611</v>
      </c>
      <c r="C910" s="2" t="s">
        <v>285</v>
      </c>
      <c r="D910" s="2">
        <v>1</v>
      </c>
      <c r="E910" s="2">
        <v>4</v>
      </c>
      <c r="F910" s="2" t="s">
        <v>7612</v>
      </c>
      <c r="G910" s="2" t="s">
        <v>7613</v>
      </c>
      <c r="H910" s="2" t="s">
        <v>7614</v>
      </c>
      <c r="I910" s="2" t="s">
        <v>7615</v>
      </c>
      <c r="J910" s="2">
        <v>0</v>
      </c>
      <c r="K910" s="2">
        <v>503820.40625</v>
      </c>
      <c r="L910" s="2">
        <v>407276.625</v>
      </c>
      <c r="M910" s="2" t="s">
        <v>10</v>
      </c>
      <c r="N910" s="2" t="s">
        <v>10</v>
      </c>
      <c r="O910">
        <f t="shared" si="40"/>
        <v>1.2370471942748986</v>
      </c>
      <c r="P910" s="9">
        <f t="shared" si="41"/>
        <v>0.30690054125814209</v>
      </c>
      <c r="Q910">
        <f t="shared" si="42"/>
        <v>5.7022757537581512</v>
      </c>
    </row>
    <row r="911" spans="1:17" x14ac:dyDescent="0.25">
      <c r="A911" s="2" t="s">
        <v>10</v>
      </c>
      <c r="B911" s="2" t="s">
        <v>10685</v>
      </c>
      <c r="C911" s="2" t="s">
        <v>10686</v>
      </c>
      <c r="D911" s="2">
        <v>1</v>
      </c>
      <c r="E911" s="2">
        <v>2</v>
      </c>
      <c r="F911" s="2" t="s">
        <v>10687</v>
      </c>
      <c r="G911" s="2" t="s">
        <v>10688</v>
      </c>
      <c r="H911" s="2" t="s">
        <v>10689</v>
      </c>
      <c r="I911" s="2" t="s">
        <v>10690</v>
      </c>
      <c r="J911" s="2">
        <v>0</v>
      </c>
      <c r="K911" s="2">
        <v>39208.7578125</v>
      </c>
      <c r="L911" s="2">
        <v>31703.259765625</v>
      </c>
      <c r="M911" s="2" t="s">
        <v>10</v>
      </c>
      <c r="N911" s="2" t="s">
        <v>10</v>
      </c>
      <c r="O911">
        <f t="shared" si="40"/>
        <v>1.2367421552976394</v>
      </c>
      <c r="P911" s="9">
        <f t="shared" si="41"/>
        <v>0.30654474845623991</v>
      </c>
      <c r="Q911">
        <f t="shared" si="42"/>
        <v>4.5933830834702576</v>
      </c>
    </row>
    <row r="912" spans="1:17" x14ac:dyDescent="0.25">
      <c r="A912" s="2" t="s">
        <v>10</v>
      </c>
      <c r="B912" s="2" t="s">
        <v>8406</v>
      </c>
      <c r="C912" s="2" t="s">
        <v>50</v>
      </c>
      <c r="D912" s="2">
        <v>2</v>
      </c>
      <c r="E912" s="2">
        <v>2</v>
      </c>
      <c r="F912" s="2" t="s">
        <v>8407</v>
      </c>
      <c r="G912" s="2" t="s">
        <v>8408</v>
      </c>
      <c r="H912" s="2" t="s">
        <v>8409</v>
      </c>
      <c r="I912" s="2" t="s">
        <v>8410</v>
      </c>
      <c r="J912" s="2">
        <v>0</v>
      </c>
      <c r="K912" s="2">
        <v>44455.73828125</v>
      </c>
      <c r="L912" s="2">
        <v>35962.875</v>
      </c>
      <c r="M912" s="2" t="s">
        <v>10</v>
      </c>
      <c r="N912" s="2" t="s">
        <v>10</v>
      </c>
      <c r="O912">
        <f t="shared" si="40"/>
        <v>1.2361564052164906</v>
      </c>
      <c r="P912" s="9">
        <f t="shared" si="41"/>
        <v>0.3058612923965604</v>
      </c>
      <c r="Q912">
        <f t="shared" si="42"/>
        <v>4.6479278270168516</v>
      </c>
    </row>
    <row r="913" spans="1:17" x14ac:dyDescent="0.25">
      <c r="A913" s="2" t="s">
        <v>10</v>
      </c>
      <c r="B913" s="2" t="s">
        <v>6959</v>
      </c>
      <c r="C913" s="2" t="s">
        <v>6960</v>
      </c>
      <c r="D913" s="2">
        <v>2</v>
      </c>
      <c r="E913" s="2">
        <v>2</v>
      </c>
      <c r="F913" s="2" t="s">
        <v>6961</v>
      </c>
      <c r="G913" s="2" t="s">
        <v>6962</v>
      </c>
      <c r="H913" s="2" t="s">
        <v>6963</v>
      </c>
      <c r="I913" s="2" t="s">
        <v>6964</v>
      </c>
      <c r="J913" s="2">
        <v>0</v>
      </c>
      <c r="K913" s="2">
        <v>137728.21875</v>
      </c>
      <c r="L913" s="2">
        <v>111528.1875</v>
      </c>
      <c r="M913" s="2" t="s">
        <v>10</v>
      </c>
      <c r="N913" s="2" t="s">
        <v>10</v>
      </c>
      <c r="O913">
        <f t="shared" si="40"/>
        <v>1.2349184707229282</v>
      </c>
      <c r="P913" s="9">
        <f t="shared" si="41"/>
        <v>0.30441579827446319</v>
      </c>
      <c r="Q913">
        <f t="shared" si="42"/>
        <v>5.1390229307569513</v>
      </c>
    </row>
    <row r="914" spans="1:17" x14ac:dyDescent="0.25">
      <c r="A914" s="2" t="s">
        <v>10</v>
      </c>
      <c r="B914" s="2" t="s">
        <v>5903</v>
      </c>
      <c r="C914" s="2" t="s">
        <v>834</v>
      </c>
      <c r="D914" s="2">
        <v>1</v>
      </c>
      <c r="E914" s="2">
        <v>1</v>
      </c>
      <c r="F914" s="2" t="s">
        <v>3655</v>
      </c>
      <c r="G914" s="2" t="s">
        <v>5904</v>
      </c>
      <c r="H914" s="2" t="s">
        <v>11693</v>
      </c>
      <c r="I914" s="2" t="s">
        <v>3658</v>
      </c>
      <c r="J914" s="2">
        <v>0</v>
      </c>
      <c r="K914" s="2">
        <v>70384.4296875</v>
      </c>
      <c r="L914" s="2">
        <v>57029.34765625</v>
      </c>
      <c r="M914" s="2" t="s">
        <v>23</v>
      </c>
      <c r="N914" s="2" t="s">
        <v>10</v>
      </c>
      <c r="O914">
        <f t="shared" si="40"/>
        <v>1.2341791126868409</v>
      </c>
      <c r="P914" s="9">
        <f t="shared" si="41"/>
        <v>0.30355178365539487</v>
      </c>
      <c r="Q914">
        <f t="shared" si="42"/>
        <v>4.8474765959504245</v>
      </c>
    </row>
    <row r="915" spans="1:17" x14ac:dyDescent="0.25">
      <c r="A915" s="2" t="s">
        <v>10</v>
      </c>
      <c r="B915" s="2" t="s">
        <v>11953</v>
      </c>
      <c r="C915" s="2" t="s">
        <v>2762</v>
      </c>
      <c r="D915" s="2">
        <v>2</v>
      </c>
      <c r="E915" s="2">
        <v>3</v>
      </c>
      <c r="F915" s="2" t="s">
        <v>11954</v>
      </c>
      <c r="G915" s="2" t="s">
        <v>11955</v>
      </c>
      <c r="H915" s="2" t="s">
        <v>36</v>
      </c>
      <c r="I915" s="2" t="s">
        <v>11956</v>
      </c>
      <c r="J915" s="2">
        <v>0</v>
      </c>
      <c r="K915" s="2">
        <v>70409.6357421875</v>
      </c>
      <c r="L915" s="2">
        <v>57052.3818359375</v>
      </c>
      <c r="M915" s="2" t="s">
        <v>10</v>
      </c>
      <c r="N915" s="2" t="s">
        <v>10</v>
      </c>
      <c r="O915">
        <f t="shared" si="40"/>
        <v>1.2341226339096718</v>
      </c>
      <c r="P915" s="9">
        <f t="shared" si="41"/>
        <v>0.30348576121558268</v>
      </c>
      <c r="Q915">
        <f t="shared" si="42"/>
        <v>4.8476320975412754</v>
      </c>
    </row>
    <row r="916" spans="1:17" x14ac:dyDescent="0.25">
      <c r="A916" s="2" t="s">
        <v>10</v>
      </c>
      <c r="B916" s="2" t="s">
        <v>11300</v>
      </c>
      <c r="C916" s="2" t="s">
        <v>10641</v>
      </c>
      <c r="D916" s="2">
        <v>1</v>
      </c>
      <c r="E916" s="2">
        <v>1</v>
      </c>
      <c r="F916" s="2" t="s">
        <v>11301</v>
      </c>
      <c r="G916" s="2" t="s">
        <v>11302</v>
      </c>
      <c r="H916" s="2" t="s">
        <v>36</v>
      </c>
      <c r="I916" s="2" t="s">
        <v>11303</v>
      </c>
      <c r="J916" s="2">
        <v>0</v>
      </c>
      <c r="K916" s="2">
        <v>37132.77734375</v>
      </c>
      <c r="L916" s="2">
        <v>30102.123046875</v>
      </c>
      <c r="M916" s="2" t="s">
        <v>23</v>
      </c>
      <c r="N916" s="2" t="s">
        <v>10</v>
      </c>
      <c r="O916">
        <f t="shared" si="40"/>
        <v>1.2335600809925225</v>
      </c>
      <c r="P916" s="9">
        <f t="shared" si="41"/>
        <v>0.30282798433611013</v>
      </c>
      <c r="Q916">
        <f t="shared" si="42"/>
        <v>4.5697574334695084</v>
      </c>
    </row>
    <row r="917" spans="1:17" x14ac:dyDescent="0.25">
      <c r="A917" s="2" t="s">
        <v>10</v>
      </c>
      <c r="B917" s="2" t="s">
        <v>11331</v>
      </c>
      <c r="C917" s="2" t="s">
        <v>11332</v>
      </c>
      <c r="D917" s="2">
        <v>1</v>
      </c>
      <c r="E917" s="2">
        <v>1</v>
      </c>
      <c r="F917" s="2" t="s">
        <v>11333</v>
      </c>
      <c r="G917" s="2" t="s">
        <v>11334</v>
      </c>
      <c r="H917" s="2" t="s">
        <v>11335</v>
      </c>
      <c r="I917" s="2" t="s">
        <v>11336</v>
      </c>
      <c r="J917" s="2">
        <v>1</v>
      </c>
      <c r="K917" s="2">
        <v>23945.1875</v>
      </c>
      <c r="L917" s="2">
        <v>19416.724609375</v>
      </c>
      <c r="M917" s="2" t="s">
        <v>23</v>
      </c>
      <c r="N917" s="2" t="s">
        <v>10</v>
      </c>
      <c r="O917">
        <f t="shared" si="40"/>
        <v>1.2332248606151892</v>
      </c>
      <c r="P917" s="9">
        <f t="shared" si="41"/>
        <v>0.30243587818141193</v>
      </c>
      <c r="Q917">
        <f t="shared" si="42"/>
        <v>4.3792182420842662</v>
      </c>
    </row>
    <row r="918" spans="1:17" x14ac:dyDescent="0.25">
      <c r="A918" s="2" t="s">
        <v>10</v>
      </c>
      <c r="B918" s="2" t="s">
        <v>5699</v>
      </c>
      <c r="C918" s="2" t="s">
        <v>5700</v>
      </c>
      <c r="D918" s="2">
        <v>1</v>
      </c>
      <c r="E918" s="2">
        <v>2</v>
      </c>
      <c r="F918" s="2" t="s">
        <v>5701</v>
      </c>
      <c r="G918" s="2" t="s">
        <v>5702</v>
      </c>
      <c r="H918" s="2" t="s">
        <v>5703</v>
      </c>
      <c r="I918" s="2" t="s">
        <v>5704</v>
      </c>
      <c r="J918" s="2">
        <v>0</v>
      </c>
      <c r="K918" s="2">
        <v>771455.1875</v>
      </c>
      <c r="L918" s="2">
        <v>625575.3515625</v>
      </c>
      <c r="M918" s="2" t="s">
        <v>10</v>
      </c>
      <c r="N918" s="2" t="s">
        <v>23</v>
      </c>
      <c r="O918">
        <f t="shared" si="40"/>
        <v>1.2331930687056896</v>
      </c>
      <c r="P918" s="9">
        <f t="shared" si="41"/>
        <v>0.30239868575783052</v>
      </c>
      <c r="Q918">
        <f t="shared" si="42"/>
        <v>5.8873107037151602</v>
      </c>
    </row>
    <row r="919" spans="1:17" x14ac:dyDescent="0.25">
      <c r="A919" s="2" t="s">
        <v>10</v>
      </c>
      <c r="B919" s="2" t="s">
        <v>2607</v>
      </c>
      <c r="C919" s="2" t="s">
        <v>2608</v>
      </c>
      <c r="D919" s="2">
        <v>1</v>
      </c>
      <c r="E919" s="2">
        <v>2</v>
      </c>
      <c r="F919" s="2" t="s">
        <v>2609</v>
      </c>
      <c r="G919" s="2" t="s">
        <v>2610</v>
      </c>
      <c r="H919" s="2" t="s">
        <v>2611</v>
      </c>
      <c r="I919" s="2" t="s">
        <v>2612</v>
      </c>
      <c r="J919" s="2">
        <v>0</v>
      </c>
      <c r="K919" s="2">
        <v>66660.34375</v>
      </c>
      <c r="L919" s="2">
        <v>54056.98828125</v>
      </c>
      <c r="M919" s="2" t="s">
        <v>10</v>
      </c>
      <c r="N919" s="2" t="s">
        <v>10</v>
      </c>
      <c r="O919">
        <f t="shared" si="40"/>
        <v>1.2331494200745465</v>
      </c>
      <c r="P919" s="9">
        <f t="shared" si="41"/>
        <v>0.30234762094101392</v>
      </c>
      <c r="Q919">
        <f t="shared" si="42"/>
        <v>4.8238675488736149</v>
      </c>
    </row>
    <row r="920" spans="1:17" x14ac:dyDescent="0.25">
      <c r="A920" s="2" t="s">
        <v>10</v>
      </c>
      <c r="B920" s="2" t="s">
        <v>827</v>
      </c>
      <c r="C920" s="2" t="s">
        <v>828</v>
      </c>
      <c r="D920" s="2">
        <v>2</v>
      </c>
      <c r="E920" s="2">
        <v>2</v>
      </c>
      <c r="F920" s="2" t="s">
        <v>829</v>
      </c>
      <c r="G920" s="2" t="s">
        <v>830</v>
      </c>
      <c r="H920" s="2" t="s">
        <v>831</v>
      </c>
      <c r="I920" s="2" t="s">
        <v>832</v>
      </c>
      <c r="J920" s="2">
        <v>0</v>
      </c>
      <c r="K920" s="2">
        <v>24983.77734375</v>
      </c>
      <c r="L920" s="2">
        <v>20265.833984375</v>
      </c>
      <c r="M920" s="2" t="s">
        <v>10</v>
      </c>
      <c r="N920" s="2" t="s">
        <v>10</v>
      </c>
      <c r="O920">
        <f t="shared" si="40"/>
        <v>1.2328028228698875</v>
      </c>
      <c r="P920" s="9">
        <f t="shared" si="41"/>
        <v>0.30194207044986315</v>
      </c>
      <c r="Q920">
        <f t="shared" si="42"/>
        <v>4.3976581007926026</v>
      </c>
    </row>
    <row r="921" spans="1:17" x14ac:dyDescent="0.25">
      <c r="A921" s="2" t="s">
        <v>10</v>
      </c>
      <c r="B921" s="2" t="s">
        <v>9717</v>
      </c>
      <c r="C921" s="2" t="s">
        <v>3619</v>
      </c>
      <c r="D921" s="2">
        <v>5</v>
      </c>
      <c r="E921" s="2">
        <v>2</v>
      </c>
      <c r="F921" s="2" t="s">
        <v>9718</v>
      </c>
      <c r="G921" s="2" t="s">
        <v>9719</v>
      </c>
      <c r="H921" s="2" t="s">
        <v>9720</v>
      </c>
      <c r="I921" s="2" t="s">
        <v>9721</v>
      </c>
      <c r="J921" s="2">
        <v>1</v>
      </c>
      <c r="K921" s="2">
        <v>47763.4609375</v>
      </c>
      <c r="L921" s="2">
        <v>38745.0625</v>
      </c>
      <c r="M921" s="2" t="s">
        <v>10</v>
      </c>
      <c r="N921" s="2" t="s">
        <v>10</v>
      </c>
      <c r="O921">
        <f t="shared" si="40"/>
        <v>1.2327625213535274</v>
      </c>
      <c r="P921" s="9">
        <f t="shared" si="41"/>
        <v>0.30189490658301654</v>
      </c>
      <c r="Q921">
        <f t="shared" si="42"/>
        <v>4.6790957882134636</v>
      </c>
    </row>
    <row r="922" spans="1:17" x14ac:dyDescent="0.25">
      <c r="A922" s="2" t="s">
        <v>10</v>
      </c>
      <c r="B922" s="2" t="s">
        <v>4708</v>
      </c>
      <c r="C922" s="2" t="s">
        <v>1110</v>
      </c>
      <c r="D922" s="2">
        <v>2</v>
      </c>
      <c r="E922" s="2">
        <v>4</v>
      </c>
      <c r="F922" s="2" t="s">
        <v>4709</v>
      </c>
      <c r="G922" s="2" t="s">
        <v>4710</v>
      </c>
      <c r="H922" s="2" t="s">
        <v>36</v>
      </c>
      <c r="I922" s="2" t="s">
        <v>4711</v>
      </c>
      <c r="J922" s="2">
        <v>0</v>
      </c>
      <c r="K922" s="2">
        <v>540252.734375</v>
      </c>
      <c r="L922" s="2">
        <v>438337.5</v>
      </c>
      <c r="M922" s="2" t="s">
        <v>10</v>
      </c>
      <c r="N922" s="2" t="s">
        <v>10</v>
      </c>
      <c r="O922">
        <f t="shared" si="40"/>
        <v>1.232504028003536</v>
      </c>
      <c r="P922" s="9">
        <f t="shared" si="41"/>
        <v>0.30159236154941821</v>
      </c>
      <c r="Q922">
        <f t="shared" si="42"/>
        <v>5.7325969736505478</v>
      </c>
    </row>
    <row r="923" spans="1:17" x14ac:dyDescent="0.25">
      <c r="A923" s="2" t="s">
        <v>10</v>
      </c>
      <c r="B923" s="2" t="s">
        <v>9584</v>
      </c>
      <c r="C923" s="2" t="s">
        <v>5004</v>
      </c>
      <c r="D923" s="2">
        <v>2</v>
      </c>
      <c r="E923" s="2">
        <v>1</v>
      </c>
      <c r="F923" s="2" t="s">
        <v>3950</v>
      </c>
      <c r="G923" s="2" t="s">
        <v>9585</v>
      </c>
      <c r="H923" s="2" t="s">
        <v>10422</v>
      </c>
      <c r="I923" s="2" t="s">
        <v>3953</v>
      </c>
      <c r="J923" s="2">
        <v>0</v>
      </c>
      <c r="K923" s="2">
        <v>29853.25390625</v>
      </c>
      <c r="L923" s="2">
        <v>24222.166015625</v>
      </c>
      <c r="M923" s="2" t="s">
        <v>23</v>
      </c>
      <c r="N923" s="2" t="s">
        <v>10</v>
      </c>
      <c r="O923">
        <f t="shared" si="40"/>
        <v>1.232476645028052</v>
      </c>
      <c r="P923" s="9">
        <f t="shared" si="41"/>
        <v>0.30156030833020281</v>
      </c>
      <c r="Q923">
        <f t="shared" si="42"/>
        <v>4.47499167471201</v>
      </c>
    </row>
    <row r="924" spans="1:17" x14ac:dyDescent="0.25">
      <c r="A924" s="2" t="s">
        <v>10</v>
      </c>
      <c r="B924" s="2" t="s">
        <v>9337</v>
      </c>
      <c r="C924" s="2" t="s">
        <v>9338</v>
      </c>
      <c r="D924" s="2">
        <v>2</v>
      </c>
      <c r="E924" s="2">
        <v>1</v>
      </c>
      <c r="F924" s="2" t="s">
        <v>5131</v>
      </c>
      <c r="G924" s="2" t="s">
        <v>9339</v>
      </c>
      <c r="H924" s="2" t="s">
        <v>9340</v>
      </c>
      <c r="I924" s="2" t="s">
        <v>5133</v>
      </c>
      <c r="J924" s="2">
        <v>1</v>
      </c>
      <c r="K924" s="2">
        <v>30752.416015625</v>
      </c>
      <c r="L924" s="2">
        <v>24963.7578125</v>
      </c>
      <c r="M924" s="2" t="s">
        <v>10</v>
      </c>
      <c r="N924" s="2" t="s">
        <v>23</v>
      </c>
      <c r="O924">
        <f t="shared" si="40"/>
        <v>1.231882485265358</v>
      </c>
      <c r="P924" s="9">
        <f t="shared" si="41"/>
        <v>0.30086463751728709</v>
      </c>
      <c r="Q924">
        <f t="shared" si="42"/>
        <v>4.4878792411207433</v>
      </c>
    </row>
    <row r="925" spans="1:17" x14ac:dyDescent="0.25">
      <c r="A925" s="2" t="s">
        <v>10</v>
      </c>
      <c r="B925" s="2" t="s">
        <v>5528</v>
      </c>
      <c r="C925" s="2" t="s">
        <v>5529</v>
      </c>
      <c r="D925" s="2">
        <v>1</v>
      </c>
      <c r="E925" s="2">
        <v>3</v>
      </c>
      <c r="F925" s="2" t="s">
        <v>2354</v>
      </c>
      <c r="G925" s="2" t="s">
        <v>5530</v>
      </c>
      <c r="H925" s="2" t="s">
        <v>5531</v>
      </c>
      <c r="I925" s="2" t="s">
        <v>2356</v>
      </c>
      <c r="J925" s="2">
        <v>0</v>
      </c>
      <c r="K925" s="2">
        <v>558072.078125</v>
      </c>
      <c r="L925" s="2">
        <v>453061.0859375</v>
      </c>
      <c r="M925" s="2" t="s">
        <v>10</v>
      </c>
      <c r="N925" s="2" t="s">
        <v>10</v>
      </c>
      <c r="O925">
        <f t="shared" si="40"/>
        <v>1.2317810896740453</v>
      </c>
      <c r="P925" s="9">
        <f t="shared" si="41"/>
        <v>0.30074588516950274</v>
      </c>
      <c r="Q925">
        <f t="shared" si="42"/>
        <v>5.74669029411747</v>
      </c>
    </row>
    <row r="926" spans="1:17" x14ac:dyDescent="0.25">
      <c r="A926" s="2" t="s">
        <v>10</v>
      </c>
      <c r="B926" s="2" t="s">
        <v>10142</v>
      </c>
      <c r="C926" s="2" t="s">
        <v>818</v>
      </c>
      <c r="D926" s="2">
        <v>1</v>
      </c>
      <c r="E926" s="2">
        <v>2</v>
      </c>
      <c r="F926" s="2" t="s">
        <v>1443</v>
      </c>
      <c r="G926" s="2" t="s">
        <v>10143</v>
      </c>
      <c r="H926" s="2" t="s">
        <v>10144</v>
      </c>
      <c r="I926" s="2" t="s">
        <v>1445</v>
      </c>
      <c r="J926" s="2">
        <v>0</v>
      </c>
      <c r="K926" s="2">
        <v>28763.591796875</v>
      </c>
      <c r="L926" s="2">
        <v>23359.025390625</v>
      </c>
      <c r="M926" s="2" t="s">
        <v>10</v>
      </c>
      <c r="N926" s="2" t="s">
        <v>10</v>
      </c>
      <c r="O926">
        <f t="shared" si="40"/>
        <v>1.2313695163163396</v>
      </c>
      <c r="P926" s="9">
        <f t="shared" si="41"/>
        <v>0.30026375886654255</v>
      </c>
      <c r="Q926">
        <f t="shared" si="42"/>
        <v>4.4588431167652365</v>
      </c>
    </row>
    <row r="927" spans="1:17" x14ac:dyDescent="0.25">
      <c r="A927" s="2" t="s">
        <v>10</v>
      </c>
      <c r="B927" s="2" t="s">
        <v>9213</v>
      </c>
      <c r="C927" s="2" t="s">
        <v>9214</v>
      </c>
      <c r="D927" s="2">
        <v>5</v>
      </c>
      <c r="E927" s="2">
        <v>1</v>
      </c>
      <c r="F927" s="2" t="s">
        <v>4810</v>
      </c>
      <c r="G927" s="2" t="s">
        <v>9215</v>
      </c>
      <c r="H927" s="2" t="s">
        <v>9216</v>
      </c>
      <c r="I927" s="2" t="s">
        <v>4813</v>
      </c>
      <c r="J927" s="2">
        <v>0</v>
      </c>
      <c r="K927" s="2">
        <v>41838.23828125</v>
      </c>
      <c r="L927" s="2">
        <v>33981.01171875</v>
      </c>
      <c r="M927" s="2" t="s">
        <v>23</v>
      </c>
      <c r="N927" s="2" t="s">
        <v>10</v>
      </c>
      <c r="O927">
        <f t="shared" si="40"/>
        <v>1.2312240326312753</v>
      </c>
      <c r="P927" s="9">
        <f t="shared" si="41"/>
        <v>0.30009329745092944</v>
      </c>
      <c r="Q927">
        <f t="shared" si="42"/>
        <v>4.6215733890322577</v>
      </c>
    </row>
    <row r="928" spans="1:17" x14ac:dyDescent="0.25">
      <c r="A928" s="2" t="s">
        <v>10</v>
      </c>
      <c r="B928" s="2" t="s">
        <v>5881</v>
      </c>
      <c r="C928" s="2" t="s">
        <v>5882</v>
      </c>
      <c r="D928" s="2">
        <v>1</v>
      </c>
      <c r="E928" s="2">
        <v>2</v>
      </c>
      <c r="F928" s="2" t="s">
        <v>5883</v>
      </c>
      <c r="G928" s="2" t="s">
        <v>5884</v>
      </c>
      <c r="H928" s="2" t="s">
        <v>5885</v>
      </c>
      <c r="I928" s="2" t="s">
        <v>5886</v>
      </c>
      <c r="J928" s="2">
        <v>1</v>
      </c>
      <c r="K928" s="2">
        <v>261832.21875</v>
      </c>
      <c r="L928" s="2">
        <v>212976.5625</v>
      </c>
      <c r="M928" s="2" t="s">
        <v>10</v>
      </c>
      <c r="N928" s="2" t="s">
        <v>10</v>
      </c>
      <c r="O928">
        <f t="shared" si="40"/>
        <v>1.2293945196434466</v>
      </c>
      <c r="P928" s="9">
        <f t="shared" si="41"/>
        <v>0.29794795899632215</v>
      </c>
      <c r="Q928">
        <f t="shared" si="42"/>
        <v>5.4180230859290672</v>
      </c>
    </row>
    <row r="929" spans="1:17" x14ac:dyDescent="0.25">
      <c r="A929" s="2" t="s">
        <v>10</v>
      </c>
      <c r="B929" s="2" t="s">
        <v>7625</v>
      </c>
      <c r="C929" s="2" t="s">
        <v>7863</v>
      </c>
      <c r="D929" s="2">
        <v>4</v>
      </c>
      <c r="E929" s="2">
        <v>2</v>
      </c>
      <c r="F929" s="2" t="s">
        <v>1409</v>
      </c>
      <c r="G929" s="2" t="s">
        <v>7627</v>
      </c>
      <c r="H929" s="2" t="s">
        <v>7864</v>
      </c>
      <c r="I929" s="2" t="s">
        <v>1411</v>
      </c>
      <c r="J929" s="2">
        <v>1</v>
      </c>
      <c r="K929" s="2">
        <v>163002.984375</v>
      </c>
      <c r="L929" s="2">
        <v>132738.03125</v>
      </c>
      <c r="M929" s="2" t="s">
        <v>10</v>
      </c>
      <c r="N929" s="2" t="s">
        <v>10</v>
      </c>
      <c r="O929">
        <f t="shared" si="40"/>
        <v>1.2280051379396966</v>
      </c>
      <c r="P929" s="9">
        <f t="shared" si="41"/>
        <v>0.29631659691706125</v>
      </c>
      <c r="Q929">
        <f t="shared" si="42"/>
        <v>5.2121955558501503</v>
      </c>
    </row>
    <row r="930" spans="1:17" x14ac:dyDescent="0.25">
      <c r="A930" s="2" t="s">
        <v>10</v>
      </c>
      <c r="B930" s="2" t="s">
        <v>9926</v>
      </c>
      <c r="C930" s="2" t="s">
        <v>4863</v>
      </c>
      <c r="D930" s="2">
        <v>3</v>
      </c>
      <c r="E930" s="2">
        <v>2</v>
      </c>
      <c r="F930" s="2" t="s">
        <v>9927</v>
      </c>
      <c r="G930" s="2" t="s">
        <v>9928</v>
      </c>
      <c r="H930" s="2" t="s">
        <v>9929</v>
      </c>
      <c r="I930" s="2" t="s">
        <v>9930</v>
      </c>
      <c r="J930" s="2">
        <v>0</v>
      </c>
      <c r="K930" s="2">
        <v>26069.861328125</v>
      </c>
      <c r="L930" s="2">
        <v>21233.765625</v>
      </c>
      <c r="M930" s="2" t="s">
        <v>10</v>
      </c>
      <c r="N930" s="2" t="s">
        <v>10</v>
      </c>
      <c r="O930">
        <f t="shared" si="40"/>
        <v>1.227754972364917</v>
      </c>
      <c r="P930" s="9">
        <f t="shared" si="41"/>
        <v>0.29602266540976985</v>
      </c>
      <c r="Q930">
        <f t="shared" si="42"/>
        <v>4.4161387210574627</v>
      </c>
    </row>
    <row r="931" spans="1:17" x14ac:dyDescent="0.25">
      <c r="A931" s="2" t="s">
        <v>10</v>
      </c>
      <c r="B931" s="2" t="s">
        <v>7565</v>
      </c>
      <c r="C931" s="2" t="s">
        <v>2913</v>
      </c>
      <c r="D931" s="2">
        <v>2</v>
      </c>
      <c r="E931" s="2">
        <v>3</v>
      </c>
      <c r="F931" s="2" t="s">
        <v>40</v>
      </c>
      <c r="G931" s="2" t="s">
        <v>7566</v>
      </c>
      <c r="H931" s="2" t="s">
        <v>7567</v>
      </c>
      <c r="I931" s="2" t="s">
        <v>43</v>
      </c>
      <c r="J931" s="2">
        <v>2</v>
      </c>
      <c r="K931" s="2">
        <v>54503.05078125</v>
      </c>
      <c r="L931" s="2">
        <v>44401.791015625</v>
      </c>
      <c r="M931" s="2" t="s">
        <v>10</v>
      </c>
      <c r="N931" s="2" t="s">
        <v>10</v>
      </c>
      <c r="O931">
        <f t="shared" si="40"/>
        <v>1.227496673773145</v>
      </c>
      <c r="P931" s="9">
        <f t="shared" si="41"/>
        <v>0.29571911518152411</v>
      </c>
      <c r="Q931">
        <f t="shared" si="42"/>
        <v>4.7364208123753642</v>
      </c>
    </row>
    <row r="932" spans="1:17" x14ac:dyDescent="0.25">
      <c r="A932" s="2" t="s">
        <v>10</v>
      </c>
      <c r="B932" s="2" t="s">
        <v>7048</v>
      </c>
      <c r="C932" s="2" t="s">
        <v>7049</v>
      </c>
      <c r="D932" s="2">
        <v>3</v>
      </c>
      <c r="E932" s="2">
        <v>3</v>
      </c>
      <c r="F932" s="2" t="s">
        <v>7050</v>
      </c>
      <c r="G932" s="2" t="s">
        <v>7051</v>
      </c>
      <c r="H932" s="2" t="s">
        <v>7052</v>
      </c>
      <c r="I932" s="2" t="s">
        <v>7053</v>
      </c>
      <c r="J932" s="2">
        <v>0</v>
      </c>
      <c r="K932" s="2">
        <v>76166.265625</v>
      </c>
      <c r="L932" s="2">
        <v>62062.6484375</v>
      </c>
      <c r="M932" s="2" t="s">
        <v>10</v>
      </c>
      <c r="N932" s="2" t="s">
        <v>10</v>
      </c>
      <c r="O932">
        <f t="shared" si="40"/>
        <v>1.2272480717883478</v>
      </c>
      <c r="P932" s="9">
        <f t="shared" si="41"/>
        <v>0.29542689999092503</v>
      </c>
      <c r="Q932">
        <f t="shared" si="42"/>
        <v>4.8817626629819433</v>
      </c>
    </row>
    <row r="933" spans="1:17" x14ac:dyDescent="0.25">
      <c r="A933" s="2" t="s">
        <v>10</v>
      </c>
      <c r="B933" s="2" t="s">
        <v>8838</v>
      </c>
      <c r="C933" s="2" t="s">
        <v>1914</v>
      </c>
      <c r="D933" s="2">
        <v>1</v>
      </c>
      <c r="E933" s="2">
        <v>1</v>
      </c>
      <c r="F933" s="2" t="s">
        <v>8839</v>
      </c>
      <c r="G933" s="2" t="s">
        <v>8840</v>
      </c>
      <c r="H933" s="2" t="s">
        <v>36</v>
      </c>
      <c r="I933" s="2" t="s">
        <v>8841</v>
      </c>
      <c r="J933" s="2">
        <v>0</v>
      </c>
      <c r="K933" s="2">
        <v>13815.9658203125</v>
      </c>
      <c r="L933" s="2">
        <v>11260.6337890625</v>
      </c>
      <c r="M933" s="2" t="s">
        <v>10</v>
      </c>
      <c r="N933" s="2" t="s">
        <v>23</v>
      </c>
      <c r="O933">
        <f t="shared" si="40"/>
        <v>1.2269261285925135</v>
      </c>
      <c r="P933" s="9">
        <f t="shared" si="41"/>
        <v>0.29504838908108794</v>
      </c>
      <c r="Q933">
        <f t="shared" si="42"/>
        <v>4.1403812501479926</v>
      </c>
    </row>
    <row r="934" spans="1:17" x14ac:dyDescent="0.25">
      <c r="A934" s="2" t="s">
        <v>10</v>
      </c>
      <c r="B934" s="2" t="s">
        <v>5051</v>
      </c>
      <c r="C934" s="2" t="s">
        <v>5052</v>
      </c>
      <c r="D934" s="2">
        <v>2</v>
      </c>
      <c r="E934" s="2">
        <v>2</v>
      </c>
      <c r="F934" s="2" t="s">
        <v>5036</v>
      </c>
      <c r="G934" s="2" t="s">
        <v>5053</v>
      </c>
      <c r="H934" s="2" t="s">
        <v>5054</v>
      </c>
      <c r="I934" s="2" t="s">
        <v>5039</v>
      </c>
      <c r="J934" s="2">
        <v>1</v>
      </c>
      <c r="K934" s="2">
        <v>53139.328125</v>
      </c>
      <c r="L934" s="2">
        <v>43351.53515625</v>
      </c>
      <c r="M934" s="2" t="s">
        <v>10</v>
      </c>
      <c r="N934" s="2" t="s">
        <v>10</v>
      </c>
      <c r="O934">
        <f t="shared" si="40"/>
        <v>1.2257773094648736</v>
      </c>
      <c r="P934" s="9">
        <f t="shared" si="41"/>
        <v>0.29369690422253408</v>
      </c>
      <c r="Q934">
        <f t="shared" si="42"/>
        <v>4.7254160590420859</v>
      </c>
    </row>
    <row r="935" spans="1:17" x14ac:dyDescent="0.25">
      <c r="A935" s="2" t="s">
        <v>10</v>
      </c>
      <c r="B935" s="2" t="s">
        <v>4560</v>
      </c>
      <c r="C935" s="2" t="s">
        <v>4561</v>
      </c>
      <c r="D935" s="2">
        <v>1</v>
      </c>
      <c r="E935" s="2">
        <v>1</v>
      </c>
      <c r="F935" s="2" t="s">
        <v>783</v>
      </c>
      <c r="G935" s="2" t="s">
        <v>4562</v>
      </c>
      <c r="H935" s="2" t="s">
        <v>4563</v>
      </c>
      <c r="I935" s="2" t="s">
        <v>786</v>
      </c>
      <c r="J935" s="2">
        <v>0</v>
      </c>
      <c r="K935" s="2">
        <v>703531.875</v>
      </c>
      <c r="L935" s="2">
        <v>574174.125</v>
      </c>
      <c r="M935" s="2" t="s">
        <v>23</v>
      </c>
      <c r="N935" s="2" t="s">
        <v>10</v>
      </c>
      <c r="O935">
        <f t="shared" si="40"/>
        <v>1.2252935901630886</v>
      </c>
      <c r="P935" s="9">
        <f t="shared" si="41"/>
        <v>0.29312747194129463</v>
      </c>
      <c r="Q935">
        <f t="shared" si="42"/>
        <v>5.8472837788468262</v>
      </c>
    </row>
    <row r="936" spans="1:17" x14ac:dyDescent="0.25">
      <c r="A936" s="2" t="s">
        <v>10</v>
      </c>
      <c r="B936" s="2" t="s">
        <v>6164</v>
      </c>
      <c r="C936" s="2" t="s">
        <v>8302</v>
      </c>
      <c r="D936" s="2">
        <v>4</v>
      </c>
      <c r="E936" s="2">
        <v>1</v>
      </c>
      <c r="F936" s="2" t="s">
        <v>5648</v>
      </c>
      <c r="G936" s="2" t="s">
        <v>6166</v>
      </c>
      <c r="H936" s="2" t="s">
        <v>8303</v>
      </c>
      <c r="I936" s="2" t="s">
        <v>5651</v>
      </c>
      <c r="J936" s="2">
        <v>1</v>
      </c>
      <c r="K936" s="2">
        <v>39044.3671875</v>
      </c>
      <c r="L936" s="2">
        <v>31867.94140625</v>
      </c>
      <c r="M936" s="2" t="s">
        <v>10</v>
      </c>
      <c r="N936" s="2" t="s">
        <v>23</v>
      </c>
      <c r="O936">
        <f t="shared" si="40"/>
        <v>1.2251926376343389</v>
      </c>
      <c r="P936" s="9">
        <f t="shared" si="41"/>
        <v>0.2930086027054486</v>
      </c>
      <c r="Q936">
        <f t="shared" si="42"/>
        <v>4.5915583883839224</v>
      </c>
    </row>
    <row r="937" spans="1:17" x14ac:dyDescent="0.25">
      <c r="A937" s="2" t="s">
        <v>10</v>
      </c>
      <c r="B937" s="2" t="s">
        <v>5324</v>
      </c>
      <c r="C937" s="2" t="s">
        <v>915</v>
      </c>
      <c r="D937" s="2">
        <v>2</v>
      </c>
      <c r="E937" s="2">
        <v>3</v>
      </c>
      <c r="F937" s="2" t="s">
        <v>5325</v>
      </c>
      <c r="G937" s="2" t="s">
        <v>5326</v>
      </c>
      <c r="H937" s="2" t="s">
        <v>5327</v>
      </c>
      <c r="I937" s="2" t="s">
        <v>5328</v>
      </c>
      <c r="J937" s="2">
        <v>0</v>
      </c>
      <c r="K937" s="2">
        <v>264177.0625</v>
      </c>
      <c r="L937" s="2">
        <v>215661.578125</v>
      </c>
      <c r="M937" s="2" t="s">
        <v>10</v>
      </c>
      <c r="N937" s="2" t="s">
        <v>10</v>
      </c>
      <c r="O937">
        <f t="shared" ref="O937:O1000" si="43">K937/L937</f>
        <v>1.2249611859321545</v>
      </c>
      <c r="P937" s="9">
        <f t="shared" ref="P937:P1000" si="44">LOG(O937,2)</f>
        <v>0.29273603677858451</v>
      </c>
      <c r="Q937">
        <f t="shared" si="42"/>
        <v>5.4218951067602212</v>
      </c>
    </row>
    <row r="938" spans="1:17" x14ac:dyDescent="0.25">
      <c r="A938" s="2" t="s">
        <v>10</v>
      </c>
      <c r="B938" s="2" t="s">
        <v>10438</v>
      </c>
      <c r="C938" s="2" t="s">
        <v>10439</v>
      </c>
      <c r="D938" s="2">
        <v>1</v>
      </c>
      <c r="E938" s="2">
        <v>1</v>
      </c>
      <c r="F938" s="2" t="s">
        <v>7473</v>
      </c>
      <c r="G938" s="2" t="s">
        <v>10440</v>
      </c>
      <c r="H938" s="2" t="s">
        <v>10441</v>
      </c>
      <c r="I938" s="2" t="s">
        <v>7476</v>
      </c>
      <c r="J938" s="2">
        <v>0</v>
      </c>
      <c r="K938" s="2">
        <v>19989.505859375</v>
      </c>
      <c r="L938" s="2">
        <v>16341.115234375</v>
      </c>
      <c r="M938" s="2" t="s">
        <v>10</v>
      </c>
      <c r="N938" s="2" t="s">
        <v>23</v>
      </c>
      <c r="O938">
        <f t="shared" si="43"/>
        <v>1.2232644818099858</v>
      </c>
      <c r="P938" s="9">
        <f t="shared" si="44"/>
        <v>0.2907363624454089</v>
      </c>
      <c r="Q938">
        <f t="shared" si="42"/>
        <v>4.3008020584903432</v>
      </c>
    </row>
    <row r="939" spans="1:17" x14ac:dyDescent="0.25">
      <c r="A939" s="2" t="s">
        <v>10</v>
      </c>
      <c r="B939" s="2" t="s">
        <v>5234</v>
      </c>
      <c r="C939" s="2" t="s">
        <v>1110</v>
      </c>
      <c r="D939" s="2">
        <v>2</v>
      </c>
      <c r="E939" s="2">
        <v>2</v>
      </c>
      <c r="F939" s="2" t="s">
        <v>3956</v>
      </c>
      <c r="G939" s="2" t="s">
        <v>5235</v>
      </c>
      <c r="H939" s="2" t="s">
        <v>36</v>
      </c>
      <c r="I939" s="2" t="s">
        <v>3959</v>
      </c>
      <c r="J939" s="2">
        <v>0</v>
      </c>
      <c r="K939" s="2">
        <v>44446.4609375</v>
      </c>
      <c r="L939" s="2">
        <v>36343.33203125</v>
      </c>
      <c r="M939" s="2" t="s">
        <v>10</v>
      </c>
      <c r="N939" s="2" t="s">
        <v>10</v>
      </c>
      <c r="O939">
        <f t="shared" si="43"/>
        <v>1.222960539206545</v>
      </c>
      <c r="P939" s="9">
        <f t="shared" si="44"/>
        <v>0.29037785373489522</v>
      </c>
      <c r="Q939">
        <f t="shared" si="42"/>
        <v>4.6478371858572993</v>
      </c>
    </row>
    <row r="940" spans="1:17" x14ac:dyDescent="0.25">
      <c r="A940" s="2" t="s">
        <v>10</v>
      </c>
      <c r="B940" s="2" t="s">
        <v>6697</v>
      </c>
      <c r="C940" s="2" t="s">
        <v>6698</v>
      </c>
      <c r="D940" s="2">
        <v>1</v>
      </c>
      <c r="E940" s="2">
        <v>4</v>
      </c>
      <c r="F940" s="2" t="s">
        <v>6699</v>
      </c>
      <c r="G940" s="2" t="s">
        <v>6700</v>
      </c>
      <c r="H940" s="2" t="s">
        <v>6701</v>
      </c>
      <c r="I940" s="2" t="s">
        <v>6702</v>
      </c>
      <c r="J940" s="2">
        <v>0</v>
      </c>
      <c r="K940" s="2">
        <v>1448241.25</v>
      </c>
      <c r="L940" s="2">
        <v>1184420.75</v>
      </c>
      <c r="M940" s="2" t="s">
        <v>10</v>
      </c>
      <c r="N940" s="2" t="s">
        <v>10</v>
      </c>
      <c r="O940">
        <f t="shared" si="43"/>
        <v>1.2227422138627679</v>
      </c>
      <c r="P940" s="9">
        <f t="shared" si="44"/>
        <v>0.29012027795941808</v>
      </c>
      <c r="Q940">
        <f t="shared" si="42"/>
        <v>6.1608409132538178</v>
      </c>
    </row>
    <row r="941" spans="1:17" x14ac:dyDescent="0.25">
      <c r="A941" s="2" t="s">
        <v>10</v>
      </c>
      <c r="B941" s="2" t="s">
        <v>4862</v>
      </c>
      <c r="C941" s="2" t="s">
        <v>4863</v>
      </c>
      <c r="D941" s="2">
        <v>2</v>
      </c>
      <c r="E941" s="2">
        <v>4</v>
      </c>
      <c r="F941" s="2" t="s">
        <v>4858</v>
      </c>
      <c r="G941" s="2" t="s">
        <v>4864</v>
      </c>
      <c r="H941" s="2" t="s">
        <v>4865</v>
      </c>
      <c r="I941" s="2" t="s">
        <v>4861</v>
      </c>
      <c r="J941" s="2">
        <v>1</v>
      </c>
      <c r="K941" s="2">
        <v>744202</v>
      </c>
      <c r="L941" s="2">
        <v>608687.5</v>
      </c>
      <c r="M941" s="2" t="s">
        <v>10</v>
      </c>
      <c r="N941" s="2" t="s">
        <v>10</v>
      </c>
      <c r="O941">
        <f t="shared" si="43"/>
        <v>1.2226339459903481</v>
      </c>
      <c r="P941" s="9">
        <f t="shared" si="44"/>
        <v>0.28999252867871922</v>
      </c>
      <c r="Q941">
        <f t="shared" si="42"/>
        <v>5.8716908328284827</v>
      </c>
    </row>
    <row r="942" spans="1:17" x14ac:dyDescent="0.25">
      <c r="A942" s="2" t="s">
        <v>10</v>
      </c>
      <c r="B942" s="2" t="s">
        <v>10939</v>
      </c>
      <c r="C942" s="2" t="s">
        <v>285</v>
      </c>
      <c r="D942" s="2">
        <v>3</v>
      </c>
      <c r="E942" s="2">
        <v>1</v>
      </c>
      <c r="F942" s="2" t="s">
        <v>10940</v>
      </c>
      <c r="G942" s="2" t="s">
        <v>10941</v>
      </c>
      <c r="H942" s="2" t="s">
        <v>10942</v>
      </c>
      <c r="I942" s="2" t="s">
        <v>10943</v>
      </c>
      <c r="J942" s="2">
        <v>0</v>
      </c>
      <c r="K942" s="2">
        <v>72687.8984375</v>
      </c>
      <c r="L942" s="2">
        <v>59463.44140625</v>
      </c>
      <c r="M942" s="2" t="s">
        <v>23</v>
      </c>
      <c r="N942" s="2" t="s">
        <v>10</v>
      </c>
      <c r="O942">
        <f t="shared" si="43"/>
        <v>1.2223964291084577</v>
      </c>
      <c r="P942" s="9">
        <f t="shared" si="44"/>
        <v>0.28971223405972513</v>
      </c>
      <c r="Q942">
        <f t="shared" si="42"/>
        <v>4.8614621126569899</v>
      </c>
    </row>
    <row r="943" spans="1:17" x14ac:dyDescent="0.25">
      <c r="A943" s="2" t="s">
        <v>10</v>
      </c>
      <c r="B943" s="2" t="s">
        <v>10179</v>
      </c>
      <c r="C943" s="2" t="s">
        <v>10180</v>
      </c>
      <c r="D943" s="2">
        <v>1</v>
      </c>
      <c r="E943" s="2">
        <v>1</v>
      </c>
      <c r="F943" s="2" t="s">
        <v>10181</v>
      </c>
      <c r="G943" s="2" t="s">
        <v>10182</v>
      </c>
      <c r="H943" s="2" t="s">
        <v>10183</v>
      </c>
      <c r="I943" s="2" t="s">
        <v>10184</v>
      </c>
      <c r="J943" s="2">
        <v>0</v>
      </c>
      <c r="K943" s="2">
        <v>14251.390625</v>
      </c>
      <c r="L943" s="2">
        <v>11660.9248046875</v>
      </c>
      <c r="M943" s="2" t="s">
        <v>10</v>
      </c>
      <c r="N943" s="2" t="s">
        <v>23</v>
      </c>
      <c r="O943">
        <f t="shared" si="43"/>
        <v>1.2221492603460726</v>
      </c>
      <c r="P943" s="9">
        <f t="shared" si="44"/>
        <v>0.28942049138499498</v>
      </c>
      <c r="Q943">
        <f t="shared" si="42"/>
        <v>4.1538572440846844</v>
      </c>
    </row>
    <row r="944" spans="1:17" x14ac:dyDescent="0.25">
      <c r="A944" s="2" t="s">
        <v>10</v>
      </c>
      <c r="B944" s="2" t="s">
        <v>6552</v>
      </c>
      <c r="C944" s="2" t="s">
        <v>6553</v>
      </c>
      <c r="D944" s="2">
        <v>1</v>
      </c>
      <c r="E944" s="2">
        <v>1</v>
      </c>
      <c r="F944" s="2" t="s">
        <v>6539</v>
      </c>
      <c r="G944" s="2" t="s">
        <v>6554</v>
      </c>
      <c r="H944" s="2" t="s">
        <v>6555</v>
      </c>
      <c r="I944" s="2" t="s">
        <v>6542</v>
      </c>
      <c r="J944" s="2">
        <v>0</v>
      </c>
      <c r="K944" s="2">
        <v>19554.5703125</v>
      </c>
      <c r="L944" s="2">
        <v>16000.8544921875</v>
      </c>
      <c r="M944" s="2" t="s">
        <v>10</v>
      </c>
      <c r="N944" s="2" t="s">
        <v>23</v>
      </c>
      <c r="O944">
        <f t="shared" si="43"/>
        <v>1.2220953775967165</v>
      </c>
      <c r="P944" s="9">
        <f t="shared" si="44"/>
        <v>0.28935688369688434</v>
      </c>
      <c r="Q944">
        <f t="shared" si="42"/>
        <v>4.2912482773088376</v>
      </c>
    </row>
    <row r="945" spans="1:17" x14ac:dyDescent="0.25">
      <c r="A945" s="2" t="s">
        <v>10</v>
      </c>
      <c r="B945" s="2" t="s">
        <v>10944</v>
      </c>
      <c r="C945" s="2" t="s">
        <v>10945</v>
      </c>
      <c r="D945" s="2">
        <v>2</v>
      </c>
      <c r="E945" s="2">
        <v>2</v>
      </c>
      <c r="F945" s="2" t="s">
        <v>3324</v>
      </c>
      <c r="G945" s="2" t="s">
        <v>10946</v>
      </c>
      <c r="H945" s="2" t="s">
        <v>10947</v>
      </c>
      <c r="I945" s="2" t="s">
        <v>3327</v>
      </c>
      <c r="J945" s="2">
        <v>0</v>
      </c>
      <c r="K945" s="2">
        <v>162272.140625</v>
      </c>
      <c r="L945" s="2">
        <v>132857.625</v>
      </c>
      <c r="M945" s="2" t="s">
        <v>10</v>
      </c>
      <c r="N945" s="2" t="s">
        <v>10</v>
      </c>
      <c r="O945">
        <f t="shared" si="43"/>
        <v>1.2213987765098164</v>
      </c>
      <c r="P945" s="9">
        <f t="shared" si="44"/>
        <v>0.28853430512915129</v>
      </c>
      <c r="Q945">
        <f t="shared" si="42"/>
        <v>5.2102439652274413</v>
      </c>
    </row>
    <row r="946" spans="1:17" x14ac:dyDescent="0.25">
      <c r="A946" s="2" t="s">
        <v>10</v>
      </c>
      <c r="B946" s="2" t="s">
        <v>5189</v>
      </c>
      <c r="C946" s="2" t="s">
        <v>4561</v>
      </c>
      <c r="D946" s="2">
        <v>2</v>
      </c>
      <c r="E946" s="2">
        <v>3</v>
      </c>
      <c r="F946" s="2" t="s">
        <v>5190</v>
      </c>
      <c r="G946" s="2" t="s">
        <v>5191</v>
      </c>
      <c r="H946" s="2" t="s">
        <v>5192</v>
      </c>
      <c r="I946" s="2" t="s">
        <v>5193</v>
      </c>
      <c r="J946" s="2">
        <v>0</v>
      </c>
      <c r="K946" s="2">
        <v>61708.81640625</v>
      </c>
      <c r="L946" s="2">
        <v>50555.55859375</v>
      </c>
      <c r="M946" s="2" t="s">
        <v>10</v>
      </c>
      <c r="N946" s="2" t="s">
        <v>10</v>
      </c>
      <c r="O946">
        <f t="shared" si="43"/>
        <v>1.2206138775386577</v>
      </c>
      <c r="P946" s="9">
        <f t="shared" si="44"/>
        <v>0.28760689806563233</v>
      </c>
      <c r="Q946">
        <f t="shared" si="42"/>
        <v>4.7903472165948431</v>
      </c>
    </row>
    <row r="947" spans="1:17" x14ac:dyDescent="0.25">
      <c r="A947" s="2" t="s">
        <v>10</v>
      </c>
      <c r="B947" s="2" t="s">
        <v>4016</v>
      </c>
      <c r="C947" s="2" t="s">
        <v>3199</v>
      </c>
      <c r="D947" s="2">
        <v>1</v>
      </c>
      <c r="E947" s="2">
        <v>2</v>
      </c>
      <c r="F947" s="2" t="s">
        <v>783</v>
      </c>
      <c r="G947" s="2" t="s">
        <v>4017</v>
      </c>
      <c r="H947" s="2" t="s">
        <v>4018</v>
      </c>
      <c r="I947" s="2" t="s">
        <v>786</v>
      </c>
      <c r="J947" s="2">
        <v>0</v>
      </c>
      <c r="K947" s="2">
        <v>74102.015625</v>
      </c>
      <c r="L947" s="2">
        <v>60732.921875</v>
      </c>
      <c r="M947" s="2" t="s">
        <v>10</v>
      </c>
      <c r="N947" s="2" t="s">
        <v>10</v>
      </c>
      <c r="O947">
        <f t="shared" si="43"/>
        <v>1.220129269879624</v>
      </c>
      <c r="P947" s="9">
        <f t="shared" si="44"/>
        <v>0.28703400609509344</v>
      </c>
      <c r="Q947">
        <f t="shared" si="42"/>
        <v>4.8698300212439651</v>
      </c>
    </row>
    <row r="948" spans="1:17" x14ac:dyDescent="0.25">
      <c r="A948" s="2" t="s">
        <v>10</v>
      </c>
      <c r="B948" s="2" t="s">
        <v>5113</v>
      </c>
      <c r="C948" s="2" t="s">
        <v>1038</v>
      </c>
      <c r="D948" s="2">
        <v>4</v>
      </c>
      <c r="E948" s="2">
        <v>3</v>
      </c>
      <c r="F948" s="2" t="s">
        <v>5114</v>
      </c>
      <c r="G948" s="2" t="s">
        <v>5115</v>
      </c>
      <c r="H948" s="2" t="s">
        <v>5116</v>
      </c>
      <c r="I948" s="2" t="s">
        <v>5117</v>
      </c>
      <c r="J948" s="2">
        <v>0</v>
      </c>
      <c r="K948" s="2">
        <v>793659</v>
      </c>
      <c r="L948" s="2">
        <v>650604</v>
      </c>
      <c r="M948" s="2" t="s">
        <v>10</v>
      </c>
      <c r="N948" s="2" t="s">
        <v>10</v>
      </c>
      <c r="O948">
        <f t="shared" si="43"/>
        <v>1.2198802958481656</v>
      </c>
      <c r="P948" s="9">
        <f t="shared" si="44"/>
        <v>0.28673958626429685</v>
      </c>
      <c r="Q948">
        <f t="shared" si="42"/>
        <v>5.8996339454641635</v>
      </c>
    </row>
    <row r="949" spans="1:17" x14ac:dyDescent="0.25">
      <c r="A949" s="2" t="s">
        <v>10</v>
      </c>
      <c r="B949" s="2" t="s">
        <v>10519</v>
      </c>
      <c r="C949" s="2" t="s">
        <v>1110</v>
      </c>
      <c r="D949" s="2">
        <v>1</v>
      </c>
      <c r="E949" s="2">
        <v>1</v>
      </c>
      <c r="F949" s="2" t="s">
        <v>7845</v>
      </c>
      <c r="G949" s="2" t="s">
        <v>10520</v>
      </c>
      <c r="H949" s="2" t="s">
        <v>36</v>
      </c>
      <c r="I949" s="2" t="s">
        <v>7847</v>
      </c>
      <c r="J949" s="2">
        <v>0</v>
      </c>
      <c r="K949" s="2">
        <v>65956.046875</v>
      </c>
      <c r="L949" s="2">
        <v>54092.07421875</v>
      </c>
      <c r="M949" s="2" t="s">
        <v>23</v>
      </c>
      <c r="N949" s="2" t="s">
        <v>10</v>
      </c>
      <c r="O949">
        <f t="shared" si="43"/>
        <v>1.2193292238761586</v>
      </c>
      <c r="P949" s="9">
        <f t="shared" si="44"/>
        <v>0.28608771211549183</v>
      </c>
      <c r="Q949">
        <f t="shared" si="42"/>
        <v>4.8192546179879114</v>
      </c>
    </row>
    <row r="950" spans="1:17" x14ac:dyDescent="0.25">
      <c r="A950" s="2" t="s">
        <v>10</v>
      </c>
      <c r="B950" s="2" t="s">
        <v>3271</v>
      </c>
      <c r="C950" s="2" t="s">
        <v>3272</v>
      </c>
      <c r="D950" s="2">
        <v>3</v>
      </c>
      <c r="E950" s="2">
        <v>2</v>
      </c>
      <c r="F950" s="2" t="s">
        <v>3273</v>
      </c>
      <c r="G950" s="2" t="s">
        <v>3274</v>
      </c>
      <c r="H950" s="2" t="s">
        <v>3275</v>
      </c>
      <c r="I950" s="2" t="s">
        <v>3276</v>
      </c>
      <c r="J950" s="2">
        <v>1</v>
      </c>
      <c r="K950" s="2">
        <v>125519.0859375</v>
      </c>
      <c r="L950" s="2">
        <v>102953.7578125</v>
      </c>
      <c r="M950" s="2" t="s">
        <v>10</v>
      </c>
      <c r="N950" s="2" t="s">
        <v>10</v>
      </c>
      <c r="O950">
        <f t="shared" si="43"/>
        <v>1.2191792568280617</v>
      </c>
      <c r="P950" s="9">
        <f t="shared" si="44"/>
        <v>0.28591026207291792</v>
      </c>
      <c r="Q950">
        <f t="shared" si="42"/>
        <v>5.0987097679454729</v>
      </c>
    </row>
    <row r="951" spans="1:17" x14ac:dyDescent="0.25">
      <c r="A951" s="2" t="s">
        <v>10</v>
      </c>
      <c r="B951" s="2" t="s">
        <v>3911</v>
      </c>
      <c r="C951" s="2" t="s">
        <v>915</v>
      </c>
      <c r="D951" s="2">
        <v>2</v>
      </c>
      <c r="E951" s="2">
        <v>2</v>
      </c>
      <c r="F951" s="2" t="s">
        <v>3912</v>
      </c>
      <c r="G951" s="2" t="s">
        <v>3913</v>
      </c>
      <c r="H951" s="2" t="s">
        <v>3914</v>
      </c>
      <c r="I951" s="2" t="s">
        <v>3915</v>
      </c>
      <c r="J951" s="2">
        <v>0</v>
      </c>
      <c r="K951" s="2">
        <v>696572.5</v>
      </c>
      <c r="L951" s="2">
        <v>571381.875</v>
      </c>
      <c r="M951" s="2" t="s">
        <v>10</v>
      </c>
      <c r="N951" s="2" t="s">
        <v>10</v>
      </c>
      <c r="O951">
        <f t="shared" si="43"/>
        <v>1.2191014984505766</v>
      </c>
      <c r="P951" s="9">
        <f t="shared" si="44"/>
        <v>0.28581824508481629</v>
      </c>
      <c r="Q951">
        <f t="shared" si="42"/>
        <v>5.8429663249399031</v>
      </c>
    </row>
    <row r="952" spans="1:17" x14ac:dyDescent="0.25">
      <c r="A952" s="2" t="s">
        <v>10</v>
      </c>
      <c r="B952" s="2" t="s">
        <v>2285</v>
      </c>
      <c r="C952" s="2" t="s">
        <v>1477</v>
      </c>
      <c r="D952" s="2">
        <v>2</v>
      </c>
      <c r="E952" s="2">
        <v>1</v>
      </c>
      <c r="F952" s="2" t="s">
        <v>2286</v>
      </c>
      <c r="G952" s="2" t="s">
        <v>2287</v>
      </c>
      <c r="H952" s="2" t="s">
        <v>2288</v>
      </c>
      <c r="I952" s="2" t="s">
        <v>2289</v>
      </c>
      <c r="J952" s="2">
        <v>0</v>
      </c>
      <c r="K952" s="2">
        <v>771518.6875</v>
      </c>
      <c r="L952" s="2">
        <v>633747.3125</v>
      </c>
      <c r="M952" s="2" t="s">
        <v>10</v>
      </c>
      <c r="N952" s="2" t="s">
        <v>23</v>
      </c>
      <c r="O952">
        <f t="shared" si="43"/>
        <v>1.2173916516608503</v>
      </c>
      <c r="P952" s="9">
        <f t="shared" si="44"/>
        <v>0.2837933775910999</v>
      </c>
      <c r="Q952">
        <f t="shared" si="42"/>
        <v>5.8873464498804884</v>
      </c>
    </row>
    <row r="953" spans="1:17" x14ac:dyDescent="0.25">
      <c r="A953" s="2" t="s">
        <v>10</v>
      </c>
      <c r="B953" s="2" t="s">
        <v>5676</v>
      </c>
      <c r="C953" s="2" t="s">
        <v>818</v>
      </c>
      <c r="D953" s="2">
        <v>1</v>
      </c>
      <c r="E953" s="2">
        <v>1</v>
      </c>
      <c r="F953" s="2" t="s">
        <v>5478</v>
      </c>
      <c r="G953" s="2" t="s">
        <v>5677</v>
      </c>
      <c r="H953" s="2" t="s">
        <v>5678</v>
      </c>
      <c r="I953" s="2" t="s">
        <v>5480</v>
      </c>
      <c r="J953" s="2">
        <v>0</v>
      </c>
      <c r="K953" s="2">
        <v>13531.9619140625</v>
      </c>
      <c r="L953" s="2">
        <v>11117.48046875</v>
      </c>
      <c r="M953" s="2" t="s">
        <v>10</v>
      </c>
      <c r="N953" s="2" t="s">
        <v>23</v>
      </c>
      <c r="O953">
        <f t="shared" si="43"/>
        <v>1.2171788340082395</v>
      </c>
      <c r="P953" s="9">
        <f t="shared" si="44"/>
        <v>0.28354115160329252</v>
      </c>
      <c r="Q953">
        <f t="shared" si="42"/>
        <v>4.1313607667884398</v>
      </c>
    </row>
    <row r="954" spans="1:17" x14ac:dyDescent="0.25">
      <c r="A954" s="2" t="s">
        <v>10</v>
      </c>
      <c r="B954" s="2" t="s">
        <v>5189</v>
      </c>
      <c r="C954" s="2" t="s">
        <v>5227</v>
      </c>
      <c r="D954" s="2">
        <v>2</v>
      </c>
      <c r="E954" s="2">
        <v>3</v>
      </c>
      <c r="F954" s="2" t="s">
        <v>5190</v>
      </c>
      <c r="G954" s="2" t="s">
        <v>5191</v>
      </c>
      <c r="H954" s="2" t="s">
        <v>5228</v>
      </c>
      <c r="I954" s="2" t="s">
        <v>5193</v>
      </c>
      <c r="J954" s="2">
        <v>0</v>
      </c>
      <c r="K954" s="2">
        <v>310168.40625</v>
      </c>
      <c r="L954" s="2">
        <v>254851.734375</v>
      </c>
      <c r="M954" s="2" t="s">
        <v>10</v>
      </c>
      <c r="N954" s="2" t="s">
        <v>10</v>
      </c>
      <c r="O954">
        <f t="shared" si="43"/>
        <v>1.2170543277276844</v>
      </c>
      <c r="P954" s="9">
        <f t="shared" si="44"/>
        <v>0.2833935695257031</v>
      </c>
      <c r="Q954">
        <f t="shared" si="42"/>
        <v>5.4915975584999144</v>
      </c>
    </row>
    <row r="955" spans="1:17" x14ac:dyDescent="0.25">
      <c r="A955" s="2" t="s">
        <v>10</v>
      </c>
      <c r="B955" s="2" t="s">
        <v>873</v>
      </c>
      <c r="C955" s="2" t="s">
        <v>874</v>
      </c>
      <c r="D955" s="2">
        <v>2</v>
      </c>
      <c r="E955" s="2">
        <v>2</v>
      </c>
      <c r="F955" s="2" t="s">
        <v>875</v>
      </c>
      <c r="G955" s="2" t="s">
        <v>876</v>
      </c>
      <c r="H955" s="2" t="s">
        <v>877</v>
      </c>
      <c r="I955" s="2" t="s">
        <v>878</v>
      </c>
      <c r="J955" s="2">
        <v>1</v>
      </c>
      <c r="K955" s="2">
        <v>218467.09375</v>
      </c>
      <c r="L955" s="2">
        <v>179646.05859375</v>
      </c>
      <c r="M955" s="2" t="s">
        <v>23</v>
      </c>
      <c r="N955" s="2" t="s">
        <v>10</v>
      </c>
      <c r="O955">
        <f t="shared" si="43"/>
        <v>1.2160973386231619</v>
      </c>
      <c r="P955" s="9">
        <f t="shared" si="44"/>
        <v>0.2822587093149192</v>
      </c>
      <c r="Q955">
        <f t="shared" si="42"/>
        <v>5.339386031333806</v>
      </c>
    </row>
    <row r="956" spans="1:17" x14ac:dyDescent="0.25">
      <c r="A956" s="2" t="s">
        <v>10</v>
      </c>
      <c r="B956" s="2" t="s">
        <v>7942</v>
      </c>
      <c r="C956" s="2" t="s">
        <v>1110</v>
      </c>
      <c r="D956" s="2">
        <v>2</v>
      </c>
      <c r="E956" s="2">
        <v>1</v>
      </c>
      <c r="F956" s="2" t="s">
        <v>7943</v>
      </c>
      <c r="G956" s="2" t="s">
        <v>7944</v>
      </c>
      <c r="H956" s="2" t="s">
        <v>36</v>
      </c>
      <c r="I956" s="2" t="s">
        <v>7945</v>
      </c>
      <c r="J956" s="2">
        <v>0</v>
      </c>
      <c r="K956" s="2">
        <v>55612.76953125</v>
      </c>
      <c r="L956" s="2">
        <v>45769.63671875</v>
      </c>
      <c r="M956" s="2" t="s">
        <v>23</v>
      </c>
      <c r="N956" s="2" t="s">
        <v>10</v>
      </c>
      <c r="O956">
        <f t="shared" si="43"/>
        <v>1.2150581371878719</v>
      </c>
      <c r="P956" s="9">
        <f t="shared" si="44"/>
        <v>0.28102534446976113</v>
      </c>
      <c r="Q956">
        <f t="shared" si="42"/>
        <v>4.745174523600352</v>
      </c>
    </row>
    <row r="957" spans="1:17" x14ac:dyDescent="0.25">
      <c r="A957" s="2" t="s">
        <v>10</v>
      </c>
      <c r="B957" s="2" t="s">
        <v>6946</v>
      </c>
      <c r="C957" s="2" t="s">
        <v>2482</v>
      </c>
      <c r="D957" s="2">
        <v>5</v>
      </c>
      <c r="E957" s="2">
        <v>1</v>
      </c>
      <c r="F957" s="2" t="s">
        <v>4326</v>
      </c>
      <c r="G957" s="2" t="s">
        <v>6947</v>
      </c>
      <c r="H957" s="2" t="s">
        <v>36</v>
      </c>
      <c r="I957" s="2" t="s">
        <v>4329</v>
      </c>
      <c r="J957" s="2">
        <v>0</v>
      </c>
      <c r="K957" s="2">
        <v>18372.482421875</v>
      </c>
      <c r="L957" s="2">
        <v>15134.5859375</v>
      </c>
      <c r="M957" s="2" t="s">
        <v>10</v>
      </c>
      <c r="N957" s="2" t="s">
        <v>23</v>
      </c>
      <c r="O957">
        <f t="shared" si="43"/>
        <v>1.2139402093817606</v>
      </c>
      <c r="P957" s="9">
        <f t="shared" si="44"/>
        <v>0.27969736578413995</v>
      </c>
      <c r="Q957">
        <f t="shared" si="42"/>
        <v>4.2641678405346708</v>
      </c>
    </row>
    <row r="958" spans="1:17" x14ac:dyDescent="0.25">
      <c r="A958" s="2" t="s">
        <v>10</v>
      </c>
      <c r="B958" s="2" t="s">
        <v>9880</v>
      </c>
      <c r="C958" s="2" t="s">
        <v>5182</v>
      </c>
      <c r="D958" s="2">
        <v>2</v>
      </c>
      <c r="E958" s="2">
        <v>1</v>
      </c>
      <c r="F958" s="2" t="s">
        <v>6950</v>
      </c>
      <c r="G958" s="2" t="s">
        <v>9882</v>
      </c>
      <c r="H958" s="2" t="s">
        <v>11822</v>
      </c>
      <c r="I958" s="2" t="s">
        <v>6953</v>
      </c>
      <c r="J958" s="2">
        <v>0</v>
      </c>
      <c r="K958" s="2">
        <v>32779.0703125</v>
      </c>
      <c r="L958" s="2">
        <v>27004.263671875</v>
      </c>
      <c r="M958" s="2" t="s">
        <v>23</v>
      </c>
      <c r="N958" s="2" t="s">
        <v>10</v>
      </c>
      <c r="O958">
        <f t="shared" si="43"/>
        <v>1.2138479578926447</v>
      </c>
      <c r="P958" s="9">
        <f t="shared" si="44"/>
        <v>0.27958772626309747</v>
      </c>
      <c r="Q958">
        <f t="shared" si="42"/>
        <v>4.5155966318495864</v>
      </c>
    </row>
    <row r="959" spans="1:17" x14ac:dyDescent="0.25">
      <c r="A959" s="2" t="s">
        <v>10</v>
      </c>
      <c r="B959" s="2" t="s">
        <v>3506</v>
      </c>
      <c r="C959" s="2" t="s">
        <v>3507</v>
      </c>
      <c r="D959" s="2">
        <v>2</v>
      </c>
      <c r="E959" s="2">
        <v>1</v>
      </c>
      <c r="F959" s="2" t="s">
        <v>3508</v>
      </c>
      <c r="G959" s="2" t="s">
        <v>3509</v>
      </c>
      <c r="H959" s="2" t="s">
        <v>3510</v>
      </c>
      <c r="I959" s="2" t="s">
        <v>3511</v>
      </c>
      <c r="J959" s="2">
        <v>1</v>
      </c>
      <c r="K959" s="2">
        <v>35667.125</v>
      </c>
      <c r="L959" s="2">
        <v>29385.03515625</v>
      </c>
      <c r="M959" s="2" t="s">
        <v>23</v>
      </c>
      <c r="N959" s="2" t="s">
        <v>10</v>
      </c>
      <c r="O959">
        <f t="shared" si="43"/>
        <v>1.2137853438100734</v>
      </c>
      <c r="P959" s="9">
        <f t="shared" si="44"/>
        <v>0.27951330561120413</v>
      </c>
      <c r="Q959">
        <f t="shared" si="42"/>
        <v>4.552268103816723</v>
      </c>
    </row>
    <row r="960" spans="1:17" x14ac:dyDescent="0.25">
      <c r="A960" s="2" t="s">
        <v>10</v>
      </c>
      <c r="B960" s="2" t="s">
        <v>6268</v>
      </c>
      <c r="C960" s="2" t="s">
        <v>2762</v>
      </c>
      <c r="D960" s="2">
        <v>1</v>
      </c>
      <c r="E960" s="2">
        <v>3</v>
      </c>
      <c r="F960" s="2" t="s">
        <v>6269</v>
      </c>
      <c r="G960" s="2" t="s">
        <v>6270</v>
      </c>
      <c r="H960" s="2" t="s">
        <v>36</v>
      </c>
      <c r="I960" s="2" t="s">
        <v>6271</v>
      </c>
      <c r="J960" s="2">
        <v>0</v>
      </c>
      <c r="K960" s="2">
        <v>660775.5625</v>
      </c>
      <c r="L960" s="2">
        <v>544616.375</v>
      </c>
      <c r="M960" s="2" t="s">
        <v>10</v>
      </c>
      <c r="N960" s="2" t="s">
        <v>10</v>
      </c>
      <c r="O960">
        <f t="shared" si="43"/>
        <v>1.2132862558530304</v>
      </c>
      <c r="P960" s="9">
        <f t="shared" si="44"/>
        <v>0.27891997187449674</v>
      </c>
      <c r="Q960">
        <f t="shared" si="42"/>
        <v>5.8200539730719338</v>
      </c>
    </row>
    <row r="961" spans="1:17" x14ac:dyDescent="0.25">
      <c r="A961" s="2" t="s">
        <v>10</v>
      </c>
      <c r="B961" s="2" t="s">
        <v>81</v>
      </c>
      <c r="C961" s="2" t="s">
        <v>82</v>
      </c>
      <c r="D961" s="2">
        <v>4</v>
      </c>
      <c r="E961" s="2">
        <v>2</v>
      </c>
      <c r="F961" s="2" t="s">
        <v>83</v>
      </c>
      <c r="G961" s="2" t="s">
        <v>84</v>
      </c>
      <c r="H961" s="2" t="s">
        <v>85</v>
      </c>
      <c r="I961" s="2" t="s">
        <v>86</v>
      </c>
      <c r="J961" s="2">
        <v>0</v>
      </c>
      <c r="K961" s="2">
        <v>610104.0625</v>
      </c>
      <c r="L961" s="2">
        <v>502892.84375</v>
      </c>
      <c r="M961" s="2" t="s">
        <v>10</v>
      </c>
      <c r="N961" s="2" t="s">
        <v>10</v>
      </c>
      <c r="O961">
        <f t="shared" si="43"/>
        <v>1.213188992610317</v>
      </c>
      <c r="P961" s="9">
        <f t="shared" si="44"/>
        <v>0.27880431341221695</v>
      </c>
      <c r="Q961">
        <f t="shared" si="42"/>
        <v>5.7854039168387388</v>
      </c>
    </row>
    <row r="962" spans="1:17" x14ac:dyDescent="0.25">
      <c r="A962" s="2" t="s">
        <v>10</v>
      </c>
      <c r="B962" s="2" t="s">
        <v>10826</v>
      </c>
      <c r="C962" s="2" t="s">
        <v>4704</v>
      </c>
      <c r="D962" s="2">
        <v>1</v>
      </c>
      <c r="E962" s="2">
        <v>1</v>
      </c>
      <c r="F962" s="2" t="s">
        <v>10827</v>
      </c>
      <c r="G962" s="2" t="s">
        <v>10828</v>
      </c>
      <c r="H962" s="2" t="s">
        <v>36</v>
      </c>
      <c r="I962" s="2" t="s">
        <v>10829</v>
      </c>
      <c r="J962" s="2">
        <v>0</v>
      </c>
      <c r="K962" s="2">
        <v>31950.71484375</v>
      </c>
      <c r="L962" s="2">
        <v>26338.392578125</v>
      </c>
      <c r="M962" s="2" t="s">
        <v>10</v>
      </c>
      <c r="N962" s="2" t="s">
        <v>23</v>
      </c>
      <c r="O962">
        <f t="shared" si="43"/>
        <v>1.2130852233665255</v>
      </c>
      <c r="P962" s="9">
        <f t="shared" si="44"/>
        <v>0.27868090825667413</v>
      </c>
      <c r="Q962">
        <f t="shared" si="42"/>
        <v>4.5044805792150164</v>
      </c>
    </row>
    <row r="963" spans="1:17" x14ac:dyDescent="0.25">
      <c r="A963" s="2" t="s">
        <v>10</v>
      </c>
      <c r="B963" s="2" t="s">
        <v>9343</v>
      </c>
      <c r="C963" s="2" t="s">
        <v>9344</v>
      </c>
      <c r="D963" s="2">
        <v>3</v>
      </c>
      <c r="E963" s="2">
        <v>4</v>
      </c>
      <c r="F963" s="2" t="s">
        <v>8806</v>
      </c>
      <c r="G963" s="2" t="s">
        <v>9345</v>
      </c>
      <c r="H963" s="2" t="s">
        <v>9346</v>
      </c>
      <c r="I963" s="2" t="s">
        <v>8808</v>
      </c>
      <c r="J963" s="2">
        <v>0</v>
      </c>
      <c r="K963" s="2">
        <v>892217.3046875</v>
      </c>
      <c r="L963" s="2">
        <v>735568.646484375</v>
      </c>
      <c r="M963" s="2" t="s">
        <v>10</v>
      </c>
      <c r="N963" s="2" t="s">
        <v>10</v>
      </c>
      <c r="O963">
        <f t="shared" si="43"/>
        <v>1.2129626635825519</v>
      </c>
      <c r="P963" s="9">
        <f t="shared" si="44"/>
        <v>0.27853514329164381</v>
      </c>
      <c r="Q963">
        <f t="shared" ref="Q963:Q1026" si="45">LOG10(K963)</f>
        <v>5.9504706421934381</v>
      </c>
    </row>
    <row r="964" spans="1:17" x14ac:dyDescent="0.25">
      <c r="A964" s="2" t="s">
        <v>10</v>
      </c>
      <c r="B964" s="2" t="s">
        <v>9584</v>
      </c>
      <c r="C964" s="2" t="s">
        <v>1914</v>
      </c>
      <c r="D964" s="2">
        <v>2</v>
      </c>
      <c r="E964" s="2">
        <v>2</v>
      </c>
      <c r="F964" s="2" t="s">
        <v>3950</v>
      </c>
      <c r="G964" s="2" t="s">
        <v>9585</v>
      </c>
      <c r="H964" s="2" t="s">
        <v>36</v>
      </c>
      <c r="I964" s="2" t="s">
        <v>3953</v>
      </c>
      <c r="J964" s="2">
        <v>0</v>
      </c>
      <c r="K964" s="2">
        <v>478564.1875</v>
      </c>
      <c r="L964" s="2">
        <v>394624.46875</v>
      </c>
      <c r="M964" s="2" t="s">
        <v>10</v>
      </c>
      <c r="N964" s="2" t="s">
        <v>10</v>
      </c>
      <c r="O964">
        <f t="shared" si="43"/>
        <v>1.2127078409909167</v>
      </c>
      <c r="P964" s="9">
        <f t="shared" si="44"/>
        <v>0.27823202603815217</v>
      </c>
      <c r="Q964">
        <f t="shared" si="45"/>
        <v>5.6799401958380837</v>
      </c>
    </row>
    <row r="965" spans="1:17" x14ac:dyDescent="0.25">
      <c r="A965" s="2" t="s">
        <v>10</v>
      </c>
      <c r="B965" s="2" t="s">
        <v>148</v>
      </c>
      <c r="C965" s="2" t="s">
        <v>149</v>
      </c>
      <c r="D965" s="2">
        <v>1</v>
      </c>
      <c r="E965" s="2">
        <v>2</v>
      </c>
      <c r="F965" s="2" t="s">
        <v>150</v>
      </c>
      <c r="G965" s="2" t="s">
        <v>151</v>
      </c>
      <c r="H965" s="2" t="s">
        <v>152</v>
      </c>
      <c r="I965" s="2" t="s">
        <v>153</v>
      </c>
      <c r="J965" s="2">
        <v>0</v>
      </c>
      <c r="K965" s="2">
        <v>93805.1796875</v>
      </c>
      <c r="L965" s="2">
        <v>77394.125</v>
      </c>
      <c r="M965" s="2" t="s">
        <v>10</v>
      </c>
      <c r="N965" s="2" t="s">
        <v>10</v>
      </c>
      <c r="O965">
        <f t="shared" si="43"/>
        <v>1.2120452254935372</v>
      </c>
      <c r="P965" s="9">
        <f t="shared" si="44"/>
        <v>0.27744353163095259</v>
      </c>
      <c r="Q965">
        <f t="shared" si="45"/>
        <v>4.9722268196966759</v>
      </c>
    </row>
    <row r="966" spans="1:17" x14ac:dyDescent="0.25">
      <c r="A966" s="2" t="s">
        <v>10</v>
      </c>
      <c r="B966" s="2" t="s">
        <v>11964</v>
      </c>
      <c r="C966" s="2" t="s">
        <v>11965</v>
      </c>
      <c r="D966" s="2">
        <v>1</v>
      </c>
      <c r="E966" s="2">
        <v>1</v>
      </c>
      <c r="F966" s="2" t="s">
        <v>783</v>
      </c>
      <c r="G966" s="2" t="s">
        <v>11966</v>
      </c>
      <c r="H966" s="2" t="s">
        <v>11967</v>
      </c>
      <c r="I966" s="2" t="s">
        <v>786</v>
      </c>
      <c r="J966" s="2">
        <v>1</v>
      </c>
      <c r="K966" s="2">
        <v>213823.328125</v>
      </c>
      <c r="L966" s="2">
        <v>176415.703125</v>
      </c>
      <c r="M966" s="2" t="s">
        <v>23</v>
      </c>
      <c r="N966" s="2" t="s">
        <v>10</v>
      </c>
      <c r="O966">
        <f t="shared" si="43"/>
        <v>1.212042490194281</v>
      </c>
      <c r="P966" s="9">
        <f t="shared" si="44"/>
        <v>0.27744027580597008</v>
      </c>
      <c r="Q966">
        <f t="shared" si="45"/>
        <v>5.3300550849853856</v>
      </c>
    </row>
    <row r="967" spans="1:17" x14ac:dyDescent="0.25">
      <c r="A967" s="2" t="s">
        <v>10</v>
      </c>
      <c r="B967" s="2" t="s">
        <v>6118</v>
      </c>
      <c r="C967" s="2" t="s">
        <v>6119</v>
      </c>
      <c r="D967" s="2">
        <v>1</v>
      </c>
      <c r="E967" s="2">
        <v>1</v>
      </c>
      <c r="F967" s="2" t="s">
        <v>6120</v>
      </c>
      <c r="G967" s="2" t="s">
        <v>6121</v>
      </c>
      <c r="H967" s="2" t="s">
        <v>6122</v>
      </c>
      <c r="I967" s="2" t="s">
        <v>6123</v>
      </c>
      <c r="J967" s="2">
        <v>0</v>
      </c>
      <c r="K967" s="2">
        <v>69958.015625</v>
      </c>
      <c r="L967" s="2">
        <v>57733.515625</v>
      </c>
      <c r="M967" s="2" t="s">
        <v>10</v>
      </c>
      <c r="N967" s="2" t="s">
        <v>23</v>
      </c>
      <c r="O967">
        <f t="shared" si="43"/>
        <v>1.211740093560256</v>
      </c>
      <c r="P967" s="9">
        <f t="shared" si="44"/>
        <v>0.27708028796755829</v>
      </c>
      <c r="Q967">
        <f t="shared" si="45"/>
        <v>4.844837482119746</v>
      </c>
    </row>
    <row r="968" spans="1:17" x14ac:dyDescent="0.25">
      <c r="A968" s="2" t="s">
        <v>10</v>
      </c>
      <c r="B968" s="2" t="s">
        <v>185</v>
      </c>
      <c r="C968" s="2" t="s">
        <v>190</v>
      </c>
      <c r="D968" s="2">
        <v>1</v>
      </c>
      <c r="E968" s="2">
        <v>3</v>
      </c>
      <c r="F968" s="2" t="s">
        <v>186</v>
      </c>
      <c r="G968" s="2" t="s">
        <v>187</v>
      </c>
      <c r="H968" s="2" t="s">
        <v>191</v>
      </c>
      <c r="I968" s="2" t="s">
        <v>189</v>
      </c>
      <c r="J968" s="2">
        <v>0</v>
      </c>
      <c r="K968" s="2">
        <v>448544.6875</v>
      </c>
      <c r="L968" s="2">
        <v>370205.78125</v>
      </c>
      <c r="M968" s="2" t="s">
        <v>10</v>
      </c>
      <c r="N968" s="2" t="s">
        <v>10</v>
      </c>
      <c r="O968">
        <f t="shared" si="43"/>
        <v>1.2116090839680802</v>
      </c>
      <c r="P968" s="9">
        <f t="shared" si="44"/>
        <v>0.27692429980796684</v>
      </c>
      <c r="Q968">
        <f t="shared" si="45"/>
        <v>5.6518057173196059</v>
      </c>
    </row>
    <row r="969" spans="1:17" x14ac:dyDescent="0.25">
      <c r="A969" s="2" t="s">
        <v>10</v>
      </c>
      <c r="B969" s="2" t="s">
        <v>11694</v>
      </c>
      <c r="C969" s="2" t="s">
        <v>1110</v>
      </c>
      <c r="D969" s="2">
        <v>3</v>
      </c>
      <c r="E969" s="2">
        <v>1</v>
      </c>
      <c r="F969" s="2" t="s">
        <v>11695</v>
      </c>
      <c r="G969" s="2" t="s">
        <v>11696</v>
      </c>
      <c r="H969" s="2" t="s">
        <v>36</v>
      </c>
      <c r="I969" s="2" t="s">
        <v>11697</v>
      </c>
      <c r="J969" s="2">
        <v>0</v>
      </c>
      <c r="K969" s="2">
        <v>8536.44140625</v>
      </c>
      <c r="L969" s="2">
        <v>7046.41552734375</v>
      </c>
      <c r="M969" s="2" t="s">
        <v>23</v>
      </c>
      <c r="N969" s="2" t="s">
        <v>10</v>
      </c>
      <c r="O969">
        <f t="shared" si="43"/>
        <v>1.2114587016794818</v>
      </c>
      <c r="P969" s="9">
        <f t="shared" si="44"/>
        <v>0.27674522451873051</v>
      </c>
      <c r="Q969">
        <f t="shared" si="45"/>
        <v>3.9312768636964397</v>
      </c>
    </row>
    <row r="970" spans="1:17" x14ac:dyDescent="0.25">
      <c r="A970" s="2" t="s">
        <v>10</v>
      </c>
      <c r="B970" s="2" t="s">
        <v>8978</v>
      </c>
      <c r="C970" s="2" t="s">
        <v>9251</v>
      </c>
      <c r="D970" s="2">
        <v>1</v>
      </c>
      <c r="E970" s="2">
        <v>1</v>
      </c>
      <c r="F970" s="2" t="s">
        <v>810</v>
      </c>
      <c r="G970" s="2" t="s">
        <v>8979</v>
      </c>
      <c r="H970" s="2" t="s">
        <v>9252</v>
      </c>
      <c r="I970" s="2" t="s">
        <v>812</v>
      </c>
      <c r="J970" s="2">
        <v>0</v>
      </c>
      <c r="K970" s="2">
        <v>82279.0078125</v>
      </c>
      <c r="L970" s="2">
        <v>67925.7421875</v>
      </c>
      <c r="M970" s="2" t="s">
        <v>10</v>
      </c>
      <c r="N970" s="2" t="s">
        <v>23</v>
      </c>
      <c r="O970">
        <f t="shared" si="43"/>
        <v>1.2113081898373625</v>
      </c>
      <c r="P970" s="9">
        <f t="shared" si="44"/>
        <v>0.27656597269779792</v>
      </c>
      <c r="Q970">
        <f t="shared" si="45"/>
        <v>4.9152890459765715</v>
      </c>
    </row>
    <row r="971" spans="1:17" x14ac:dyDescent="0.25">
      <c r="A971" s="2" t="s">
        <v>10</v>
      </c>
      <c r="B971" s="2" t="s">
        <v>11224</v>
      </c>
      <c r="C971" s="2" t="s">
        <v>11225</v>
      </c>
      <c r="D971" s="2">
        <v>1</v>
      </c>
      <c r="E971" s="2">
        <v>1</v>
      </c>
      <c r="F971" s="2" t="s">
        <v>3132</v>
      </c>
      <c r="G971" s="2" t="s">
        <v>11226</v>
      </c>
      <c r="H971" s="2" t="s">
        <v>11227</v>
      </c>
      <c r="I971" s="2" t="s">
        <v>3135</v>
      </c>
      <c r="J971" s="2">
        <v>2</v>
      </c>
      <c r="K971" s="2">
        <v>46851.171875</v>
      </c>
      <c r="L971" s="2">
        <v>38731.94140625</v>
      </c>
      <c r="M971" s="2" t="s">
        <v>10</v>
      </c>
      <c r="N971" s="2" t="s">
        <v>23</v>
      </c>
      <c r="O971">
        <f t="shared" si="43"/>
        <v>1.2096262199611774</v>
      </c>
      <c r="P971" s="9">
        <f t="shared" si="44"/>
        <v>0.27456131699138586</v>
      </c>
      <c r="Q971">
        <f t="shared" si="45"/>
        <v>4.6707204582436681</v>
      </c>
    </row>
    <row r="972" spans="1:17" x14ac:dyDescent="0.25">
      <c r="A972" s="2" t="s">
        <v>10</v>
      </c>
      <c r="B972" s="2" t="s">
        <v>6954</v>
      </c>
      <c r="C972" s="2" t="s">
        <v>285</v>
      </c>
      <c r="D972" s="2">
        <v>1</v>
      </c>
      <c r="E972" s="2">
        <v>2</v>
      </c>
      <c r="F972" s="2" t="s">
        <v>6955</v>
      </c>
      <c r="G972" s="2" t="s">
        <v>6956</v>
      </c>
      <c r="H972" s="2" t="s">
        <v>6957</v>
      </c>
      <c r="I972" s="2" t="s">
        <v>6958</v>
      </c>
      <c r="J972" s="2">
        <v>0</v>
      </c>
      <c r="K972" s="2">
        <v>139857.15625</v>
      </c>
      <c r="L972" s="2">
        <v>115660.1328125</v>
      </c>
      <c r="M972" s="2" t="s">
        <v>10</v>
      </c>
      <c r="N972" s="2" t="s">
        <v>10</v>
      </c>
      <c r="O972">
        <f t="shared" si="43"/>
        <v>1.2092079859248173</v>
      </c>
      <c r="P972" s="9">
        <f t="shared" si="44"/>
        <v>0.27406241204392606</v>
      </c>
      <c r="Q972">
        <f t="shared" si="45"/>
        <v>5.1456846933773441</v>
      </c>
    </row>
    <row r="973" spans="1:17" x14ac:dyDescent="0.25">
      <c r="A973" s="2" t="s">
        <v>10</v>
      </c>
      <c r="B973" s="2" t="s">
        <v>10852</v>
      </c>
      <c r="C973" s="2" t="s">
        <v>1477</v>
      </c>
      <c r="D973" s="2">
        <v>3</v>
      </c>
      <c r="E973" s="2">
        <v>2</v>
      </c>
      <c r="F973" s="2" t="s">
        <v>1068</v>
      </c>
      <c r="G973" s="2" t="s">
        <v>10853</v>
      </c>
      <c r="H973" s="2" t="s">
        <v>10854</v>
      </c>
      <c r="I973" s="2" t="s">
        <v>1070</v>
      </c>
      <c r="J973" s="2">
        <v>0</v>
      </c>
      <c r="K973" s="2">
        <v>88124.296875</v>
      </c>
      <c r="L973" s="2">
        <v>72883.7421875</v>
      </c>
      <c r="M973" s="2" t="s">
        <v>10</v>
      </c>
      <c r="N973" s="2" t="s">
        <v>10</v>
      </c>
      <c r="O973">
        <f t="shared" si="43"/>
        <v>1.2091077410417854</v>
      </c>
      <c r="P973" s="9">
        <f t="shared" si="44"/>
        <v>0.27394280582866254</v>
      </c>
      <c r="Q973">
        <f t="shared" si="45"/>
        <v>4.9450956648700846</v>
      </c>
    </row>
    <row r="974" spans="1:17" x14ac:dyDescent="0.25">
      <c r="A974" s="2" t="s">
        <v>10</v>
      </c>
      <c r="B974" s="2" t="s">
        <v>4720</v>
      </c>
      <c r="C974" s="2" t="s">
        <v>1110</v>
      </c>
      <c r="D974" s="2">
        <v>1</v>
      </c>
      <c r="E974" s="2">
        <v>2</v>
      </c>
      <c r="F974" s="2" t="s">
        <v>4721</v>
      </c>
      <c r="G974" s="2" t="s">
        <v>4722</v>
      </c>
      <c r="H974" s="2" t="s">
        <v>36</v>
      </c>
      <c r="I974" s="2" t="s">
        <v>4723</v>
      </c>
      <c r="J974" s="2">
        <v>0</v>
      </c>
      <c r="K974" s="2">
        <v>12573.03515625</v>
      </c>
      <c r="L974" s="2">
        <v>10400.9296875</v>
      </c>
      <c r="M974" s="2" t="s">
        <v>10</v>
      </c>
      <c r="N974" s="2" t="s">
        <v>10</v>
      </c>
      <c r="O974">
        <f t="shared" si="43"/>
        <v>1.2088376264441505</v>
      </c>
      <c r="P974" s="9">
        <f t="shared" si="44"/>
        <v>0.27362047183605798</v>
      </c>
      <c r="Q974">
        <f t="shared" si="45"/>
        <v>4.0994401299131686</v>
      </c>
    </row>
    <row r="975" spans="1:17" x14ac:dyDescent="0.25">
      <c r="A975" s="2" t="s">
        <v>10</v>
      </c>
      <c r="B975" s="2" t="s">
        <v>11</v>
      </c>
      <c r="C975" s="2" t="s">
        <v>12</v>
      </c>
      <c r="D975" s="2">
        <v>3</v>
      </c>
      <c r="E975" s="2">
        <v>4</v>
      </c>
      <c r="F975" s="2" t="s">
        <v>13</v>
      </c>
      <c r="G975" s="2" t="s">
        <v>14</v>
      </c>
      <c r="H975" s="2" t="s">
        <v>15</v>
      </c>
      <c r="I975" s="2" t="s">
        <v>16</v>
      </c>
      <c r="J975" s="2">
        <v>0</v>
      </c>
      <c r="K975" s="2">
        <v>272645.39453125</v>
      </c>
      <c r="L975" s="2">
        <v>225551.0546875</v>
      </c>
      <c r="M975" s="2" t="s">
        <v>10</v>
      </c>
      <c r="N975" s="2" t="s">
        <v>10</v>
      </c>
      <c r="O975">
        <f t="shared" si="43"/>
        <v>1.2087968061554799</v>
      </c>
      <c r="P975" s="9">
        <f t="shared" si="44"/>
        <v>0.27357175377741005</v>
      </c>
      <c r="Q975">
        <f t="shared" si="45"/>
        <v>5.4355981660736106</v>
      </c>
    </row>
    <row r="976" spans="1:17" x14ac:dyDescent="0.25">
      <c r="A976" s="2" t="s">
        <v>10</v>
      </c>
      <c r="B976" s="2" t="s">
        <v>7283</v>
      </c>
      <c r="C976" s="2" t="s">
        <v>7285</v>
      </c>
      <c r="D976" s="2">
        <v>3</v>
      </c>
      <c r="E976" s="2">
        <v>2</v>
      </c>
      <c r="F976" s="2" t="s">
        <v>4382</v>
      </c>
      <c r="G976" s="2" t="s">
        <v>7284</v>
      </c>
      <c r="H976" s="2" t="s">
        <v>7286</v>
      </c>
      <c r="I976" s="2" t="s">
        <v>4385</v>
      </c>
      <c r="J976" s="2">
        <v>0</v>
      </c>
      <c r="K976" s="2">
        <v>57277.1015625</v>
      </c>
      <c r="L976" s="2">
        <v>47398.265625</v>
      </c>
      <c r="M976" s="2" t="s">
        <v>10</v>
      </c>
      <c r="N976" s="2" t="s">
        <v>10</v>
      </c>
      <c r="O976">
        <f t="shared" si="43"/>
        <v>1.2084218864812102</v>
      </c>
      <c r="P976" s="9">
        <f t="shared" si="44"/>
        <v>0.27312421896329847</v>
      </c>
      <c r="Q976">
        <f t="shared" si="45"/>
        <v>4.7579810329160486</v>
      </c>
    </row>
    <row r="977" spans="1:17" x14ac:dyDescent="0.25">
      <c r="A977" s="2" t="s">
        <v>10</v>
      </c>
      <c r="B977" s="2" t="s">
        <v>2339</v>
      </c>
      <c r="C977" s="2" t="s">
        <v>2340</v>
      </c>
      <c r="D977" s="2">
        <v>1</v>
      </c>
      <c r="E977" s="2">
        <v>3</v>
      </c>
      <c r="F977" s="2" t="s">
        <v>2341</v>
      </c>
      <c r="G977" s="2" t="s">
        <v>2342</v>
      </c>
      <c r="H977" s="2" t="s">
        <v>2343</v>
      </c>
      <c r="I977" s="2" t="s">
        <v>2344</v>
      </c>
      <c r="J977" s="2">
        <v>0</v>
      </c>
      <c r="K977" s="2">
        <v>36036.0390625</v>
      </c>
      <c r="L977" s="2">
        <v>29822.98828125</v>
      </c>
      <c r="M977" s="2" t="s">
        <v>10</v>
      </c>
      <c r="N977" s="2" t="s">
        <v>10</v>
      </c>
      <c r="O977">
        <f t="shared" si="43"/>
        <v>1.2083309265542717</v>
      </c>
      <c r="P977" s="9">
        <f t="shared" si="44"/>
        <v>0.27301562081882297</v>
      </c>
      <c r="Q977">
        <f t="shared" si="45"/>
        <v>4.5567370490152541</v>
      </c>
    </row>
    <row r="978" spans="1:17" x14ac:dyDescent="0.25">
      <c r="A978" s="2" t="s">
        <v>10</v>
      </c>
      <c r="B978" s="2" t="s">
        <v>4510</v>
      </c>
      <c r="C978" s="2" t="s">
        <v>4511</v>
      </c>
      <c r="D978" s="2">
        <v>1</v>
      </c>
      <c r="E978" s="2">
        <v>2</v>
      </c>
      <c r="F978" s="2" t="s">
        <v>4512</v>
      </c>
      <c r="G978" s="2" t="s">
        <v>4513</v>
      </c>
      <c r="H978" s="2" t="s">
        <v>4514</v>
      </c>
      <c r="I978" s="2" t="s">
        <v>4515</v>
      </c>
      <c r="J978" s="2">
        <v>0</v>
      </c>
      <c r="K978" s="2">
        <v>208791.96875</v>
      </c>
      <c r="L978" s="2">
        <v>172881.734375</v>
      </c>
      <c r="M978" s="2" t="s">
        <v>10</v>
      </c>
      <c r="N978" s="2" t="s">
        <v>10</v>
      </c>
      <c r="O978">
        <f t="shared" si="43"/>
        <v>1.2077156068848005</v>
      </c>
      <c r="P978" s="9">
        <f t="shared" si="44"/>
        <v>0.27228076853629102</v>
      </c>
      <c r="Q978">
        <f t="shared" si="45"/>
        <v>5.319713789375057</v>
      </c>
    </row>
    <row r="979" spans="1:17" x14ac:dyDescent="0.25">
      <c r="A979" s="2" t="s">
        <v>10</v>
      </c>
      <c r="B979" s="2" t="s">
        <v>4505</v>
      </c>
      <c r="C979" s="2" t="s">
        <v>2863</v>
      </c>
      <c r="D979" s="2">
        <v>1</v>
      </c>
      <c r="E979" s="2">
        <v>3</v>
      </c>
      <c r="F979" s="2" t="s">
        <v>4506</v>
      </c>
      <c r="G979" s="2" t="s">
        <v>4507</v>
      </c>
      <c r="H979" s="2" t="s">
        <v>4508</v>
      </c>
      <c r="I979" s="2" t="s">
        <v>4509</v>
      </c>
      <c r="J979" s="2">
        <v>0</v>
      </c>
      <c r="K979" s="2">
        <v>780269.25</v>
      </c>
      <c r="L979" s="2">
        <v>646121.125</v>
      </c>
      <c r="M979" s="2" t="s">
        <v>10</v>
      </c>
      <c r="N979" s="2" t="s">
        <v>10</v>
      </c>
      <c r="O979">
        <f t="shared" si="43"/>
        <v>1.2076207073402838</v>
      </c>
      <c r="P979" s="9">
        <f t="shared" si="44"/>
        <v>0.27216740038832671</v>
      </c>
      <c r="Q979">
        <f t="shared" si="45"/>
        <v>5.8922444919360872</v>
      </c>
    </row>
    <row r="980" spans="1:17" x14ac:dyDescent="0.25">
      <c r="A980" s="2" t="s">
        <v>10</v>
      </c>
      <c r="B980" s="2" t="s">
        <v>8310</v>
      </c>
      <c r="C980" s="2" t="s">
        <v>4351</v>
      </c>
      <c r="D980" s="2">
        <v>1</v>
      </c>
      <c r="E980" s="2">
        <v>1</v>
      </c>
      <c r="F980" s="2" t="s">
        <v>8311</v>
      </c>
      <c r="G980" s="2" t="s">
        <v>8312</v>
      </c>
      <c r="H980" s="2" t="s">
        <v>8313</v>
      </c>
      <c r="I980" s="2" t="s">
        <v>8314</v>
      </c>
      <c r="J980" s="2">
        <v>0</v>
      </c>
      <c r="K980" s="2">
        <v>21574.41015625</v>
      </c>
      <c r="L980" s="2">
        <v>17866.63671875</v>
      </c>
      <c r="M980" s="2" t="s">
        <v>10</v>
      </c>
      <c r="N980" s="2" t="s">
        <v>23</v>
      </c>
      <c r="O980">
        <f t="shared" si="43"/>
        <v>1.2075249805470609</v>
      </c>
      <c r="P980" s="9">
        <f t="shared" si="44"/>
        <v>0.27205303497291694</v>
      </c>
      <c r="Q980">
        <f t="shared" si="45"/>
        <v>4.3339389309509757</v>
      </c>
    </row>
    <row r="981" spans="1:17" x14ac:dyDescent="0.25">
      <c r="A981" s="2" t="s">
        <v>10</v>
      </c>
      <c r="B981" s="2" t="s">
        <v>10429</v>
      </c>
      <c r="C981" s="2" t="s">
        <v>1110</v>
      </c>
      <c r="D981" s="2">
        <v>12</v>
      </c>
      <c r="E981" s="2">
        <v>1</v>
      </c>
      <c r="F981" s="2" t="s">
        <v>9034</v>
      </c>
      <c r="G981" s="2" t="s">
        <v>10430</v>
      </c>
      <c r="H981" s="2" t="s">
        <v>36</v>
      </c>
      <c r="I981" s="2" t="s">
        <v>9036</v>
      </c>
      <c r="J981" s="2">
        <v>0</v>
      </c>
      <c r="K981" s="2">
        <v>23495.09375</v>
      </c>
      <c r="L981" s="2">
        <v>19473.673828125</v>
      </c>
      <c r="M981" s="2" t="s">
        <v>10</v>
      </c>
      <c r="N981" s="2" t="s">
        <v>23</v>
      </c>
      <c r="O981">
        <f t="shared" si="43"/>
        <v>1.2065054574379814</v>
      </c>
      <c r="P981" s="9">
        <f t="shared" si="44"/>
        <v>0.27083444137289731</v>
      </c>
      <c r="Q981">
        <f t="shared" si="45"/>
        <v>4.3709771822819947</v>
      </c>
    </row>
    <row r="982" spans="1:17" x14ac:dyDescent="0.25">
      <c r="A982" s="2" t="s">
        <v>10</v>
      </c>
      <c r="B982" s="2" t="s">
        <v>10792</v>
      </c>
      <c r="C982" s="2" t="s">
        <v>2149</v>
      </c>
      <c r="D982" s="2">
        <v>1</v>
      </c>
      <c r="E982" s="2">
        <v>1</v>
      </c>
      <c r="F982" s="2" t="s">
        <v>10793</v>
      </c>
      <c r="G982" s="2" t="s">
        <v>10794</v>
      </c>
      <c r="H982" s="2" t="s">
        <v>10795</v>
      </c>
      <c r="I982" s="2" t="s">
        <v>10796</v>
      </c>
      <c r="J982" s="2">
        <v>0</v>
      </c>
      <c r="K982" s="2">
        <v>22432.865234375</v>
      </c>
      <c r="L982" s="2">
        <v>18596.361328125</v>
      </c>
      <c r="M982" s="2" t="s">
        <v>10</v>
      </c>
      <c r="N982" s="2" t="s">
        <v>23</v>
      </c>
      <c r="O982">
        <f t="shared" si="43"/>
        <v>1.2063040096154563</v>
      </c>
      <c r="P982" s="9">
        <f t="shared" si="44"/>
        <v>0.27059353733202818</v>
      </c>
      <c r="Q982">
        <f t="shared" si="45"/>
        <v>4.3508847473238275</v>
      </c>
    </row>
    <row r="983" spans="1:17" x14ac:dyDescent="0.25">
      <c r="A983" s="2" t="s">
        <v>10</v>
      </c>
      <c r="B983" s="2" t="s">
        <v>954</v>
      </c>
      <c r="C983" s="2" t="s">
        <v>955</v>
      </c>
      <c r="D983" s="2">
        <v>3</v>
      </c>
      <c r="E983" s="2">
        <v>2</v>
      </c>
      <c r="F983" s="2" t="s">
        <v>956</v>
      </c>
      <c r="G983" s="2" t="s">
        <v>957</v>
      </c>
      <c r="H983" s="2" t="s">
        <v>958</v>
      </c>
      <c r="I983" s="2" t="s">
        <v>959</v>
      </c>
      <c r="J983" s="2">
        <v>0</v>
      </c>
      <c r="K983" s="2">
        <v>45371.5234375</v>
      </c>
      <c r="L983" s="2">
        <v>37619.20703125</v>
      </c>
      <c r="M983" s="2" t="s">
        <v>10</v>
      </c>
      <c r="N983" s="2" t="s">
        <v>10</v>
      </c>
      <c r="O983">
        <f t="shared" si="43"/>
        <v>1.2060733603398446</v>
      </c>
      <c r="P983" s="9">
        <f t="shared" si="44"/>
        <v>0.27031766294250037</v>
      </c>
      <c r="Q983">
        <f t="shared" si="45"/>
        <v>4.6567833617961476</v>
      </c>
    </row>
    <row r="984" spans="1:17" x14ac:dyDescent="0.25">
      <c r="A984" s="2" t="s">
        <v>10</v>
      </c>
      <c r="B984" s="2" t="s">
        <v>9759</v>
      </c>
      <c r="C984" s="2" t="s">
        <v>285</v>
      </c>
      <c r="D984" s="2">
        <v>10</v>
      </c>
      <c r="E984" s="2">
        <v>2</v>
      </c>
      <c r="F984" s="2" t="s">
        <v>3332</v>
      </c>
      <c r="G984" s="2" t="s">
        <v>9760</v>
      </c>
      <c r="H984" s="2" t="s">
        <v>9761</v>
      </c>
      <c r="I984" s="2" t="s">
        <v>3335</v>
      </c>
      <c r="J984" s="2">
        <v>0</v>
      </c>
      <c r="K984" s="2">
        <v>80086.671875</v>
      </c>
      <c r="L984" s="2">
        <v>66409.4140625</v>
      </c>
      <c r="M984" s="2" t="s">
        <v>10</v>
      </c>
      <c r="N984" s="2" t="s">
        <v>10</v>
      </c>
      <c r="O984">
        <f t="shared" si="43"/>
        <v>1.2059535986814747</v>
      </c>
      <c r="P984" s="9">
        <f t="shared" si="44"/>
        <v>0.27017439791794118</v>
      </c>
      <c r="Q984">
        <f t="shared" si="45"/>
        <v>4.9035602462619456</v>
      </c>
    </row>
    <row r="985" spans="1:17" x14ac:dyDescent="0.25">
      <c r="A985" s="2" t="s">
        <v>10</v>
      </c>
      <c r="B985" s="2" t="s">
        <v>6981</v>
      </c>
      <c r="C985" s="2" t="s">
        <v>6982</v>
      </c>
      <c r="D985" s="2">
        <v>3</v>
      </c>
      <c r="E985" s="2">
        <v>1</v>
      </c>
      <c r="F985" s="2" t="s">
        <v>6983</v>
      </c>
      <c r="G985" s="2" t="s">
        <v>6984</v>
      </c>
      <c r="H985" s="2" t="s">
        <v>6985</v>
      </c>
      <c r="I985" s="2" t="s">
        <v>6986</v>
      </c>
      <c r="J985" s="2">
        <v>1</v>
      </c>
      <c r="K985" s="2">
        <v>76383.1171875</v>
      </c>
      <c r="L985" s="2">
        <v>63348.35546875</v>
      </c>
      <c r="M985" s="2" t="s">
        <v>23</v>
      </c>
      <c r="N985" s="2" t="s">
        <v>10</v>
      </c>
      <c r="O985">
        <f t="shared" si="43"/>
        <v>1.2057632218279146</v>
      </c>
      <c r="P985" s="9">
        <f t="shared" si="44"/>
        <v>0.26994663009647396</v>
      </c>
      <c r="Q985">
        <f t="shared" si="45"/>
        <v>4.882997377914049</v>
      </c>
    </row>
    <row r="986" spans="1:17" x14ac:dyDescent="0.25">
      <c r="A986" s="2" t="s">
        <v>10</v>
      </c>
      <c r="B986" s="2" t="s">
        <v>10787</v>
      </c>
      <c r="C986" s="2" t="s">
        <v>50</v>
      </c>
      <c r="D986" s="2">
        <v>4</v>
      </c>
      <c r="E986" s="2">
        <v>1</v>
      </c>
      <c r="F986" s="2" t="s">
        <v>8818</v>
      </c>
      <c r="G986" s="2" t="s">
        <v>10788</v>
      </c>
      <c r="H986" s="2" t="s">
        <v>10789</v>
      </c>
      <c r="I986" s="2" t="s">
        <v>8821</v>
      </c>
      <c r="J986" s="2">
        <v>0</v>
      </c>
      <c r="K986" s="2">
        <v>22400.791015625</v>
      </c>
      <c r="L986" s="2">
        <v>18590.75390625</v>
      </c>
      <c r="M986" s="2" t="s">
        <v>10</v>
      </c>
      <c r="N986" s="2" t="s">
        <v>23</v>
      </c>
      <c r="O986">
        <f t="shared" si="43"/>
        <v>1.2049425821345583</v>
      </c>
      <c r="P986" s="9">
        <f t="shared" si="44"/>
        <v>0.2689644008590879</v>
      </c>
      <c r="Q986">
        <f t="shared" si="45"/>
        <v>4.3502633543902141</v>
      </c>
    </row>
    <row r="987" spans="1:17" x14ac:dyDescent="0.25">
      <c r="A987" s="2" t="s">
        <v>10</v>
      </c>
      <c r="B987" s="2" t="s">
        <v>7871</v>
      </c>
      <c r="C987" s="2" t="s">
        <v>2762</v>
      </c>
      <c r="D987" s="2">
        <v>1</v>
      </c>
      <c r="E987" s="2">
        <v>2</v>
      </c>
      <c r="F987" s="2" t="s">
        <v>7872</v>
      </c>
      <c r="G987" s="2" t="s">
        <v>7873</v>
      </c>
      <c r="H987" s="2" t="s">
        <v>36</v>
      </c>
      <c r="I987" s="2" t="s">
        <v>7874</v>
      </c>
      <c r="J987" s="2">
        <v>0</v>
      </c>
      <c r="K987" s="2">
        <v>615473.625</v>
      </c>
      <c r="L987" s="2">
        <v>510809.59375</v>
      </c>
      <c r="M987" s="2" t="s">
        <v>10</v>
      </c>
      <c r="N987" s="2" t="s">
        <v>10</v>
      </c>
      <c r="O987">
        <f t="shared" si="43"/>
        <v>1.2048983271469733</v>
      </c>
      <c r="P987" s="9">
        <f t="shared" si="44"/>
        <v>0.26891141275445024</v>
      </c>
      <c r="Q987">
        <f t="shared" si="45"/>
        <v>5.7892094467679236</v>
      </c>
    </row>
    <row r="988" spans="1:17" x14ac:dyDescent="0.25">
      <c r="A988" s="2" t="s">
        <v>10</v>
      </c>
      <c r="B988" s="2" t="s">
        <v>6188</v>
      </c>
      <c r="C988" s="2" t="s">
        <v>6189</v>
      </c>
      <c r="D988" s="2">
        <v>3</v>
      </c>
      <c r="E988" s="2">
        <v>1</v>
      </c>
      <c r="F988" s="2" t="s">
        <v>6190</v>
      </c>
      <c r="G988" s="2" t="s">
        <v>6191</v>
      </c>
      <c r="H988" s="2" t="s">
        <v>6192</v>
      </c>
      <c r="I988" s="2" t="s">
        <v>6193</v>
      </c>
      <c r="J988" s="2">
        <v>0</v>
      </c>
      <c r="K988" s="2">
        <v>30553.240234375</v>
      </c>
      <c r="L988" s="2">
        <v>25358.58203125</v>
      </c>
      <c r="M988" s="2" t="s">
        <v>10</v>
      </c>
      <c r="N988" s="2" t="s">
        <v>23</v>
      </c>
      <c r="O988">
        <f t="shared" si="43"/>
        <v>1.2048481337293819</v>
      </c>
      <c r="P988" s="9">
        <f t="shared" si="44"/>
        <v>0.2688513119962746</v>
      </c>
      <c r="Q988">
        <f t="shared" si="45"/>
        <v>4.4850572748498472</v>
      </c>
    </row>
    <row r="989" spans="1:17" x14ac:dyDescent="0.25">
      <c r="A989" s="2" t="s">
        <v>10</v>
      </c>
      <c r="B989" s="2" t="s">
        <v>8876</v>
      </c>
      <c r="C989" s="2" t="s">
        <v>8877</v>
      </c>
      <c r="D989" s="2">
        <v>6</v>
      </c>
      <c r="E989" s="2">
        <v>1</v>
      </c>
      <c r="F989" s="2" t="s">
        <v>8878</v>
      </c>
      <c r="G989" s="2" t="s">
        <v>8879</v>
      </c>
      <c r="H989" s="2" t="s">
        <v>8880</v>
      </c>
      <c r="I989" s="2" t="s">
        <v>8881</v>
      </c>
      <c r="J989" s="2">
        <v>0</v>
      </c>
      <c r="K989" s="2">
        <v>82626.171875</v>
      </c>
      <c r="L989" s="2">
        <v>68592.6171875</v>
      </c>
      <c r="M989" s="2" t="s">
        <v>23</v>
      </c>
      <c r="N989" s="2" t="s">
        <v>10</v>
      </c>
      <c r="O989">
        <f t="shared" si="43"/>
        <v>1.2045927865551311</v>
      </c>
      <c r="P989" s="9">
        <f t="shared" si="44"/>
        <v>0.26854552479039256</v>
      </c>
      <c r="Q989">
        <f t="shared" si="45"/>
        <v>4.917117632072963</v>
      </c>
    </row>
    <row r="990" spans="1:17" x14ac:dyDescent="0.25">
      <c r="A990" s="2" t="s">
        <v>10</v>
      </c>
      <c r="B990" s="2" t="s">
        <v>10103</v>
      </c>
      <c r="C990" s="2" t="s">
        <v>2973</v>
      </c>
      <c r="D990" s="2">
        <v>1</v>
      </c>
      <c r="E990" s="2">
        <v>1</v>
      </c>
      <c r="F990" s="2" t="s">
        <v>4999</v>
      </c>
      <c r="G990" s="2" t="s">
        <v>10104</v>
      </c>
      <c r="H990" s="2" t="s">
        <v>10105</v>
      </c>
      <c r="I990" s="2" t="s">
        <v>5002</v>
      </c>
      <c r="J990" s="2">
        <v>2</v>
      </c>
      <c r="K990" s="2">
        <v>68346.21875</v>
      </c>
      <c r="L990" s="2">
        <v>56739.046875</v>
      </c>
      <c r="M990" s="2" t="s">
        <v>10</v>
      </c>
      <c r="N990" s="2" t="s">
        <v>23</v>
      </c>
      <c r="O990">
        <f t="shared" si="43"/>
        <v>1.2045711465786761</v>
      </c>
      <c r="P990" s="9">
        <f t="shared" si="44"/>
        <v>0.26851960717948364</v>
      </c>
      <c r="Q990">
        <f t="shared" si="45"/>
        <v>4.8347144922551868</v>
      </c>
    </row>
    <row r="991" spans="1:17" x14ac:dyDescent="0.25">
      <c r="A991" s="2" t="s">
        <v>10</v>
      </c>
      <c r="B991" s="2" t="s">
        <v>1043</v>
      </c>
      <c r="C991" s="2" t="s">
        <v>285</v>
      </c>
      <c r="D991" s="2">
        <v>5</v>
      </c>
      <c r="E991" s="2">
        <v>3</v>
      </c>
      <c r="F991" s="2" t="s">
        <v>1044</v>
      </c>
      <c r="G991" s="2" t="s">
        <v>1045</v>
      </c>
      <c r="H991" s="2" t="s">
        <v>1046</v>
      </c>
      <c r="I991" s="2" t="s">
        <v>1047</v>
      </c>
      <c r="J991" s="2">
        <v>1</v>
      </c>
      <c r="K991" s="2">
        <v>53321.234375</v>
      </c>
      <c r="L991" s="2">
        <v>44268.90234375</v>
      </c>
      <c r="M991" s="2" t="s">
        <v>10</v>
      </c>
      <c r="N991" s="2" t="s">
        <v>10</v>
      </c>
      <c r="O991">
        <f t="shared" si="43"/>
        <v>1.2044851250423658</v>
      </c>
      <c r="P991" s="9">
        <f t="shared" si="44"/>
        <v>0.26841657692206772</v>
      </c>
      <c r="Q991">
        <f t="shared" si="45"/>
        <v>4.7269001946811677</v>
      </c>
    </row>
    <row r="992" spans="1:17" x14ac:dyDescent="0.25">
      <c r="A992" s="2" t="s">
        <v>10</v>
      </c>
      <c r="B992" s="2" t="s">
        <v>8222</v>
      </c>
      <c r="C992" s="2" t="s">
        <v>1038</v>
      </c>
      <c r="D992" s="2">
        <v>1</v>
      </c>
      <c r="E992" s="2">
        <v>2</v>
      </c>
      <c r="F992" s="2" t="s">
        <v>8223</v>
      </c>
      <c r="G992" s="2" t="s">
        <v>8224</v>
      </c>
      <c r="H992" s="2" t="s">
        <v>11008</v>
      </c>
      <c r="I992" s="2" t="s">
        <v>8225</v>
      </c>
      <c r="J992" s="2">
        <v>0</v>
      </c>
      <c r="K992" s="2">
        <v>39735.40625</v>
      </c>
      <c r="L992" s="2">
        <v>32993.70703125</v>
      </c>
      <c r="M992" s="2" t="s">
        <v>10</v>
      </c>
      <c r="N992" s="2" t="s">
        <v>10</v>
      </c>
      <c r="O992">
        <f t="shared" si="43"/>
        <v>1.2043328811874519</v>
      </c>
      <c r="P992" s="9">
        <f t="shared" si="44"/>
        <v>0.26823421241448381</v>
      </c>
      <c r="Q992">
        <f t="shared" si="45"/>
        <v>4.5991776575500021</v>
      </c>
    </row>
    <row r="993" spans="1:17" x14ac:dyDescent="0.25">
      <c r="A993" s="2" t="s">
        <v>10</v>
      </c>
      <c r="B993" s="2" t="s">
        <v>11588</v>
      </c>
      <c r="C993" s="2" t="s">
        <v>285</v>
      </c>
      <c r="D993" s="2">
        <v>1</v>
      </c>
      <c r="E993" s="2">
        <v>2</v>
      </c>
      <c r="F993" s="2" t="s">
        <v>11589</v>
      </c>
      <c r="G993" s="2" t="s">
        <v>11590</v>
      </c>
      <c r="H993" s="2" t="s">
        <v>11591</v>
      </c>
      <c r="I993" s="2" t="s">
        <v>11592</v>
      </c>
      <c r="J993" s="2">
        <v>0</v>
      </c>
      <c r="K993" s="2">
        <v>49171.86328125</v>
      </c>
      <c r="L993" s="2">
        <v>40860.58984375</v>
      </c>
      <c r="M993" s="2" t="s">
        <v>10</v>
      </c>
      <c r="N993" s="2" t="s">
        <v>10</v>
      </c>
      <c r="O993">
        <f t="shared" si="43"/>
        <v>1.2034056157603727</v>
      </c>
      <c r="P993" s="9">
        <f t="shared" si="44"/>
        <v>0.26712299431412284</v>
      </c>
      <c r="Q993">
        <f t="shared" si="45"/>
        <v>4.6917166654272995</v>
      </c>
    </row>
    <row r="994" spans="1:17" x14ac:dyDescent="0.25">
      <c r="A994" s="2" t="s">
        <v>10</v>
      </c>
      <c r="B994" s="2" t="s">
        <v>6232</v>
      </c>
      <c r="C994" s="2" t="s">
        <v>818</v>
      </c>
      <c r="D994" s="2">
        <v>5</v>
      </c>
      <c r="E994" s="2">
        <v>1</v>
      </c>
      <c r="F994" s="2" t="s">
        <v>6233</v>
      </c>
      <c r="G994" s="2" t="s">
        <v>6234</v>
      </c>
      <c r="H994" s="2" t="s">
        <v>6235</v>
      </c>
      <c r="I994" s="2" t="s">
        <v>6236</v>
      </c>
      <c r="J994" s="2">
        <v>0</v>
      </c>
      <c r="K994" s="2">
        <v>29923.779296875</v>
      </c>
      <c r="L994" s="2">
        <v>24868.259765625</v>
      </c>
      <c r="M994" s="2" t="s">
        <v>10</v>
      </c>
      <c r="N994" s="2" t="s">
        <v>23</v>
      </c>
      <c r="O994">
        <f t="shared" si="43"/>
        <v>1.2032920509475362</v>
      </c>
      <c r="P994" s="9">
        <f t="shared" si="44"/>
        <v>0.26698684144815488</v>
      </c>
      <c r="Q994">
        <f t="shared" si="45"/>
        <v>4.4760164429399563</v>
      </c>
    </row>
    <row r="995" spans="1:17" x14ac:dyDescent="0.25">
      <c r="A995" s="2" t="s">
        <v>10</v>
      </c>
      <c r="B995" s="2" t="s">
        <v>5522</v>
      </c>
      <c r="C995" s="2" t="s">
        <v>1914</v>
      </c>
      <c r="D995" s="2">
        <v>3</v>
      </c>
      <c r="E995" s="2">
        <v>1</v>
      </c>
      <c r="F995" s="2" t="s">
        <v>5524</v>
      </c>
      <c r="G995" s="2" t="s">
        <v>5525</v>
      </c>
      <c r="H995" s="2" t="s">
        <v>36</v>
      </c>
      <c r="I995" s="2" t="s">
        <v>5527</v>
      </c>
      <c r="J995" s="2">
        <v>0</v>
      </c>
      <c r="K995" s="2">
        <v>173493.578125</v>
      </c>
      <c r="L995" s="2">
        <v>144207.953125</v>
      </c>
      <c r="M995" s="2" t="s">
        <v>10</v>
      </c>
      <c r="N995" s="2" t="s">
        <v>23</v>
      </c>
      <c r="O995">
        <f t="shared" si="43"/>
        <v>1.2030791254253161</v>
      </c>
      <c r="P995" s="9">
        <f t="shared" si="44"/>
        <v>0.26673153038159669</v>
      </c>
      <c r="Q995">
        <f t="shared" si="45"/>
        <v>5.2392834039886065</v>
      </c>
    </row>
    <row r="996" spans="1:17" x14ac:dyDescent="0.25">
      <c r="A996" s="2" t="s">
        <v>10</v>
      </c>
      <c r="B996" s="2" t="s">
        <v>1561</v>
      </c>
      <c r="C996" s="2" t="s">
        <v>1562</v>
      </c>
      <c r="D996" s="2">
        <v>3</v>
      </c>
      <c r="E996" s="2">
        <v>3</v>
      </c>
      <c r="F996" s="2" t="s">
        <v>1563</v>
      </c>
      <c r="G996" s="2" t="s">
        <v>1564</v>
      </c>
      <c r="H996" s="2" t="s">
        <v>1565</v>
      </c>
      <c r="I996" s="2" t="s">
        <v>1566</v>
      </c>
      <c r="J996" s="2">
        <v>0</v>
      </c>
      <c r="K996" s="2">
        <v>514973.6875</v>
      </c>
      <c r="L996" s="2">
        <v>428106.4375</v>
      </c>
      <c r="M996" s="2" t="s">
        <v>10</v>
      </c>
      <c r="N996" s="2" t="s">
        <v>10</v>
      </c>
      <c r="O996">
        <f t="shared" si="43"/>
        <v>1.2029104035605631</v>
      </c>
      <c r="P996" s="9">
        <f t="shared" si="44"/>
        <v>0.2665291901843222</v>
      </c>
      <c r="Q996">
        <f t="shared" si="45"/>
        <v>5.7117850393994631</v>
      </c>
    </row>
    <row r="997" spans="1:17" x14ac:dyDescent="0.25">
      <c r="A997" s="2" t="s">
        <v>10</v>
      </c>
      <c r="B997" s="2" t="s">
        <v>3055</v>
      </c>
      <c r="C997" s="2" t="s">
        <v>3056</v>
      </c>
      <c r="D997" s="2">
        <v>2</v>
      </c>
      <c r="E997" s="2">
        <v>2</v>
      </c>
      <c r="F997" s="2" t="s">
        <v>3057</v>
      </c>
      <c r="G997" s="2" t="s">
        <v>3058</v>
      </c>
      <c r="H997" s="2" t="s">
        <v>3059</v>
      </c>
      <c r="I997" s="2" t="s">
        <v>3060</v>
      </c>
      <c r="J997" s="2">
        <v>0</v>
      </c>
      <c r="K997" s="2">
        <v>720325.40625</v>
      </c>
      <c r="L997" s="2">
        <v>598882.75</v>
      </c>
      <c r="M997" s="2" t="s">
        <v>10</v>
      </c>
      <c r="N997" s="2" t="s">
        <v>10</v>
      </c>
      <c r="O997">
        <f t="shared" si="43"/>
        <v>1.2027820241107294</v>
      </c>
      <c r="P997" s="9">
        <f t="shared" si="44"/>
        <v>0.26637521173414913</v>
      </c>
      <c r="Q997">
        <f t="shared" si="45"/>
        <v>5.8575287328380456</v>
      </c>
    </row>
    <row r="998" spans="1:17" x14ac:dyDescent="0.25">
      <c r="A998" s="2" t="s">
        <v>10</v>
      </c>
      <c r="B998" s="2" t="s">
        <v>3251</v>
      </c>
      <c r="C998" s="2" t="s">
        <v>1110</v>
      </c>
      <c r="D998" s="2">
        <v>6</v>
      </c>
      <c r="E998" s="2">
        <v>1</v>
      </c>
      <c r="F998" s="2" t="s">
        <v>3252</v>
      </c>
      <c r="G998" s="2" t="s">
        <v>3253</v>
      </c>
      <c r="H998" s="2" t="s">
        <v>36</v>
      </c>
      <c r="I998" s="2" t="s">
        <v>3254</v>
      </c>
      <c r="J998" s="2">
        <v>0</v>
      </c>
      <c r="K998" s="2">
        <v>53482.90625</v>
      </c>
      <c r="L998" s="2">
        <v>44471.671875</v>
      </c>
      <c r="M998" s="2" t="s">
        <v>10</v>
      </c>
      <c r="N998" s="2" t="s">
        <v>23</v>
      </c>
      <c r="O998">
        <f t="shared" si="43"/>
        <v>1.2026286396501706</v>
      </c>
      <c r="P998" s="9">
        <f t="shared" si="44"/>
        <v>0.26619122069741569</v>
      </c>
      <c r="Q998">
        <f t="shared" si="45"/>
        <v>4.7282149987029687</v>
      </c>
    </row>
    <row r="999" spans="1:17" x14ac:dyDescent="0.25">
      <c r="A999" s="2" t="s">
        <v>10</v>
      </c>
      <c r="B999" s="2" t="s">
        <v>8635</v>
      </c>
      <c r="C999" s="2" t="s">
        <v>2913</v>
      </c>
      <c r="D999" s="2">
        <v>1</v>
      </c>
      <c r="E999" s="2">
        <v>2</v>
      </c>
      <c r="F999" s="2" t="s">
        <v>8636</v>
      </c>
      <c r="G999" s="2" t="s">
        <v>8637</v>
      </c>
      <c r="H999" s="2" t="s">
        <v>8638</v>
      </c>
      <c r="I999" s="2" t="s">
        <v>8639</v>
      </c>
      <c r="J999" s="2">
        <v>0</v>
      </c>
      <c r="K999" s="2">
        <v>37152.83984375</v>
      </c>
      <c r="L999" s="2">
        <v>30894.046875</v>
      </c>
      <c r="M999" s="2" t="s">
        <v>10</v>
      </c>
      <c r="N999" s="2" t="s">
        <v>10</v>
      </c>
      <c r="O999">
        <f t="shared" si="43"/>
        <v>1.2025889646012911</v>
      </c>
      <c r="P999" s="9">
        <f t="shared" si="44"/>
        <v>0.26614362500697203</v>
      </c>
      <c r="Q999">
        <f t="shared" si="45"/>
        <v>4.569992015440687</v>
      </c>
    </row>
    <row r="1000" spans="1:17" x14ac:dyDescent="0.25">
      <c r="A1000" s="2" t="s">
        <v>10</v>
      </c>
      <c r="B1000" s="2" t="s">
        <v>8547</v>
      </c>
      <c r="C1000" s="2" t="s">
        <v>8548</v>
      </c>
      <c r="D1000" s="2">
        <v>1</v>
      </c>
      <c r="E1000" s="2">
        <v>1</v>
      </c>
      <c r="F1000" s="2" t="s">
        <v>8549</v>
      </c>
      <c r="G1000" s="2" t="s">
        <v>8550</v>
      </c>
      <c r="H1000" s="2" t="s">
        <v>8551</v>
      </c>
      <c r="I1000" s="2" t="s">
        <v>8552</v>
      </c>
      <c r="J1000" s="2">
        <v>0</v>
      </c>
      <c r="K1000" s="2">
        <v>30876.93359375</v>
      </c>
      <c r="L1000" s="2">
        <v>25675.73046875</v>
      </c>
      <c r="M1000" s="2" t="s">
        <v>10</v>
      </c>
      <c r="N1000" s="2" t="s">
        <v>23</v>
      </c>
      <c r="O1000">
        <f t="shared" si="43"/>
        <v>1.2025727420425447</v>
      </c>
      <c r="P1000" s="9">
        <f t="shared" si="44"/>
        <v>0.26612416335914219</v>
      </c>
      <c r="Q1000">
        <f t="shared" si="45"/>
        <v>4.4896341637673718</v>
      </c>
    </row>
    <row r="1001" spans="1:17" x14ac:dyDescent="0.25">
      <c r="A1001" s="2" t="s">
        <v>10</v>
      </c>
      <c r="B1001" s="2" t="s">
        <v>3938</v>
      </c>
      <c r="C1001" s="2" t="s">
        <v>3939</v>
      </c>
      <c r="D1001" s="2">
        <v>2</v>
      </c>
      <c r="E1001" s="2">
        <v>2</v>
      </c>
      <c r="F1001" s="2" t="s">
        <v>3940</v>
      </c>
      <c r="G1001" s="2" t="s">
        <v>3941</v>
      </c>
      <c r="H1001" s="2" t="s">
        <v>3942</v>
      </c>
      <c r="I1001" s="2" t="s">
        <v>3943</v>
      </c>
      <c r="J1001" s="2">
        <v>0</v>
      </c>
      <c r="K1001" s="2">
        <v>584277.9375</v>
      </c>
      <c r="L1001" s="2">
        <v>486034.71875</v>
      </c>
      <c r="M1001" s="2" t="s">
        <v>10</v>
      </c>
      <c r="N1001" s="2" t="s">
        <v>10</v>
      </c>
      <c r="O1001">
        <f t="shared" ref="O1001:O1064" si="46">K1001/L1001</f>
        <v>1.2021321007739223</v>
      </c>
      <c r="P1001" s="9">
        <f t="shared" ref="P1001:P1064" si="47">LOG(O1001,2)</f>
        <v>0.26559544069110519</v>
      </c>
      <c r="Q1001">
        <f t="shared" si="45"/>
        <v>5.7666194875375361</v>
      </c>
    </row>
    <row r="1002" spans="1:17" x14ac:dyDescent="0.25">
      <c r="A1002" s="2" t="s">
        <v>10</v>
      </c>
      <c r="B1002" s="2" t="s">
        <v>973</v>
      </c>
      <c r="C1002" s="2" t="s">
        <v>974</v>
      </c>
      <c r="D1002" s="2">
        <v>1</v>
      </c>
      <c r="E1002" s="2">
        <v>1</v>
      </c>
      <c r="F1002" s="2" t="s">
        <v>975</v>
      </c>
      <c r="G1002" s="2" t="s">
        <v>976</v>
      </c>
      <c r="H1002" s="2" t="s">
        <v>977</v>
      </c>
      <c r="I1002" s="2" t="s">
        <v>978</v>
      </c>
      <c r="J1002" s="2">
        <v>0</v>
      </c>
      <c r="K1002" s="2">
        <v>98904.453125</v>
      </c>
      <c r="L1002" s="2">
        <v>82279.8046875</v>
      </c>
      <c r="M1002" s="2" t="s">
        <v>10</v>
      </c>
      <c r="N1002" s="2" t="s">
        <v>23</v>
      </c>
      <c r="O1002">
        <f t="shared" si="46"/>
        <v>1.2020501689404912</v>
      </c>
      <c r="P1002" s="9">
        <f t="shared" si="47"/>
        <v>0.26549710983548186</v>
      </c>
      <c r="Q1002">
        <f t="shared" si="45"/>
        <v>4.9952158459356637</v>
      </c>
    </row>
    <row r="1003" spans="1:17" x14ac:dyDescent="0.25">
      <c r="A1003" s="2" t="s">
        <v>10</v>
      </c>
      <c r="B1003" s="2" t="s">
        <v>12087</v>
      </c>
      <c r="C1003" s="2" t="s">
        <v>12088</v>
      </c>
      <c r="D1003" s="2">
        <v>6</v>
      </c>
      <c r="E1003" s="2">
        <v>1</v>
      </c>
      <c r="F1003" s="2" t="s">
        <v>6558</v>
      </c>
      <c r="G1003" s="2" t="s">
        <v>12089</v>
      </c>
      <c r="H1003" s="2" t="s">
        <v>12090</v>
      </c>
      <c r="I1003" s="2" t="s">
        <v>6561</v>
      </c>
      <c r="J1003" s="2">
        <v>1</v>
      </c>
      <c r="K1003" s="2">
        <v>21271.3671875</v>
      </c>
      <c r="L1003" s="2">
        <v>17709.89453125</v>
      </c>
      <c r="M1003" s="2" t="s">
        <v>10</v>
      </c>
      <c r="N1003" s="2" t="s">
        <v>23</v>
      </c>
      <c r="O1003">
        <f t="shared" si="46"/>
        <v>1.2011007264874223</v>
      </c>
      <c r="P1003" s="9">
        <f t="shared" si="47"/>
        <v>0.26435714314214898</v>
      </c>
      <c r="Q1003">
        <f t="shared" si="45"/>
        <v>4.3277954044727789</v>
      </c>
    </row>
    <row r="1004" spans="1:17" x14ac:dyDescent="0.25">
      <c r="A1004" s="2" t="s">
        <v>10</v>
      </c>
      <c r="B1004" s="2" t="s">
        <v>3618</v>
      </c>
      <c r="C1004" s="2" t="s">
        <v>3619</v>
      </c>
      <c r="D1004" s="2">
        <v>1</v>
      </c>
      <c r="E1004" s="2">
        <v>1</v>
      </c>
      <c r="F1004" s="2" t="s">
        <v>155</v>
      </c>
      <c r="G1004" s="2" t="s">
        <v>3620</v>
      </c>
      <c r="H1004" s="2" t="s">
        <v>3621</v>
      </c>
      <c r="I1004" s="2" t="s">
        <v>158</v>
      </c>
      <c r="J1004" s="2">
        <v>0</v>
      </c>
      <c r="K1004" s="2">
        <v>55018.609375</v>
      </c>
      <c r="L1004" s="2">
        <v>45862.62890625</v>
      </c>
      <c r="M1004" s="2" t="s">
        <v>23</v>
      </c>
      <c r="N1004" s="2" t="s">
        <v>10</v>
      </c>
      <c r="O1004">
        <f t="shared" si="46"/>
        <v>1.199639241951572</v>
      </c>
      <c r="P1004" s="9">
        <f t="shared" si="47"/>
        <v>0.26260062075289503</v>
      </c>
      <c r="Q1004">
        <f t="shared" si="45"/>
        <v>4.7405096091653274</v>
      </c>
    </row>
    <row r="1005" spans="1:17" x14ac:dyDescent="0.25">
      <c r="A1005" s="2" t="s">
        <v>10</v>
      </c>
      <c r="B1005" s="2" t="s">
        <v>7317</v>
      </c>
      <c r="C1005" s="2" t="s">
        <v>7318</v>
      </c>
      <c r="D1005" s="2">
        <v>2</v>
      </c>
      <c r="E1005" s="2">
        <v>2</v>
      </c>
      <c r="F1005" s="2" t="s">
        <v>1568</v>
      </c>
      <c r="G1005" s="2" t="s">
        <v>7319</v>
      </c>
      <c r="H1005" s="2" t="s">
        <v>7320</v>
      </c>
      <c r="I1005" s="2" t="s">
        <v>1570</v>
      </c>
      <c r="J1005" s="2">
        <v>1</v>
      </c>
      <c r="K1005" s="2">
        <v>125286.1875</v>
      </c>
      <c r="L1005" s="2">
        <v>104465.1640625</v>
      </c>
      <c r="M1005" s="2" t="s">
        <v>10</v>
      </c>
      <c r="N1005" s="2" t="s">
        <v>10</v>
      </c>
      <c r="O1005">
        <f t="shared" si="46"/>
        <v>1.1993106852830202</v>
      </c>
      <c r="P1005" s="9">
        <f t="shared" si="47"/>
        <v>0.26220544195074236</v>
      </c>
      <c r="Q1005">
        <f t="shared" si="45"/>
        <v>5.0979031937141031</v>
      </c>
    </row>
    <row r="1006" spans="1:17" x14ac:dyDescent="0.25">
      <c r="A1006" s="2" t="s">
        <v>10</v>
      </c>
      <c r="B1006" s="2" t="s">
        <v>4324</v>
      </c>
      <c r="C1006" s="2" t="s">
        <v>4330</v>
      </c>
      <c r="D1006" s="2">
        <v>2</v>
      </c>
      <c r="E1006" s="2">
        <v>4</v>
      </c>
      <c r="F1006" s="2" t="s">
        <v>4326</v>
      </c>
      <c r="G1006" s="2" t="s">
        <v>4327</v>
      </c>
      <c r="H1006" s="2" t="s">
        <v>4331</v>
      </c>
      <c r="I1006" s="2" t="s">
        <v>4329</v>
      </c>
      <c r="J1006" s="2">
        <v>0</v>
      </c>
      <c r="K1006" s="2">
        <v>195568.880859375</v>
      </c>
      <c r="L1006" s="2">
        <v>163069.478515625</v>
      </c>
      <c r="M1006" s="2" t="s">
        <v>10</v>
      </c>
      <c r="N1006" s="2" t="s">
        <v>10</v>
      </c>
      <c r="O1006">
        <f t="shared" si="46"/>
        <v>1.199297886027372</v>
      </c>
      <c r="P1006" s="9">
        <f t="shared" si="47"/>
        <v>0.26219004517206673</v>
      </c>
      <c r="Q1006">
        <f t="shared" si="45"/>
        <v>5.2912997505218859</v>
      </c>
    </row>
    <row r="1007" spans="1:17" x14ac:dyDescent="0.25">
      <c r="A1007" s="2" t="s">
        <v>10</v>
      </c>
      <c r="B1007" s="2" t="s">
        <v>11823</v>
      </c>
      <c r="C1007" s="2" t="s">
        <v>1038</v>
      </c>
      <c r="D1007" s="2">
        <v>1</v>
      </c>
      <c r="E1007" s="2">
        <v>1</v>
      </c>
      <c r="F1007" s="2" t="s">
        <v>11824</v>
      </c>
      <c r="G1007" s="2" t="s">
        <v>11825</v>
      </c>
      <c r="H1007" s="2" t="s">
        <v>11826</v>
      </c>
      <c r="I1007" s="2" t="s">
        <v>11827</v>
      </c>
      <c r="J1007" s="2">
        <v>1</v>
      </c>
      <c r="K1007" s="2">
        <v>21010.390625</v>
      </c>
      <c r="L1007" s="2">
        <v>17523.302734375</v>
      </c>
      <c r="M1007" s="2" t="s">
        <v>10</v>
      </c>
      <c r="N1007" s="2" t="s">
        <v>23</v>
      </c>
      <c r="O1007">
        <f t="shared" si="46"/>
        <v>1.19899718354945</v>
      </c>
      <c r="P1007" s="9">
        <f t="shared" si="47"/>
        <v>0.26182826985804669</v>
      </c>
      <c r="Q1007">
        <f t="shared" si="45"/>
        <v>4.322434126880248</v>
      </c>
    </row>
    <row r="1008" spans="1:17" x14ac:dyDescent="0.25">
      <c r="A1008" s="2" t="s">
        <v>10</v>
      </c>
      <c r="B1008" s="2" t="s">
        <v>2246</v>
      </c>
      <c r="C1008" s="2" t="s">
        <v>285</v>
      </c>
      <c r="D1008" s="2">
        <v>2</v>
      </c>
      <c r="E1008" s="2">
        <v>2</v>
      </c>
      <c r="F1008" s="2" t="s">
        <v>1908</v>
      </c>
      <c r="G1008" s="2" t="s">
        <v>2247</v>
      </c>
      <c r="H1008" s="2" t="s">
        <v>2248</v>
      </c>
      <c r="I1008" s="2" t="s">
        <v>1910</v>
      </c>
      <c r="J1008" s="2">
        <v>1</v>
      </c>
      <c r="K1008" s="2">
        <v>298732.71875</v>
      </c>
      <c r="L1008" s="2">
        <v>249295.28125</v>
      </c>
      <c r="M1008" s="2" t="s">
        <v>10</v>
      </c>
      <c r="N1008" s="2" t="s">
        <v>10</v>
      </c>
      <c r="O1008">
        <f t="shared" si="46"/>
        <v>1.1983087575990772</v>
      </c>
      <c r="P1008" s="9">
        <f t="shared" si="47"/>
        <v>0.2609996824717849</v>
      </c>
      <c r="Q1008">
        <f t="shared" si="45"/>
        <v>5.4752827913835009</v>
      </c>
    </row>
    <row r="1009" spans="1:17" x14ac:dyDescent="0.25">
      <c r="A1009" s="2" t="s">
        <v>10</v>
      </c>
      <c r="B1009" s="2" t="s">
        <v>11639</v>
      </c>
      <c r="C1009" s="2" t="s">
        <v>3961</v>
      </c>
      <c r="D1009" s="2">
        <v>4</v>
      </c>
      <c r="E1009" s="2">
        <v>1</v>
      </c>
      <c r="F1009" s="2" t="s">
        <v>595</v>
      </c>
      <c r="G1009" s="2" t="s">
        <v>11640</v>
      </c>
      <c r="H1009" s="2" t="s">
        <v>11641</v>
      </c>
      <c r="I1009" s="2" t="s">
        <v>597</v>
      </c>
      <c r="J1009" s="2">
        <v>0</v>
      </c>
      <c r="K1009" s="2">
        <v>181648.34375</v>
      </c>
      <c r="L1009" s="2">
        <v>151614.546875</v>
      </c>
      <c r="M1009" s="2" t="s">
        <v>10</v>
      </c>
      <c r="N1009" s="2" t="s">
        <v>23</v>
      </c>
      <c r="O1009">
        <f t="shared" si="46"/>
        <v>1.1980931084387414</v>
      </c>
      <c r="P1009" s="9">
        <f t="shared" si="47"/>
        <v>0.26074002988226119</v>
      </c>
      <c r="Q1009">
        <f t="shared" si="45"/>
        <v>5.2592314423665565</v>
      </c>
    </row>
    <row r="1010" spans="1:17" x14ac:dyDescent="0.25">
      <c r="A1010" s="2" t="s">
        <v>10</v>
      </c>
      <c r="B1010" s="2" t="s">
        <v>8864</v>
      </c>
      <c r="C1010" s="2" t="s">
        <v>2973</v>
      </c>
      <c r="D1010" s="2">
        <v>3</v>
      </c>
      <c r="E1010" s="2">
        <v>1</v>
      </c>
      <c r="F1010" s="2" t="s">
        <v>8865</v>
      </c>
      <c r="G1010" s="2" t="s">
        <v>8866</v>
      </c>
      <c r="H1010" s="2" t="s">
        <v>8867</v>
      </c>
      <c r="I1010" s="2" t="s">
        <v>8868</v>
      </c>
      <c r="J1010" s="2">
        <v>1</v>
      </c>
      <c r="K1010" s="2">
        <v>11445.3017578125</v>
      </c>
      <c r="L1010" s="2">
        <v>9558.654296875</v>
      </c>
      <c r="M1010" s="2" t="s">
        <v>10</v>
      </c>
      <c r="N1010" s="2" t="s">
        <v>23</v>
      </c>
      <c r="O1010">
        <f t="shared" si="46"/>
        <v>1.1973758441660871</v>
      </c>
      <c r="P1010" s="9">
        <f t="shared" si="47"/>
        <v>0.25987607074894414</v>
      </c>
      <c r="Q1010">
        <f t="shared" si="45"/>
        <v>4.0586272474277933</v>
      </c>
    </row>
    <row r="1011" spans="1:17" x14ac:dyDescent="0.25">
      <c r="A1011" s="2" t="s">
        <v>10</v>
      </c>
      <c r="B1011" s="2" t="s">
        <v>10954</v>
      </c>
      <c r="C1011" s="2" t="s">
        <v>10955</v>
      </c>
      <c r="D1011" s="2">
        <v>4</v>
      </c>
      <c r="E1011" s="2">
        <v>1</v>
      </c>
      <c r="F1011" s="2" t="s">
        <v>5648</v>
      </c>
      <c r="G1011" s="2" t="s">
        <v>10956</v>
      </c>
      <c r="H1011" s="2" t="s">
        <v>10957</v>
      </c>
      <c r="I1011" s="2" t="s">
        <v>5651</v>
      </c>
      <c r="J1011" s="2">
        <v>0</v>
      </c>
      <c r="K1011" s="2">
        <v>23607.5234375</v>
      </c>
      <c r="L1011" s="2">
        <v>19736.599609375</v>
      </c>
      <c r="M1011" s="2" t="s">
        <v>10</v>
      </c>
      <c r="N1011" s="2" t="s">
        <v>23</v>
      </c>
      <c r="O1011">
        <f t="shared" si="46"/>
        <v>1.1961292170251197</v>
      </c>
      <c r="P1011" s="9">
        <f t="shared" si="47"/>
        <v>0.25837325131822697</v>
      </c>
      <c r="Q1011">
        <f t="shared" si="45"/>
        <v>4.3730504295250681</v>
      </c>
    </row>
    <row r="1012" spans="1:17" x14ac:dyDescent="0.25">
      <c r="A1012" s="2" t="s">
        <v>10</v>
      </c>
      <c r="B1012" s="2" t="s">
        <v>4137</v>
      </c>
      <c r="C1012" s="2" t="s">
        <v>2863</v>
      </c>
      <c r="D1012" s="2">
        <v>7</v>
      </c>
      <c r="E1012" s="2">
        <v>2</v>
      </c>
      <c r="F1012" s="2" t="s">
        <v>4138</v>
      </c>
      <c r="G1012" s="2" t="s">
        <v>4139</v>
      </c>
      <c r="H1012" s="2" t="s">
        <v>4140</v>
      </c>
      <c r="I1012" s="2" t="s">
        <v>4141</v>
      </c>
      <c r="J1012" s="2">
        <v>0</v>
      </c>
      <c r="K1012" s="2">
        <v>160930.84375</v>
      </c>
      <c r="L1012" s="2">
        <v>134609.65625</v>
      </c>
      <c r="M1012" s="2" t="s">
        <v>10</v>
      </c>
      <c r="N1012" s="2" t="s">
        <v>10</v>
      </c>
      <c r="O1012">
        <f t="shared" si="46"/>
        <v>1.1955371422323204</v>
      </c>
      <c r="P1012" s="9">
        <f t="shared" si="47"/>
        <v>0.25765895153176227</v>
      </c>
      <c r="Q1012">
        <f t="shared" si="45"/>
        <v>5.2066392882673709</v>
      </c>
    </row>
    <row r="1013" spans="1:17" x14ac:dyDescent="0.25">
      <c r="A1013" s="2" t="s">
        <v>10</v>
      </c>
      <c r="B1013" s="2" t="s">
        <v>4272</v>
      </c>
      <c r="C1013" s="2" t="s">
        <v>915</v>
      </c>
      <c r="D1013" s="2">
        <v>1</v>
      </c>
      <c r="E1013" s="2">
        <v>2</v>
      </c>
      <c r="F1013" s="2" t="s">
        <v>1124</v>
      </c>
      <c r="G1013" s="2" t="s">
        <v>4273</v>
      </c>
      <c r="H1013" s="2" t="s">
        <v>4274</v>
      </c>
      <c r="I1013" s="2" t="s">
        <v>1127</v>
      </c>
      <c r="J1013" s="2">
        <v>1</v>
      </c>
      <c r="K1013" s="2">
        <v>43731.484375</v>
      </c>
      <c r="L1013" s="2">
        <v>36579.89453125</v>
      </c>
      <c r="M1013" s="2" t="s">
        <v>10</v>
      </c>
      <c r="N1013" s="2" t="s">
        <v>10</v>
      </c>
      <c r="O1013">
        <f t="shared" si="46"/>
        <v>1.1955060268869948</v>
      </c>
      <c r="P1013" s="9">
        <f t="shared" si="47"/>
        <v>0.25762140310521847</v>
      </c>
      <c r="Q1013">
        <f t="shared" si="45"/>
        <v>4.6407942188250928</v>
      </c>
    </row>
    <row r="1014" spans="1:17" x14ac:dyDescent="0.25">
      <c r="A1014" s="2" t="s">
        <v>10</v>
      </c>
      <c r="B1014" s="2" t="s">
        <v>9186</v>
      </c>
      <c r="C1014" s="2" t="s">
        <v>9187</v>
      </c>
      <c r="D1014" s="2">
        <v>2</v>
      </c>
      <c r="E1014" s="2">
        <v>1</v>
      </c>
      <c r="F1014" s="2" t="s">
        <v>9188</v>
      </c>
      <c r="G1014" s="2" t="s">
        <v>9189</v>
      </c>
      <c r="H1014" s="2" t="s">
        <v>9190</v>
      </c>
      <c r="I1014" s="2" t="s">
        <v>9191</v>
      </c>
      <c r="J1014" s="2">
        <v>1</v>
      </c>
      <c r="K1014" s="2">
        <v>22294.359375</v>
      </c>
      <c r="L1014" s="2">
        <v>18652.201171875</v>
      </c>
      <c r="M1014" s="2" t="s">
        <v>10</v>
      </c>
      <c r="N1014" s="2" t="s">
        <v>23</v>
      </c>
      <c r="O1014">
        <f t="shared" si="46"/>
        <v>1.19526693764256</v>
      </c>
      <c r="P1014" s="9">
        <f t="shared" si="47"/>
        <v>0.25733284967622833</v>
      </c>
      <c r="Q1014">
        <f t="shared" si="45"/>
        <v>4.3481949974795375</v>
      </c>
    </row>
    <row r="1015" spans="1:17" x14ac:dyDescent="0.25">
      <c r="A1015" s="2" t="s">
        <v>10</v>
      </c>
      <c r="B1015" s="2" t="s">
        <v>4736</v>
      </c>
      <c r="C1015" s="2" t="s">
        <v>4737</v>
      </c>
      <c r="D1015" s="2">
        <v>2</v>
      </c>
      <c r="E1015" s="2">
        <v>1</v>
      </c>
      <c r="F1015" s="2" t="s">
        <v>3132</v>
      </c>
      <c r="G1015" s="2" t="s">
        <v>4738</v>
      </c>
      <c r="H1015" s="2" t="s">
        <v>4739</v>
      </c>
      <c r="I1015" s="2" t="s">
        <v>3135</v>
      </c>
      <c r="J1015" s="2">
        <v>0</v>
      </c>
      <c r="K1015" s="2">
        <v>74843.0390625</v>
      </c>
      <c r="L1015" s="2">
        <v>62635.2109375</v>
      </c>
      <c r="M1015" s="2" t="s">
        <v>10</v>
      </c>
      <c r="N1015" s="2" t="s">
        <v>23</v>
      </c>
      <c r="O1015">
        <f t="shared" si="46"/>
        <v>1.1949036004234339</v>
      </c>
      <c r="P1015" s="9">
        <f t="shared" si="47"/>
        <v>0.25689423259858224</v>
      </c>
      <c r="Q1015">
        <f t="shared" si="45"/>
        <v>4.8741514140668389</v>
      </c>
    </row>
    <row r="1016" spans="1:17" x14ac:dyDescent="0.25">
      <c r="A1016" s="2" t="s">
        <v>10</v>
      </c>
      <c r="B1016" s="2" t="s">
        <v>7517</v>
      </c>
      <c r="C1016" s="2" t="s">
        <v>7527</v>
      </c>
      <c r="D1016" s="2">
        <v>2</v>
      </c>
      <c r="E1016" s="2">
        <v>7</v>
      </c>
      <c r="F1016" s="2" t="s">
        <v>7519</v>
      </c>
      <c r="G1016" s="2" t="s">
        <v>7520</v>
      </c>
      <c r="H1016" s="2" t="s">
        <v>7528</v>
      </c>
      <c r="I1016" s="2" t="s">
        <v>7522</v>
      </c>
      <c r="J1016" s="2">
        <v>0</v>
      </c>
      <c r="K1016" s="2">
        <v>269643.62109375</v>
      </c>
      <c r="L1016" s="2">
        <v>225864.8046875</v>
      </c>
      <c r="M1016" s="2" t="s">
        <v>10</v>
      </c>
      <c r="N1016" s="2" t="s">
        <v>10</v>
      </c>
      <c r="O1016">
        <f t="shared" si="46"/>
        <v>1.1938275264569047</v>
      </c>
      <c r="P1016" s="9">
        <f t="shared" si="47"/>
        <v>0.25559442395734566</v>
      </c>
      <c r="Q1016">
        <f t="shared" si="45"/>
        <v>5.430790150726339</v>
      </c>
    </row>
    <row r="1017" spans="1:17" x14ac:dyDescent="0.25">
      <c r="A1017" s="2" t="s">
        <v>10</v>
      </c>
      <c r="B1017" s="2" t="s">
        <v>9517</v>
      </c>
      <c r="C1017" s="2" t="s">
        <v>9518</v>
      </c>
      <c r="D1017" s="2">
        <v>6</v>
      </c>
      <c r="E1017" s="2">
        <v>1</v>
      </c>
      <c r="F1017" s="2" t="s">
        <v>3477</v>
      </c>
      <c r="G1017" s="2" t="s">
        <v>9519</v>
      </c>
      <c r="H1017" s="2" t="s">
        <v>9520</v>
      </c>
      <c r="I1017" s="2" t="s">
        <v>3479</v>
      </c>
      <c r="J1017" s="2">
        <v>0</v>
      </c>
      <c r="K1017" s="2">
        <v>97143.59375</v>
      </c>
      <c r="L1017" s="2">
        <v>81481.2265625</v>
      </c>
      <c r="M1017" s="2" t="s">
        <v>10</v>
      </c>
      <c r="N1017" s="2" t="s">
        <v>23</v>
      </c>
      <c r="O1017">
        <f t="shared" si="46"/>
        <v>1.1922205623093587</v>
      </c>
      <c r="P1017" s="9">
        <f t="shared" si="47"/>
        <v>0.25365116089572787</v>
      </c>
      <c r="Q1017">
        <f t="shared" si="45"/>
        <v>4.9874141658132034</v>
      </c>
    </row>
    <row r="1018" spans="1:17" x14ac:dyDescent="0.25">
      <c r="A1018" s="2" t="s">
        <v>10</v>
      </c>
      <c r="B1018" s="2" t="s">
        <v>11326</v>
      </c>
      <c r="C1018" s="2" t="s">
        <v>4053</v>
      </c>
      <c r="D1018" s="2">
        <v>1</v>
      </c>
      <c r="E1018" s="2">
        <v>1</v>
      </c>
      <c r="F1018" s="2" t="s">
        <v>11327</v>
      </c>
      <c r="G1018" s="2" t="s">
        <v>11328</v>
      </c>
      <c r="H1018" s="2" t="s">
        <v>11329</v>
      </c>
      <c r="I1018" s="2" t="s">
        <v>11330</v>
      </c>
      <c r="J1018" s="2">
        <v>0</v>
      </c>
      <c r="K1018" s="2">
        <v>8511.1337890625</v>
      </c>
      <c r="L1018" s="2">
        <v>7141.1767578125</v>
      </c>
      <c r="M1018" s="2" t="s">
        <v>10</v>
      </c>
      <c r="N1018" s="2" t="s">
        <v>23</v>
      </c>
      <c r="O1018">
        <f t="shared" si="46"/>
        <v>1.1918391152762402</v>
      </c>
      <c r="P1018" s="9">
        <f t="shared" si="47"/>
        <v>0.25318950152292635</v>
      </c>
      <c r="Q1018">
        <f t="shared" si="45"/>
        <v>3.9299874173742744</v>
      </c>
    </row>
    <row r="1019" spans="1:17" x14ac:dyDescent="0.25">
      <c r="A1019" s="2" t="s">
        <v>10</v>
      </c>
      <c r="B1019" s="2" t="s">
        <v>7977</v>
      </c>
      <c r="C1019" s="2" t="s">
        <v>2913</v>
      </c>
      <c r="D1019" s="2">
        <v>5</v>
      </c>
      <c r="E1019" s="2">
        <v>4</v>
      </c>
      <c r="F1019" s="2" t="s">
        <v>2150</v>
      </c>
      <c r="G1019" s="2" t="s">
        <v>7978</v>
      </c>
      <c r="H1019" s="2" t="s">
        <v>7979</v>
      </c>
      <c r="I1019" s="2" t="s">
        <v>2153</v>
      </c>
      <c r="J1019" s="2">
        <v>0</v>
      </c>
      <c r="K1019" s="2">
        <v>434328.140625</v>
      </c>
      <c r="L1019" s="2">
        <v>364435.359375</v>
      </c>
      <c r="M1019" s="2" t="s">
        <v>10</v>
      </c>
      <c r="N1019" s="2" t="s">
        <v>10</v>
      </c>
      <c r="O1019">
        <f t="shared" si="46"/>
        <v>1.1917837538318587</v>
      </c>
      <c r="P1019" s="9">
        <f t="shared" si="47"/>
        <v>0.25312248615542415</v>
      </c>
      <c r="Q1019">
        <f t="shared" si="45"/>
        <v>5.6378179687180419</v>
      </c>
    </row>
    <row r="1020" spans="1:17" x14ac:dyDescent="0.25">
      <c r="A1020" s="2" t="s">
        <v>10</v>
      </c>
      <c r="B1020" s="2" t="s">
        <v>11210</v>
      </c>
      <c r="C1020" s="2" t="s">
        <v>1800</v>
      </c>
      <c r="D1020" s="2">
        <v>1</v>
      </c>
      <c r="E1020" s="2">
        <v>1</v>
      </c>
      <c r="F1020" s="2" t="s">
        <v>11211</v>
      </c>
      <c r="G1020" s="2" t="s">
        <v>11212</v>
      </c>
      <c r="H1020" s="2" t="s">
        <v>11213</v>
      </c>
      <c r="I1020" s="2" t="s">
        <v>11214</v>
      </c>
      <c r="J1020" s="2">
        <v>1</v>
      </c>
      <c r="K1020" s="2">
        <v>38265.8125</v>
      </c>
      <c r="L1020" s="2">
        <v>32109.947265625</v>
      </c>
      <c r="M1020" s="2" t="s">
        <v>23</v>
      </c>
      <c r="N1020" s="2" t="s">
        <v>10</v>
      </c>
      <c r="O1020">
        <f t="shared" si="46"/>
        <v>1.191712094182263</v>
      </c>
      <c r="P1020" s="9">
        <f t="shared" si="47"/>
        <v>0.25303573708789723</v>
      </c>
      <c r="Q1020">
        <f t="shared" si="45"/>
        <v>4.5828109391608409</v>
      </c>
    </row>
    <row r="1021" spans="1:17" x14ac:dyDescent="0.25">
      <c r="A1021" s="2" t="s">
        <v>10</v>
      </c>
      <c r="B1021" s="2" t="s">
        <v>11370</v>
      </c>
      <c r="C1021" s="2" t="s">
        <v>1914</v>
      </c>
      <c r="D1021" s="2">
        <v>3</v>
      </c>
      <c r="E1021" s="2">
        <v>1</v>
      </c>
      <c r="F1021" s="2" t="s">
        <v>11371</v>
      </c>
      <c r="G1021" s="2" t="s">
        <v>11372</v>
      </c>
      <c r="H1021" s="2" t="s">
        <v>36</v>
      </c>
      <c r="I1021" s="2" t="s">
        <v>11373</v>
      </c>
      <c r="J1021" s="2">
        <v>0</v>
      </c>
      <c r="K1021" s="2">
        <v>11319.11328125</v>
      </c>
      <c r="L1021" s="2">
        <v>9500.818359375</v>
      </c>
      <c r="M1021" s="2" t="s">
        <v>23</v>
      </c>
      <c r="N1021" s="2" t="s">
        <v>10</v>
      </c>
      <c r="O1021">
        <f t="shared" si="46"/>
        <v>1.191382979138927</v>
      </c>
      <c r="P1021" s="9">
        <f t="shared" si="47"/>
        <v>0.25263725307503765</v>
      </c>
      <c r="Q1021">
        <f t="shared" si="45"/>
        <v>4.0538124063448642</v>
      </c>
    </row>
    <row r="1022" spans="1:17" x14ac:dyDescent="0.25">
      <c r="A1022" s="2" t="s">
        <v>10</v>
      </c>
      <c r="B1022" s="2" t="s">
        <v>10770</v>
      </c>
      <c r="C1022" s="2" t="s">
        <v>1110</v>
      </c>
      <c r="D1022" s="2">
        <v>2</v>
      </c>
      <c r="E1022" s="2">
        <v>1</v>
      </c>
      <c r="F1022" s="2" t="s">
        <v>10771</v>
      </c>
      <c r="G1022" s="2" t="s">
        <v>10772</v>
      </c>
      <c r="H1022" s="2" t="s">
        <v>36</v>
      </c>
      <c r="I1022" s="2" t="s">
        <v>10773</v>
      </c>
      <c r="J1022" s="2">
        <v>1</v>
      </c>
      <c r="K1022" s="2">
        <v>58131.2890625</v>
      </c>
      <c r="L1022" s="2">
        <v>48815.296875</v>
      </c>
      <c r="M1022" s="2" t="s">
        <v>10</v>
      </c>
      <c r="N1022" s="2" t="s">
        <v>23</v>
      </c>
      <c r="O1022">
        <f t="shared" si="46"/>
        <v>1.1908416579203689</v>
      </c>
      <c r="P1022" s="9">
        <f t="shared" si="47"/>
        <v>0.25198159580507717</v>
      </c>
      <c r="Q1022">
        <f t="shared" si="45"/>
        <v>4.7644099535520077</v>
      </c>
    </row>
    <row r="1023" spans="1:17" x14ac:dyDescent="0.25">
      <c r="A1023" s="2" t="s">
        <v>10</v>
      </c>
      <c r="B1023" s="2" t="s">
        <v>8010</v>
      </c>
      <c r="C1023" s="2" t="s">
        <v>11368</v>
      </c>
      <c r="D1023" s="2">
        <v>1</v>
      </c>
      <c r="E1023" s="2">
        <v>1</v>
      </c>
      <c r="F1023" s="2" t="s">
        <v>7664</v>
      </c>
      <c r="G1023" s="2" t="s">
        <v>8012</v>
      </c>
      <c r="H1023" s="2" t="s">
        <v>11369</v>
      </c>
      <c r="I1023" s="2" t="s">
        <v>7667</v>
      </c>
      <c r="J1023" s="2">
        <v>1</v>
      </c>
      <c r="K1023" s="2">
        <v>61619.12890625</v>
      </c>
      <c r="L1023" s="2">
        <v>51748.66015625</v>
      </c>
      <c r="M1023" s="2" t="s">
        <v>23</v>
      </c>
      <c r="N1023" s="2" t="s">
        <v>10</v>
      </c>
      <c r="O1023">
        <f t="shared" si="46"/>
        <v>1.1907386340090176</v>
      </c>
      <c r="P1023" s="9">
        <f t="shared" si="47"/>
        <v>0.25185677777009774</v>
      </c>
      <c r="Q1023">
        <f t="shared" si="45"/>
        <v>4.7897155545151175</v>
      </c>
    </row>
    <row r="1024" spans="1:17" x14ac:dyDescent="0.25">
      <c r="A1024" s="2" t="s">
        <v>10</v>
      </c>
      <c r="B1024" s="2" t="s">
        <v>11184</v>
      </c>
      <c r="C1024" s="2" t="s">
        <v>1914</v>
      </c>
      <c r="D1024" s="2">
        <v>1</v>
      </c>
      <c r="E1024" s="2">
        <v>1</v>
      </c>
      <c r="F1024" s="2" t="s">
        <v>2641</v>
      </c>
      <c r="G1024" s="2" t="s">
        <v>11185</v>
      </c>
      <c r="H1024" s="2" t="s">
        <v>36</v>
      </c>
      <c r="I1024" s="2" t="s">
        <v>2643</v>
      </c>
      <c r="J1024" s="2">
        <v>0</v>
      </c>
      <c r="K1024" s="2">
        <v>28577.55078125</v>
      </c>
      <c r="L1024" s="2">
        <v>24013.994140625</v>
      </c>
      <c r="M1024" s="2" t="s">
        <v>10</v>
      </c>
      <c r="N1024" s="2" t="s">
        <v>23</v>
      </c>
      <c r="O1024">
        <f t="shared" si="46"/>
        <v>1.1900373846141958</v>
      </c>
      <c r="P1024" s="9">
        <f t="shared" si="47"/>
        <v>0.2510068960124866</v>
      </c>
      <c r="Q1024">
        <f t="shared" si="45"/>
        <v>4.4560250051488683</v>
      </c>
    </row>
    <row r="1025" spans="1:17" x14ac:dyDescent="0.25">
      <c r="A1025" s="2" t="s">
        <v>10</v>
      </c>
      <c r="B1025" s="2" t="s">
        <v>4420</v>
      </c>
      <c r="C1025" s="2" t="s">
        <v>2913</v>
      </c>
      <c r="D1025" s="2">
        <v>2</v>
      </c>
      <c r="E1025" s="2">
        <v>2</v>
      </c>
      <c r="F1025" s="2" t="s">
        <v>4421</v>
      </c>
      <c r="G1025" s="2" t="s">
        <v>4422</v>
      </c>
      <c r="H1025" s="2" t="s">
        <v>4423</v>
      </c>
      <c r="I1025" s="2" t="s">
        <v>4424</v>
      </c>
      <c r="J1025" s="2">
        <v>0</v>
      </c>
      <c r="K1025" s="2">
        <v>21778.515625</v>
      </c>
      <c r="L1025" s="2">
        <v>18302.193359375</v>
      </c>
      <c r="M1025" s="2" t="s">
        <v>10</v>
      </c>
      <c r="N1025" s="2" t="s">
        <v>10</v>
      </c>
      <c r="O1025">
        <f t="shared" si="46"/>
        <v>1.1899401999184054</v>
      </c>
      <c r="P1025" s="9">
        <f t="shared" si="47"/>
        <v>0.25088907315595521</v>
      </c>
      <c r="Q1025">
        <f t="shared" si="45"/>
        <v>4.338028275886229</v>
      </c>
    </row>
    <row r="1026" spans="1:17" x14ac:dyDescent="0.25">
      <c r="A1026" s="2" t="s">
        <v>10</v>
      </c>
      <c r="B1026" s="2" t="s">
        <v>7097</v>
      </c>
      <c r="C1026" s="2" t="s">
        <v>1038</v>
      </c>
      <c r="D1026" s="2">
        <v>4</v>
      </c>
      <c r="E1026" s="2">
        <v>3</v>
      </c>
      <c r="F1026" s="2" t="s">
        <v>7098</v>
      </c>
      <c r="G1026" s="2" t="s">
        <v>7099</v>
      </c>
      <c r="H1026" s="2" t="s">
        <v>7100</v>
      </c>
      <c r="I1026" s="2" t="s">
        <v>7101</v>
      </c>
      <c r="J1026" s="2">
        <v>0</v>
      </c>
      <c r="K1026" s="2">
        <v>437770.75</v>
      </c>
      <c r="L1026" s="2">
        <v>367958.8125</v>
      </c>
      <c r="M1026" s="2" t="s">
        <v>10</v>
      </c>
      <c r="N1026" s="2" t="s">
        <v>10</v>
      </c>
      <c r="O1026">
        <f t="shared" si="46"/>
        <v>1.1897275866983075</v>
      </c>
      <c r="P1026" s="9">
        <f t="shared" si="47"/>
        <v>0.25063127579381589</v>
      </c>
      <c r="Q1026">
        <f t="shared" si="45"/>
        <v>5.6412467404709021</v>
      </c>
    </row>
    <row r="1027" spans="1:17" x14ac:dyDescent="0.25">
      <c r="A1027" s="2" t="s">
        <v>10</v>
      </c>
      <c r="B1027" s="2" t="s">
        <v>11101</v>
      </c>
      <c r="C1027" s="2" t="s">
        <v>4053</v>
      </c>
      <c r="D1027" s="2">
        <v>2</v>
      </c>
      <c r="E1027" s="2">
        <v>2</v>
      </c>
      <c r="F1027" s="2" t="s">
        <v>4858</v>
      </c>
      <c r="G1027" s="2" t="s">
        <v>11102</v>
      </c>
      <c r="H1027" s="2" t="s">
        <v>11103</v>
      </c>
      <c r="I1027" s="2" t="s">
        <v>4861</v>
      </c>
      <c r="J1027" s="2">
        <v>0</v>
      </c>
      <c r="K1027" s="2">
        <v>20596.078125</v>
      </c>
      <c r="L1027" s="2">
        <v>17318.736328125</v>
      </c>
      <c r="M1027" s="2" t="s">
        <v>10</v>
      </c>
      <c r="N1027" s="2" t="s">
        <v>10</v>
      </c>
      <c r="O1027">
        <f t="shared" si="46"/>
        <v>1.1892367742531373</v>
      </c>
      <c r="P1027" s="9">
        <f t="shared" si="47"/>
        <v>0.25003598088118667</v>
      </c>
      <c r="Q1027">
        <f t="shared" ref="Q1027:Q1090" si="48">LOG10(K1027)</f>
        <v>4.3137845305232316</v>
      </c>
    </row>
    <row r="1028" spans="1:17" x14ac:dyDescent="0.25">
      <c r="A1028" s="2" t="s">
        <v>10</v>
      </c>
      <c r="B1028" s="2" t="s">
        <v>8215</v>
      </c>
      <c r="C1028" s="2" t="s">
        <v>4351</v>
      </c>
      <c r="D1028" s="2">
        <v>2</v>
      </c>
      <c r="E1028" s="2">
        <v>1</v>
      </c>
      <c r="F1028" s="2" t="s">
        <v>3950</v>
      </c>
      <c r="G1028" s="2" t="s">
        <v>8216</v>
      </c>
      <c r="H1028" s="2" t="s">
        <v>8217</v>
      </c>
      <c r="I1028" s="2" t="s">
        <v>3953</v>
      </c>
      <c r="J1028" s="2">
        <v>0</v>
      </c>
      <c r="K1028" s="2">
        <v>168560.140625</v>
      </c>
      <c r="L1028" s="2">
        <v>141831.71875</v>
      </c>
      <c r="M1028" s="2" t="s">
        <v>10</v>
      </c>
      <c r="N1028" s="2" t="s">
        <v>23</v>
      </c>
      <c r="O1028">
        <f t="shared" si="46"/>
        <v>1.188451653202574</v>
      </c>
      <c r="P1028" s="9">
        <f t="shared" si="47"/>
        <v>0.24908321493066662</v>
      </c>
      <c r="Q1028">
        <f t="shared" si="48"/>
        <v>5.2267548849199068</v>
      </c>
    </row>
    <row r="1029" spans="1:17" x14ac:dyDescent="0.25">
      <c r="A1029" s="2" t="s">
        <v>10</v>
      </c>
      <c r="B1029" s="2" t="s">
        <v>9913</v>
      </c>
      <c r="C1029" s="2" t="s">
        <v>12114</v>
      </c>
      <c r="D1029" s="2">
        <v>1</v>
      </c>
      <c r="E1029" s="2">
        <v>1</v>
      </c>
      <c r="F1029" s="2" t="s">
        <v>783</v>
      </c>
      <c r="G1029" s="2" t="s">
        <v>9914</v>
      </c>
      <c r="H1029" s="2" t="s">
        <v>12115</v>
      </c>
      <c r="I1029" s="2" t="s">
        <v>786</v>
      </c>
      <c r="J1029" s="2">
        <v>1</v>
      </c>
      <c r="K1029" s="2">
        <v>53894.43359375</v>
      </c>
      <c r="L1029" s="2">
        <v>45369.07421875</v>
      </c>
      <c r="M1029" s="2" t="s">
        <v>23</v>
      </c>
      <c r="N1029" s="2" t="s">
        <v>10</v>
      </c>
      <c r="O1029">
        <f t="shared" si="46"/>
        <v>1.1879112483956453</v>
      </c>
      <c r="P1029" s="9">
        <f t="shared" si="47"/>
        <v>0.24842705307260721</v>
      </c>
      <c r="Q1029">
        <f t="shared" si="48"/>
        <v>4.7315439120446987</v>
      </c>
    </row>
    <row r="1030" spans="1:17" x14ac:dyDescent="0.25">
      <c r="A1030" s="2" t="s">
        <v>10</v>
      </c>
      <c r="B1030" s="2" t="s">
        <v>3277</v>
      </c>
      <c r="C1030" s="2" t="s">
        <v>1477</v>
      </c>
      <c r="D1030" s="2">
        <v>2</v>
      </c>
      <c r="E1030" s="2">
        <v>3</v>
      </c>
      <c r="F1030" s="2" t="s">
        <v>1058</v>
      </c>
      <c r="G1030" s="2" t="s">
        <v>3278</v>
      </c>
      <c r="H1030" s="2" t="s">
        <v>3279</v>
      </c>
      <c r="I1030" s="2" t="s">
        <v>1061</v>
      </c>
      <c r="J1030" s="2">
        <v>2</v>
      </c>
      <c r="K1030" s="2">
        <v>286867.28125</v>
      </c>
      <c r="L1030" s="2">
        <v>241567.546875</v>
      </c>
      <c r="M1030" s="2" t="s">
        <v>10</v>
      </c>
      <c r="N1030" s="2" t="s">
        <v>10</v>
      </c>
      <c r="O1030">
        <f t="shared" si="46"/>
        <v>1.1875240898912656</v>
      </c>
      <c r="P1030" s="9">
        <f t="shared" si="47"/>
        <v>0.24795677998181853</v>
      </c>
      <c r="Q1030">
        <f t="shared" si="48"/>
        <v>5.4576810174586585</v>
      </c>
    </row>
    <row r="1031" spans="1:17" x14ac:dyDescent="0.25">
      <c r="A1031" s="2" t="s">
        <v>10</v>
      </c>
      <c r="B1031" s="2" t="s">
        <v>10108</v>
      </c>
      <c r="C1031" s="2" t="s">
        <v>3131</v>
      </c>
      <c r="D1031" s="2">
        <v>2</v>
      </c>
      <c r="E1031" s="2">
        <v>1</v>
      </c>
      <c r="F1031" s="2" t="s">
        <v>10109</v>
      </c>
      <c r="G1031" s="2" t="s">
        <v>10110</v>
      </c>
      <c r="H1031" s="2" t="s">
        <v>10111</v>
      </c>
      <c r="I1031" s="2" t="s">
        <v>10112</v>
      </c>
      <c r="J1031" s="2">
        <v>0</v>
      </c>
      <c r="K1031" s="2">
        <v>74216.984375</v>
      </c>
      <c r="L1031" s="2">
        <v>62503.3203125</v>
      </c>
      <c r="M1031" s="2" t="s">
        <v>23</v>
      </c>
      <c r="N1031" s="2" t="s">
        <v>10</v>
      </c>
      <c r="O1031">
        <f t="shared" si="46"/>
        <v>1.1874086689144638</v>
      </c>
      <c r="P1031" s="9">
        <f t="shared" si="47"/>
        <v>0.24781655094134561</v>
      </c>
      <c r="Q1031">
        <f t="shared" si="48"/>
        <v>4.8705033038809367</v>
      </c>
    </row>
    <row r="1032" spans="1:17" x14ac:dyDescent="0.25">
      <c r="A1032" s="2" t="s">
        <v>10</v>
      </c>
      <c r="B1032" s="2" t="s">
        <v>3769</v>
      </c>
      <c r="C1032" s="2" t="s">
        <v>1800</v>
      </c>
      <c r="D1032" s="2">
        <v>1</v>
      </c>
      <c r="E1032" s="2">
        <v>8</v>
      </c>
      <c r="F1032" s="2" t="s">
        <v>2834</v>
      </c>
      <c r="G1032" s="2" t="s">
        <v>3771</v>
      </c>
      <c r="H1032" s="2" t="s">
        <v>3881</v>
      </c>
      <c r="I1032" s="2" t="s">
        <v>2837</v>
      </c>
      <c r="J1032" s="2">
        <v>0</v>
      </c>
      <c r="K1032" s="2">
        <v>709620.2578125</v>
      </c>
      <c r="L1032" s="2">
        <v>597831.6953125</v>
      </c>
      <c r="M1032" s="2" t="s">
        <v>10</v>
      </c>
      <c r="N1032" s="2" t="s">
        <v>10</v>
      </c>
      <c r="O1032">
        <f t="shared" si="46"/>
        <v>1.1869900230725734</v>
      </c>
      <c r="P1032" s="9">
        <f t="shared" si="47"/>
        <v>0.24730780884316209</v>
      </c>
      <c r="Q1032">
        <f t="shared" si="48"/>
        <v>5.8510260049784124</v>
      </c>
    </row>
    <row r="1033" spans="1:17" x14ac:dyDescent="0.25">
      <c r="A1033" s="2" t="s">
        <v>10</v>
      </c>
      <c r="B1033" s="2" t="s">
        <v>6624</v>
      </c>
      <c r="C1033" s="2" t="s">
        <v>1914</v>
      </c>
      <c r="D1033" s="2">
        <v>3</v>
      </c>
      <c r="E1033" s="2">
        <v>1</v>
      </c>
      <c r="F1033" s="2" t="s">
        <v>6625</v>
      </c>
      <c r="G1033" s="2" t="s">
        <v>6626</v>
      </c>
      <c r="H1033" s="2" t="s">
        <v>36</v>
      </c>
      <c r="I1033" s="2" t="s">
        <v>6627</v>
      </c>
      <c r="J1033" s="2">
        <v>0</v>
      </c>
      <c r="K1033" s="2">
        <v>10596.759765625</v>
      </c>
      <c r="L1033" s="2">
        <v>8934.853515625</v>
      </c>
      <c r="M1033" s="2" t="s">
        <v>10</v>
      </c>
      <c r="N1033" s="2" t="s">
        <v>23</v>
      </c>
      <c r="O1033">
        <f t="shared" si="46"/>
        <v>1.1860026297122508</v>
      </c>
      <c r="P1033" s="9">
        <f t="shared" si="47"/>
        <v>0.24610720876133407</v>
      </c>
      <c r="Q1033">
        <f t="shared" si="48"/>
        <v>4.0251730887521662</v>
      </c>
    </row>
    <row r="1034" spans="1:17" x14ac:dyDescent="0.25">
      <c r="A1034" s="2" t="s">
        <v>10</v>
      </c>
      <c r="B1034" s="2" t="s">
        <v>5514</v>
      </c>
      <c r="C1034" s="2" t="s">
        <v>285</v>
      </c>
      <c r="D1034" s="2">
        <v>1</v>
      </c>
      <c r="E1034" s="2">
        <v>2</v>
      </c>
      <c r="F1034" s="2" t="s">
        <v>4192</v>
      </c>
      <c r="G1034" s="2" t="s">
        <v>5515</v>
      </c>
      <c r="H1034" s="2" t="s">
        <v>5516</v>
      </c>
      <c r="I1034" s="2" t="s">
        <v>4194</v>
      </c>
      <c r="J1034" s="2">
        <v>0</v>
      </c>
      <c r="K1034" s="2">
        <v>228352.640625</v>
      </c>
      <c r="L1034" s="2">
        <v>192627.734375</v>
      </c>
      <c r="M1034" s="2" t="s">
        <v>10</v>
      </c>
      <c r="N1034" s="2" t="s">
        <v>10</v>
      </c>
      <c r="O1034">
        <f t="shared" si="46"/>
        <v>1.185460865050991</v>
      </c>
      <c r="P1034" s="9">
        <f t="shared" si="47"/>
        <v>0.24544803673068583</v>
      </c>
      <c r="Q1034">
        <f t="shared" si="48"/>
        <v>5.3586060380679834</v>
      </c>
    </row>
    <row r="1035" spans="1:17" x14ac:dyDescent="0.25">
      <c r="A1035" s="2" t="s">
        <v>10</v>
      </c>
      <c r="B1035" s="2" t="s">
        <v>4493</v>
      </c>
      <c r="C1035" s="2" t="s">
        <v>4497</v>
      </c>
      <c r="D1035" s="2">
        <v>4</v>
      </c>
      <c r="E1035" s="2">
        <v>6</v>
      </c>
      <c r="F1035" s="2" t="s">
        <v>3906</v>
      </c>
      <c r="G1035" s="2" t="s">
        <v>4495</v>
      </c>
      <c r="H1035" s="2" t="s">
        <v>4498</v>
      </c>
      <c r="I1035" s="2" t="s">
        <v>3908</v>
      </c>
      <c r="J1035" s="2">
        <v>0</v>
      </c>
      <c r="K1035" s="2">
        <v>74274.322265625</v>
      </c>
      <c r="L1035" s="2">
        <v>62715.337890625</v>
      </c>
      <c r="M1035" s="2" t="s">
        <v>10</v>
      </c>
      <c r="N1035" s="2" t="s">
        <v>10</v>
      </c>
      <c r="O1035">
        <f t="shared" si="46"/>
        <v>1.1843087315444074</v>
      </c>
      <c r="P1035" s="9">
        <f t="shared" si="47"/>
        <v>0.24404521898018261</v>
      </c>
      <c r="Q1035">
        <f t="shared" si="48"/>
        <v>4.8708386976666525</v>
      </c>
    </row>
    <row r="1036" spans="1:17" x14ac:dyDescent="0.25">
      <c r="A1036" s="2" t="s">
        <v>10</v>
      </c>
      <c r="B1036" s="2" t="s">
        <v>7313</v>
      </c>
      <c r="C1036" s="2" t="s">
        <v>1914</v>
      </c>
      <c r="D1036" s="2">
        <v>2</v>
      </c>
      <c r="E1036" s="2">
        <v>2</v>
      </c>
      <c r="F1036" s="2" t="s">
        <v>7314</v>
      </c>
      <c r="G1036" s="2" t="s">
        <v>7315</v>
      </c>
      <c r="H1036" s="2" t="s">
        <v>36</v>
      </c>
      <c r="I1036" s="2" t="s">
        <v>7316</v>
      </c>
      <c r="J1036" s="2">
        <v>0</v>
      </c>
      <c r="K1036" s="2">
        <v>215244.5625</v>
      </c>
      <c r="L1036" s="2">
        <v>181779.203125</v>
      </c>
      <c r="M1036" s="2" t="s">
        <v>10</v>
      </c>
      <c r="N1036" s="2" t="s">
        <v>10</v>
      </c>
      <c r="O1036">
        <f t="shared" si="46"/>
        <v>1.1840989442119385</v>
      </c>
      <c r="P1036" s="9">
        <f t="shared" si="47"/>
        <v>0.24378963870311807</v>
      </c>
      <c r="Q1036">
        <f t="shared" si="48"/>
        <v>5.3329321891334835</v>
      </c>
    </row>
    <row r="1037" spans="1:17" x14ac:dyDescent="0.25">
      <c r="A1037" s="2" t="s">
        <v>10</v>
      </c>
      <c r="B1037" s="2" t="s">
        <v>8429</v>
      </c>
      <c r="C1037" s="2" t="s">
        <v>8430</v>
      </c>
      <c r="D1037" s="2">
        <v>1</v>
      </c>
      <c r="E1037" s="2">
        <v>1</v>
      </c>
      <c r="F1037" s="2" t="s">
        <v>1457</v>
      </c>
      <c r="G1037" s="2" t="s">
        <v>8431</v>
      </c>
      <c r="H1037" s="2" t="s">
        <v>8432</v>
      </c>
      <c r="I1037" s="2" t="s">
        <v>1460</v>
      </c>
      <c r="J1037" s="2">
        <v>0</v>
      </c>
      <c r="K1037" s="2">
        <v>27458.412109375</v>
      </c>
      <c r="L1037" s="2">
        <v>23208.56640625</v>
      </c>
      <c r="M1037" s="2" t="s">
        <v>10</v>
      </c>
      <c r="N1037" s="2" t="s">
        <v>23</v>
      </c>
      <c r="O1037">
        <f t="shared" si="46"/>
        <v>1.1831153906163083</v>
      </c>
      <c r="P1037" s="9">
        <f t="shared" si="47"/>
        <v>0.24259078826051958</v>
      </c>
      <c r="Q1037">
        <f t="shared" si="48"/>
        <v>4.4386754188411706</v>
      </c>
    </row>
    <row r="1038" spans="1:17" x14ac:dyDescent="0.25">
      <c r="A1038" s="2" t="s">
        <v>10</v>
      </c>
      <c r="B1038" s="2" t="s">
        <v>9233</v>
      </c>
      <c r="C1038" s="2" t="s">
        <v>2762</v>
      </c>
      <c r="D1038" s="2">
        <v>1</v>
      </c>
      <c r="E1038" s="2">
        <v>1</v>
      </c>
      <c r="F1038" s="2" t="s">
        <v>9234</v>
      </c>
      <c r="G1038" s="2" t="s">
        <v>9235</v>
      </c>
      <c r="H1038" s="2" t="s">
        <v>36</v>
      </c>
      <c r="I1038" s="2" t="s">
        <v>9236</v>
      </c>
      <c r="J1038" s="2">
        <v>0</v>
      </c>
      <c r="K1038" s="2">
        <v>262208.6875</v>
      </c>
      <c r="L1038" s="2">
        <v>221676.671875</v>
      </c>
      <c r="M1038" s="2" t="s">
        <v>23</v>
      </c>
      <c r="N1038" s="2" t="s">
        <v>10</v>
      </c>
      <c r="O1038">
        <f t="shared" si="46"/>
        <v>1.1828429454582183</v>
      </c>
      <c r="P1038" s="9">
        <f t="shared" si="47"/>
        <v>0.24225852942549705</v>
      </c>
      <c r="Q1038">
        <f t="shared" si="48"/>
        <v>5.4186470766401387</v>
      </c>
    </row>
    <row r="1039" spans="1:17" x14ac:dyDescent="0.25">
      <c r="A1039" s="2" t="s">
        <v>10</v>
      </c>
      <c r="B1039" s="2" t="s">
        <v>2148</v>
      </c>
      <c r="C1039" s="2" t="s">
        <v>2149</v>
      </c>
      <c r="D1039" s="2">
        <v>5</v>
      </c>
      <c r="E1039" s="2">
        <v>4</v>
      </c>
      <c r="F1039" s="2" t="s">
        <v>2150</v>
      </c>
      <c r="G1039" s="2" t="s">
        <v>2151</v>
      </c>
      <c r="H1039" s="2" t="s">
        <v>2152</v>
      </c>
      <c r="I1039" s="2" t="s">
        <v>2153</v>
      </c>
      <c r="J1039" s="2">
        <v>0</v>
      </c>
      <c r="K1039" s="2">
        <v>211890.078125</v>
      </c>
      <c r="L1039" s="2">
        <v>179241.59375</v>
      </c>
      <c r="M1039" s="2" t="s">
        <v>10</v>
      </c>
      <c r="N1039" s="2" t="s">
        <v>10</v>
      </c>
      <c r="O1039">
        <f t="shared" si="46"/>
        <v>1.1821479249985747</v>
      </c>
      <c r="P1039" s="9">
        <f t="shared" si="47"/>
        <v>0.24141057469397065</v>
      </c>
      <c r="Q1039">
        <f t="shared" si="48"/>
        <v>5.3261106210975475</v>
      </c>
    </row>
    <row r="1040" spans="1:17" x14ac:dyDescent="0.25">
      <c r="A1040" s="2" t="s">
        <v>10</v>
      </c>
      <c r="B1040" s="2" t="s">
        <v>10331</v>
      </c>
      <c r="C1040" s="2" t="s">
        <v>285</v>
      </c>
      <c r="D1040" s="2">
        <v>1</v>
      </c>
      <c r="E1040" s="2">
        <v>3</v>
      </c>
      <c r="F1040" s="2" t="s">
        <v>10332</v>
      </c>
      <c r="G1040" s="2" t="s">
        <v>10333</v>
      </c>
      <c r="H1040" s="2" t="s">
        <v>10334</v>
      </c>
      <c r="I1040" s="2" t="s">
        <v>10335</v>
      </c>
      <c r="J1040" s="2">
        <v>0</v>
      </c>
      <c r="K1040" s="2">
        <v>92165.484375</v>
      </c>
      <c r="L1040" s="2">
        <v>78001.75</v>
      </c>
      <c r="M1040" s="2" t="s">
        <v>10</v>
      </c>
      <c r="N1040" s="2" t="s">
        <v>10</v>
      </c>
      <c r="O1040">
        <f t="shared" si="46"/>
        <v>1.1815822641799703</v>
      </c>
      <c r="P1040" s="9">
        <f t="shared" si="47"/>
        <v>0.24072007619533456</v>
      </c>
      <c r="Q1040">
        <f t="shared" si="48"/>
        <v>4.9645683098609448</v>
      </c>
    </row>
    <row r="1041" spans="1:17" x14ac:dyDescent="0.25">
      <c r="A1041" s="2" t="s">
        <v>10</v>
      </c>
      <c r="B1041" s="2" t="s">
        <v>5298</v>
      </c>
      <c r="C1041" s="2" t="s">
        <v>5299</v>
      </c>
      <c r="D1041" s="2">
        <v>1</v>
      </c>
      <c r="E1041" s="2">
        <v>5</v>
      </c>
      <c r="F1041" s="2" t="s">
        <v>5300</v>
      </c>
      <c r="G1041" s="2" t="s">
        <v>5301</v>
      </c>
      <c r="H1041" s="2" t="s">
        <v>5302</v>
      </c>
      <c r="I1041" s="2" t="s">
        <v>5303</v>
      </c>
      <c r="J1041" s="2">
        <v>0</v>
      </c>
      <c r="K1041" s="2">
        <v>418239.24609375</v>
      </c>
      <c r="L1041" s="2">
        <v>354317.716796875</v>
      </c>
      <c r="M1041" s="2" t="s">
        <v>10</v>
      </c>
      <c r="N1041" s="2" t="s">
        <v>10</v>
      </c>
      <c r="O1041">
        <f t="shared" si="46"/>
        <v>1.1804073752640494</v>
      </c>
      <c r="P1041" s="9">
        <f t="shared" si="47"/>
        <v>0.23928483996560476</v>
      </c>
      <c r="Q1041">
        <f t="shared" si="48"/>
        <v>5.6214247830541915</v>
      </c>
    </row>
    <row r="1042" spans="1:17" x14ac:dyDescent="0.25">
      <c r="A1042" s="2" t="s">
        <v>10</v>
      </c>
      <c r="B1042" s="2" t="s">
        <v>1878</v>
      </c>
      <c r="C1042" s="2" t="s">
        <v>9297</v>
      </c>
      <c r="D1042" s="2">
        <v>1</v>
      </c>
      <c r="E1042" s="2">
        <v>1</v>
      </c>
      <c r="F1042" s="2" t="s">
        <v>1880</v>
      </c>
      <c r="G1042" s="2" t="s">
        <v>1881</v>
      </c>
      <c r="H1042" s="2" t="s">
        <v>9298</v>
      </c>
      <c r="I1042" s="2" t="s">
        <v>1883</v>
      </c>
      <c r="J1042" s="2">
        <v>0</v>
      </c>
      <c r="K1042" s="2">
        <v>17333.69140625</v>
      </c>
      <c r="L1042" s="2">
        <v>14695.955078125</v>
      </c>
      <c r="M1042" s="2" t="s">
        <v>10</v>
      </c>
      <c r="N1042" s="2" t="s">
        <v>23</v>
      </c>
      <c r="O1042">
        <f t="shared" si="46"/>
        <v>1.1794872340111657</v>
      </c>
      <c r="P1042" s="9">
        <f t="shared" si="47"/>
        <v>0.23815980388602162</v>
      </c>
      <c r="Q1042">
        <f t="shared" si="48"/>
        <v>4.2388910605008441</v>
      </c>
    </row>
    <row r="1043" spans="1:17" x14ac:dyDescent="0.25">
      <c r="A1043" s="2" t="s">
        <v>10</v>
      </c>
      <c r="B1043" s="2" t="s">
        <v>9787</v>
      </c>
      <c r="C1043" s="2" t="s">
        <v>1477</v>
      </c>
      <c r="D1043" s="2">
        <v>1</v>
      </c>
      <c r="E1043" s="2">
        <v>1</v>
      </c>
      <c r="F1043" s="2" t="s">
        <v>9788</v>
      </c>
      <c r="G1043" s="2" t="s">
        <v>9789</v>
      </c>
      <c r="H1043" s="2" t="s">
        <v>9790</v>
      </c>
      <c r="I1043" s="2" t="s">
        <v>9791</v>
      </c>
      <c r="J1043" s="2">
        <v>1</v>
      </c>
      <c r="K1043" s="2">
        <v>17038.962890625</v>
      </c>
      <c r="L1043" s="2">
        <v>14452.6171875</v>
      </c>
      <c r="M1043" s="2" t="s">
        <v>23</v>
      </c>
      <c r="N1043" s="2" t="s">
        <v>10</v>
      </c>
      <c r="O1043">
        <f t="shared" si="46"/>
        <v>1.1789534497158007</v>
      </c>
      <c r="P1043" s="9">
        <f t="shared" si="47"/>
        <v>0.23750675547629038</v>
      </c>
      <c r="Q1043">
        <f t="shared" si="48"/>
        <v>4.2314431570629596</v>
      </c>
    </row>
    <row r="1044" spans="1:17" x14ac:dyDescent="0.25">
      <c r="A1044" s="2" t="s">
        <v>10</v>
      </c>
      <c r="B1044" s="2" t="s">
        <v>817</v>
      </c>
      <c r="C1044" s="2" t="s">
        <v>818</v>
      </c>
      <c r="D1044" s="2">
        <v>1</v>
      </c>
      <c r="E1044" s="2">
        <v>2</v>
      </c>
      <c r="F1044" s="2" t="s">
        <v>819</v>
      </c>
      <c r="G1044" s="2" t="s">
        <v>820</v>
      </c>
      <c r="H1044" s="2" t="s">
        <v>821</v>
      </c>
      <c r="I1044" s="2" t="s">
        <v>822</v>
      </c>
      <c r="J1044" s="2">
        <v>0</v>
      </c>
      <c r="K1044" s="2">
        <v>54168.83984375</v>
      </c>
      <c r="L1044" s="2">
        <v>45984.19921875</v>
      </c>
      <c r="M1044" s="2" t="s">
        <v>10</v>
      </c>
      <c r="N1044" s="2" t="s">
        <v>10</v>
      </c>
      <c r="O1044">
        <f t="shared" si="46"/>
        <v>1.1779881081774437</v>
      </c>
      <c r="P1044" s="9">
        <f t="shared" si="47"/>
        <v>0.23632497519551685</v>
      </c>
      <c r="Q1044">
        <f t="shared" si="48"/>
        <v>4.7337495342238451</v>
      </c>
    </row>
    <row r="1045" spans="1:17" x14ac:dyDescent="0.25">
      <c r="A1045" s="2" t="s">
        <v>10</v>
      </c>
      <c r="B1045" s="2" t="s">
        <v>6573</v>
      </c>
      <c r="C1045" s="2" t="s">
        <v>6574</v>
      </c>
      <c r="D1045" s="2">
        <v>1</v>
      </c>
      <c r="E1045" s="2">
        <v>3</v>
      </c>
      <c r="F1045" s="2" t="s">
        <v>783</v>
      </c>
      <c r="G1045" s="2" t="s">
        <v>6575</v>
      </c>
      <c r="H1045" s="2" t="s">
        <v>6576</v>
      </c>
      <c r="I1045" s="2" t="s">
        <v>786</v>
      </c>
      <c r="J1045" s="2">
        <v>0</v>
      </c>
      <c r="K1045" s="2">
        <v>97360.546875</v>
      </c>
      <c r="L1045" s="2">
        <v>82676.630859375</v>
      </c>
      <c r="M1045" s="2" t="s">
        <v>10</v>
      </c>
      <c r="N1045" s="2" t="s">
        <v>10</v>
      </c>
      <c r="O1045">
        <f t="shared" si="46"/>
        <v>1.1776066085784378</v>
      </c>
      <c r="P1045" s="9">
        <f t="shared" si="47"/>
        <v>0.23585767275126865</v>
      </c>
      <c r="Q1045">
        <f t="shared" si="48"/>
        <v>4.9883830046645699</v>
      </c>
    </row>
    <row r="1046" spans="1:17" x14ac:dyDescent="0.25">
      <c r="A1046" s="2" t="s">
        <v>10</v>
      </c>
      <c r="B1046" s="2" t="s">
        <v>9811</v>
      </c>
      <c r="C1046" s="2" t="s">
        <v>9812</v>
      </c>
      <c r="D1046" s="2">
        <v>3</v>
      </c>
      <c r="E1046" s="2">
        <v>1</v>
      </c>
      <c r="F1046" s="2" t="s">
        <v>9813</v>
      </c>
      <c r="G1046" s="2" t="s">
        <v>9814</v>
      </c>
      <c r="H1046" s="2" t="s">
        <v>9815</v>
      </c>
      <c r="I1046" s="2" t="s">
        <v>9816</v>
      </c>
      <c r="J1046" s="2">
        <v>0</v>
      </c>
      <c r="K1046" s="2">
        <v>12399.5947265625</v>
      </c>
      <c r="L1046" s="2">
        <v>10531.2197265625</v>
      </c>
      <c r="M1046" s="2" t="s">
        <v>23</v>
      </c>
      <c r="N1046" s="2" t="s">
        <v>10</v>
      </c>
      <c r="O1046">
        <f t="shared" si="46"/>
        <v>1.1774129729045029</v>
      </c>
      <c r="P1046" s="9">
        <f t="shared" si="47"/>
        <v>0.23562042867113347</v>
      </c>
      <c r="Q1046">
        <f t="shared" si="48"/>
        <v>4.0934074907353084</v>
      </c>
    </row>
    <row r="1047" spans="1:17" x14ac:dyDescent="0.25">
      <c r="A1047" s="2" t="s">
        <v>10</v>
      </c>
      <c r="B1047" s="2" t="s">
        <v>10268</v>
      </c>
      <c r="C1047" s="2" t="s">
        <v>834</v>
      </c>
      <c r="D1047" s="2">
        <v>1</v>
      </c>
      <c r="E1047" s="2">
        <v>1</v>
      </c>
      <c r="F1047" s="2" t="s">
        <v>10269</v>
      </c>
      <c r="G1047" s="2" t="s">
        <v>10270</v>
      </c>
      <c r="H1047" s="2" t="s">
        <v>10271</v>
      </c>
      <c r="I1047" s="2" t="s">
        <v>10272</v>
      </c>
      <c r="J1047" s="2">
        <v>0</v>
      </c>
      <c r="K1047" s="2">
        <v>26137.65625</v>
      </c>
      <c r="L1047" s="2">
        <v>22202.724609375</v>
      </c>
      <c r="M1047" s="2" t="s">
        <v>10</v>
      </c>
      <c r="N1047" s="2" t="s">
        <v>23</v>
      </c>
      <c r="O1047">
        <f t="shared" si="46"/>
        <v>1.1772274218526988</v>
      </c>
      <c r="P1047" s="9">
        <f t="shared" si="47"/>
        <v>0.23539305332887772</v>
      </c>
      <c r="Q1047">
        <f t="shared" si="48"/>
        <v>4.4172666420307962</v>
      </c>
    </row>
    <row r="1048" spans="1:17" x14ac:dyDescent="0.25">
      <c r="A1048" s="2" t="s">
        <v>10</v>
      </c>
      <c r="B1048" s="2" t="s">
        <v>8122</v>
      </c>
      <c r="C1048" s="2" t="s">
        <v>10159</v>
      </c>
      <c r="D1048" s="2">
        <v>2</v>
      </c>
      <c r="E1048" s="2">
        <v>2</v>
      </c>
      <c r="F1048" s="2" t="s">
        <v>8123</v>
      </c>
      <c r="G1048" s="2" t="s">
        <v>8124</v>
      </c>
      <c r="H1048" s="2" t="s">
        <v>10160</v>
      </c>
      <c r="I1048" s="2" t="s">
        <v>8126</v>
      </c>
      <c r="J1048" s="2">
        <v>0</v>
      </c>
      <c r="K1048" s="2">
        <v>15319.3525390625</v>
      </c>
      <c r="L1048" s="2">
        <v>13014.087890625</v>
      </c>
      <c r="M1048" s="2" t="s">
        <v>10</v>
      </c>
      <c r="N1048" s="2" t="s">
        <v>10</v>
      </c>
      <c r="O1048">
        <f t="shared" si="46"/>
        <v>1.1771360903516066</v>
      </c>
      <c r="P1048" s="9">
        <f t="shared" si="47"/>
        <v>0.23528112201233656</v>
      </c>
      <c r="Q1048">
        <f t="shared" si="48"/>
        <v>4.1852404105541288</v>
      </c>
    </row>
    <row r="1049" spans="1:17" x14ac:dyDescent="0.25">
      <c r="A1049" s="2" t="s">
        <v>10</v>
      </c>
      <c r="B1049" s="2" t="s">
        <v>9079</v>
      </c>
      <c r="C1049" s="2" t="s">
        <v>285</v>
      </c>
      <c r="D1049" s="2">
        <v>4</v>
      </c>
      <c r="E1049" s="2">
        <v>1</v>
      </c>
      <c r="F1049" s="2" t="s">
        <v>4025</v>
      </c>
      <c r="G1049" s="2" t="s">
        <v>9080</v>
      </c>
      <c r="H1049" s="2" t="s">
        <v>9081</v>
      </c>
      <c r="I1049" s="2" t="s">
        <v>4028</v>
      </c>
      <c r="J1049" s="2">
        <v>1</v>
      </c>
      <c r="K1049" s="2">
        <v>83782.8046875</v>
      </c>
      <c r="L1049" s="2">
        <v>71178.21875</v>
      </c>
      <c r="M1049" s="2" t="s">
        <v>23</v>
      </c>
      <c r="N1049" s="2" t="s">
        <v>10</v>
      </c>
      <c r="O1049">
        <f t="shared" si="46"/>
        <v>1.1770848745424667</v>
      </c>
      <c r="P1049" s="9">
        <f t="shared" si="47"/>
        <v>0.23521835067950522</v>
      </c>
      <c r="Q1049">
        <f t="shared" si="48"/>
        <v>4.9231548945775616</v>
      </c>
    </row>
    <row r="1050" spans="1:17" x14ac:dyDescent="0.25">
      <c r="A1050" s="2" t="s">
        <v>10</v>
      </c>
      <c r="B1050" s="2" t="s">
        <v>9570</v>
      </c>
      <c r="C1050" s="2" t="s">
        <v>285</v>
      </c>
      <c r="D1050" s="2">
        <v>1</v>
      </c>
      <c r="E1050" s="2">
        <v>2</v>
      </c>
      <c r="F1050" s="2" t="s">
        <v>642</v>
      </c>
      <c r="G1050" s="2" t="s">
        <v>9571</v>
      </c>
      <c r="H1050" s="2" t="s">
        <v>9572</v>
      </c>
      <c r="I1050" s="2" t="s">
        <v>645</v>
      </c>
      <c r="J1050" s="2">
        <v>0</v>
      </c>
      <c r="K1050" s="2">
        <v>94899.697265625</v>
      </c>
      <c r="L1050" s="2">
        <v>80674.986328125</v>
      </c>
      <c r="M1050" s="2" t="s">
        <v>10</v>
      </c>
      <c r="N1050" s="2" t="s">
        <v>10</v>
      </c>
      <c r="O1050">
        <f t="shared" si="46"/>
        <v>1.1763212066704865</v>
      </c>
      <c r="P1050" s="9">
        <f t="shared" si="47"/>
        <v>0.23428205676979105</v>
      </c>
      <c r="Q1050">
        <f t="shared" si="48"/>
        <v>4.9772648270102406</v>
      </c>
    </row>
    <row r="1051" spans="1:17" x14ac:dyDescent="0.25">
      <c r="A1051" s="2" t="s">
        <v>10</v>
      </c>
      <c r="B1051" s="2" t="s">
        <v>4947</v>
      </c>
      <c r="C1051" s="2" t="s">
        <v>915</v>
      </c>
      <c r="D1051" s="2">
        <v>2</v>
      </c>
      <c r="E1051" s="2">
        <v>2</v>
      </c>
      <c r="F1051" s="2" t="s">
        <v>1853</v>
      </c>
      <c r="G1051" s="2" t="s">
        <v>4948</v>
      </c>
      <c r="H1051" s="2" t="s">
        <v>4949</v>
      </c>
      <c r="I1051" s="2" t="s">
        <v>1856</v>
      </c>
      <c r="J1051" s="2">
        <v>1</v>
      </c>
      <c r="K1051" s="2">
        <v>139884.75</v>
      </c>
      <c r="L1051" s="2">
        <v>119070.4609375</v>
      </c>
      <c r="M1051" s="2" t="s">
        <v>10</v>
      </c>
      <c r="N1051" s="2" t="s">
        <v>10</v>
      </c>
      <c r="O1051">
        <f t="shared" si="46"/>
        <v>1.1748064876764475</v>
      </c>
      <c r="P1051" s="9">
        <f t="shared" si="47"/>
        <v>0.23242313784451468</v>
      </c>
      <c r="Q1051">
        <f t="shared" si="48"/>
        <v>5.145770371018993</v>
      </c>
    </row>
    <row r="1052" spans="1:17" x14ac:dyDescent="0.25">
      <c r="A1052" s="2" t="s">
        <v>10</v>
      </c>
      <c r="B1052" s="2" t="s">
        <v>8682</v>
      </c>
      <c r="C1052" s="2" t="s">
        <v>8683</v>
      </c>
      <c r="D1052" s="2">
        <v>3</v>
      </c>
      <c r="E1052" s="2">
        <v>1</v>
      </c>
      <c r="F1052" s="2" t="s">
        <v>810</v>
      </c>
      <c r="G1052" s="2" t="s">
        <v>8684</v>
      </c>
      <c r="H1052" s="2" t="s">
        <v>8685</v>
      </c>
      <c r="I1052" s="2" t="s">
        <v>812</v>
      </c>
      <c r="J1052" s="2">
        <v>0</v>
      </c>
      <c r="K1052" s="2">
        <v>30712.201171875</v>
      </c>
      <c r="L1052" s="2">
        <v>26156.193359375</v>
      </c>
      <c r="M1052" s="2" t="s">
        <v>23</v>
      </c>
      <c r="N1052" s="2" t="s">
        <v>10</v>
      </c>
      <c r="O1052">
        <f t="shared" si="46"/>
        <v>1.1741846663198419</v>
      </c>
      <c r="P1052" s="9">
        <f t="shared" si="47"/>
        <v>0.23165932176379206</v>
      </c>
      <c r="Q1052">
        <f t="shared" si="48"/>
        <v>4.4873109438459036</v>
      </c>
    </row>
    <row r="1053" spans="1:17" x14ac:dyDescent="0.25">
      <c r="A1053" s="2" t="s">
        <v>10</v>
      </c>
      <c r="B1053" s="2" t="s">
        <v>2172</v>
      </c>
      <c r="C1053" s="2" t="s">
        <v>2176</v>
      </c>
      <c r="D1053" s="2">
        <v>1</v>
      </c>
      <c r="E1053" s="2">
        <v>1</v>
      </c>
      <c r="F1053" s="2" t="s">
        <v>2173</v>
      </c>
      <c r="G1053" s="2" t="s">
        <v>2174</v>
      </c>
      <c r="H1053" s="2" t="s">
        <v>2177</v>
      </c>
      <c r="I1053" s="2" t="s">
        <v>2175</v>
      </c>
      <c r="J1053" s="2">
        <v>0</v>
      </c>
      <c r="K1053" s="2">
        <v>187406.109375</v>
      </c>
      <c r="L1053" s="2">
        <v>159612.9375</v>
      </c>
      <c r="M1053" s="2" t="s">
        <v>23</v>
      </c>
      <c r="N1053" s="2" t="s">
        <v>10</v>
      </c>
      <c r="O1053">
        <f t="shared" si="46"/>
        <v>1.1741285657060225</v>
      </c>
      <c r="P1053" s="9">
        <f t="shared" si="47"/>
        <v>0.23159039051879496</v>
      </c>
      <c r="Q1053">
        <f t="shared" si="48"/>
        <v>5.2727837446339478</v>
      </c>
    </row>
    <row r="1054" spans="1:17" x14ac:dyDescent="0.25">
      <c r="A1054" s="2" t="s">
        <v>10</v>
      </c>
      <c r="B1054" s="2" t="s">
        <v>833</v>
      </c>
      <c r="C1054" s="2" t="s">
        <v>834</v>
      </c>
      <c r="D1054" s="2">
        <v>2</v>
      </c>
      <c r="E1054" s="2">
        <v>6</v>
      </c>
      <c r="F1054" s="2" t="s">
        <v>835</v>
      </c>
      <c r="G1054" s="2" t="s">
        <v>836</v>
      </c>
      <c r="H1054" s="2" t="s">
        <v>837</v>
      </c>
      <c r="I1054" s="2" t="s">
        <v>838</v>
      </c>
      <c r="J1054" s="2">
        <v>0</v>
      </c>
      <c r="K1054" s="2">
        <v>882835.4375</v>
      </c>
      <c r="L1054" s="2">
        <v>752807.125</v>
      </c>
      <c r="M1054" s="2" t="s">
        <v>10</v>
      </c>
      <c r="N1054" s="2" t="s">
        <v>10</v>
      </c>
      <c r="O1054">
        <f t="shared" si="46"/>
        <v>1.1727246039282637</v>
      </c>
      <c r="P1054" s="9">
        <f t="shared" si="47"/>
        <v>0.22986425872477736</v>
      </c>
      <c r="Q1054">
        <f t="shared" si="48"/>
        <v>5.9458797576588633</v>
      </c>
    </row>
    <row r="1055" spans="1:17" x14ac:dyDescent="0.25">
      <c r="A1055" s="2" t="s">
        <v>10</v>
      </c>
      <c r="B1055" s="2" t="s">
        <v>1290</v>
      </c>
      <c r="C1055" s="2" t="s">
        <v>834</v>
      </c>
      <c r="D1055" s="2">
        <v>3</v>
      </c>
      <c r="E1055" s="2">
        <v>1</v>
      </c>
      <c r="F1055" s="2" t="s">
        <v>1291</v>
      </c>
      <c r="G1055" s="2" t="s">
        <v>1292</v>
      </c>
      <c r="H1055" s="2" t="s">
        <v>1293</v>
      </c>
      <c r="I1055" s="2" t="s">
        <v>1294</v>
      </c>
      <c r="J1055" s="2">
        <v>0</v>
      </c>
      <c r="K1055" s="2">
        <v>636507.9375</v>
      </c>
      <c r="L1055" s="2">
        <v>542791.8125</v>
      </c>
      <c r="M1055" s="2" t="s">
        <v>23</v>
      </c>
      <c r="N1055" s="2" t="s">
        <v>10</v>
      </c>
      <c r="O1055">
        <f t="shared" si="46"/>
        <v>1.1726557454291004</v>
      </c>
      <c r="P1055" s="9">
        <f t="shared" si="47"/>
        <v>0.22977954596991723</v>
      </c>
      <c r="Q1055">
        <f t="shared" si="48"/>
        <v>5.8038038238434932</v>
      </c>
    </row>
    <row r="1056" spans="1:17" x14ac:dyDescent="0.25">
      <c r="A1056" s="2" t="s">
        <v>10</v>
      </c>
      <c r="B1056" s="2" t="s">
        <v>179</v>
      </c>
      <c r="C1056" s="2" t="s">
        <v>180</v>
      </c>
      <c r="D1056" s="2">
        <v>2</v>
      </c>
      <c r="E1056" s="2">
        <v>5</v>
      </c>
      <c r="F1056" s="2" t="s">
        <v>181</v>
      </c>
      <c r="G1056" s="2" t="s">
        <v>182</v>
      </c>
      <c r="H1056" s="2" t="s">
        <v>183</v>
      </c>
      <c r="I1056" s="2" t="s">
        <v>184</v>
      </c>
      <c r="J1056" s="2">
        <v>0</v>
      </c>
      <c r="K1056" s="2">
        <v>134995.578125</v>
      </c>
      <c r="L1056" s="2">
        <v>115165.1484375</v>
      </c>
      <c r="M1056" s="2" t="s">
        <v>10</v>
      </c>
      <c r="N1056" s="2" t="s">
        <v>10</v>
      </c>
      <c r="O1056">
        <f t="shared" si="46"/>
        <v>1.172191239767836</v>
      </c>
      <c r="P1056" s="9">
        <f t="shared" si="47"/>
        <v>0.22920796067930543</v>
      </c>
      <c r="Q1056">
        <f t="shared" si="48"/>
        <v>5.1303195431071265</v>
      </c>
    </row>
    <row r="1057" spans="1:17" x14ac:dyDescent="0.25">
      <c r="A1057" s="2" t="s">
        <v>10</v>
      </c>
      <c r="B1057" s="2" t="s">
        <v>6641</v>
      </c>
      <c r="C1057" s="2" t="s">
        <v>6642</v>
      </c>
      <c r="D1057" s="2">
        <v>2</v>
      </c>
      <c r="E1057" s="2">
        <v>2</v>
      </c>
      <c r="F1057" s="2" t="s">
        <v>1853</v>
      </c>
      <c r="G1057" s="2" t="s">
        <v>6643</v>
      </c>
      <c r="H1057" s="2" t="s">
        <v>6644</v>
      </c>
      <c r="I1057" s="2" t="s">
        <v>1856</v>
      </c>
      <c r="J1057" s="2">
        <v>0</v>
      </c>
      <c r="K1057" s="2">
        <v>104994.0625</v>
      </c>
      <c r="L1057" s="2">
        <v>89594.3828125</v>
      </c>
      <c r="M1057" s="2" t="s">
        <v>10</v>
      </c>
      <c r="N1057" s="2" t="s">
        <v>10</v>
      </c>
      <c r="O1057">
        <f t="shared" si="46"/>
        <v>1.1718822006925134</v>
      </c>
      <c r="P1057" s="9">
        <f t="shared" si="47"/>
        <v>0.22882755523953005</v>
      </c>
      <c r="Q1057">
        <f t="shared" si="48"/>
        <v>5.0211647400566379</v>
      </c>
    </row>
    <row r="1058" spans="1:17" x14ac:dyDescent="0.25">
      <c r="A1058" s="2" t="s">
        <v>10</v>
      </c>
      <c r="B1058" s="2" t="s">
        <v>9769</v>
      </c>
      <c r="C1058" s="2" t="s">
        <v>9770</v>
      </c>
      <c r="D1058" s="2">
        <v>2</v>
      </c>
      <c r="E1058" s="2">
        <v>2</v>
      </c>
      <c r="F1058" s="2" t="s">
        <v>1605</v>
      </c>
      <c r="G1058" s="2" t="s">
        <v>9771</v>
      </c>
      <c r="H1058" s="2" t="s">
        <v>9772</v>
      </c>
      <c r="I1058" s="2" t="s">
        <v>1607</v>
      </c>
      <c r="J1058" s="2">
        <v>0</v>
      </c>
      <c r="K1058" s="2">
        <v>21079.771484375</v>
      </c>
      <c r="L1058" s="2">
        <v>17990.77734375</v>
      </c>
      <c r="M1058" s="2" t="s">
        <v>10</v>
      </c>
      <c r="N1058" s="2" t="s">
        <v>10</v>
      </c>
      <c r="O1058">
        <f t="shared" si="46"/>
        <v>1.171698758847578</v>
      </c>
      <c r="P1058" s="9">
        <f t="shared" si="47"/>
        <v>0.22860170373698827</v>
      </c>
      <c r="Q1058">
        <f t="shared" si="48"/>
        <v>4.3238658985892338</v>
      </c>
    </row>
    <row r="1059" spans="1:17" x14ac:dyDescent="0.25">
      <c r="A1059" s="2" t="s">
        <v>10</v>
      </c>
      <c r="B1059" s="2" t="s">
        <v>10867</v>
      </c>
      <c r="C1059" s="2" t="s">
        <v>2762</v>
      </c>
      <c r="D1059" s="2">
        <v>1</v>
      </c>
      <c r="E1059" s="2">
        <v>2</v>
      </c>
      <c r="F1059" s="2" t="s">
        <v>127</v>
      </c>
      <c r="G1059" s="2" t="s">
        <v>10868</v>
      </c>
      <c r="H1059" s="2" t="s">
        <v>36</v>
      </c>
      <c r="I1059" s="2" t="s">
        <v>130</v>
      </c>
      <c r="J1059" s="2">
        <v>0</v>
      </c>
      <c r="K1059" s="2">
        <v>35357.0078125</v>
      </c>
      <c r="L1059" s="2">
        <v>30180.451171875</v>
      </c>
      <c r="M1059" s="2" t="s">
        <v>10</v>
      </c>
      <c r="N1059" s="2" t="s">
        <v>10</v>
      </c>
      <c r="O1059">
        <f t="shared" si="46"/>
        <v>1.1715201873936532</v>
      </c>
      <c r="P1059" s="9">
        <f t="shared" si="47"/>
        <v>0.22838181463790622</v>
      </c>
      <c r="Q1059">
        <f t="shared" si="48"/>
        <v>4.5484755044885166</v>
      </c>
    </row>
    <row r="1060" spans="1:17" x14ac:dyDescent="0.25">
      <c r="A1060" s="2" t="s">
        <v>10</v>
      </c>
      <c r="B1060" s="2" t="s">
        <v>281</v>
      </c>
      <c r="C1060" s="2" t="s">
        <v>285</v>
      </c>
      <c r="D1060" s="2">
        <v>1</v>
      </c>
      <c r="E1060" s="2">
        <v>1</v>
      </c>
      <c r="F1060" s="2" t="s">
        <v>282</v>
      </c>
      <c r="G1060" s="2" t="s">
        <v>283</v>
      </c>
      <c r="H1060" s="2" t="s">
        <v>286</v>
      </c>
      <c r="I1060" s="2" t="s">
        <v>284</v>
      </c>
      <c r="J1060" s="2">
        <v>0</v>
      </c>
      <c r="K1060" s="2">
        <v>193882.3125</v>
      </c>
      <c r="L1060" s="2">
        <v>165531.296875</v>
      </c>
      <c r="M1060" s="2" t="s">
        <v>10</v>
      </c>
      <c r="N1060" s="2" t="s">
        <v>23</v>
      </c>
      <c r="O1060">
        <f t="shared" si="46"/>
        <v>1.1712728418143736</v>
      </c>
      <c r="P1060" s="9">
        <f t="shared" si="47"/>
        <v>0.22807718316812689</v>
      </c>
      <c r="Q1060">
        <f t="shared" si="48"/>
        <v>5.2875381910589745</v>
      </c>
    </row>
    <row r="1061" spans="1:17" x14ac:dyDescent="0.25">
      <c r="A1061" s="2" t="s">
        <v>10</v>
      </c>
      <c r="B1061" s="2" t="s">
        <v>8054</v>
      </c>
      <c r="C1061" s="2" t="s">
        <v>2913</v>
      </c>
      <c r="D1061" s="2">
        <v>2</v>
      </c>
      <c r="E1061" s="2">
        <v>2</v>
      </c>
      <c r="F1061" s="2" t="s">
        <v>7288</v>
      </c>
      <c r="G1061" s="2" t="s">
        <v>8055</v>
      </c>
      <c r="H1061" s="2" t="s">
        <v>8056</v>
      </c>
      <c r="I1061" s="2" t="s">
        <v>7291</v>
      </c>
      <c r="J1061" s="2">
        <v>1</v>
      </c>
      <c r="K1061" s="2">
        <v>114730.2421875</v>
      </c>
      <c r="L1061" s="2">
        <v>97959.796875</v>
      </c>
      <c r="M1061" s="2" t="s">
        <v>10</v>
      </c>
      <c r="N1061" s="2" t="s">
        <v>10</v>
      </c>
      <c r="O1061">
        <f t="shared" si="46"/>
        <v>1.1711972242439381</v>
      </c>
      <c r="P1061" s="9">
        <f t="shared" si="47"/>
        <v>0.22798403952843646</v>
      </c>
      <c r="Q1061">
        <f t="shared" si="48"/>
        <v>5.0596779103509357</v>
      </c>
    </row>
    <row r="1062" spans="1:17" x14ac:dyDescent="0.25">
      <c r="A1062" s="2" t="s">
        <v>10</v>
      </c>
      <c r="B1062" s="2" t="s">
        <v>12116</v>
      </c>
      <c r="C1062" s="2" t="s">
        <v>818</v>
      </c>
      <c r="D1062" s="2">
        <v>2</v>
      </c>
      <c r="E1062" s="2">
        <v>2</v>
      </c>
      <c r="F1062" s="2" t="s">
        <v>12117</v>
      </c>
      <c r="G1062" s="2" t="s">
        <v>12118</v>
      </c>
      <c r="H1062" s="2" t="s">
        <v>12119</v>
      </c>
      <c r="I1062" s="2" t="s">
        <v>12120</v>
      </c>
      <c r="J1062" s="2">
        <v>1</v>
      </c>
      <c r="K1062" s="2">
        <v>282434.875</v>
      </c>
      <c r="L1062" s="2">
        <v>241191.828125</v>
      </c>
      <c r="M1062" s="2" t="s">
        <v>10</v>
      </c>
      <c r="N1062" s="2" t="s">
        <v>10</v>
      </c>
      <c r="O1062">
        <f t="shared" si="46"/>
        <v>1.1709968666667487</v>
      </c>
      <c r="P1062" s="9">
        <f t="shared" si="47"/>
        <v>0.22773721550574555</v>
      </c>
      <c r="Q1062">
        <f t="shared" si="48"/>
        <v>5.450918322283818</v>
      </c>
    </row>
    <row r="1063" spans="1:17" x14ac:dyDescent="0.25">
      <c r="A1063" s="2" t="s">
        <v>10</v>
      </c>
      <c r="B1063" s="2" t="s">
        <v>10925</v>
      </c>
      <c r="C1063" s="2" t="s">
        <v>10926</v>
      </c>
      <c r="D1063" s="2">
        <v>2</v>
      </c>
      <c r="E1063" s="2">
        <v>1</v>
      </c>
      <c r="F1063" s="2" t="s">
        <v>10927</v>
      </c>
      <c r="G1063" s="2" t="s">
        <v>10928</v>
      </c>
      <c r="H1063" s="2" t="s">
        <v>10929</v>
      </c>
      <c r="I1063" s="2" t="s">
        <v>10930</v>
      </c>
      <c r="J1063" s="2">
        <v>0</v>
      </c>
      <c r="K1063" s="2">
        <v>407530.65625</v>
      </c>
      <c r="L1063" s="2">
        <v>348239.15625</v>
      </c>
      <c r="M1063" s="2" t="s">
        <v>10</v>
      </c>
      <c r="N1063" s="2" t="s">
        <v>23</v>
      </c>
      <c r="O1063">
        <f t="shared" si="46"/>
        <v>1.1702608650861617</v>
      </c>
      <c r="P1063" s="9">
        <f t="shared" si="47"/>
        <v>0.2268301595665585</v>
      </c>
      <c r="Q1063">
        <f t="shared" si="48"/>
        <v>5.6101602838476161</v>
      </c>
    </row>
    <row r="1064" spans="1:17" x14ac:dyDescent="0.25">
      <c r="A1064" s="2" t="s">
        <v>10</v>
      </c>
      <c r="B1064" s="2" t="s">
        <v>9530</v>
      </c>
      <c r="C1064" s="2" t="s">
        <v>9531</v>
      </c>
      <c r="D1064" s="2">
        <v>1</v>
      </c>
      <c r="E1064" s="2">
        <v>2</v>
      </c>
      <c r="F1064" s="2" t="s">
        <v>9532</v>
      </c>
      <c r="G1064" s="2" t="s">
        <v>9533</v>
      </c>
      <c r="H1064" s="2" t="s">
        <v>9534</v>
      </c>
      <c r="I1064" s="2" t="s">
        <v>9535</v>
      </c>
      <c r="J1064" s="2">
        <v>1</v>
      </c>
      <c r="K1064" s="2">
        <v>163134.25</v>
      </c>
      <c r="L1064" s="2">
        <v>139448.390625</v>
      </c>
      <c r="M1064" s="2" t="s">
        <v>10</v>
      </c>
      <c r="N1064" s="2" t="s">
        <v>10</v>
      </c>
      <c r="O1064">
        <f t="shared" si="46"/>
        <v>1.1698539457417994</v>
      </c>
      <c r="P1064" s="9">
        <f t="shared" si="47"/>
        <v>0.22632842305059442</v>
      </c>
      <c r="Q1064">
        <f t="shared" si="48"/>
        <v>5.2125451506444316</v>
      </c>
    </row>
    <row r="1065" spans="1:17" x14ac:dyDescent="0.25">
      <c r="A1065" s="2" t="s">
        <v>10</v>
      </c>
      <c r="B1065" s="2" t="s">
        <v>7950</v>
      </c>
      <c r="C1065" s="2" t="s">
        <v>7951</v>
      </c>
      <c r="D1065" s="2">
        <v>3</v>
      </c>
      <c r="E1065" s="2">
        <v>2</v>
      </c>
      <c r="F1065" s="2" t="s">
        <v>7952</v>
      </c>
      <c r="G1065" s="2" t="s">
        <v>7953</v>
      </c>
      <c r="H1065" s="2" t="s">
        <v>7954</v>
      </c>
      <c r="I1065" s="2" t="s">
        <v>7955</v>
      </c>
      <c r="J1065" s="2">
        <v>0</v>
      </c>
      <c r="K1065" s="2">
        <v>616645.625</v>
      </c>
      <c r="L1065" s="2">
        <v>527272.6875</v>
      </c>
      <c r="M1065" s="2" t="s">
        <v>10</v>
      </c>
      <c r="N1065" s="2" t="s">
        <v>23</v>
      </c>
      <c r="O1065">
        <f t="shared" ref="O1065:O1128" si="49">K1065/L1065</f>
        <v>1.1695004114924878</v>
      </c>
      <c r="P1065" s="9">
        <f t="shared" ref="P1065:P1128" si="50">LOG(O1065,2)</f>
        <v>0.22589236930732826</v>
      </c>
      <c r="Q1065">
        <f t="shared" si="48"/>
        <v>5.7900356545985403</v>
      </c>
    </row>
    <row r="1066" spans="1:17" x14ac:dyDescent="0.25">
      <c r="A1066" s="2" t="s">
        <v>10</v>
      </c>
      <c r="B1066" s="2" t="s">
        <v>11745</v>
      </c>
      <c r="C1066" s="2" t="s">
        <v>1914</v>
      </c>
      <c r="D1066" s="2">
        <v>2</v>
      </c>
      <c r="E1066" s="2">
        <v>1</v>
      </c>
      <c r="F1066" s="2" t="s">
        <v>4427</v>
      </c>
      <c r="G1066" s="2" t="s">
        <v>11746</v>
      </c>
      <c r="H1066" s="2" t="s">
        <v>36</v>
      </c>
      <c r="I1066" s="2" t="s">
        <v>4430</v>
      </c>
      <c r="J1066" s="2">
        <v>0</v>
      </c>
      <c r="K1066" s="2">
        <v>20797.09765625</v>
      </c>
      <c r="L1066" s="2">
        <v>17786.0625</v>
      </c>
      <c r="M1066" s="2" t="s">
        <v>23</v>
      </c>
      <c r="N1066" s="2" t="s">
        <v>10</v>
      </c>
      <c r="O1066">
        <f t="shared" si="49"/>
        <v>1.1692918348988148</v>
      </c>
      <c r="P1066" s="9">
        <f t="shared" si="50"/>
        <v>0.22563504639324761</v>
      </c>
      <c r="Q1066">
        <f t="shared" si="48"/>
        <v>4.3180027311250768</v>
      </c>
    </row>
    <row r="1067" spans="1:17" x14ac:dyDescent="0.25">
      <c r="A1067" s="2" t="s">
        <v>10</v>
      </c>
      <c r="B1067" s="2" t="s">
        <v>5201</v>
      </c>
      <c r="C1067" s="2" t="s">
        <v>5202</v>
      </c>
      <c r="D1067" s="2">
        <v>1</v>
      </c>
      <c r="E1067" s="2">
        <v>2</v>
      </c>
      <c r="F1067" s="2" t="s">
        <v>3200</v>
      </c>
      <c r="G1067" s="2" t="s">
        <v>5203</v>
      </c>
      <c r="H1067" s="2" t="s">
        <v>5204</v>
      </c>
      <c r="I1067" s="2" t="s">
        <v>3203</v>
      </c>
      <c r="J1067" s="2">
        <v>0</v>
      </c>
      <c r="K1067" s="2">
        <v>37266.873046875</v>
      </c>
      <c r="L1067" s="2">
        <v>31874.48828125</v>
      </c>
      <c r="M1067" s="2" t="s">
        <v>10</v>
      </c>
      <c r="N1067" s="2" t="s">
        <v>10</v>
      </c>
      <c r="O1067">
        <f t="shared" si="49"/>
        <v>1.1691755713235101</v>
      </c>
      <c r="P1067" s="9">
        <f t="shared" si="50"/>
        <v>0.22549159099744434</v>
      </c>
      <c r="Q1067">
        <f t="shared" si="48"/>
        <v>4.5713229539167211</v>
      </c>
    </row>
    <row r="1068" spans="1:17" x14ac:dyDescent="0.25">
      <c r="A1068" s="2" t="s">
        <v>10</v>
      </c>
      <c r="B1068" s="2" t="s">
        <v>1624</v>
      </c>
      <c r="C1068" s="2" t="s">
        <v>1628</v>
      </c>
      <c r="D1068" s="2">
        <v>2</v>
      </c>
      <c r="E1068" s="2">
        <v>4</v>
      </c>
      <c r="F1068" s="2" t="s">
        <v>1625</v>
      </c>
      <c r="G1068" s="2" t="s">
        <v>1626</v>
      </c>
      <c r="H1068" s="2" t="s">
        <v>1629</v>
      </c>
      <c r="I1068" s="2" t="s">
        <v>1627</v>
      </c>
      <c r="J1068" s="2">
        <v>0</v>
      </c>
      <c r="K1068" s="2">
        <v>327977.375</v>
      </c>
      <c r="L1068" s="2">
        <v>280922.9375</v>
      </c>
      <c r="M1068" s="2" t="s">
        <v>10</v>
      </c>
      <c r="N1068" s="2" t="s">
        <v>10</v>
      </c>
      <c r="O1068">
        <f t="shared" si="49"/>
        <v>1.1674994499158688</v>
      </c>
      <c r="P1068" s="9">
        <f t="shared" si="50"/>
        <v>0.2234218701886117</v>
      </c>
      <c r="Q1068">
        <f t="shared" si="48"/>
        <v>5.5158438856276613</v>
      </c>
    </row>
    <row r="1069" spans="1:17" x14ac:dyDescent="0.25">
      <c r="A1069" s="2" t="s">
        <v>10</v>
      </c>
      <c r="B1069" s="2" t="s">
        <v>4570</v>
      </c>
      <c r="C1069" s="2" t="s">
        <v>1110</v>
      </c>
      <c r="D1069" s="2">
        <v>1</v>
      </c>
      <c r="E1069" s="2">
        <v>4</v>
      </c>
      <c r="F1069" s="2" t="s">
        <v>4571</v>
      </c>
      <c r="G1069" s="2" t="s">
        <v>4572</v>
      </c>
      <c r="H1069" s="2" t="s">
        <v>36</v>
      </c>
      <c r="I1069" s="2" t="s">
        <v>4573</v>
      </c>
      <c r="J1069" s="2">
        <v>0</v>
      </c>
      <c r="K1069" s="2">
        <v>119249.6328125</v>
      </c>
      <c r="L1069" s="2">
        <v>102227.19921875</v>
      </c>
      <c r="M1069" s="2" t="s">
        <v>10</v>
      </c>
      <c r="N1069" s="2" t="s">
        <v>10</v>
      </c>
      <c r="O1069">
        <f t="shared" si="49"/>
        <v>1.1665156995774157</v>
      </c>
      <c r="P1069" s="9">
        <f t="shared" si="50"/>
        <v>0.22220572399597874</v>
      </c>
      <c r="Q1069">
        <f t="shared" si="48"/>
        <v>5.0764570504563817</v>
      </c>
    </row>
    <row r="1070" spans="1:17" x14ac:dyDescent="0.25">
      <c r="A1070" s="2" t="s">
        <v>10</v>
      </c>
      <c r="B1070" s="2" t="s">
        <v>3031</v>
      </c>
      <c r="C1070" s="2" t="s">
        <v>3032</v>
      </c>
      <c r="D1070" s="2">
        <v>1</v>
      </c>
      <c r="E1070" s="2">
        <v>2</v>
      </c>
      <c r="F1070" s="2" t="s">
        <v>3033</v>
      </c>
      <c r="G1070" s="2" t="s">
        <v>3034</v>
      </c>
      <c r="H1070" s="2" t="s">
        <v>3035</v>
      </c>
      <c r="I1070" s="2" t="s">
        <v>3036</v>
      </c>
      <c r="J1070" s="2">
        <v>0</v>
      </c>
      <c r="K1070" s="2">
        <v>327880.21875</v>
      </c>
      <c r="L1070" s="2">
        <v>281083.03125</v>
      </c>
      <c r="M1070" s="2" t="s">
        <v>10</v>
      </c>
      <c r="N1070" s="2" t="s">
        <v>10</v>
      </c>
      <c r="O1070">
        <f t="shared" si="49"/>
        <v>1.1664888388740116</v>
      </c>
      <c r="P1070" s="9">
        <f t="shared" si="50"/>
        <v>0.2221725034831516</v>
      </c>
      <c r="Q1070">
        <f t="shared" si="48"/>
        <v>5.5157152161604843</v>
      </c>
    </row>
    <row r="1071" spans="1:17" x14ac:dyDescent="0.25">
      <c r="A1071" s="2" t="s">
        <v>10</v>
      </c>
      <c r="B1071" s="2" t="s">
        <v>7224</v>
      </c>
      <c r="C1071" s="2" t="s">
        <v>9460</v>
      </c>
      <c r="D1071" s="2">
        <v>3</v>
      </c>
      <c r="E1071" s="2">
        <v>2</v>
      </c>
      <c r="F1071" s="2" t="s">
        <v>3982</v>
      </c>
      <c r="G1071" s="2" t="s">
        <v>7225</v>
      </c>
      <c r="H1071" s="2" t="s">
        <v>9461</v>
      </c>
      <c r="I1071" s="2" t="s">
        <v>3985</v>
      </c>
      <c r="J1071" s="2">
        <v>0</v>
      </c>
      <c r="K1071" s="2">
        <v>24645.701171875</v>
      </c>
      <c r="L1071" s="2">
        <v>21130.0078125</v>
      </c>
      <c r="M1071" s="2" t="s">
        <v>10</v>
      </c>
      <c r="N1071" s="2" t="s">
        <v>10</v>
      </c>
      <c r="O1071">
        <f t="shared" si="49"/>
        <v>1.1663839119498669</v>
      </c>
      <c r="P1071" s="9">
        <f t="shared" si="50"/>
        <v>0.22204272567751016</v>
      </c>
      <c r="Q1071">
        <f t="shared" si="48"/>
        <v>4.3917411783740619</v>
      </c>
    </row>
    <row r="1072" spans="1:17" x14ac:dyDescent="0.25">
      <c r="A1072" s="2" t="s">
        <v>10</v>
      </c>
      <c r="B1072" s="2" t="s">
        <v>9442</v>
      </c>
      <c r="C1072" s="2" t="s">
        <v>2762</v>
      </c>
      <c r="D1072" s="2">
        <v>4</v>
      </c>
      <c r="E1072" s="2">
        <v>1</v>
      </c>
      <c r="F1072" s="2" t="s">
        <v>9443</v>
      </c>
      <c r="G1072" s="2" t="s">
        <v>9444</v>
      </c>
      <c r="H1072" s="2" t="s">
        <v>36</v>
      </c>
      <c r="I1072" s="2" t="s">
        <v>9445</v>
      </c>
      <c r="J1072" s="2">
        <v>0</v>
      </c>
      <c r="K1072" s="2">
        <v>225770.390625</v>
      </c>
      <c r="L1072" s="2">
        <v>193600.34375</v>
      </c>
      <c r="M1072" s="2" t="s">
        <v>10</v>
      </c>
      <c r="N1072" s="2" t="s">
        <v>23</v>
      </c>
      <c r="O1072">
        <f t="shared" si="49"/>
        <v>1.1661673024534596</v>
      </c>
      <c r="P1072" s="9">
        <f t="shared" si="50"/>
        <v>0.2217747774796357</v>
      </c>
      <c r="Q1072">
        <f t="shared" si="48"/>
        <v>5.3536669843942288</v>
      </c>
    </row>
    <row r="1073" spans="1:17" x14ac:dyDescent="0.25">
      <c r="A1073" s="2" t="s">
        <v>10</v>
      </c>
      <c r="B1073" s="2" t="s">
        <v>7487</v>
      </c>
      <c r="C1073" s="2" t="s">
        <v>7491</v>
      </c>
      <c r="D1073" s="2">
        <v>2</v>
      </c>
      <c r="E1073" s="2">
        <v>2</v>
      </c>
      <c r="F1073" s="2" t="s">
        <v>2267</v>
      </c>
      <c r="G1073" s="2" t="s">
        <v>7489</v>
      </c>
      <c r="H1073" s="2" t="s">
        <v>7492</v>
      </c>
      <c r="I1073" s="2" t="s">
        <v>2270</v>
      </c>
      <c r="J1073" s="2">
        <v>1</v>
      </c>
      <c r="K1073" s="2">
        <v>18390.794921875</v>
      </c>
      <c r="L1073" s="2">
        <v>15782.888671875</v>
      </c>
      <c r="M1073" s="2" t="s">
        <v>10</v>
      </c>
      <c r="N1073" s="2" t="s">
        <v>10</v>
      </c>
      <c r="O1073">
        <f t="shared" si="49"/>
        <v>1.1652363077645773</v>
      </c>
      <c r="P1073" s="9">
        <f t="shared" si="50"/>
        <v>0.22062256043214432</v>
      </c>
      <c r="Q1073">
        <f t="shared" si="48"/>
        <v>4.2646005015449102</v>
      </c>
    </row>
    <row r="1074" spans="1:17" x14ac:dyDescent="0.25">
      <c r="A1074" s="2" t="s">
        <v>10</v>
      </c>
      <c r="B1074" s="2" t="s">
        <v>7064</v>
      </c>
      <c r="C1074" s="2" t="s">
        <v>50</v>
      </c>
      <c r="D1074" s="2">
        <v>5</v>
      </c>
      <c r="E1074" s="2">
        <v>4</v>
      </c>
      <c r="F1074" s="2" t="s">
        <v>255</v>
      </c>
      <c r="G1074" s="2" t="s">
        <v>7066</v>
      </c>
      <c r="H1074" s="2" t="s">
        <v>7068</v>
      </c>
      <c r="I1074" s="2" t="s">
        <v>257</v>
      </c>
      <c r="J1074" s="2">
        <v>0</v>
      </c>
      <c r="K1074" s="2">
        <v>386849.40625</v>
      </c>
      <c r="L1074" s="2">
        <v>332043.28125</v>
      </c>
      <c r="M1074" s="2" t="s">
        <v>10</v>
      </c>
      <c r="N1074" s="2" t="s">
        <v>10</v>
      </c>
      <c r="O1074">
        <f t="shared" si="49"/>
        <v>1.1650571720460012</v>
      </c>
      <c r="P1074" s="9">
        <f t="shared" si="50"/>
        <v>0.22040075299408216</v>
      </c>
      <c r="Q1074">
        <f t="shared" si="48"/>
        <v>5.5875419346237685</v>
      </c>
    </row>
    <row r="1075" spans="1:17" x14ac:dyDescent="0.25">
      <c r="A1075" s="2" t="s">
        <v>10</v>
      </c>
      <c r="B1075" s="2" t="s">
        <v>6272</v>
      </c>
      <c r="C1075" s="2" t="s">
        <v>915</v>
      </c>
      <c r="D1075" s="2">
        <v>1</v>
      </c>
      <c r="E1075" s="2">
        <v>1</v>
      </c>
      <c r="F1075" s="2" t="s">
        <v>6273</v>
      </c>
      <c r="G1075" s="2" t="s">
        <v>6274</v>
      </c>
      <c r="H1075" s="2" t="s">
        <v>6275</v>
      </c>
      <c r="I1075" s="2" t="s">
        <v>6276</v>
      </c>
      <c r="J1075" s="2">
        <v>0</v>
      </c>
      <c r="K1075" s="2">
        <v>56298.8046875</v>
      </c>
      <c r="L1075" s="2">
        <v>48345.9375</v>
      </c>
      <c r="M1075" s="2" t="s">
        <v>23</v>
      </c>
      <c r="N1075" s="2" t="s">
        <v>10</v>
      </c>
      <c r="O1075">
        <f t="shared" si="49"/>
        <v>1.1644991823252988</v>
      </c>
      <c r="P1075" s="9">
        <f t="shared" si="50"/>
        <v>0.21970962653405121</v>
      </c>
      <c r="Q1075">
        <f t="shared" si="48"/>
        <v>4.7504991741917779</v>
      </c>
    </row>
    <row r="1076" spans="1:17" x14ac:dyDescent="0.25">
      <c r="A1076" s="2" t="s">
        <v>10</v>
      </c>
      <c r="B1076" s="2" t="s">
        <v>9732</v>
      </c>
      <c r="C1076" s="2" t="s">
        <v>9733</v>
      </c>
      <c r="D1076" s="2">
        <v>3</v>
      </c>
      <c r="E1076" s="2">
        <v>1</v>
      </c>
      <c r="F1076" s="2" t="s">
        <v>926</v>
      </c>
      <c r="G1076" s="2" t="s">
        <v>9734</v>
      </c>
      <c r="H1076" s="2" t="s">
        <v>9735</v>
      </c>
      <c r="I1076" s="2" t="s">
        <v>929</v>
      </c>
      <c r="J1076" s="2">
        <v>0</v>
      </c>
      <c r="K1076" s="2">
        <v>21014.498046875</v>
      </c>
      <c r="L1076" s="2">
        <v>18049.2890625</v>
      </c>
      <c r="M1076" s="2" t="s">
        <v>10</v>
      </c>
      <c r="N1076" s="2" t="s">
        <v>23</v>
      </c>
      <c r="O1076">
        <f t="shared" si="49"/>
        <v>1.1642839767321167</v>
      </c>
      <c r="P1076" s="9">
        <f t="shared" si="50"/>
        <v>0.21944298423914138</v>
      </c>
      <c r="Q1076">
        <f t="shared" si="48"/>
        <v>4.3225190208903079</v>
      </c>
    </row>
    <row r="1077" spans="1:17" x14ac:dyDescent="0.25">
      <c r="A1077" s="2" t="s">
        <v>10</v>
      </c>
      <c r="B1077" s="2" t="s">
        <v>6695</v>
      </c>
      <c r="C1077" s="2" t="s">
        <v>1914</v>
      </c>
      <c r="D1077" s="2">
        <v>1</v>
      </c>
      <c r="E1077" s="2">
        <v>2</v>
      </c>
      <c r="F1077" s="2" t="s">
        <v>591</v>
      </c>
      <c r="G1077" s="2" t="s">
        <v>6696</v>
      </c>
      <c r="H1077" s="2" t="s">
        <v>36</v>
      </c>
      <c r="I1077" s="2" t="s">
        <v>593</v>
      </c>
      <c r="J1077" s="2">
        <v>0</v>
      </c>
      <c r="K1077" s="2">
        <v>64228.2421875</v>
      </c>
      <c r="L1077" s="2">
        <v>55173.18359375</v>
      </c>
      <c r="M1077" s="2" t="s">
        <v>10</v>
      </c>
      <c r="N1077" s="2" t="s">
        <v>10</v>
      </c>
      <c r="O1077">
        <f t="shared" si="49"/>
        <v>1.1641206470959518</v>
      </c>
      <c r="P1077" s="9">
        <f t="shared" si="50"/>
        <v>0.21924058397408397</v>
      </c>
      <c r="Q1077">
        <f t="shared" si="48"/>
        <v>4.8077260363109176</v>
      </c>
    </row>
    <row r="1078" spans="1:17" x14ac:dyDescent="0.25">
      <c r="A1078" s="2" t="s">
        <v>10</v>
      </c>
      <c r="B1078" s="2" t="s">
        <v>6096</v>
      </c>
      <c r="C1078" s="2" t="s">
        <v>5206</v>
      </c>
      <c r="D1078" s="2">
        <v>1</v>
      </c>
      <c r="E1078" s="2">
        <v>2</v>
      </c>
      <c r="F1078" s="2" t="s">
        <v>5555</v>
      </c>
      <c r="G1078" s="2" t="s">
        <v>6097</v>
      </c>
      <c r="H1078" s="2" t="s">
        <v>6098</v>
      </c>
      <c r="I1078" s="2" t="s">
        <v>5557</v>
      </c>
      <c r="J1078" s="2">
        <v>0</v>
      </c>
      <c r="K1078" s="2">
        <v>25257.951171875</v>
      </c>
      <c r="L1078" s="2">
        <v>21707.52734375</v>
      </c>
      <c r="M1078" s="2" t="s">
        <v>10</v>
      </c>
      <c r="N1078" s="2" t="s">
        <v>10</v>
      </c>
      <c r="O1078">
        <f t="shared" si="49"/>
        <v>1.1635572661916851</v>
      </c>
      <c r="P1078" s="9">
        <f t="shared" si="50"/>
        <v>0.2185422168607058</v>
      </c>
      <c r="Q1078">
        <f t="shared" si="48"/>
        <v>4.4023981193453432</v>
      </c>
    </row>
    <row r="1079" spans="1:17" x14ac:dyDescent="0.25">
      <c r="A1079" s="2" t="s">
        <v>10</v>
      </c>
      <c r="B1079" s="2" t="s">
        <v>9666</v>
      </c>
      <c r="C1079" s="2" t="s">
        <v>9667</v>
      </c>
      <c r="D1079" s="2">
        <v>2</v>
      </c>
      <c r="E1079" s="2">
        <v>2</v>
      </c>
      <c r="F1079" s="2" t="s">
        <v>9668</v>
      </c>
      <c r="G1079" s="2" t="s">
        <v>9669</v>
      </c>
      <c r="H1079" s="2" t="s">
        <v>9670</v>
      </c>
      <c r="I1079" s="2" t="s">
        <v>9671</v>
      </c>
      <c r="J1079" s="2">
        <v>0</v>
      </c>
      <c r="K1079" s="2">
        <v>24728.60546875</v>
      </c>
      <c r="L1079" s="2">
        <v>21261.248046875</v>
      </c>
      <c r="M1079" s="2" t="s">
        <v>10</v>
      </c>
      <c r="N1079" s="2" t="s">
        <v>10</v>
      </c>
      <c r="O1079">
        <f t="shared" si="49"/>
        <v>1.1630834377281363</v>
      </c>
      <c r="P1079" s="9">
        <f t="shared" si="50"/>
        <v>0.21795459713678983</v>
      </c>
      <c r="Q1079">
        <f t="shared" si="48"/>
        <v>4.3931996256899115</v>
      </c>
    </row>
    <row r="1080" spans="1:17" x14ac:dyDescent="0.25">
      <c r="A1080" s="2" t="s">
        <v>10</v>
      </c>
      <c r="B1080" s="2" t="s">
        <v>2067</v>
      </c>
      <c r="C1080" s="2" t="s">
        <v>915</v>
      </c>
      <c r="D1080" s="2">
        <v>2</v>
      </c>
      <c r="E1080" s="2">
        <v>3</v>
      </c>
      <c r="F1080" s="2" t="s">
        <v>133</v>
      </c>
      <c r="G1080" s="2" t="s">
        <v>2068</v>
      </c>
      <c r="H1080" s="2" t="s">
        <v>1993</v>
      </c>
      <c r="I1080" s="2" t="s">
        <v>136</v>
      </c>
      <c r="J1080" s="2">
        <v>2</v>
      </c>
      <c r="K1080" s="2">
        <v>709693.2734375</v>
      </c>
      <c r="L1080" s="2">
        <v>610479.58984375</v>
      </c>
      <c r="M1080" s="2" t="s">
        <v>10</v>
      </c>
      <c r="N1080" s="2" t="s">
        <v>10</v>
      </c>
      <c r="O1080">
        <f t="shared" si="49"/>
        <v>1.16251760950623</v>
      </c>
      <c r="P1080" s="9">
        <f t="shared" si="50"/>
        <v>0.21725256994530931</v>
      </c>
      <c r="Q1080">
        <f t="shared" si="48"/>
        <v>5.8510706889504309</v>
      </c>
    </row>
    <row r="1081" spans="1:17" x14ac:dyDescent="0.25">
      <c r="A1081" s="2" t="s">
        <v>10</v>
      </c>
      <c r="B1081" s="2" t="s">
        <v>8790</v>
      </c>
      <c r="C1081" s="2" t="s">
        <v>8791</v>
      </c>
      <c r="D1081" s="2">
        <v>7</v>
      </c>
      <c r="E1081" s="2">
        <v>2</v>
      </c>
      <c r="F1081" s="2" t="s">
        <v>7543</v>
      </c>
      <c r="G1081" s="2" t="s">
        <v>8792</v>
      </c>
      <c r="H1081" s="2" t="s">
        <v>8793</v>
      </c>
      <c r="I1081" s="2" t="s">
        <v>7546</v>
      </c>
      <c r="J1081" s="2">
        <v>1</v>
      </c>
      <c r="K1081" s="2">
        <v>72243.7578125</v>
      </c>
      <c r="L1081" s="2">
        <v>62155.8359375</v>
      </c>
      <c r="M1081" s="2" t="s">
        <v>10</v>
      </c>
      <c r="N1081" s="2" t="s">
        <v>10</v>
      </c>
      <c r="O1081">
        <f t="shared" si="49"/>
        <v>1.162300477868945</v>
      </c>
      <c r="P1081" s="9">
        <f t="shared" si="50"/>
        <v>0.21698308241943096</v>
      </c>
      <c r="Q1081">
        <f t="shared" si="48"/>
        <v>4.8588003280417071</v>
      </c>
    </row>
    <row r="1082" spans="1:17" x14ac:dyDescent="0.25">
      <c r="A1082" s="2" t="s">
        <v>10</v>
      </c>
      <c r="B1082" s="2" t="s">
        <v>6792</v>
      </c>
      <c r="C1082" s="2" t="s">
        <v>6793</v>
      </c>
      <c r="D1082" s="2">
        <v>1</v>
      </c>
      <c r="E1082" s="2">
        <v>2</v>
      </c>
      <c r="F1082" s="2" t="s">
        <v>1568</v>
      </c>
      <c r="G1082" s="2" t="s">
        <v>6794</v>
      </c>
      <c r="H1082" s="2" t="s">
        <v>6795</v>
      </c>
      <c r="I1082" s="2" t="s">
        <v>1570</v>
      </c>
      <c r="J1082" s="2">
        <v>1</v>
      </c>
      <c r="K1082" s="2">
        <v>305368.71875</v>
      </c>
      <c r="L1082" s="2">
        <v>263136.90625</v>
      </c>
      <c r="M1082" s="2" t="s">
        <v>10</v>
      </c>
      <c r="N1082" s="2" t="s">
        <v>10</v>
      </c>
      <c r="O1082">
        <f t="shared" si="49"/>
        <v>1.1604936878746936</v>
      </c>
      <c r="P1082" s="9">
        <f t="shared" si="50"/>
        <v>0.2147386756366024</v>
      </c>
      <c r="Q1082">
        <f t="shared" si="48"/>
        <v>5.4848245468983334</v>
      </c>
    </row>
    <row r="1083" spans="1:17" x14ac:dyDescent="0.25">
      <c r="A1083" s="2" t="s">
        <v>10</v>
      </c>
      <c r="B1083" s="2" t="s">
        <v>3308</v>
      </c>
      <c r="C1083" s="2" t="s">
        <v>3309</v>
      </c>
      <c r="D1083" s="2">
        <v>1</v>
      </c>
      <c r="E1083" s="2">
        <v>2</v>
      </c>
      <c r="F1083" s="2" t="s">
        <v>3310</v>
      </c>
      <c r="G1083" s="2" t="s">
        <v>3311</v>
      </c>
      <c r="H1083" s="2" t="s">
        <v>3312</v>
      </c>
      <c r="I1083" s="2" t="s">
        <v>3313</v>
      </c>
      <c r="J1083" s="2">
        <v>0</v>
      </c>
      <c r="K1083" s="2">
        <v>16015.072265625</v>
      </c>
      <c r="L1083" s="2">
        <v>13812.13671875</v>
      </c>
      <c r="M1083" s="2" t="s">
        <v>10</v>
      </c>
      <c r="N1083" s="2" t="s">
        <v>10</v>
      </c>
      <c r="O1083">
        <f t="shared" si="49"/>
        <v>1.159492741183521</v>
      </c>
      <c r="P1083" s="9">
        <f t="shared" si="50"/>
        <v>0.2134937882535872</v>
      </c>
      <c r="Q1083">
        <f t="shared" si="48"/>
        <v>4.2045289026933377</v>
      </c>
    </row>
    <row r="1084" spans="1:17" x14ac:dyDescent="0.25">
      <c r="A1084" s="2" t="s">
        <v>10</v>
      </c>
      <c r="B1084" s="2" t="s">
        <v>11595</v>
      </c>
      <c r="C1084" s="2" t="s">
        <v>1110</v>
      </c>
      <c r="D1084" s="2">
        <v>2</v>
      </c>
      <c r="E1084" s="2">
        <v>1</v>
      </c>
      <c r="F1084" s="2" t="s">
        <v>6733</v>
      </c>
      <c r="G1084" s="2" t="s">
        <v>11596</v>
      </c>
      <c r="H1084" s="2" t="s">
        <v>36</v>
      </c>
      <c r="I1084" s="2" t="s">
        <v>6736</v>
      </c>
      <c r="J1084" s="2">
        <v>0</v>
      </c>
      <c r="K1084" s="2">
        <v>12152.376953125</v>
      </c>
      <c r="L1084" s="2">
        <v>10481.517578125</v>
      </c>
      <c r="M1084" s="2" t="s">
        <v>10</v>
      </c>
      <c r="N1084" s="2" t="s">
        <v>23</v>
      </c>
      <c r="O1084">
        <f t="shared" si="49"/>
        <v>1.1594100627648705</v>
      </c>
      <c r="P1084" s="9">
        <f t="shared" si="50"/>
        <v>0.21339091223444304</v>
      </c>
      <c r="Q1084">
        <f t="shared" si="48"/>
        <v>4.084661232392178</v>
      </c>
    </row>
    <row r="1085" spans="1:17" x14ac:dyDescent="0.25">
      <c r="A1085" s="2" t="s">
        <v>10</v>
      </c>
      <c r="B1085" s="2" t="s">
        <v>4324</v>
      </c>
      <c r="C1085" s="2" t="s">
        <v>4325</v>
      </c>
      <c r="D1085" s="2">
        <v>2</v>
      </c>
      <c r="E1085" s="2">
        <v>2</v>
      </c>
      <c r="F1085" s="2" t="s">
        <v>4326</v>
      </c>
      <c r="G1085" s="2" t="s">
        <v>4327</v>
      </c>
      <c r="H1085" s="2" t="s">
        <v>4328</v>
      </c>
      <c r="I1085" s="2" t="s">
        <v>4329</v>
      </c>
      <c r="J1085" s="2">
        <v>0</v>
      </c>
      <c r="K1085" s="2">
        <v>373977.09375</v>
      </c>
      <c r="L1085" s="2">
        <v>322602.5625</v>
      </c>
      <c r="M1085" s="2" t="s">
        <v>10</v>
      </c>
      <c r="N1085" s="2" t="s">
        <v>10</v>
      </c>
      <c r="O1085">
        <f t="shared" si="49"/>
        <v>1.1592502268174016</v>
      </c>
      <c r="P1085" s="9">
        <f t="shared" si="50"/>
        <v>0.21319200898831392</v>
      </c>
      <c r="Q1085">
        <f t="shared" si="48"/>
        <v>5.5728450023003964</v>
      </c>
    </row>
    <row r="1086" spans="1:17" x14ac:dyDescent="0.25">
      <c r="A1086" s="2" t="s">
        <v>10</v>
      </c>
      <c r="B1086" s="2" t="s">
        <v>8167</v>
      </c>
      <c r="C1086" s="2" t="s">
        <v>8168</v>
      </c>
      <c r="D1086" s="2">
        <v>6</v>
      </c>
      <c r="E1086" s="2">
        <v>1</v>
      </c>
      <c r="F1086" s="2" t="s">
        <v>2150</v>
      </c>
      <c r="G1086" s="2" t="s">
        <v>8169</v>
      </c>
      <c r="H1086" s="2" t="s">
        <v>8170</v>
      </c>
      <c r="I1086" s="2" t="s">
        <v>2153</v>
      </c>
      <c r="J1086" s="2">
        <v>1</v>
      </c>
      <c r="K1086" s="2">
        <v>67977.25</v>
      </c>
      <c r="L1086" s="2">
        <v>58647.5</v>
      </c>
      <c r="M1086" s="2" t="s">
        <v>10</v>
      </c>
      <c r="N1086" s="2" t="s">
        <v>23</v>
      </c>
      <c r="O1086">
        <f t="shared" si="49"/>
        <v>1.1590818022933629</v>
      </c>
      <c r="P1086" s="9">
        <f t="shared" si="50"/>
        <v>0.21298238825843471</v>
      </c>
      <c r="Q1086">
        <f t="shared" si="48"/>
        <v>4.8323635913446781</v>
      </c>
    </row>
    <row r="1087" spans="1:17" x14ac:dyDescent="0.25">
      <c r="A1087" s="2" t="s">
        <v>10</v>
      </c>
      <c r="B1087" s="2" t="s">
        <v>4703</v>
      </c>
      <c r="C1087" s="2" t="s">
        <v>4706</v>
      </c>
      <c r="D1087" s="2">
        <v>2</v>
      </c>
      <c r="E1087" s="2">
        <v>1</v>
      </c>
      <c r="F1087" s="2" t="s">
        <v>798</v>
      </c>
      <c r="G1087" s="2" t="s">
        <v>4705</v>
      </c>
      <c r="H1087" s="2" t="s">
        <v>4707</v>
      </c>
      <c r="I1087" s="2" t="s">
        <v>800</v>
      </c>
      <c r="J1087" s="2">
        <v>0</v>
      </c>
      <c r="K1087" s="2">
        <v>11964.8544921875</v>
      </c>
      <c r="L1087" s="2">
        <v>10328.2626953125</v>
      </c>
      <c r="M1087" s="2" t="s">
        <v>23</v>
      </c>
      <c r="N1087" s="2" t="s">
        <v>10</v>
      </c>
      <c r="O1087">
        <f t="shared" si="49"/>
        <v>1.158457607552698</v>
      </c>
      <c r="P1087" s="9">
        <f t="shared" si="50"/>
        <v>0.21220525137363749</v>
      </c>
      <c r="Q1087">
        <f t="shared" si="48"/>
        <v>4.0779074214096065</v>
      </c>
    </row>
    <row r="1088" spans="1:17" x14ac:dyDescent="0.25">
      <c r="A1088" s="2" t="s">
        <v>10</v>
      </c>
      <c r="B1088" s="2" t="s">
        <v>12102</v>
      </c>
      <c r="C1088" s="2" t="s">
        <v>12103</v>
      </c>
      <c r="D1088" s="2">
        <v>2</v>
      </c>
      <c r="E1088" s="2">
        <v>1</v>
      </c>
      <c r="F1088" s="2" t="s">
        <v>12104</v>
      </c>
      <c r="G1088" s="2" t="s">
        <v>12105</v>
      </c>
      <c r="H1088" s="2" t="s">
        <v>12106</v>
      </c>
      <c r="I1088" s="2" t="s">
        <v>12107</v>
      </c>
      <c r="J1088" s="2">
        <v>0</v>
      </c>
      <c r="K1088" s="2">
        <v>14049.0615234375</v>
      </c>
      <c r="L1088" s="2">
        <v>12128.5166015625</v>
      </c>
      <c r="M1088" s="2" t="s">
        <v>23</v>
      </c>
      <c r="N1088" s="2" t="s">
        <v>10</v>
      </c>
      <c r="O1088">
        <f t="shared" si="49"/>
        <v>1.1583495315187662</v>
      </c>
      <c r="P1088" s="9">
        <f t="shared" si="50"/>
        <v>0.21207065168626948</v>
      </c>
      <c r="Q1088">
        <f t="shared" si="48"/>
        <v>4.1476473143617261</v>
      </c>
    </row>
    <row r="1089" spans="1:17" x14ac:dyDescent="0.25">
      <c r="A1089" s="2" t="s">
        <v>10</v>
      </c>
      <c r="B1089" s="2" t="s">
        <v>5108</v>
      </c>
      <c r="C1089" s="2" t="s">
        <v>1038</v>
      </c>
      <c r="D1089" s="2">
        <v>2</v>
      </c>
      <c r="E1089" s="2">
        <v>2</v>
      </c>
      <c r="F1089" s="2" t="s">
        <v>5109</v>
      </c>
      <c r="G1089" s="2" t="s">
        <v>5110</v>
      </c>
      <c r="H1089" s="2" t="s">
        <v>5111</v>
      </c>
      <c r="I1089" s="2" t="s">
        <v>5112</v>
      </c>
      <c r="J1089" s="2">
        <v>1</v>
      </c>
      <c r="K1089" s="2">
        <v>60758.236328125</v>
      </c>
      <c r="L1089" s="2">
        <v>52514.580078125</v>
      </c>
      <c r="M1089" s="2" t="s">
        <v>10</v>
      </c>
      <c r="N1089" s="2" t="s">
        <v>10</v>
      </c>
      <c r="O1089">
        <f t="shared" si="49"/>
        <v>1.1569784284238027</v>
      </c>
      <c r="P1089" s="9">
        <f t="shared" si="50"/>
        <v>0.21036196600449902</v>
      </c>
      <c r="Q1089">
        <f t="shared" si="48"/>
        <v>4.7836051588036517</v>
      </c>
    </row>
    <row r="1090" spans="1:17" x14ac:dyDescent="0.25">
      <c r="A1090" s="2" t="s">
        <v>10</v>
      </c>
      <c r="B1090" s="2" t="s">
        <v>1412</v>
      </c>
      <c r="C1090" s="2" t="s">
        <v>1413</v>
      </c>
      <c r="D1090" s="2">
        <v>2</v>
      </c>
      <c r="E1090" s="2">
        <v>3</v>
      </c>
      <c r="F1090" s="2" t="s">
        <v>1414</v>
      </c>
      <c r="G1090" s="2" t="s">
        <v>1415</v>
      </c>
      <c r="H1090" s="2" t="s">
        <v>1416</v>
      </c>
      <c r="I1090" s="2" t="s">
        <v>1417</v>
      </c>
      <c r="J1090" s="2">
        <v>1</v>
      </c>
      <c r="K1090" s="2">
        <v>49403.947265625</v>
      </c>
      <c r="L1090" s="2">
        <v>42702.14453125</v>
      </c>
      <c r="M1090" s="2" t="s">
        <v>10</v>
      </c>
      <c r="N1090" s="2" t="s">
        <v>10</v>
      </c>
      <c r="O1090">
        <f t="shared" si="49"/>
        <v>1.1569430015270201</v>
      </c>
      <c r="P1090" s="9">
        <f t="shared" si="50"/>
        <v>0.21031778973503304</v>
      </c>
      <c r="Q1090">
        <f t="shared" si="48"/>
        <v>4.6937616494741388</v>
      </c>
    </row>
    <row r="1091" spans="1:17" x14ac:dyDescent="0.25">
      <c r="A1091" s="2" t="s">
        <v>10</v>
      </c>
      <c r="B1091" s="2" t="s">
        <v>6751</v>
      </c>
      <c r="C1091" s="2" t="s">
        <v>818</v>
      </c>
      <c r="D1091" s="2">
        <v>2</v>
      </c>
      <c r="E1091" s="2">
        <v>2</v>
      </c>
      <c r="F1091" s="2" t="s">
        <v>3962</v>
      </c>
      <c r="G1091" s="2" t="s">
        <v>6752</v>
      </c>
      <c r="H1091" s="2" t="s">
        <v>6753</v>
      </c>
      <c r="I1091" s="2" t="s">
        <v>3965</v>
      </c>
      <c r="J1091" s="2">
        <v>0</v>
      </c>
      <c r="K1091" s="2">
        <v>20865.400390625</v>
      </c>
      <c r="L1091" s="2">
        <v>18053.892578125</v>
      </c>
      <c r="M1091" s="2" t="s">
        <v>10</v>
      </c>
      <c r="N1091" s="2" t="s">
        <v>10</v>
      </c>
      <c r="O1091">
        <f t="shared" si="49"/>
        <v>1.1557286219763245</v>
      </c>
      <c r="P1091" s="9">
        <f t="shared" si="50"/>
        <v>0.20880267665216928</v>
      </c>
      <c r="Q1091">
        <f t="shared" ref="Q1091:Q1154" si="51">LOG10(K1091)</f>
        <v>4.3194267228972674</v>
      </c>
    </row>
    <row r="1092" spans="1:17" x14ac:dyDescent="0.25">
      <c r="A1092" s="2" t="s">
        <v>10</v>
      </c>
      <c r="B1092" s="2" t="s">
        <v>10576</v>
      </c>
      <c r="C1092" s="2" t="s">
        <v>2913</v>
      </c>
      <c r="D1092" s="2">
        <v>1</v>
      </c>
      <c r="E1092" s="2">
        <v>1</v>
      </c>
      <c r="F1092" s="2" t="s">
        <v>10577</v>
      </c>
      <c r="G1092" s="2" t="s">
        <v>10578</v>
      </c>
      <c r="H1092" s="2" t="s">
        <v>10579</v>
      </c>
      <c r="I1092" s="2" t="s">
        <v>10580</v>
      </c>
      <c r="J1092" s="2">
        <v>0</v>
      </c>
      <c r="K1092" s="2">
        <v>72317.640625</v>
      </c>
      <c r="L1092" s="2">
        <v>62737.19140625</v>
      </c>
      <c r="M1092" s="2" t="s">
        <v>23</v>
      </c>
      <c r="N1092" s="2" t="s">
        <v>10</v>
      </c>
      <c r="O1092">
        <f t="shared" si="49"/>
        <v>1.1527076524148574</v>
      </c>
      <c r="P1092" s="9">
        <f t="shared" si="50"/>
        <v>0.20502666572963035</v>
      </c>
      <c r="Q1092">
        <f t="shared" si="51"/>
        <v>4.8592442487690493</v>
      </c>
    </row>
    <row r="1093" spans="1:17" x14ac:dyDescent="0.25">
      <c r="A1093" s="2" t="s">
        <v>10</v>
      </c>
      <c r="B1093" s="2" t="s">
        <v>9207</v>
      </c>
      <c r="C1093" s="2" t="s">
        <v>9208</v>
      </c>
      <c r="D1093" s="2">
        <v>2</v>
      </c>
      <c r="E1093" s="2">
        <v>1</v>
      </c>
      <c r="F1093" s="2" t="s">
        <v>9209</v>
      </c>
      <c r="G1093" s="2" t="s">
        <v>9210</v>
      </c>
      <c r="H1093" s="2" t="s">
        <v>9211</v>
      </c>
      <c r="I1093" s="2" t="s">
        <v>9212</v>
      </c>
      <c r="J1093" s="2">
        <v>0</v>
      </c>
      <c r="K1093" s="2">
        <v>13483.3974609375</v>
      </c>
      <c r="L1093" s="2">
        <v>11697.396484375</v>
      </c>
      <c r="M1093" s="2" t="s">
        <v>10</v>
      </c>
      <c r="N1093" s="2" t="s">
        <v>23</v>
      </c>
      <c r="O1093">
        <f t="shared" si="49"/>
        <v>1.1526836316908795</v>
      </c>
      <c r="P1093" s="9">
        <f t="shared" si="50"/>
        <v>0.20499660178378168</v>
      </c>
      <c r="Q1093">
        <f t="shared" si="51"/>
        <v>4.1297993367563217</v>
      </c>
    </row>
    <row r="1094" spans="1:17" x14ac:dyDescent="0.25">
      <c r="A1094" s="2" t="s">
        <v>10</v>
      </c>
      <c r="B1094" s="2" t="s">
        <v>640</v>
      </c>
      <c r="C1094" s="2" t="s">
        <v>1110</v>
      </c>
      <c r="D1094" s="2">
        <v>1</v>
      </c>
      <c r="E1094" s="2">
        <v>2</v>
      </c>
      <c r="F1094" s="2" t="s">
        <v>642</v>
      </c>
      <c r="G1094" s="2" t="s">
        <v>643</v>
      </c>
      <c r="H1094" s="2" t="s">
        <v>36</v>
      </c>
      <c r="I1094" s="2" t="s">
        <v>645</v>
      </c>
      <c r="J1094" s="2">
        <v>1</v>
      </c>
      <c r="K1094" s="2">
        <v>323607.25</v>
      </c>
      <c r="L1094" s="2">
        <v>281166.40625</v>
      </c>
      <c r="M1094" s="2" t="s">
        <v>10</v>
      </c>
      <c r="N1094" s="2" t="s">
        <v>10</v>
      </c>
      <c r="O1094">
        <f t="shared" si="49"/>
        <v>1.1509456421769804</v>
      </c>
      <c r="P1094" s="9">
        <f t="shared" si="50"/>
        <v>0.20281969827156907</v>
      </c>
      <c r="Q1094">
        <f t="shared" si="51"/>
        <v>5.5100182428528521</v>
      </c>
    </row>
    <row r="1095" spans="1:17" x14ac:dyDescent="0.25">
      <c r="A1095" s="2" t="s">
        <v>10</v>
      </c>
      <c r="B1095" s="2" t="s">
        <v>11922</v>
      </c>
      <c r="C1095" s="2" t="s">
        <v>1110</v>
      </c>
      <c r="D1095" s="2">
        <v>2</v>
      </c>
      <c r="E1095" s="2">
        <v>1</v>
      </c>
      <c r="F1095" s="2" t="s">
        <v>7859</v>
      </c>
      <c r="G1095" s="2" t="s">
        <v>11923</v>
      </c>
      <c r="H1095" s="2" t="s">
        <v>36</v>
      </c>
      <c r="I1095" s="2" t="s">
        <v>7862</v>
      </c>
      <c r="J1095" s="2">
        <v>0</v>
      </c>
      <c r="K1095" s="2">
        <v>54395.66015625</v>
      </c>
      <c r="L1095" s="2">
        <v>47275.8984375</v>
      </c>
      <c r="M1095" s="2" t="s">
        <v>23</v>
      </c>
      <c r="N1095" s="2" t="s">
        <v>10</v>
      </c>
      <c r="O1095">
        <f t="shared" si="49"/>
        <v>1.1506002414351262</v>
      </c>
      <c r="P1095" s="9">
        <f t="shared" si="50"/>
        <v>0.20238667806138638</v>
      </c>
      <c r="Q1095">
        <f t="shared" si="51"/>
        <v>4.7355642518052177</v>
      </c>
    </row>
    <row r="1096" spans="1:17" x14ac:dyDescent="0.25">
      <c r="A1096" s="2" t="s">
        <v>10</v>
      </c>
      <c r="B1096" s="2" t="s">
        <v>12095</v>
      </c>
      <c r="C1096" s="2" t="s">
        <v>285</v>
      </c>
      <c r="D1096" s="2">
        <v>1</v>
      </c>
      <c r="E1096" s="2">
        <v>1</v>
      </c>
      <c r="F1096" s="2" t="s">
        <v>12096</v>
      </c>
      <c r="G1096" s="2" t="s">
        <v>12097</v>
      </c>
      <c r="H1096" s="2" t="s">
        <v>12098</v>
      </c>
      <c r="I1096" s="2" t="s">
        <v>12099</v>
      </c>
      <c r="J1096" s="2">
        <v>0</v>
      </c>
      <c r="K1096" s="2">
        <v>16707.927734375</v>
      </c>
      <c r="L1096" s="2">
        <v>14521.41015625</v>
      </c>
      <c r="M1096" s="2" t="s">
        <v>23</v>
      </c>
      <c r="N1096" s="2" t="s">
        <v>10</v>
      </c>
      <c r="O1096">
        <f t="shared" si="49"/>
        <v>1.1505719867835236</v>
      </c>
      <c r="P1096" s="9">
        <f t="shared" si="50"/>
        <v>0.20235125016489841</v>
      </c>
      <c r="Q1096">
        <f t="shared" si="51"/>
        <v>4.2229225881737609</v>
      </c>
    </row>
    <row r="1097" spans="1:17" x14ac:dyDescent="0.25">
      <c r="A1097" s="2" t="s">
        <v>10</v>
      </c>
      <c r="B1097" s="2" t="s">
        <v>6487</v>
      </c>
      <c r="C1097" s="2" t="s">
        <v>6488</v>
      </c>
      <c r="D1097" s="2">
        <v>1</v>
      </c>
      <c r="E1097" s="2">
        <v>3</v>
      </c>
      <c r="F1097" s="2" t="s">
        <v>6489</v>
      </c>
      <c r="G1097" s="2" t="s">
        <v>6490</v>
      </c>
      <c r="H1097" s="2" t="s">
        <v>6491</v>
      </c>
      <c r="I1097" s="2" t="s">
        <v>6492</v>
      </c>
      <c r="J1097" s="2">
        <v>0</v>
      </c>
      <c r="K1097" s="2">
        <v>65517.81640625</v>
      </c>
      <c r="L1097" s="2">
        <v>56993.8349609375</v>
      </c>
      <c r="M1097" s="2" t="s">
        <v>10</v>
      </c>
      <c r="N1097" s="2" t="s">
        <v>10</v>
      </c>
      <c r="O1097">
        <f t="shared" si="49"/>
        <v>1.1495597102941866</v>
      </c>
      <c r="P1097" s="9">
        <f t="shared" si="50"/>
        <v>0.20108140429710225</v>
      </c>
      <c r="Q1097">
        <f t="shared" si="51"/>
        <v>4.8163594147212399</v>
      </c>
    </row>
    <row r="1098" spans="1:17" x14ac:dyDescent="0.25">
      <c r="A1098" s="2" t="s">
        <v>10</v>
      </c>
      <c r="B1098" s="2" t="s">
        <v>6087</v>
      </c>
      <c r="C1098" s="2" t="s">
        <v>285</v>
      </c>
      <c r="D1098" s="2">
        <v>2</v>
      </c>
      <c r="E1098" s="2">
        <v>2</v>
      </c>
      <c r="F1098" s="2" t="s">
        <v>6088</v>
      </c>
      <c r="G1098" s="2" t="s">
        <v>6089</v>
      </c>
      <c r="H1098" s="2" t="s">
        <v>6090</v>
      </c>
      <c r="I1098" s="2" t="s">
        <v>6091</v>
      </c>
      <c r="J1098" s="2">
        <v>0</v>
      </c>
      <c r="K1098" s="2">
        <v>2208465.75</v>
      </c>
      <c r="L1098" s="2">
        <v>1922436.875</v>
      </c>
      <c r="M1098" s="2" t="s">
        <v>10</v>
      </c>
      <c r="N1098" s="2" t="s">
        <v>10</v>
      </c>
      <c r="O1098">
        <f t="shared" si="49"/>
        <v>1.1487845342125993</v>
      </c>
      <c r="P1098" s="9">
        <f t="shared" si="50"/>
        <v>0.20010823177623174</v>
      </c>
      <c r="Q1098">
        <f t="shared" si="51"/>
        <v>6.34409066838891</v>
      </c>
    </row>
    <row r="1099" spans="1:17" x14ac:dyDescent="0.25">
      <c r="A1099" s="2" t="s">
        <v>10</v>
      </c>
      <c r="B1099" s="2" t="s">
        <v>6887</v>
      </c>
      <c r="C1099" s="2" t="s">
        <v>2762</v>
      </c>
      <c r="D1099" s="2">
        <v>1</v>
      </c>
      <c r="E1099" s="2">
        <v>3</v>
      </c>
      <c r="F1099" s="2" t="s">
        <v>5221</v>
      </c>
      <c r="G1099" s="2" t="s">
        <v>6888</v>
      </c>
      <c r="H1099" s="2" t="s">
        <v>36</v>
      </c>
      <c r="I1099" s="2" t="s">
        <v>5224</v>
      </c>
      <c r="J1099" s="2">
        <v>0</v>
      </c>
      <c r="K1099" s="2">
        <v>104680.1640625</v>
      </c>
      <c r="L1099" s="2">
        <v>91161.484375</v>
      </c>
      <c r="M1099" s="2" t="s">
        <v>10</v>
      </c>
      <c r="N1099" s="2" t="s">
        <v>10</v>
      </c>
      <c r="O1099">
        <f t="shared" si="49"/>
        <v>1.1482937644135964</v>
      </c>
      <c r="P1099" s="9">
        <f t="shared" si="50"/>
        <v>0.19949176940624125</v>
      </c>
      <c r="Q1099">
        <f t="shared" si="51"/>
        <v>5.0198643946268291</v>
      </c>
    </row>
    <row r="1100" spans="1:17" x14ac:dyDescent="0.25">
      <c r="A1100" s="2" t="s">
        <v>10</v>
      </c>
      <c r="B1100" s="2" t="s">
        <v>10888</v>
      </c>
      <c r="C1100" s="2" t="s">
        <v>9770</v>
      </c>
      <c r="D1100" s="2">
        <v>1</v>
      </c>
      <c r="E1100" s="2">
        <v>1</v>
      </c>
      <c r="F1100" s="2" t="s">
        <v>10595</v>
      </c>
      <c r="G1100" s="2" t="s">
        <v>10889</v>
      </c>
      <c r="H1100" s="2" t="s">
        <v>10890</v>
      </c>
      <c r="I1100" s="2" t="s">
        <v>10598</v>
      </c>
      <c r="J1100" s="2">
        <v>0</v>
      </c>
      <c r="K1100" s="2">
        <v>13926.775390625</v>
      </c>
      <c r="L1100" s="2">
        <v>12139.2578125</v>
      </c>
      <c r="M1100" s="2" t="s">
        <v>10</v>
      </c>
      <c r="N1100" s="2" t="s">
        <v>23</v>
      </c>
      <c r="O1100">
        <f t="shared" si="49"/>
        <v>1.1472509774266728</v>
      </c>
      <c r="P1100" s="9">
        <f t="shared" si="50"/>
        <v>0.1981810358876995</v>
      </c>
      <c r="Q1100">
        <f t="shared" si="51"/>
        <v>4.143850571400753</v>
      </c>
    </row>
    <row r="1101" spans="1:17" x14ac:dyDescent="0.25">
      <c r="A1101" s="2" t="s">
        <v>10</v>
      </c>
      <c r="B1101" s="2" t="s">
        <v>9510</v>
      </c>
      <c r="C1101" s="2" t="s">
        <v>9511</v>
      </c>
      <c r="D1101" s="2">
        <v>2</v>
      </c>
      <c r="E1101" s="2">
        <v>1</v>
      </c>
      <c r="F1101" s="2" t="s">
        <v>199</v>
      </c>
      <c r="G1101" s="2" t="s">
        <v>9512</v>
      </c>
      <c r="H1101" s="2" t="s">
        <v>36</v>
      </c>
      <c r="I1101" s="2" t="s">
        <v>202</v>
      </c>
      <c r="J1101" s="2">
        <v>0</v>
      </c>
      <c r="K1101" s="2">
        <v>163877.71875</v>
      </c>
      <c r="L1101" s="2">
        <v>142875.078125</v>
      </c>
      <c r="M1101" s="2" t="s">
        <v>23</v>
      </c>
      <c r="N1101" s="2" t="s">
        <v>10</v>
      </c>
      <c r="O1101">
        <f t="shared" si="49"/>
        <v>1.1470000289807365</v>
      </c>
      <c r="P1101" s="9">
        <f t="shared" si="50"/>
        <v>0.19786542780566846</v>
      </c>
      <c r="Q1101">
        <f t="shared" si="51"/>
        <v>5.2145199097527755</v>
      </c>
    </row>
    <row r="1102" spans="1:17" x14ac:dyDescent="0.25">
      <c r="A1102" s="2" t="s">
        <v>10</v>
      </c>
      <c r="B1102" s="2" t="s">
        <v>7463</v>
      </c>
      <c r="C1102" s="2" t="s">
        <v>285</v>
      </c>
      <c r="D1102" s="2">
        <v>5</v>
      </c>
      <c r="E1102" s="2">
        <v>2</v>
      </c>
      <c r="F1102" s="2" t="s">
        <v>2556</v>
      </c>
      <c r="G1102" s="2" t="s">
        <v>7464</v>
      </c>
      <c r="H1102" s="2" t="s">
        <v>7465</v>
      </c>
      <c r="I1102" s="2" t="s">
        <v>2558</v>
      </c>
      <c r="J1102" s="2">
        <v>1</v>
      </c>
      <c r="K1102" s="2">
        <v>87332.015625</v>
      </c>
      <c r="L1102" s="2">
        <v>76141.703125</v>
      </c>
      <c r="M1102" s="2" t="s">
        <v>10</v>
      </c>
      <c r="N1102" s="2" t="s">
        <v>10</v>
      </c>
      <c r="O1102">
        <f t="shared" si="49"/>
        <v>1.1469669319272926</v>
      </c>
      <c r="P1102" s="9">
        <f t="shared" si="50"/>
        <v>0.19782379777726042</v>
      </c>
      <c r="Q1102">
        <f t="shared" si="51"/>
        <v>4.9411734838011299</v>
      </c>
    </row>
    <row r="1103" spans="1:17" x14ac:dyDescent="0.25">
      <c r="A1103" s="2" t="s">
        <v>10</v>
      </c>
      <c r="B1103" s="2" t="s">
        <v>5035</v>
      </c>
      <c r="C1103" s="2" t="s">
        <v>4276</v>
      </c>
      <c r="D1103" s="2">
        <v>5</v>
      </c>
      <c r="E1103" s="2">
        <v>1</v>
      </c>
      <c r="F1103" s="2" t="s">
        <v>5036</v>
      </c>
      <c r="G1103" s="2" t="s">
        <v>5037</v>
      </c>
      <c r="H1103" s="2" t="s">
        <v>5038</v>
      </c>
      <c r="I1103" s="2" t="s">
        <v>5039</v>
      </c>
      <c r="J1103" s="2">
        <v>0</v>
      </c>
      <c r="K1103" s="2">
        <v>101334.5234375</v>
      </c>
      <c r="L1103" s="2">
        <v>88364.6015625</v>
      </c>
      <c r="M1103" s="2" t="s">
        <v>23</v>
      </c>
      <c r="N1103" s="2" t="s">
        <v>10</v>
      </c>
      <c r="O1103">
        <f t="shared" si="49"/>
        <v>1.1467773480065591</v>
      </c>
      <c r="P1103" s="9">
        <f t="shared" si="50"/>
        <v>0.19758531279417826</v>
      </c>
      <c r="Q1103">
        <f t="shared" si="51"/>
        <v>5.005757429408539</v>
      </c>
    </row>
    <row r="1104" spans="1:17" x14ac:dyDescent="0.25">
      <c r="A1104" s="2" t="s">
        <v>10</v>
      </c>
      <c r="B1104" s="2" t="s">
        <v>8519</v>
      </c>
      <c r="C1104" s="2" t="s">
        <v>285</v>
      </c>
      <c r="D1104" s="2">
        <v>2</v>
      </c>
      <c r="E1104" s="2">
        <v>2</v>
      </c>
      <c r="F1104" s="2" t="s">
        <v>8520</v>
      </c>
      <c r="G1104" s="2" t="s">
        <v>8521</v>
      </c>
      <c r="H1104" s="2" t="s">
        <v>8522</v>
      </c>
      <c r="I1104" s="2" t="s">
        <v>8523</v>
      </c>
      <c r="J1104" s="2">
        <v>0</v>
      </c>
      <c r="K1104" s="2">
        <v>42897.23828125</v>
      </c>
      <c r="L1104" s="2">
        <v>37440.9140625</v>
      </c>
      <c r="M1104" s="2" t="s">
        <v>10</v>
      </c>
      <c r="N1104" s="2" t="s">
        <v>10</v>
      </c>
      <c r="O1104">
        <f t="shared" si="49"/>
        <v>1.1457315975150013</v>
      </c>
      <c r="P1104" s="9">
        <f t="shared" si="50"/>
        <v>0.19626911365282346</v>
      </c>
      <c r="Q1104">
        <f t="shared" si="51"/>
        <v>4.6324293332611477</v>
      </c>
    </row>
    <row r="1105" spans="1:17" x14ac:dyDescent="0.25">
      <c r="A1105" s="2" t="s">
        <v>10</v>
      </c>
      <c r="B1105" s="2" t="s">
        <v>11886</v>
      </c>
      <c r="C1105" s="2" t="s">
        <v>1038</v>
      </c>
      <c r="D1105" s="2">
        <v>2</v>
      </c>
      <c r="E1105" s="2">
        <v>1</v>
      </c>
      <c r="F1105" s="2" t="s">
        <v>11887</v>
      </c>
      <c r="G1105" s="2" t="s">
        <v>11888</v>
      </c>
      <c r="H1105" s="2" t="s">
        <v>11889</v>
      </c>
      <c r="I1105" s="2" t="s">
        <v>11890</v>
      </c>
      <c r="J1105" s="2">
        <v>0</v>
      </c>
      <c r="K1105" s="2">
        <v>293613.125</v>
      </c>
      <c r="L1105" s="2">
        <v>256278.53125</v>
      </c>
      <c r="M1105" s="2" t="s">
        <v>23</v>
      </c>
      <c r="N1105" s="2" t="s">
        <v>10</v>
      </c>
      <c r="O1105">
        <f t="shared" si="49"/>
        <v>1.1456797554125986</v>
      </c>
      <c r="P1105" s="9">
        <f t="shared" si="50"/>
        <v>0.19620383306148584</v>
      </c>
      <c r="Q1105">
        <f t="shared" si="51"/>
        <v>5.4677754653709769</v>
      </c>
    </row>
    <row r="1106" spans="1:17" x14ac:dyDescent="0.25">
      <c r="A1106" s="2" t="s">
        <v>10</v>
      </c>
      <c r="B1106" s="2" t="s">
        <v>9408</v>
      </c>
      <c r="C1106" s="2" t="s">
        <v>285</v>
      </c>
      <c r="D1106" s="2">
        <v>1</v>
      </c>
      <c r="E1106" s="2">
        <v>4</v>
      </c>
      <c r="F1106" s="2" t="s">
        <v>9409</v>
      </c>
      <c r="G1106" s="2" t="s">
        <v>9410</v>
      </c>
      <c r="H1106" s="2" t="s">
        <v>9411</v>
      </c>
      <c r="I1106" s="2" t="s">
        <v>9412</v>
      </c>
      <c r="J1106" s="2">
        <v>0</v>
      </c>
      <c r="K1106" s="2">
        <v>155029.3125</v>
      </c>
      <c r="L1106" s="2">
        <v>135343.03125</v>
      </c>
      <c r="M1106" s="2" t="s">
        <v>10</v>
      </c>
      <c r="N1106" s="2" t="s">
        <v>10</v>
      </c>
      <c r="O1106">
        <f t="shared" si="49"/>
        <v>1.1454547091799379</v>
      </c>
      <c r="P1106" s="9">
        <f t="shared" si="50"/>
        <v>0.19592041618666503</v>
      </c>
      <c r="Q1106">
        <f t="shared" si="51"/>
        <v>5.1904138210956114</v>
      </c>
    </row>
    <row r="1107" spans="1:17" x14ac:dyDescent="0.25">
      <c r="A1107" s="2" t="s">
        <v>10</v>
      </c>
      <c r="B1107" s="2" t="s">
        <v>4932</v>
      </c>
      <c r="C1107" s="2" t="s">
        <v>4863</v>
      </c>
      <c r="D1107" s="2">
        <v>1</v>
      </c>
      <c r="E1107" s="2">
        <v>3</v>
      </c>
      <c r="F1107" s="2" t="s">
        <v>1142</v>
      </c>
      <c r="G1107" s="2" t="s">
        <v>4933</v>
      </c>
      <c r="H1107" s="2" t="s">
        <v>4934</v>
      </c>
      <c r="I1107" s="2" t="s">
        <v>1144</v>
      </c>
      <c r="J1107" s="2">
        <v>0</v>
      </c>
      <c r="K1107" s="2">
        <v>120885.2421875</v>
      </c>
      <c r="L1107" s="2">
        <v>105713.7421875</v>
      </c>
      <c r="M1107" s="2" t="s">
        <v>10</v>
      </c>
      <c r="N1107" s="2" t="s">
        <v>10</v>
      </c>
      <c r="O1107">
        <f t="shared" si="49"/>
        <v>1.143514927066823</v>
      </c>
      <c r="P1107" s="9">
        <f t="shared" si="50"/>
        <v>0.19347519833788743</v>
      </c>
      <c r="Q1107">
        <f t="shared" si="51"/>
        <v>5.0823732849158478</v>
      </c>
    </row>
    <row r="1108" spans="1:17" x14ac:dyDescent="0.25">
      <c r="A1108" s="2" t="s">
        <v>10</v>
      </c>
      <c r="B1108" s="2" t="s">
        <v>9561</v>
      </c>
      <c r="C1108" s="2" t="s">
        <v>9562</v>
      </c>
      <c r="D1108" s="2">
        <v>1</v>
      </c>
      <c r="E1108" s="2">
        <v>2</v>
      </c>
      <c r="F1108" s="2" t="s">
        <v>5883</v>
      </c>
      <c r="G1108" s="2" t="s">
        <v>9563</v>
      </c>
      <c r="H1108" s="2" t="s">
        <v>9564</v>
      </c>
      <c r="I1108" s="2" t="s">
        <v>5886</v>
      </c>
      <c r="J1108" s="2">
        <v>0</v>
      </c>
      <c r="K1108" s="2">
        <v>422992.1875</v>
      </c>
      <c r="L1108" s="2">
        <v>370119.625</v>
      </c>
      <c r="M1108" s="2" t="s">
        <v>10</v>
      </c>
      <c r="N1108" s="2" t="s">
        <v>10</v>
      </c>
      <c r="O1108">
        <f t="shared" si="49"/>
        <v>1.1428526317673644</v>
      </c>
      <c r="P1108" s="9">
        <f t="shared" si="50"/>
        <v>0.19263938332016112</v>
      </c>
      <c r="Q1108">
        <f t="shared" si="51"/>
        <v>5.626332346200166</v>
      </c>
    </row>
    <row r="1109" spans="1:17" x14ac:dyDescent="0.25">
      <c r="A1109" s="2" t="s">
        <v>10</v>
      </c>
      <c r="B1109" s="2" t="s">
        <v>7102</v>
      </c>
      <c r="C1109" s="2" t="s">
        <v>1471</v>
      </c>
      <c r="D1109" s="2">
        <v>2</v>
      </c>
      <c r="E1109" s="2">
        <v>5</v>
      </c>
      <c r="F1109" s="2" t="s">
        <v>1853</v>
      </c>
      <c r="G1109" s="2" t="s">
        <v>7103</v>
      </c>
      <c r="H1109" s="2" t="s">
        <v>7104</v>
      </c>
      <c r="I1109" s="2" t="s">
        <v>1856</v>
      </c>
      <c r="J1109" s="2">
        <v>0</v>
      </c>
      <c r="K1109" s="2">
        <v>1438884.22265625</v>
      </c>
      <c r="L1109" s="2">
        <v>1262520.86328125</v>
      </c>
      <c r="M1109" s="2" t="s">
        <v>10</v>
      </c>
      <c r="N1109" s="2" t="s">
        <v>10</v>
      </c>
      <c r="O1109">
        <f t="shared" si="49"/>
        <v>1.1396914415470627</v>
      </c>
      <c r="P1109" s="9">
        <f t="shared" si="50"/>
        <v>0.18864328403487723</v>
      </c>
      <c r="Q1109">
        <f t="shared" si="51"/>
        <v>6.1580258505840186</v>
      </c>
    </row>
    <row r="1110" spans="1:17" x14ac:dyDescent="0.25">
      <c r="A1110" s="2" t="s">
        <v>10</v>
      </c>
      <c r="B1110" s="2" t="s">
        <v>5167</v>
      </c>
      <c r="C1110" s="2" t="s">
        <v>1800</v>
      </c>
      <c r="D1110" s="2">
        <v>3</v>
      </c>
      <c r="E1110" s="2">
        <v>2</v>
      </c>
      <c r="F1110" s="2" t="s">
        <v>3950</v>
      </c>
      <c r="G1110" s="2" t="s">
        <v>5168</v>
      </c>
      <c r="H1110" s="2" t="s">
        <v>5169</v>
      </c>
      <c r="I1110" s="2" t="s">
        <v>3953</v>
      </c>
      <c r="J1110" s="2">
        <v>1</v>
      </c>
      <c r="K1110" s="2">
        <v>458598.9921875</v>
      </c>
      <c r="L1110" s="2">
        <v>402724.453125</v>
      </c>
      <c r="M1110" s="2" t="s">
        <v>10</v>
      </c>
      <c r="N1110" s="2" t="s">
        <v>10</v>
      </c>
      <c r="O1110">
        <f t="shared" si="49"/>
        <v>1.1387413618143454</v>
      </c>
      <c r="P1110" s="9">
        <f t="shared" si="50"/>
        <v>0.18744011017233259</v>
      </c>
      <c r="Q1110">
        <f t="shared" si="51"/>
        <v>5.6614330959938144</v>
      </c>
    </row>
    <row r="1111" spans="1:17" x14ac:dyDescent="0.25">
      <c r="A1111" s="2" t="s">
        <v>10</v>
      </c>
      <c r="B1111" s="2" t="s">
        <v>11642</v>
      </c>
      <c r="C1111" s="2" t="s">
        <v>11643</v>
      </c>
      <c r="D1111" s="2">
        <v>2</v>
      </c>
      <c r="E1111" s="2">
        <v>1</v>
      </c>
      <c r="F1111" s="2" t="s">
        <v>3120</v>
      </c>
      <c r="G1111" s="2" t="s">
        <v>11644</v>
      </c>
      <c r="H1111" s="2" t="s">
        <v>11645</v>
      </c>
      <c r="I1111" s="2" t="s">
        <v>3123</v>
      </c>
      <c r="J1111" s="2">
        <v>0</v>
      </c>
      <c r="K1111" s="2">
        <v>53291.46484375</v>
      </c>
      <c r="L1111" s="2">
        <v>46833.984375</v>
      </c>
      <c r="M1111" s="2" t="s">
        <v>23</v>
      </c>
      <c r="N1111" s="2" t="s">
        <v>10</v>
      </c>
      <c r="O1111">
        <f t="shared" si="49"/>
        <v>1.1378802285333001</v>
      </c>
      <c r="P1111" s="9">
        <f t="shared" si="50"/>
        <v>0.18634870984596741</v>
      </c>
      <c r="Q1111">
        <f t="shared" si="51"/>
        <v>4.7266576580306285</v>
      </c>
    </row>
    <row r="1112" spans="1:17" x14ac:dyDescent="0.25">
      <c r="A1112" s="2" t="s">
        <v>10</v>
      </c>
      <c r="B1112" s="2" t="s">
        <v>10039</v>
      </c>
      <c r="C1112" s="2" t="s">
        <v>10040</v>
      </c>
      <c r="D1112" s="2">
        <v>3</v>
      </c>
      <c r="E1112" s="2">
        <v>1</v>
      </c>
      <c r="F1112" s="2" t="s">
        <v>6389</v>
      </c>
      <c r="G1112" s="2" t="s">
        <v>10041</v>
      </c>
      <c r="H1112" s="2" t="s">
        <v>10042</v>
      </c>
      <c r="I1112" s="2" t="s">
        <v>6392</v>
      </c>
      <c r="J1112" s="2">
        <v>0</v>
      </c>
      <c r="K1112" s="2">
        <v>24221.458984375</v>
      </c>
      <c r="L1112" s="2">
        <v>21287.056640625</v>
      </c>
      <c r="M1112" s="2" t="s">
        <v>10</v>
      </c>
      <c r="N1112" s="2" t="s">
        <v>23</v>
      </c>
      <c r="O1112">
        <f t="shared" si="49"/>
        <v>1.1378491349597801</v>
      </c>
      <c r="P1112" s="9">
        <f t="shared" si="50"/>
        <v>0.18630928640217556</v>
      </c>
      <c r="Q1112">
        <f t="shared" si="51"/>
        <v>4.3842002994089935</v>
      </c>
    </row>
    <row r="1113" spans="1:17" x14ac:dyDescent="0.25">
      <c r="A1113" s="2" t="s">
        <v>10</v>
      </c>
      <c r="B1113" s="2" t="s">
        <v>7618</v>
      </c>
      <c r="C1113" s="2" t="s">
        <v>2833</v>
      </c>
      <c r="D1113" s="2">
        <v>5</v>
      </c>
      <c r="E1113" s="2">
        <v>7</v>
      </c>
      <c r="F1113" s="2" t="s">
        <v>6383</v>
      </c>
      <c r="G1113" s="2" t="s">
        <v>7619</v>
      </c>
      <c r="H1113" s="2" t="s">
        <v>7620</v>
      </c>
      <c r="I1113" s="2" t="s">
        <v>6385</v>
      </c>
      <c r="J1113" s="2">
        <v>0</v>
      </c>
      <c r="K1113" s="2">
        <v>318055.53125</v>
      </c>
      <c r="L1113" s="2">
        <v>279975.03125</v>
      </c>
      <c r="M1113" s="2" t="s">
        <v>10</v>
      </c>
      <c r="N1113" s="2" t="s">
        <v>10</v>
      </c>
      <c r="O1113">
        <f t="shared" si="49"/>
        <v>1.1360139146336823</v>
      </c>
      <c r="P1113" s="9">
        <f t="shared" si="50"/>
        <v>0.18398050601342736</v>
      </c>
      <c r="Q1113">
        <f t="shared" si="51"/>
        <v>5.5025029527201754</v>
      </c>
    </row>
    <row r="1114" spans="1:17" x14ac:dyDescent="0.25">
      <c r="A1114" s="2" t="s">
        <v>10</v>
      </c>
      <c r="B1114" s="2" t="s">
        <v>9176</v>
      </c>
      <c r="C1114" s="2" t="s">
        <v>1038</v>
      </c>
      <c r="D1114" s="2">
        <v>2</v>
      </c>
      <c r="E1114" s="2">
        <v>2</v>
      </c>
      <c r="F1114" s="2" t="s">
        <v>1039</v>
      </c>
      <c r="G1114" s="2" t="s">
        <v>9177</v>
      </c>
      <c r="H1114" s="2" t="s">
        <v>1041</v>
      </c>
      <c r="I1114" s="2" t="s">
        <v>1042</v>
      </c>
      <c r="J1114" s="2">
        <v>1</v>
      </c>
      <c r="K1114" s="2">
        <v>420955.90625</v>
      </c>
      <c r="L1114" s="2">
        <v>370737.4375</v>
      </c>
      <c r="M1114" s="2" t="s">
        <v>10</v>
      </c>
      <c r="N1114" s="2" t="s">
        <v>10</v>
      </c>
      <c r="O1114">
        <f t="shared" si="49"/>
        <v>1.1354556181016922</v>
      </c>
      <c r="P1114" s="9">
        <f t="shared" si="50"/>
        <v>0.18327131608799868</v>
      </c>
      <c r="Q1114">
        <f t="shared" si="51"/>
        <v>5.6242366072959795</v>
      </c>
    </row>
    <row r="1115" spans="1:17" x14ac:dyDescent="0.25">
      <c r="A1115" s="2" t="s">
        <v>10</v>
      </c>
      <c r="B1115" s="2" t="s">
        <v>1062</v>
      </c>
      <c r="C1115" s="2" t="s">
        <v>1063</v>
      </c>
      <c r="D1115" s="2">
        <v>1</v>
      </c>
      <c r="E1115" s="2">
        <v>1</v>
      </c>
      <c r="F1115" s="2" t="s">
        <v>1064</v>
      </c>
      <c r="G1115" s="2" t="s">
        <v>1065</v>
      </c>
      <c r="H1115" s="2" t="s">
        <v>36</v>
      </c>
      <c r="I1115" s="2" t="s">
        <v>1066</v>
      </c>
      <c r="J1115" s="2">
        <v>0</v>
      </c>
      <c r="K1115" s="2">
        <v>57627.69921875</v>
      </c>
      <c r="L1115" s="2">
        <v>50776.03125</v>
      </c>
      <c r="M1115" s="2" t="s">
        <v>23</v>
      </c>
      <c r="N1115" s="2" t="s">
        <v>10</v>
      </c>
      <c r="O1115">
        <f t="shared" si="49"/>
        <v>1.1349390214255866</v>
      </c>
      <c r="P1115" s="9">
        <f t="shared" si="50"/>
        <v>0.182614785753894</v>
      </c>
      <c r="Q1115">
        <f t="shared" si="51"/>
        <v>4.7606312807552671</v>
      </c>
    </row>
    <row r="1116" spans="1:17" x14ac:dyDescent="0.25">
      <c r="A1116" s="2" t="s">
        <v>10</v>
      </c>
      <c r="B1116" s="2" t="s">
        <v>9037</v>
      </c>
      <c r="C1116" s="2" t="s">
        <v>9038</v>
      </c>
      <c r="D1116" s="2">
        <v>1</v>
      </c>
      <c r="E1116" s="2">
        <v>1</v>
      </c>
      <c r="F1116" s="2" t="s">
        <v>7257</v>
      </c>
      <c r="G1116" s="2" t="s">
        <v>9039</v>
      </c>
      <c r="H1116" s="2" t="s">
        <v>9040</v>
      </c>
      <c r="I1116" s="2" t="s">
        <v>7260</v>
      </c>
      <c r="J1116" s="2">
        <v>0</v>
      </c>
      <c r="K1116" s="2">
        <v>54049.15234375</v>
      </c>
      <c r="L1116" s="2">
        <v>47633.9921875</v>
      </c>
      <c r="M1116" s="2" t="s">
        <v>10</v>
      </c>
      <c r="N1116" s="2" t="s">
        <v>23</v>
      </c>
      <c r="O1116">
        <f t="shared" si="49"/>
        <v>1.1346760970820635</v>
      </c>
      <c r="P1116" s="9">
        <f t="shared" si="50"/>
        <v>0.18228052674659947</v>
      </c>
      <c r="Q1116">
        <f t="shared" si="51"/>
        <v>4.7327888872751087</v>
      </c>
    </row>
    <row r="1117" spans="1:17" x14ac:dyDescent="0.25">
      <c r="A1117" s="2" t="s">
        <v>10</v>
      </c>
      <c r="B1117" s="2" t="s">
        <v>9999</v>
      </c>
      <c r="C1117" s="2" t="s">
        <v>818</v>
      </c>
      <c r="D1117" s="2">
        <v>1</v>
      </c>
      <c r="E1117" s="2">
        <v>1</v>
      </c>
      <c r="F1117" s="2" t="s">
        <v>9318</v>
      </c>
      <c r="G1117" s="2" t="s">
        <v>10000</v>
      </c>
      <c r="H1117" s="2" t="s">
        <v>10001</v>
      </c>
      <c r="I1117" s="2" t="s">
        <v>9321</v>
      </c>
      <c r="J1117" s="2">
        <v>0</v>
      </c>
      <c r="K1117" s="2">
        <v>17395.859375</v>
      </c>
      <c r="L1117" s="2">
        <v>15333.333984375</v>
      </c>
      <c r="M1117" s="2" t="s">
        <v>23</v>
      </c>
      <c r="N1117" s="2" t="s">
        <v>10</v>
      </c>
      <c r="O1117">
        <f t="shared" si="49"/>
        <v>1.1345125197642443</v>
      </c>
      <c r="P1117" s="9">
        <f t="shared" si="50"/>
        <v>0.18207252977016786</v>
      </c>
      <c r="Q1117">
        <f t="shared" si="51"/>
        <v>4.240445888248968</v>
      </c>
    </row>
    <row r="1118" spans="1:17" x14ac:dyDescent="0.25">
      <c r="A1118" s="2" t="s">
        <v>10</v>
      </c>
      <c r="B1118" s="2" t="s">
        <v>5126</v>
      </c>
      <c r="C1118" s="2" t="s">
        <v>1110</v>
      </c>
      <c r="D1118" s="2">
        <v>2</v>
      </c>
      <c r="E1118" s="2">
        <v>4</v>
      </c>
      <c r="F1118" s="2" t="s">
        <v>5127</v>
      </c>
      <c r="G1118" s="2" t="s">
        <v>5128</v>
      </c>
      <c r="H1118" s="2" t="s">
        <v>36</v>
      </c>
      <c r="I1118" s="2" t="s">
        <v>5129</v>
      </c>
      <c r="J1118" s="2">
        <v>0</v>
      </c>
      <c r="K1118" s="2">
        <v>356302.1875</v>
      </c>
      <c r="L1118" s="2">
        <v>314076.59375</v>
      </c>
      <c r="M1118" s="2" t="s">
        <v>10</v>
      </c>
      <c r="N1118" s="2" t="s">
        <v>10</v>
      </c>
      <c r="O1118">
        <f t="shared" si="49"/>
        <v>1.1344436185003042</v>
      </c>
      <c r="P1118" s="9">
        <f t="shared" si="50"/>
        <v>0.18198490929117178</v>
      </c>
      <c r="Q1118">
        <f t="shared" si="51"/>
        <v>5.5518184886891095</v>
      </c>
    </row>
    <row r="1119" spans="1:17" x14ac:dyDescent="0.25">
      <c r="A1119" s="2" t="s">
        <v>10</v>
      </c>
      <c r="B1119" s="2" t="s">
        <v>6403</v>
      </c>
      <c r="C1119" s="2" t="s">
        <v>2913</v>
      </c>
      <c r="D1119" s="2">
        <v>2</v>
      </c>
      <c r="E1119" s="2">
        <v>3</v>
      </c>
      <c r="F1119" s="2" t="s">
        <v>6404</v>
      </c>
      <c r="G1119" s="2" t="s">
        <v>6405</v>
      </c>
      <c r="H1119" s="2" t="s">
        <v>6406</v>
      </c>
      <c r="I1119" s="2" t="s">
        <v>6407</v>
      </c>
      <c r="J1119" s="2">
        <v>0</v>
      </c>
      <c r="K1119" s="2">
        <v>82240.0390625</v>
      </c>
      <c r="L1119" s="2">
        <v>72497.890625</v>
      </c>
      <c r="M1119" s="2" t="s">
        <v>10</v>
      </c>
      <c r="N1119" s="2" t="s">
        <v>10</v>
      </c>
      <c r="O1119">
        <f t="shared" si="49"/>
        <v>1.1343783709224298</v>
      </c>
      <c r="P1119" s="9">
        <f t="shared" si="50"/>
        <v>0.18190193023199994</v>
      </c>
      <c r="Q1119">
        <f t="shared" si="51"/>
        <v>4.9150833079331093</v>
      </c>
    </row>
    <row r="1120" spans="1:17" x14ac:dyDescent="0.25">
      <c r="A1120" s="2" t="s">
        <v>10</v>
      </c>
      <c r="B1120" s="2" t="s">
        <v>9840</v>
      </c>
      <c r="C1120" s="2" t="s">
        <v>9841</v>
      </c>
      <c r="D1120" s="2">
        <v>1</v>
      </c>
      <c r="E1120" s="2">
        <v>1</v>
      </c>
      <c r="F1120" s="2" t="s">
        <v>9842</v>
      </c>
      <c r="G1120" s="2" t="s">
        <v>9843</v>
      </c>
      <c r="H1120" s="2" t="s">
        <v>9844</v>
      </c>
      <c r="I1120" s="2" t="s">
        <v>9845</v>
      </c>
      <c r="J1120" s="2">
        <v>0</v>
      </c>
      <c r="K1120" s="2">
        <v>161562.4375</v>
      </c>
      <c r="L1120" s="2">
        <v>142438.125</v>
      </c>
      <c r="M1120" s="2" t="s">
        <v>23</v>
      </c>
      <c r="N1120" s="2" t="s">
        <v>10</v>
      </c>
      <c r="O1120">
        <f t="shared" si="49"/>
        <v>1.1342640005967504</v>
      </c>
      <c r="P1120" s="9">
        <f t="shared" si="50"/>
        <v>0.18175646746193644</v>
      </c>
      <c r="Q1120">
        <f t="shared" si="51"/>
        <v>5.2083403967684019</v>
      </c>
    </row>
    <row r="1121" spans="1:17" x14ac:dyDescent="0.25">
      <c r="A1121" s="2" t="s">
        <v>10</v>
      </c>
      <c r="B1121" s="2" t="s">
        <v>9916</v>
      </c>
      <c r="C1121" s="2" t="s">
        <v>9917</v>
      </c>
      <c r="D1121" s="2">
        <v>3</v>
      </c>
      <c r="E1121" s="2">
        <v>2</v>
      </c>
      <c r="F1121" s="2" t="s">
        <v>4421</v>
      </c>
      <c r="G1121" s="2" t="s">
        <v>9918</v>
      </c>
      <c r="H1121" s="2" t="s">
        <v>9919</v>
      </c>
      <c r="I1121" s="2" t="s">
        <v>4424</v>
      </c>
      <c r="J1121" s="2">
        <v>0</v>
      </c>
      <c r="K1121" s="2">
        <v>40810.94140625</v>
      </c>
      <c r="L1121" s="2">
        <v>35994.61328125</v>
      </c>
      <c r="M1121" s="2" t="s">
        <v>10</v>
      </c>
      <c r="N1121" s="2" t="s">
        <v>10</v>
      </c>
      <c r="O1121">
        <f t="shared" si="49"/>
        <v>1.1338069140336862</v>
      </c>
      <c r="P1121" s="9">
        <f t="shared" si="50"/>
        <v>0.18117497195184143</v>
      </c>
      <c r="Q1121">
        <f t="shared" si="51"/>
        <v>4.6107766129752807</v>
      </c>
    </row>
    <row r="1122" spans="1:17" x14ac:dyDescent="0.25">
      <c r="A1122" s="2" t="s">
        <v>10</v>
      </c>
      <c r="B1122" s="2" t="s">
        <v>5064</v>
      </c>
      <c r="C1122" s="2" t="s">
        <v>285</v>
      </c>
      <c r="D1122" s="2">
        <v>1</v>
      </c>
      <c r="E1122" s="2">
        <v>2</v>
      </c>
      <c r="F1122" s="2" t="s">
        <v>4980</v>
      </c>
      <c r="G1122" s="2" t="s">
        <v>5065</v>
      </c>
      <c r="H1122" s="2" t="s">
        <v>5066</v>
      </c>
      <c r="I1122" s="2" t="s">
        <v>4982</v>
      </c>
      <c r="J1122" s="2">
        <v>0</v>
      </c>
      <c r="K1122" s="2">
        <v>36781.703125</v>
      </c>
      <c r="L1122" s="2">
        <v>32443.08203125</v>
      </c>
      <c r="M1122" s="2" t="s">
        <v>10</v>
      </c>
      <c r="N1122" s="2" t="s">
        <v>10</v>
      </c>
      <c r="O1122">
        <f t="shared" si="49"/>
        <v>1.1337302383778129</v>
      </c>
      <c r="P1122" s="9">
        <f t="shared" si="50"/>
        <v>0.18107740390237445</v>
      </c>
      <c r="Q1122">
        <f t="shared" si="51"/>
        <v>4.5656318347624403</v>
      </c>
    </row>
    <row r="1123" spans="1:17" x14ac:dyDescent="0.25">
      <c r="A1123" s="2" t="s">
        <v>10</v>
      </c>
      <c r="B1123" s="2" t="s">
        <v>11202</v>
      </c>
      <c r="C1123" s="2" t="s">
        <v>1110</v>
      </c>
      <c r="D1123" s="2">
        <v>3</v>
      </c>
      <c r="E1123" s="2">
        <v>1</v>
      </c>
      <c r="F1123" s="2" t="s">
        <v>11203</v>
      </c>
      <c r="G1123" s="2" t="s">
        <v>11204</v>
      </c>
      <c r="H1123" s="2" t="s">
        <v>36</v>
      </c>
      <c r="I1123" s="2" t="s">
        <v>11205</v>
      </c>
      <c r="J1123" s="2">
        <v>0</v>
      </c>
      <c r="K1123" s="2">
        <v>27865.90234375</v>
      </c>
      <c r="L1123" s="2">
        <v>24582.634765625</v>
      </c>
      <c r="M1123" s="2" t="s">
        <v>10</v>
      </c>
      <c r="N1123" s="2" t="s">
        <v>23</v>
      </c>
      <c r="O1123">
        <f t="shared" si="49"/>
        <v>1.1335604425411772</v>
      </c>
      <c r="P1123" s="9">
        <f t="shared" si="50"/>
        <v>0.18086131902715524</v>
      </c>
      <c r="Q1123">
        <f t="shared" si="51"/>
        <v>4.4450731107895427</v>
      </c>
    </row>
    <row r="1124" spans="1:17" x14ac:dyDescent="0.25">
      <c r="A1124" s="2" t="s">
        <v>10</v>
      </c>
      <c r="B1124" s="2" t="s">
        <v>3756</v>
      </c>
      <c r="C1124" s="2" t="s">
        <v>834</v>
      </c>
      <c r="D1124" s="2">
        <v>2</v>
      </c>
      <c r="E1124" s="2">
        <v>3</v>
      </c>
      <c r="F1124" s="2" t="s">
        <v>3757</v>
      </c>
      <c r="G1124" s="2" t="s">
        <v>3758</v>
      </c>
      <c r="H1124" s="2" t="s">
        <v>3759</v>
      </c>
      <c r="I1124" s="2" t="s">
        <v>3760</v>
      </c>
      <c r="J1124" s="2">
        <v>0</v>
      </c>
      <c r="K1124" s="2">
        <v>47181.3203125</v>
      </c>
      <c r="L1124" s="2">
        <v>41635.12890625</v>
      </c>
      <c r="M1124" s="2" t="s">
        <v>10</v>
      </c>
      <c r="N1124" s="2" t="s">
        <v>10</v>
      </c>
      <c r="O1124">
        <f t="shared" si="49"/>
        <v>1.1332094207931571</v>
      </c>
      <c r="P1124" s="9">
        <f t="shared" si="50"/>
        <v>0.18041450054121</v>
      </c>
      <c r="Q1124">
        <f t="shared" si="51"/>
        <v>4.6737700899283396</v>
      </c>
    </row>
    <row r="1125" spans="1:17" x14ac:dyDescent="0.25">
      <c r="A1125" s="2" t="s">
        <v>10</v>
      </c>
      <c r="B1125" s="2" t="s">
        <v>7428</v>
      </c>
      <c r="C1125" s="2" t="s">
        <v>7429</v>
      </c>
      <c r="D1125" s="2">
        <v>6</v>
      </c>
      <c r="E1125" s="2">
        <v>5</v>
      </c>
      <c r="F1125" s="2" t="s">
        <v>2150</v>
      </c>
      <c r="G1125" s="2" t="s">
        <v>7430</v>
      </c>
      <c r="H1125" s="2" t="s">
        <v>7431</v>
      </c>
      <c r="I1125" s="2" t="s">
        <v>2153</v>
      </c>
      <c r="J1125" s="2">
        <v>0</v>
      </c>
      <c r="K1125" s="2">
        <v>351053.09375</v>
      </c>
      <c r="L1125" s="2">
        <v>310027.65625</v>
      </c>
      <c r="M1125" s="2" t="s">
        <v>10</v>
      </c>
      <c r="N1125" s="2" t="s">
        <v>10</v>
      </c>
      <c r="O1125">
        <f t="shared" si="49"/>
        <v>1.1323283154678236</v>
      </c>
      <c r="P1125" s="9">
        <f t="shared" si="50"/>
        <v>0.17929232426746763</v>
      </c>
      <c r="Q1125">
        <f t="shared" si="51"/>
        <v>5.5453728047247255</v>
      </c>
    </row>
    <row r="1126" spans="1:17" x14ac:dyDescent="0.25">
      <c r="A1126" s="2" t="s">
        <v>10</v>
      </c>
      <c r="B1126" s="2" t="s">
        <v>8263</v>
      </c>
      <c r="C1126" s="2" t="s">
        <v>818</v>
      </c>
      <c r="D1126" s="2">
        <v>1</v>
      </c>
      <c r="E1126" s="2">
        <v>4</v>
      </c>
      <c r="F1126" s="2" t="s">
        <v>783</v>
      </c>
      <c r="G1126" s="2" t="s">
        <v>8264</v>
      </c>
      <c r="H1126" s="2" t="s">
        <v>8265</v>
      </c>
      <c r="I1126" s="2" t="s">
        <v>786</v>
      </c>
      <c r="J1126" s="2">
        <v>0</v>
      </c>
      <c r="K1126" s="2">
        <v>590725.65234375</v>
      </c>
      <c r="L1126" s="2">
        <v>521868.908203125</v>
      </c>
      <c r="M1126" s="2" t="s">
        <v>10</v>
      </c>
      <c r="N1126" s="2" t="s">
        <v>10</v>
      </c>
      <c r="O1126">
        <f t="shared" si="49"/>
        <v>1.1319426067701741</v>
      </c>
      <c r="P1126" s="9">
        <f t="shared" si="50"/>
        <v>0.17880081061930478</v>
      </c>
      <c r="Q1126">
        <f t="shared" si="51"/>
        <v>5.7713858305656567</v>
      </c>
    </row>
    <row r="1127" spans="1:17" x14ac:dyDescent="0.25">
      <c r="A1127" s="2" t="s">
        <v>10</v>
      </c>
      <c r="B1127" s="2" t="s">
        <v>5564</v>
      </c>
      <c r="C1127" s="2" t="s">
        <v>285</v>
      </c>
      <c r="D1127" s="2">
        <v>3</v>
      </c>
      <c r="E1127" s="2">
        <v>2</v>
      </c>
      <c r="F1127" s="2" t="s">
        <v>5565</v>
      </c>
      <c r="G1127" s="2" t="s">
        <v>5566</v>
      </c>
      <c r="H1127" s="2" t="s">
        <v>5567</v>
      </c>
      <c r="I1127" s="2" t="s">
        <v>5568</v>
      </c>
      <c r="J1127" s="2">
        <v>0</v>
      </c>
      <c r="K1127" s="2">
        <v>35334.92578125</v>
      </c>
      <c r="L1127" s="2">
        <v>31254.4765625</v>
      </c>
      <c r="M1127" s="2" t="s">
        <v>10</v>
      </c>
      <c r="N1127" s="2" t="s">
        <v>10</v>
      </c>
      <c r="O1127">
        <f t="shared" si="49"/>
        <v>1.1305556728998571</v>
      </c>
      <c r="P1127" s="9">
        <f t="shared" si="50"/>
        <v>0.17703203767891126</v>
      </c>
      <c r="Q1127">
        <f t="shared" si="51"/>
        <v>4.5482041834439366</v>
      </c>
    </row>
    <row r="1128" spans="1:17" x14ac:dyDescent="0.25">
      <c r="A1128" s="2" t="s">
        <v>10</v>
      </c>
      <c r="B1128" s="2" t="s">
        <v>7638</v>
      </c>
      <c r="C1128" s="2" t="s">
        <v>7658</v>
      </c>
      <c r="D1128" s="2">
        <v>8</v>
      </c>
      <c r="E1128" s="2">
        <v>5</v>
      </c>
      <c r="F1128" s="2" t="s">
        <v>794</v>
      </c>
      <c r="G1128" s="2" t="s">
        <v>7639</v>
      </c>
      <c r="H1128" s="2" t="s">
        <v>7659</v>
      </c>
      <c r="I1128" s="2" t="s">
        <v>796</v>
      </c>
      <c r="J1128" s="2">
        <v>0</v>
      </c>
      <c r="K1128" s="2">
        <v>672870.15625</v>
      </c>
      <c r="L1128" s="2">
        <v>595179.78125</v>
      </c>
      <c r="M1128" s="2" t="s">
        <v>10</v>
      </c>
      <c r="N1128" s="2" t="s">
        <v>10</v>
      </c>
      <c r="O1128">
        <f t="shared" si="49"/>
        <v>1.1305326179542494</v>
      </c>
      <c r="P1128" s="9">
        <f t="shared" si="50"/>
        <v>0.1770026171066745</v>
      </c>
      <c r="Q1128">
        <f t="shared" si="51"/>
        <v>5.8279312665053817</v>
      </c>
    </row>
    <row r="1129" spans="1:17" x14ac:dyDescent="0.25">
      <c r="A1129" s="2" t="s">
        <v>10</v>
      </c>
      <c r="B1129" s="2" t="s">
        <v>5231</v>
      </c>
      <c r="C1129" s="2" t="s">
        <v>834</v>
      </c>
      <c r="D1129" s="2">
        <v>2</v>
      </c>
      <c r="E1129" s="2">
        <v>2</v>
      </c>
      <c r="F1129" s="2" t="s">
        <v>1908</v>
      </c>
      <c r="G1129" s="2" t="s">
        <v>5232</v>
      </c>
      <c r="H1129" s="2" t="s">
        <v>5233</v>
      </c>
      <c r="I1129" s="2" t="s">
        <v>1910</v>
      </c>
      <c r="J1129" s="2">
        <v>0</v>
      </c>
      <c r="K1129" s="2">
        <v>49531.12890625</v>
      </c>
      <c r="L1129" s="2">
        <v>43823.11328125</v>
      </c>
      <c r="M1129" s="2" t="s">
        <v>10</v>
      </c>
      <c r="N1129" s="2" t="s">
        <v>10</v>
      </c>
      <c r="O1129">
        <f t="shared" ref="O1129:O1192" si="52">K1129/L1129</f>
        <v>1.1302512577864297</v>
      </c>
      <c r="P1129" s="9">
        <f t="shared" ref="P1129:P1192" si="53">LOG(O1129,2)</f>
        <v>0.17664352314349774</v>
      </c>
      <c r="Q1129">
        <f t="shared" si="51"/>
        <v>4.6948782264716087</v>
      </c>
    </row>
    <row r="1130" spans="1:17" x14ac:dyDescent="0.25">
      <c r="A1130" s="2" t="s">
        <v>10</v>
      </c>
      <c r="B1130" s="2" t="s">
        <v>5558</v>
      </c>
      <c r="C1130" s="2" t="s">
        <v>5559</v>
      </c>
      <c r="D1130" s="2">
        <v>2</v>
      </c>
      <c r="E1130" s="2">
        <v>1</v>
      </c>
      <c r="F1130" s="2" t="s">
        <v>5560</v>
      </c>
      <c r="G1130" s="2" t="s">
        <v>5561</v>
      </c>
      <c r="H1130" s="2" t="s">
        <v>5562</v>
      </c>
      <c r="I1130" s="2" t="s">
        <v>5563</v>
      </c>
      <c r="J1130" s="2">
        <v>1</v>
      </c>
      <c r="K1130" s="2">
        <v>64604.37890625</v>
      </c>
      <c r="L1130" s="2">
        <v>57160.67578125</v>
      </c>
      <c r="M1130" s="2" t="s">
        <v>10</v>
      </c>
      <c r="N1130" s="2" t="s">
        <v>23</v>
      </c>
      <c r="O1130">
        <f t="shared" si="52"/>
        <v>1.1302241973745473</v>
      </c>
      <c r="P1130" s="9">
        <f t="shared" si="53"/>
        <v>0.17660898180668308</v>
      </c>
      <c r="Q1130">
        <f t="shared" si="51"/>
        <v>4.8102619556169044</v>
      </c>
    </row>
    <row r="1131" spans="1:17" x14ac:dyDescent="0.25">
      <c r="A1131" s="2" t="s">
        <v>10</v>
      </c>
      <c r="B1131" s="2" t="s">
        <v>1497</v>
      </c>
      <c r="C1131" s="2" t="s">
        <v>2762</v>
      </c>
      <c r="D1131" s="2">
        <v>2</v>
      </c>
      <c r="E1131" s="2">
        <v>2</v>
      </c>
      <c r="F1131" s="2" t="s">
        <v>1039</v>
      </c>
      <c r="G1131" s="2" t="s">
        <v>1499</v>
      </c>
      <c r="H1131" s="2" t="s">
        <v>36</v>
      </c>
      <c r="I1131" s="2" t="s">
        <v>1042</v>
      </c>
      <c r="J1131" s="2">
        <v>1</v>
      </c>
      <c r="K1131" s="2">
        <v>101696.4296875</v>
      </c>
      <c r="L1131" s="2">
        <v>90011.3515625</v>
      </c>
      <c r="M1131" s="2" t="s">
        <v>10</v>
      </c>
      <c r="N1131" s="2" t="s">
        <v>10</v>
      </c>
      <c r="O1131">
        <f t="shared" si="52"/>
        <v>1.1298178276646182</v>
      </c>
      <c r="P1131" s="9">
        <f t="shared" si="53"/>
        <v>0.17609017059423229</v>
      </c>
      <c r="Q1131">
        <f t="shared" si="51"/>
        <v>5.0073057061751003</v>
      </c>
    </row>
    <row r="1132" spans="1:17" x14ac:dyDescent="0.25">
      <c r="A1132" s="2" t="s">
        <v>10</v>
      </c>
      <c r="B1132" s="2" t="s">
        <v>4371</v>
      </c>
      <c r="C1132" s="2" t="s">
        <v>818</v>
      </c>
      <c r="D1132" s="2">
        <v>1</v>
      </c>
      <c r="E1132" s="2">
        <v>3</v>
      </c>
      <c r="F1132" s="2" t="s">
        <v>4372</v>
      </c>
      <c r="G1132" s="2" t="s">
        <v>4373</v>
      </c>
      <c r="H1132" s="2" t="s">
        <v>4374</v>
      </c>
      <c r="I1132" s="2" t="s">
        <v>4375</v>
      </c>
      <c r="J1132" s="2">
        <v>1</v>
      </c>
      <c r="K1132" s="2">
        <v>86784.875</v>
      </c>
      <c r="L1132" s="2">
        <v>76830.4765625</v>
      </c>
      <c r="M1132" s="2" t="s">
        <v>10</v>
      </c>
      <c r="N1132" s="2" t="s">
        <v>10</v>
      </c>
      <c r="O1132">
        <f t="shared" si="52"/>
        <v>1.1295631484128867</v>
      </c>
      <c r="P1132" s="9">
        <f t="shared" si="53"/>
        <v>0.17576492708821287</v>
      </c>
      <c r="Q1132">
        <f t="shared" si="51"/>
        <v>4.9384440422685723</v>
      </c>
    </row>
    <row r="1133" spans="1:17" x14ac:dyDescent="0.25">
      <c r="A1133" s="2" t="s">
        <v>10</v>
      </c>
      <c r="B1133" s="2" t="s">
        <v>8599</v>
      </c>
      <c r="C1133" s="2" t="s">
        <v>8600</v>
      </c>
      <c r="D1133" s="2">
        <v>2</v>
      </c>
      <c r="E1133" s="2">
        <v>1</v>
      </c>
      <c r="F1133" s="2" t="s">
        <v>8601</v>
      </c>
      <c r="G1133" s="2" t="s">
        <v>8602</v>
      </c>
      <c r="H1133" s="2" t="s">
        <v>8603</v>
      </c>
      <c r="I1133" s="2" t="s">
        <v>8604</v>
      </c>
      <c r="J1133" s="2">
        <v>0</v>
      </c>
      <c r="K1133" s="2">
        <v>243483.6875</v>
      </c>
      <c r="L1133" s="2">
        <v>215875.5625</v>
      </c>
      <c r="M1133" s="2" t="s">
        <v>10</v>
      </c>
      <c r="N1133" s="2" t="s">
        <v>23</v>
      </c>
      <c r="O1133">
        <f t="shared" si="52"/>
        <v>1.1278890703527409</v>
      </c>
      <c r="P1133" s="9">
        <f t="shared" si="53"/>
        <v>0.17362518340895253</v>
      </c>
      <c r="Q1133">
        <f t="shared" si="51"/>
        <v>5.3864698704128875</v>
      </c>
    </row>
    <row r="1134" spans="1:17" x14ac:dyDescent="0.25">
      <c r="A1134" s="2" t="s">
        <v>10</v>
      </c>
      <c r="B1134" s="2" t="s">
        <v>7562</v>
      </c>
      <c r="C1134" s="2" t="s">
        <v>1800</v>
      </c>
      <c r="D1134" s="2">
        <v>2</v>
      </c>
      <c r="E1134" s="2">
        <v>7</v>
      </c>
      <c r="F1134" s="2" t="s">
        <v>1314</v>
      </c>
      <c r="G1134" s="2" t="s">
        <v>7563</v>
      </c>
      <c r="H1134" s="2" t="s">
        <v>7564</v>
      </c>
      <c r="I1134" s="2" t="s">
        <v>1316</v>
      </c>
      <c r="J1134" s="2">
        <v>2</v>
      </c>
      <c r="K1134" s="2">
        <v>406783.71875</v>
      </c>
      <c r="L1134" s="2">
        <v>361176.125</v>
      </c>
      <c r="M1134" s="2" t="s">
        <v>10</v>
      </c>
      <c r="N1134" s="2" t="s">
        <v>10</v>
      </c>
      <c r="O1134">
        <f t="shared" si="52"/>
        <v>1.1262752175271828</v>
      </c>
      <c r="P1134" s="9">
        <f t="shared" si="53"/>
        <v>0.17155940863070374</v>
      </c>
      <c r="Q1134">
        <f t="shared" si="51"/>
        <v>5.6093635622484088</v>
      </c>
    </row>
    <row r="1135" spans="1:17" x14ac:dyDescent="0.25">
      <c r="A1135" s="2" t="s">
        <v>10</v>
      </c>
      <c r="B1135" s="2" t="s">
        <v>5165</v>
      </c>
      <c r="C1135" s="2" t="s">
        <v>1914</v>
      </c>
      <c r="D1135" s="2">
        <v>1</v>
      </c>
      <c r="E1135" s="2">
        <v>1</v>
      </c>
      <c r="F1135" s="2" t="s">
        <v>783</v>
      </c>
      <c r="G1135" s="2" t="s">
        <v>5166</v>
      </c>
      <c r="H1135" s="2" t="s">
        <v>36</v>
      </c>
      <c r="I1135" s="2" t="s">
        <v>786</v>
      </c>
      <c r="J1135" s="2">
        <v>0</v>
      </c>
      <c r="K1135" s="2">
        <v>251418.75</v>
      </c>
      <c r="L1135" s="2">
        <v>223376.8125</v>
      </c>
      <c r="M1135" s="2" t="s">
        <v>10</v>
      </c>
      <c r="N1135" s="2" t="s">
        <v>23</v>
      </c>
      <c r="O1135">
        <f t="shared" si="52"/>
        <v>1.1255364743822729</v>
      </c>
      <c r="P1135" s="9">
        <f t="shared" si="53"/>
        <v>0.17061280984207741</v>
      </c>
      <c r="Q1135">
        <f t="shared" si="51"/>
        <v>5.4003976628403443</v>
      </c>
    </row>
    <row r="1136" spans="1:17" x14ac:dyDescent="0.25">
      <c r="A1136" s="2" t="s">
        <v>10</v>
      </c>
      <c r="B1136" s="2" t="s">
        <v>5218</v>
      </c>
      <c r="C1136" s="2" t="s">
        <v>1914</v>
      </c>
      <c r="D1136" s="2">
        <v>2</v>
      </c>
      <c r="E1136" s="2">
        <v>2</v>
      </c>
      <c r="F1136" s="2" t="s">
        <v>4285</v>
      </c>
      <c r="G1136" s="2" t="s">
        <v>5219</v>
      </c>
      <c r="H1136" s="2" t="s">
        <v>36</v>
      </c>
      <c r="I1136" s="2" t="s">
        <v>4288</v>
      </c>
      <c r="J1136" s="2">
        <v>0</v>
      </c>
      <c r="K1136" s="2">
        <v>44880.203125</v>
      </c>
      <c r="L1136" s="2">
        <v>39882.13671875</v>
      </c>
      <c r="M1136" s="2" t="s">
        <v>10</v>
      </c>
      <c r="N1136" s="2" t="s">
        <v>10</v>
      </c>
      <c r="O1136">
        <f t="shared" si="52"/>
        <v>1.1253209285524624</v>
      </c>
      <c r="P1136" s="9">
        <f t="shared" si="53"/>
        <v>0.17033650011201892</v>
      </c>
      <c r="Q1136">
        <f t="shared" si="51"/>
        <v>4.6520548138422892</v>
      </c>
    </row>
    <row r="1137" spans="1:17" x14ac:dyDescent="0.25">
      <c r="A1137" s="2" t="s">
        <v>10</v>
      </c>
      <c r="B1137" s="2" t="s">
        <v>9160</v>
      </c>
      <c r="C1137" s="2" t="s">
        <v>285</v>
      </c>
      <c r="D1137" s="2">
        <v>2</v>
      </c>
      <c r="E1137" s="2">
        <v>3</v>
      </c>
      <c r="F1137" s="2" t="s">
        <v>9161</v>
      </c>
      <c r="G1137" s="2" t="s">
        <v>9162</v>
      </c>
      <c r="H1137" s="2" t="s">
        <v>9163</v>
      </c>
      <c r="I1137" s="2" t="s">
        <v>9164</v>
      </c>
      <c r="J1137" s="2">
        <v>1</v>
      </c>
      <c r="K1137" s="2">
        <v>476582.71875</v>
      </c>
      <c r="L1137" s="2">
        <v>423659.71875</v>
      </c>
      <c r="M1137" s="2" t="s">
        <v>10</v>
      </c>
      <c r="N1137" s="2" t="s">
        <v>10</v>
      </c>
      <c r="O1137">
        <f t="shared" si="52"/>
        <v>1.1249186497034656</v>
      </c>
      <c r="P1137" s="9">
        <f t="shared" si="53"/>
        <v>0.16982067440857568</v>
      </c>
      <c r="Q1137">
        <f t="shared" si="51"/>
        <v>5.6781382904494118</v>
      </c>
    </row>
    <row r="1138" spans="1:17" x14ac:dyDescent="0.25">
      <c r="A1138" s="2" t="s">
        <v>10</v>
      </c>
      <c r="B1138" s="2" t="s">
        <v>2214</v>
      </c>
      <c r="C1138" s="2" t="s">
        <v>2215</v>
      </c>
      <c r="D1138" s="2">
        <v>1</v>
      </c>
      <c r="E1138" s="2">
        <v>2</v>
      </c>
      <c r="F1138" s="2" t="s">
        <v>2216</v>
      </c>
      <c r="G1138" s="2" t="s">
        <v>2217</v>
      </c>
      <c r="H1138" s="2" t="s">
        <v>2218</v>
      </c>
      <c r="I1138" s="2" t="s">
        <v>2219</v>
      </c>
      <c r="J1138" s="2">
        <v>0</v>
      </c>
      <c r="K1138" s="2">
        <v>52609.58203125</v>
      </c>
      <c r="L1138" s="2">
        <v>46769.09765625</v>
      </c>
      <c r="M1138" s="2" t="s">
        <v>10</v>
      </c>
      <c r="N1138" s="2" t="s">
        <v>10</v>
      </c>
      <c r="O1138">
        <f t="shared" si="52"/>
        <v>1.1248791331816406</v>
      </c>
      <c r="P1138" s="9">
        <f t="shared" si="53"/>
        <v>0.16976999404031354</v>
      </c>
      <c r="Q1138">
        <f t="shared" si="51"/>
        <v>4.7210648514599072</v>
      </c>
    </row>
    <row r="1139" spans="1:17" x14ac:dyDescent="0.25">
      <c r="A1139" s="2" t="s">
        <v>10</v>
      </c>
      <c r="B1139" s="2" t="s">
        <v>2685</v>
      </c>
      <c r="C1139" s="2" t="s">
        <v>1477</v>
      </c>
      <c r="D1139" s="2">
        <v>4</v>
      </c>
      <c r="E1139" s="2">
        <v>1</v>
      </c>
      <c r="F1139" s="2" t="s">
        <v>1186</v>
      </c>
      <c r="G1139" s="2" t="s">
        <v>2686</v>
      </c>
      <c r="H1139" s="2" t="s">
        <v>2687</v>
      </c>
      <c r="I1139" s="2" t="s">
        <v>1189</v>
      </c>
      <c r="J1139" s="2">
        <v>0</v>
      </c>
      <c r="K1139" s="2">
        <v>21289.015625</v>
      </c>
      <c r="L1139" s="2">
        <v>18940.029296875</v>
      </c>
      <c r="M1139" s="2" t="s">
        <v>23</v>
      </c>
      <c r="N1139" s="2" t="s">
        <v>10</v>
      </c>
      <c r="O1139">
        <f t="shared" si="52"/>
        <v>1.1240223175638155</v>
      </c>
      <c r="P1139" s="9">
        <f t="shared" si="53"/>
        <v>0.16867068068250254</v>
      </c>
      <c r="Q1139">
        <f t="shared" si="51"/>
        <v>4.3281555807190095</v>
      </c>
    </row>
    <row r="1140" spans="1:17" x14ac:dyDescent="0.25">
      <c r="A1140" s="2" t="s">
        <v>10</v>
      </c>
      <c r="B1140" s="2" t="s">
        <v>4482</v>
      </c>
      <c r="C1140" s="2" t="s">
        <v>1914</v>
      </c>
      <c r="D1140" s="2">
        <v>2</v>
      </c>
      <c r="E1140" s="2">
        <v>2</v>
      </c>
      <c r="F1140" s="2" t="s">
        <v>4483</v>
      </c>
      <c r="G1140" s="2" t="s">
        <v>4484</v>
      </c>
      <c r="H1140" s="2" t="s">
        <v>36</v>
      </c>
      <c r="I1140" s="2" t="s">
        <v>4485</v>
      </c>
      <c r="J1140" s="2">
        <v>0</v>
      </c>
      <c r="K1140" s="2">
        <v>755894.625</v>
      </c>
      <c r="L1140" s="2">
        <v>672738.125</v>
      </c>
      <c r="M1140" s="2" t="s">
        <v>10</v>
      </c>
      <c r="N1140" s="2" t="s">
        <v>10</v>
      </c>
      <c r="O1140">
        <f t="shared" si="52"/>
        <v>1.1236090194828783</v>
      </c>
      <c r="P1140" s="9">
        <f t="shared" si="53"/>
        <v>0.16814011048740915</v>
      </c>
      <c r="Q1140">
        <f t="shared" si="51"/>
        <v>5.8784612571801516</v>
      </c>
    </row>
    <row r="1141" spans="1:17" x14ac:dyDescent="0.25">
      <c r="A1141" s="2" t="s">
        <v>10</v>
      </c>
      <c r="B1141" s="2" t="s">
        <v>9643</v>
      </c>
      <c r="C1141" s="2" t="s">
        <v>9644</v>
      </c>
      <c r="D1141" s="2">
        <v>3</v>
      </c>
      <c r="E1141" s="2">
        <v>1</v>
      </c>
      <c r="F1141" s="2" t="s">
        <v>3950</v>
      </c>
      <c r="G1141" s="2" t="s">
        <v>9645</v>
      </c>
      <c r="H1141" s="2" t="s">
        <v>9646</v>
      </c>
      <c r="I1141" s="2" t="s">
        <v>3953</v>
      </c>
      <c r="J1141" s="2">
        <v>1</v>
      </c>
      <c r="K1141" s="2">
        <v>37003.75390625</v>
      </c>
      <c r="L1141" s="2">
        <v>32950.5546875</v>
      </c>
      <c r="M1141" s="2" t="s">
        <v>23</v>
      </c>
      <c r="N1141" s="2" t="s">
        <v>10</v>
      </c>
      <c r="O1141">
        <f t="shared" si="52"/>
        <v>1.1230085276921788</v>
      </c>
      <c r="P1141" s="9">
        <f t="shared" si="53"/>
        <v>0.16736888304795755</v>
      </c>
      <c r="Q1141">
        <f t="shared" si="51"/>
        <v>4.5682457840149109</v>
      </c>
    </row>
    <row r="1142" spans="1:17" x14ac:dyDescent="0.25">
      <c r="A1142" s="2" t="s">
        <v>10</v>
      </c>
      <c r="B1142" s="2" t="s">
        <v>2972</v>
      </c>
      <c r="C1142" s="2" t="s">
        <v>2973</v>
      </c>
      <c r="D1142" s="2">
        <v>1</v>
      </c>
      <c r="E1142" s="2">
        <v>4</v>
      </c>
      <c r="F1142" s="2" t="s">
        <v>2974</v>
      </c>
      <c r="G1142" s="2" t="s">
        <v>2975</v>
      </c>
      <c r="H1142" s="2" t="s">
        <v>2976</v>
      </c>
      <c r="I1142" s="2" t="s">
        <v>2977</v>
      </c>
      <c r="J1142" s="2">
        <v>1</v>
      </c>
      <c r="K1142" s="2">
        <v>318112.78125</v>
      </c>
      <c r="L1142" s="2">
        <v>283531.375</v>
      </c>
      <c r="M1142" s="2" t="s">
        <v>10</v>
      </c>
      <c r="N1142" s="2" t="s">
        <v>10</v>
      </c>
      <c r="O1142">
        <f t="shared" si="52"/>
        <v>1.121966770873241</v>
      </c>
      <c r="P1142" s="9">
        <f t="shared" si="53"/>
        <v>0.16602994849011957</v>
      </c>
      <c r="Q1142">
        <f t="shared" si="51"/>
        <v>5.5025811186981644</v>
      </c>
    </row>
    <row r="1143" spans="1:17" x14ac:dyDescent="0.25">
      <c r="A1143" s="2" t="s">
        <v>10</v>
      </c>
      <c r="B1143" s="2" t="s">
        <v>601</v>
      </c>
      <c r="C1143" s="2" t="s">
        <v>602</v>
      </c>
      <c r="D1143" s="2">
        <v>1</v>
      </c>
      <c r="E1143" s="2">
        <v>5</v>
      </c>
      <c r="F1143" s="2" t="s">
        <v>603</v>
      </c>
      <c r="G1143" s="2" t="s">
        <v>604</v>
      </c>
      <c r="H1143" s="2" t="s">
        <v>605</v>
      </c>
      <c r="I1143" s="2" t="s">
        <v>606</v>
      </c>
      <c r="J1143" s="2">
        <v>0</v>
      </c>
      <c r="K1143" s="2">
        <v>4229130.25</v>
      </c>
      <c r="L1143" s="2">
        <v>3771797.140625</v>
      </c>
      <c r="M1143" s="2" t="s">
        <v>10</v>
      </c>
      <c r="N1143" s="2" t="s">
        <v>10</v>
      </c>
      <c r="O1143">
        <f t="shared" si="52"/>
        <v>1.1212507174495652</v>
      </c>
      <c r="P1143" s="9">
        <f t="shared" si="53"/>
        <v>0.16510890827550517</v>
      </c>
      <c r="Q1143">
        <f t="shared" si="51"/>
        <v>6.6262510608823408</v>
      </c>
    </row>
    <row r="1144" spans="1:17" x14ac:dyDescent="0.25">
      <c r="A1144" s="2" t="s">
        <v>10</v>
      </c>
      <c r="B1144" s="2" t="s">
        <v>9043</v>
      </c>
      <c r="C1144" s="2" t="s">
        <v>285</v>
      </c>
      <c r="D1144" s="2">
        <v>6</v>
      </c>
      <c r="E1144" s="2">
        <v>2</v>
      </c>
      <c r="F1144" s="2" t="s">
        <v>2150</v>
      </c>
      <c r="G1144" s="2" t="s">
        <v>9044</v>
      </c>
      <c r="H1144" s="2" t="s">
        <v>9045</v>
      </c>
      <c r="I1144" s="2" t="s">
        <v>2153</v>
      </c>
      <c r="J1144" s="2">
        <v>1</v>
      </c>
      <c r="K1144" s="2">
        <v>216525.515625</v>
      </c>
      <c r="L1144" s="2">
        <v>193194.609375</v>
      </c>
      <c r="M1144" s="2" t="s">
        <v>10</v>
      </c>
      <c r="N1144" s="2" t="s">
        <v>10</v>
      </c>
      <c r="O1144">
        <f t="shared" si="52"/>
        <v>1.1207637538411519</v>
      </c>
      <c r="P1144" s="9">
        <f t="shared" si="53"/>
        <v>0.1644822040298414</v>
      </c>
      <c r="Q1144">
        <f t="shared" si="51"/>
        <v>5.3355090814847541</v>
      </c>
    </row>
    <row r="1145" spans="1:17" x14ac:dyDescent="0.25">
      <c r="A1145" s="2" t="s">
        <v>10</v>
      </c>
      <c r="B1145" s="2" t="s">
        <v>10645</v>
      </c>
      <c r="C1145" s="2" t="s">
        <v>1914</v>
      </c>
      <c r="D1145" s="2">
        <v>1</v>
      </c>
      <c r="E1145" s="2">
        <v>1</v>
      </c>
      <c r="F1145" s="2" t="s">
        <v>10646</v>
      </c>
      <c r="G1145" s="2" t="s">
        <v>10647</v>
      </c>
      <c r="H1145" s="2" t="s">
        <v>36</v>
      </c>
      <c r="I1145" s="2" t="s">
        <v>10648</v>
      </c>
      <c r="J1145" s="2">
        <v>0</v>
      </c>
      <c r="K1145" s="2">
        <v>33083.97265625</v>
      </c>
      <c r="L1145" s="2">
        <v>29547.650390625</v>
      </c>
      <c r="M1145" s="2" t="s">
        <v>10</v>
      </c>
      <c r="N1145" s="2" t="s">
        <v>23</v>
      </c>
      <c r="O1145">
        <f t="shared" si="52"/>
        <v>1.1196820125754237</v>
      </c>
      <c r="P1145" s="9">
        <f t="shared" si="53"/>
        <v>0.16308906798142228</v>
      </c>
      <c r="Q1145">
        <f t="shared" si="51"/>
        <v>4.5196176532111716</v>
      </c>
    </row>
    <row r="1146" spans="1:17" x14ac:dyDescent="0.25">
      <c r="A1146" s="2" t="s">
        <v>10</v>
      </c>
      <c r="B1146" s="2" t="s">
        <v>7009</v>
      </c>
      <c r="C1146" s="2" t="s">
        <v>5529</v>
      </c>
      <c r="D1146" s="2">
        <v>2</v>
      </c>
      <c r="E1146" s="2">
        <v>2</v>
      </c>
      <c r="F1146" s="2" t="s">
        <v>7010</v>
      </c>
      <c r="G1146" s="2" t="s">
        <v>7011</v>
      </c>
      <c r="H1146" s="2" t="s">
        <v>7012</v>
      </c>
      <c r="I1146" s="2" t="s">
        <v>7013</v>
      </c>
      <c r="J1146" s="2">
        <v>0</v>
      </c>
      <c r="K1146" s="2">
        <v>182825.60546875</v>
      </c>
      <c r="L1146" s="2">
        <v>163303.2109375</v>
      </c>
      <c r="M1146" s="2" t="s">
        <v>10</v>
      </c>
      <c r="N1146" s="2" t="s">
        <v>10</v>
      </c>
      <c r="O1146">
        <f t="shared" si="52"/>
        <v>1.1195469116570016</v>
      </c>
      <c r="P1146" s="9">
        <f t="shared" si="53"/>
        <v>0.16291498178312941</v>
      </c>
      <c r="Q1146">
        <f t="shared" si="51"/>
        <v>5.262037020364037</v>
      </c>
    </row>
    <row r="1147" spans="1:17" x14ac:dyDescent="0.25">
      <c r="A1147" s="2" t="s">
        <v>10</v>
      </c>
      <c r="B1147" s="2" t="s">
        <v>678</v>
      </c>
      <c r="C1147" s="2" t="s">
        <v>679</v>
      </c>
      <c r="D1147" s="2">
        <v>2</v>
      </c>
      <c r="E1147" s="2">
        <v>4</v>
      </c>
      <c r="F1147" s="2" t="s">
        <v>680</v>
      </c>
      <c r="G1147" s="2" t="s">
        <v>681</v>
      </c>
      <c r="H1147" s="2" t="s">
        <v>682</v>
      </c>
      <c r="I1147" s="2" t="s">
        <v>683</v>
      </c>
      <c r="J1147" s="2">
        <v>0</v>
      </c>
      <c r="K1147" s="2">
        <v>39646.4765625</v>
      </c>
      <c r="L1147" s="2">
        <v>35465.609375</v>
      </c>
      <c r="M1147" s="2" t="s">
        <v>10</v>
      </c>
      <c r="N1147" s="2" t="s">
        <v>10</v>
      </c>
      <c r="O1147">
        <f t="shared" si="52"/>
        <v>1.1178851078884078</v>
      </c>
      <c r="P1147" s="9">
        <f t="shared" si="53"/>
        <v>0.16077192092068573</v>
      </c>
      <c r="Q1147">
        <f t="shared" si="51"/>
        <v>4.5982045970140897</v>
      </c>
    </row>
    <row r="1148" spans="1:17" x14ac:dyDescent="0.25">
      <c r="A1148" s="2" t="s">
        <v>10</v>
      </c>
      <c r="B1148" s="2" t="s">
        <v>11933</v>
      </c>
      <c r="C1148" s="2" t="s">
        <v>1914</v>
      </c>
      <c r="D1148" s="2">
        <v>3</v>
      </c>
      <c r="E1148" s="2">
        <v>1</v>
      </c>
      <c r="F1148" s="2" t="s">
        <v>11934</v>
      </c>
      <c r="G1148" s="2" t="s">
        <v>11935</v>
      </c>
      <c r="H1148" s="2" t="s">
        <v>36</v>
      </c>
      <c r="I1148" s="2" t="s">
        <v>11936</v>
      </c>
      <c r="J1148" s="2">
        <v>1</v>
      </c>
      <c r="K1148" s="2">
        <v>17937.890625</v>
      </c>
      <c r="L1148" s="2">
        <v>16052.1142578125</v>
      </c>
      <c r="M1148" s="2" t="s">
        <v>23</v>
      </c>
      <c r="N1148" s="2" t="s">
        <v>10</v>
      </c>
      <c r="O1148">
        <f t="shared" si="52"/>
        <v>1.1174783792901113</v>
      </c>
      <c r="P1148" s="9">
        <f t="shared" si="53"/>
        <v>0.16024691875294775</v>
      </c>
      <c r="Q1148">
        <f t="shared" si="51"/>
        <v>4.2537713716075354</v>
      </c>
    </row>
    <row r="1149" spans="1:17" x14ac:dyDescent="0.25">
      <c r="A1149" s="2" t="s">
        <v>10</v>
      </c>
      <c r="B1149" s="2" t="s">
        <v>511</v>
      </c>
      <c r="C1149" s="2" t="s">
        <v>512</v>
      </c>
      <c r="D1149" s="2">
        <v>1</v>
      </c>
      <c r="E1149" s="2">
        <v>2</v>
      </c>
      <c r="F1149" s="2" t="s">
        <v>513</v>
      </c>
      <c r="G1149" s="2" t="s">
        <v>514</v>
      </c>
      <c r="H1149" s="2" t="s">
        <v>515</v>
      </c>
      <c r="I1149" s="2" t="s">
        <v>516</v>
      </c>
      <c r="J1149" s="2">
        <v>1</v>
      </c>
      <c r="K1149" s="2">
        <v>44433.69921875</v>
      </c>
      <c r="L1149" s="2">
        <v>39765.100097656301</v>
      </c>
      <c r="M1149" s="2" t="s">
        <v>10</v>
      </c>
      <c r="N1149" s="2" t="s">
        <v>10</v>
      </c>
      <c r="O1149">
        <f t="shared" si="52"/>
        <v>1.117404435286933</v>
      </c>
      <c r="P1149" s="9">
        <f t="shared" si="53"/>
        <v>0.16015145187116595</v>
      </c>
      <c r="Q1149">
        <f t="shared" si="51"/>
        <v>4.647712470868913</v>
      </c>
    </row>
    <row r="1150" spans="1:17" x14ac:dyDescent="0.25">
      <c r="A1150" s="2" t="s">
        <v>10</v>
      </c>
      <c r="B1150" s="2" t="s">
        <v>4207</v>
      </c>
      <c r="C1150" s="2" t="s">
        <v>1914</v>
      </c>
      <c r="D1150" s="2">
        <v>2</v>
      </c>
      <c r="E1150" s="2">
        <v>6</v>
      </c>
      <c r="F1150" s="2" t="s">
        <v>3906</v>
      </c>
      <c r="G1150" s="2" t="s">
        <v>4208</v>
      </c>
      <c r="H1150" s="2" t="s">
        <v>36</v>
      </c>
      <c r="I1150" s="2" t="s">
        <v>3908</v>
      </c>
      <c r="J1150" s="2">
        <v>0</v>
      </c>
      <c r="K1150" s="2">
        <v>125978.451171875</v>
      </c>
      <c r="L1150" s="2">
        <v>112777.18457031299</v>
      </c>
      <c r="M1150" s="2" t="s">
        <v>10</v>
      </c>
      <c r="N1150" s="2" t="s">
        <v>10</v>
      </c>
      <c r="O1150">
        <f t="shared" si="52"/>
        <v>1.1170561816369111</v>
      </c>
      <c r="P1150" s="9">
        <f t="shared" si="53"/>
        <v>0.15970174708413964</v>
      </c>
      <c r="Q1150">
        <f t="shared" si="51"/>
        <v>5.1002962646612344</v>
      </c>
    </row>
    <row r="1151" spans="1:17" x14ac:dyDescent="0.25">
      <c r="A1151" s="2" t="s">
        <v>10</v>
      </c>
      <c r="B1151" s="2" t="s">
        <v>6527</v>
      </c>
      <c r="C1151" s="2" t="s">
        <v>2913</v>
      </c>
      <c r="D1151" s="2">
        <v>1</v>
      </c>
      <c r="E1151" s="2">
        <v>8</v>
      </c>
      <c r="F1151" s="2" t="s">
        <v>6529</v>
      </c>
      <c r="G1151" s="2" t="s">
        <v>6530</v>
      </c>
      <c r="H1151" s="2" t="s">
        <v>6572</v>
      </c>
      <c r="I1151" s="2" t="s">
        <v>6532</v>
      </c>
      <c r="J1151" s="2">
        <v>0</v>
      </c>
      <c r="K1151" s="2">
        <v>1268133.796875</v>
      </c>
      <c r="L1151" s="2">
        <v>1135519.2890625</v>
      </c>
      <c r="M1151" s="2" t="s">
        <v>10</v>
      </c>
      <c r="N1151" s="2" t="s">
        <v>10</v>
      </c>
      <c r="O1151">
        <f t="shared" si="52"/>
        <v>1.1167875430121388</v>
      </c>
      <c r="P1151" s="9">
        <f t="shared" si="53"/>
        <v>0.15935475449075268</v>
      </c>
      <c r="Q1151">
        <f t="shared" si="51"/>
        <v>6.1031650770307637</v>
      </c>
    </row>
    <row r="1152" spans="1:17" x14ac:dyDescent="0.25">
      <c r="A1152" s="2" t="s">
        <v>10</v>
      </c>
      <c r="B1152" s="2" t="s">
        <v>6889</v>
      </c>
      <c r="C1152" s="2" t="s">
        <v>834</v>
      </c>
      <c r="D1152" s="2">
        <v>1</v>
      </c>
      <c r="E1152" s="2">
        <v>2</v>
      </c>
      <c r="F1152" s="2" t="s">
        <v>5221</v>
      </c>
      <c r="G1152" s="2" t="s">
        <v>6890</v>
      </c>
      <c r="H1152" s="2" t="s">
        <v>6891</v>
      </c>
      <c r="I1152" s="2" t="s">
        <v>5224</v>
      </c>
      <c r="J1152" s="2">
        <v>0</v>
      </c>
      <c r="K1152" s="2">
        <v>213994.984375</v>
      </c>
      <c r="L1152" s="2">
        <v>191709.03125</v>
      </c>
      <c r="M1152" s="2" t="s">
        <v>10</v>
      </c>
      <c r="N1152" s="2" t="s">
        <v>10</v>
      </c>
      <c r="O1152">
        <f t="shared" si="52"/>
        <v>1.116248843258395</v>
      </c>
      <c r="P1152" s="9">
        <f t="shared" si="53"/>
        <v>0.15865868031739019</v>
      </c>
      <c r="Q1152">
        <f t="shared" si="51"/>
        <v>5.3304035944529868</v>
      </c>
    </row>
    <row r="1153" spans="1:17" x14ac:dyDescent="0.25">
      <c r="A1153" s="2" t="s">
        <v>10</v>
      </c>
      <c r="B1153" s="2" t="s">
        <v>9943</v>
      </c>
      <c r="C1153" s="2" t="s">
        <v>9944</v>
      </c>
      <c r="D1153" s="2">
        <v>1</v>
      </c>
      <c r="E1153" s="2">
        <v>2</v>
      </c>
      <c r="F1153" s="2" t="s">
        <v>6920</v>
      </c>
      <c r="G1153" s="2" t="s">
        <v>9945</v>
      </c>
      <c r="H1153" s="2" t="s">
        <v>9946</v>
      </c>
      <c r="I1153" s="2" t="s">
        <v>6923</v>
      </c>
      <c r="J1153" s="2">
        <v>0</v>
      </c>
      <c r="K1153" s="2">
        <v>18777.953125</v>
      </c>
      <c r="L1153" s="2">
        <v>16827.70703125</v>
      </c>
      <c r="M1153" s="2" t="s">
        <v>10</v>
      </c>
      <c r="N1153" s="2" t="s">
        <v>10</v>
      </c>
      <c r="O1153">
        <f t="shared" si="52"/>
        <v>1.1158949398232501</v>
      </c>
      <c r="P1153" s="9">
        <f t="shared" si="53"/>
        <v>0.15820120554449674</v>
      </c>
      <c r="Q1153">
        <f t="shared" si="51"/>
        <v>4.2736482506049951</v>
      </c>
    </row>
    <row r="1154" spans="1:17" x14ac:dyDescent="0.25">
      <c r="A1154" s="2" t="s">
        <v>10</v>
      </c>
      <c r="B1154" s="2" t="s">
        <v>9797</v>
      </c>
      <c r="C1154" s="2" t="s">
        <v>9798</v>
      </c>
      <c r="D1154" s="2">
        <v>1</v>
      </c>
      <c r="E1154" s="2">
        <v>2</v>
      </c>
      <c r="F1154" s="2" t="s">
        <v>9799</v>
      </c>
      <c r="G1154" s="2" t="s">
        <v>9800</v>
      </c>
      <c r="H1154" s="2" t="s">
        <v>9801</v>
      </c>
      <c r="I1154" s="2" t="s">
        <v>9802</v>
      </c>
      <c r="J1154" s="2">
        <v>0</v>
      </c>
      <c r="K1154" s="2">
        <v>39102.40625</v>
      </c>
      <c r="L1154" s="2">
        <v>35060.43359375</v>
      </c>
      <c r="M1154" s="2" t="s">
        <v>10</v>
      </c>
      <c r="N1154" s="2" t="s">
        <v>10</v>
      </c>
      <c r="O1154">
        <f t="shared" si="52"/>
        <v>1.1152858719057752</v>
      </c>
      <c r="P1154" s="9">
        <f t="shared" si="53"/>
        <v>0.15741355150829073</v>
      </c>
      <c r="Q1154">
        <f t="shared" si="51"/>
        <v>4.5922034834557799</v>
      </c>
    </row>
    <row r="1155" spans="1:17" x14ac:dyDescent="0.25">
      <c r="A1155" s="2" t="s">
        <v>10</v>
      </c>
      <c r="B1155" s="2" t="s">
        <v>5087</v>
      </c>
      <c r="C1155" s="2" t="s">
        <v>4053</v>
      </c>
      <c r="D1155" s="2">
        <v>2</v>
      </c>
      <c r="E1155" s="2">
        <v>1</v>
      </c>
      <c r="F1155" s="2" t="s">
        <v>5088</v>
      </c>
      <c r="G1155" s="2" t="s">
        <v>5089</v>
      </c>
      <c r="H1155" s="2" t="s">
        <v>5090</v>
      </c>
      <c r="I1155" s="2" t="s">
        <v>5091</v>
      </c>
      <c r="J1155" s="2">
        <v>0</v>
      </c>
      <c r="K1155" s="2">
        <v>91034.5078125</v>
      </c>
      <c r="L1155" s="2">
        <v>81648.0078125</v>
      </c>
      <c r="M1155" s="2" t="s">
        <v>23</v>
      </c>
      <c r="N1155" s="2" t="s">
        <v>10</v>
      </c>
      <c r="O1155">
        <f t="shared" si="52"/>
        <v>1.1149630009535023</v>
      </c>
      <c r="P1155" s="9">
        <f t="shared" si="53"/>
        <v>0.15699583639979869</v>
      </c>
      <c r="Q1155">
        <f t="shared" ref="Q1155:Q1218" si="54">LOG10(K1155)</f>
        <v>4.9592060484943756</v>
      </c>
    </row>
    <row r="1156" spans="1:17" x14ac:dyDescent="0.25">
      <c r="A1156" s="2" t="s">
        <v>10</v>
      </c>
      <c r="B1156" s="2" t="s">
        <v>5646</v>
      </c>
      <c r="C1156" s="2" t="s">
        <v>5647</v>
      </c>
      <c r="D1156" s="2">
        <v>4</v>
      </c>
      <c r="E1156" s="2">
        <v>2</v>
      </c>
      <c r="F1156" s="2" t="s">
        <v>5648</v>
      </c>
      <c r="G1156" s="2" t="s">
        <v>5649</v>
      </c>
      <c r="H1156" s="2" t="s">
        <v>5650</v>
      </c>
      <c r="I1156" s="2" t="s">
        <v>5651</v>
      </c>
      <c r="J1156" s="2">
        <v>0</v>
      </c>
      <c r="K1156" s="2">
        <v>106124.1953125</v>
      </c>
      <c r="L1156" s="2">
        <v>95208.91015625</v>
      </c>
      <c r="M1156" s="2" t="s">
        <v>10</v>
      </c>
      <c r="N1156" s="2" t="s">
        <v>10</v>
      </c>
      <c r="O1156">
        <f t="shared" si="52"/>
        <v>1.114645626531557</v>
      </c>
      <c r="P1156" s="9">
        <f t="shared" si="53"/>
        <v>0.15658511453400242</v>
      </c>
      <c r="Q1156">
        <f t="shared" si="54"/>
        <v>5.0258144102233553</v>
      </c>
    </row>
    <row r="1157" spans="1:17" x14ac:dyDescent="0.25">
      <c r="A1157" s="2" t="s">
        <v>10</v>
      </c>
      <c r="B1157" s="2" t="s">
        <v>11501</v>
      </c>
      <c r="C1157" s="2" t="s">
        <v>7278</v>
      </c>
      <c r="D1157" s="2">
        <v>4</v>
      </c>
      <c r="E1157" s="2">
        <v>1</v>
      </c>
      <c r="F1157" s="2" t="s">
        <v>4427</v>
      </c>
      <c r="G1157" s="2" t="s">
        <v>11502</v>
      </c>
      <c r="H1157" s="2" t="s">
        <v>11503</v>
      </c>
      <c r="I1157" s="2" t="s">
        <v>4430</v>
      </c>
      <c r="J1157" s="2">
        <v>0</v>
      </c>
      <c r="K1157" s="2">
        <v>15266.4560546875</v>
      </c>
      <c r="L1157" s="2">
        <v>13700.9306640625</v>
      </c>
      <c r="M1157" s="2" t="s">
        <v>23</v>
      </c>
      <c r="N1157" s="2" t="s">
        <v>10</v>
      </c>
      <c r="O1157">
        <f t="shared" si="52"/>
        <v>1.1142641641659692</v>
      </c>
      <c r="P1157" s="9">
        <f t="shared" si="53"/>
        <v>0.15609130014026679</v>
      </c>
      <c r="Q1157">
        <f t="shared" si="54"/>
        <v>4.1837382319140337</v>
      </c>
    </row>
    <row r="1158" spans="1:17" x14ac:dyDescent="0.25">
      <c r="A1158" s="2" t="s">
        <v>10</v>
      </c>
      <c r="B1158" s="2" t="s">
        <v>8513</v>
      </c>
      <c r="C1158" s="2" t="s">
        <v>8514</v>
      </c>
      <c r="D1158" s="2">
        <v>2</v>
      </c>
      <c r="E1158" s="2">
        <v>2</v>
      </c>
      <c r="F1158" s="2" t="s">
        <v>8515</v>
      </c>
      <c r="G1158" s="2" t="s">
        <v>8516</v>
      </c>
      <c r="H1158" s="2" t="s">
        <v>8517</v>
      </c>
      <c r="I1158" s="2" t="s">
        <v>8518</v>
      </c>
      <c r="J1158" s="2">
        <v>2</v>
      </c>
      <c r="K1158" s="2">
        <v>115965.921875</v>
      </c>
      <c r="L1158" s="2">
        <v>104112.0234375</v>
      </c>
      <c r="M1158" s="2" t="s">
        <v>10</v>
      </c>
      <c r="N1158" s="2" t="s">
        <v>10</v>
      </c>
      <c r="O1158">
        <f t="shared" si="52"/>
        <v>1.1138571516153086</v>
      </c>
      <c r="P1158" s="9">
        <f t="shared" si="53"/>
        <v>0.1555642238174563</v>
      </c>
      <c r="Q1158">
        <f t="shared" si="54"/>
        <v>5.0643303847785761</v>
      </c>
    </row>
    <row r="1159" spans="1:17" x14ac:dyDescent="0.25">
      <c r="A1159" s="2" t="s">
        <v>10</v>
      </c>
      <c r="B1159" s="2" t="s">
        <v>4461</v>
      </c>
      <c r="C1159" s="2" t="s">
        <v>4053</v>
      </c>
      <c r="D1159" s="2">
        <v>9</v>
      </c>
      <c r="E1159" s="2">
        <v>2</v>
      </c>
      <c r="F1159" s="2" t="s">
        <v>4462</v>
      </c>
      <c r="G1159" s="2" t="s">
        <v>4463</v>
      </c>
      <c r="H1159" s="2" t="s">
        <v>4464</v>
      </c>
      <c r="I1159" s="2" t="s">
        <v>4465</v>
      </c>
      <c r="J1159" s="2">
        <v>0</v>
      </c>
      <c r="K1159" s="2">
        <v>30039.638671875</v>
      </c>
      <c r="L1159" s="2">
        <v>26984.01171875</v>
      </c>
      <c r="M1159" s="2" t="s">
        <v>10</v>
      </c>
      <c r="N1159" s="2" t="s">
        <v>10</v>
      </c>
      <c r="O1159">
        <f t="shared" si="52"/>
        <v>1.1132384237367412</v>
      </c>
      <c r="P1159" s="9">
        <f t="shared" si="53"/>
        <v>0.1547626096659008</v>
      </c>
      <c r="Q1159">
        <f t="shared" si="54"/>
        <v>4.4776947045054127</v>
      </c>
    </row>
    <row r="1160" spans="1:17" x14ac:dyDescent="0.25">
      <c r="A1160" s="2" t="s">
        <v>10</v>
      </c>
      <c r="B1160" s="2" t="s">
        <v>6859</v>
      </c>
      <c r="C1160" s="2" t="s">
        <v>834</v>
      </c>
      <c r="D1160" s="2">
        <v>1</v>
      </c>
      <c r="E1160" s="2">
        <v>3</v>
      </c>
      <c r="F1160" s="2" t="s">
        <v>5221</v>
      </c>
      <c r="G1160" s="2" t="s">
        <v>6860</v>
      </c>
      <c r="H1160" s="2" t="s">
        <v>6861</v>
      </c>
      <c r="I1160" s="2" t="s">
        <v>5224</v>
      </c>
      <c r="J1160" s="2">
        <v>0</v>
      </c>
      <c r="K1160" s="2">
        <v>103288.140625</v>
      </c>
      <c r="L1160" s="2">
        <v>92889.796875</v>
      </c>
      <c r="M1160" s="2" t="s">
        <v>10</v>
      </c>
      <c r="N1160" s="2" t="s">
        <v>10</v>
      </c>
      <c r="O1160">
        <f t="shared" si="52"/>
        <v>1.1119427978079535</v>
      </c>
      <c r="P1160" s="9">
        <f t="shared" si="53"/>
        <v>0.15308257273637421</v>
      </c>
      <c r="Q1160">
        <f t="shared" si="54"/>
        <v>5.0140504594015782</v>
      </c>
    </row>
    <row r="1161" spans="1:17" x14ac:dyDescent="0.25">
      <c r="A1161" s="2" t="s">
        <v>10</v>
      </c>
      <c r="B1161" s="2" t="s">
        <v>4207</v>
      </c>
      <c r="C1161" s="2" t="s">
        <v>4209</v>
      </c>
      <c r="D1161" s="2">
        <v>2</v>
      </c>
      <c r="E1161" s="2">
        <v>3</v>
      </c>
      <c r="F1161" s="2" t="s">
        <v>3906</v>
      </c>
      <c r="G1161" s="2" t="s">
        <v>4208</v>
      </c>
      <c r="H1161" s="2" t="s">
        <v>4210</v>
      </c>
      <c r="I1161" s="2" t="s">
        <v>3908</v>
      </c>
      <c r="J1161" s="2">
        <v>0</v>
      </c>
      <c r="K1161" s="2">
        <v>72750.34375</v>
      </c>
      <c r="L1161" s="2">
        <v>65452</v>
      </c>
      <c r="M1161" s="2" t="s">
        <v>10</v>
      </c>
      <c r="N1161" s="2" t="s">
        <v>10</v>
      </c>
      <c r="O1161">
        <f t="shared" si="52"/>
        <v>1.1115068103342909</v>
      </c>
      <c r="P1161" s="9">
        <f t="shared" si="53"/>
        <v>0.15251678795591334</v>
      </c>
      <c r="Q1161">
        <f t="shared" si="54"/>
        <v>4.8618350497318339</v>
      </c>
    </row>
    <row r="1162" spans="1:17" x14ac:dyDescent="0.25">
      <c r="A1162" s="2" t="s">
        <v>10</v>
      </c>
      <c r="B1162" s="2" t="s">
        <v>12033</v>
      </c>
      <c r="C1162" s="2" t="s">
        <v>12034</v>
      </c>
      <c r="D1162" s="2">
        <v>1</v>
      </c>
      <c r="E1162" s="2">
        <v>2</v>
      </c>
      <c r="F1162" s="2" t="s">
        <v>12035</v>
      </c>
      <c r="G1162" s="2" t="s">
        <v>12036</v>
      </c>
      <c r="H1162" s="2" t="s">
        <v>12037</v>
      </c>
      <c r="I1162" s="2" t="s">
        <v>12038</v>
      </c>
      <c r="J1162" s="2">
        <v>0</v>
      </c>
      <c r="K1162" s="2">
        <v>32852.60546875</v>
      </c>
      <c r="L1162" s="2">
        <v>29560.908203125</v>
      </c>
      <c r="M1162" s="2" t="s">
        <v>10</v>
      </c>
      <c r="N1162" s="2" t="s">
        <v>10</v>
      </c>
      <c r="O1162">
        <f t="shared" si="52"/>
        <v>1.1113530492029005</v>
      </c>
      <c r="P1162" s="9">
        <f t="shared" si="53"/>
        <v>0.15231719784577616</v>
      </c>
      <c r="Q1162">
        <f t="shared" si="54"/>
        <v>4.5165698182132941</v>
      </c>
    </row>
    <row r="1163" spans="1:17" x14ac:dyDescent="0.25">
      <c r="A1163" s="2" t="s">
        <v>10</v>
      </c>
      <c r="B1163" s="2" t="s">
        <v>9347</v>
      </c>
      <c r="C1163" s="2" t="s">
        <v>4053</v>
      </c>
      <c r="D1163" s="2">
        <v>3</v>
      </c>
      <c r="E1163" s="2">
        <v>1</v>
      </c>
      <c r="F1163" s="2" t="s">
        <v>9348</v>
      </c>
      <c r="G1163" s="2" t="s">
        <v>9349</v>
      </c>
      <c r="H1163" s="2" t="s">
        <v>9350</v>
      </c>
      <c r="I1163" s="2" t="s">
        <v>9351</v>
      </c>
      <c r="J1163" s="2">
        <v>0</v>
      </c>
      <c r="K1163" s="2">
        <v>40302.5859375</v>
      </c>
      <c r="L1163" s="2">
        <v>36268.046875</v>
      </c>
      <c r="M1163" s="2" t="s">
        <v>23</v>
      </c>
      <c r="N1163" s="2" t="s">
        <v>10</v>
      </c>
      <c r="O1163">
        <f t="shared" si="52"/>
        <v>1.1112422479326025</v>
      </c>
      <c r="P1163" s="9">
        <f t="shared" si="53"/>
        <v>0.1521733547956973</v>
      </c>
      <c r="Q1163">
        <f t="shared" si="54"/>
        <v>4.6053329127008267</v>
      </c>
    </row>
    <row r="1164" spans="1:17" x14ac:dyDescent="0.25">
      <c r="A1164" s="2" t="s">
        <v>10</v>
      </c>
      <c r="B1164" s="2" t="s">
        <v>7399</v>
      </c>
      <c r="C1164" s="2" t="s">
        <v>1800</v>
      </c>
      <c r="D1164" s="2">
        <v>2</v>
      </c>
      <c r="E1164" s="2">
        <v>2</v>
      </c>
      <c r="F1164" s="2" t="s">
        <v>1058</v>
      </c>
      <c r="G1164" s="2" t="s">
        <v>7400</v>
      </c>
      <c r="H1164" s="2" t="s">
        <v>3838</v>
      </c>
      <c r="I1164" s="2" t="s">
        <v>1061</v>
      </c>
      <c r="J1164" s="2">
        <v>1</v>
      </c>
      <c r="K1164" s="2">
        <v>747477.1875</v>
      </c>
      <c r="L1164" s="2">
        <v>673227.3125</v>
      </c>
      <c r="M1164" s="2" t="s">
        <v>10</v>
      </c>
      <c r="N1164" s="2" t="s">
        <v>10</v>
      </c>
      <c r="O1164">
        <f t="shared" si="52"/>
        <v>1.1102894573963085</v>
      </c>
      <c r="P1164" s="9">
        <f t="shared" si="53"/>
        <v>0.1509358426209188</v>
      </c>
      <c r="Q1164">
        <f t="shared" si="54"/>
        <v>5.8735979428238254</v>
      </c>
    </row>
    <row r="1165" spans="1:17" x14ac:dyDescent="0.25">
      <c r="A1165" s="2" t="s">
        <v>10</v>
      </c>
      <c r="B1165" s="2" t="s">
        <v>1550</v>
      </c>
      <c r="C1165" s="2" t="s">
        <v>285</v>
      </c>
      <c r="D1165" s="2">
        <v>1</v>
      </c>
      <c r="E1165" s="2">
        <v>2</v>
      </c>
      <c r="F1165" s="2" t="s">
        <v>1551</v>
      </c>
      <c r="G1165" s="2" t="s">
        <v>1552</v>
      </c>
      <c r="H1165" s="2" t="s">
        <v>1553</v>
      </c>
      <c r="I1165" s="2" t="s">
        <v>1554</v>
      </c>
      <c r="J1165" s="2">
        <v>0</v>
      </c>
      <c r="K1165" s="2">
        <v>10963.39453125</v>
      </c>
      <c r="L1165" s="2">
        <v>9874.951171875</v>
      </c>
      <c r="M1165" s="2" t="s">
        <v>10</v>
      </c>
      <c r="N1165" s="2" t="s">
        <v>10</v>
      </c>
      <c r="O1165">
        <f t="shared" si="52"/>
        <v>1.1102226573509562</v>
      </c>
      <c r="P1165" s="9">
        <f t="shared" si="53"/>
        <v>0.15084904093805476</v>
      </c>
      <c r="Q1165">
        <f t="shared" si="54"/>
        <v>4.0399450430113957</v>
      </c>
    </row>
    <row r="1166" spans="1:17" x14ac:dyDescent="0.25">
      <c r="A1166" s="2" t="s">
        <v>10</v>
      </c>
      <c r="B1166" s="2" t="s">
        <v>1378</v>
      </c>
      <c r="C1166" s="2" t="s">
        <v>1379</v>
      </c>
      <c r="D1166" s="2">
        <v>3</v>
      </c>
      <c r="E1166" s="2">
        <v>2</v>
      </c>
      <c r="F1166" s="2" t="s">
        <v>1380</v>
      </c>
      <c r="G1166" s="2" t="s">
        <v>1381</v>
      </c>
      <c r="H1166" s="2" t="s">
        <v>1382</v>
      </c>
      <c r="I1166" s="2" t="s">
        <v>1383</v>
      </c>
      <c r="J1166" s="2">
        <v>0</v>
      </c>
      <c r="K1166" s="2">
        <v>34308.6640625</v>
      </c>
      <c r="L1166" s="2">
        <v>30904.67578125</v>
      </c>
      <c r="M1166" s="2" t="s">
        <v>10</v>
      </c>
      <c r="N1166" s="2" t="s">
        <v>10</v>
      </c>
      <c r="O1166">
        <f t="shared" si="52"/>
        <v>1.1101447659682362</v>
      </c>
      <c r="P1166" s="9">
        <f t="shared" si="53"/>
        <v>0.15074782029281922</v>
      </c>
      <c r="Q1166">
        <f t="shared" si="54"/>
        <v>4.535403807488402</v>
      </c>
    </row>
    <row r="1167" spans="1:17" x14ac:dyDescent="0.25">
      <c r="A1167" s="2" t="s">
        <v>10</v>
      </c>
      <c r="B1167" s="2" t="s">
        <v>11083</v>
      </c>
      <c r="C1167" s="2" t="s">
        <v>4704</v>
      </c>
      <c r="D1167" s="2">
        <v>1</v>
      </c>
      <c r="E1167" s="2">
        <v>1</v>
      </c>
      <c r="F1167" s="2" t="s">
        <v>11084</v>
      </c>
      <c r="G1167" s="2" t="s">
        <v>11085</v>
      </c>
      <c r="H1167" s="2" t="s">
        <v>36</v>
      </c>
      <c r="I1167" s="2" t="s">
        <v>11086</v>
      </c>
      <c r="J1167" s="2">
        <v>0</v>
      </c>
      <c r="K1167" s="2">
        <v>182551.203125</v>
      </c>
      <c r="L1167" s="2">
        <v>164449.703125</v>
      </c>
      <c r="M1167" s="2" t="s">
        <v>23</v>
      </c>
      <c r="N1167" s="2" t="s">
        <v>10</v>
      </c>
      <c r="O1167">
        <f t="shared" si="52"/>
        <v>1.1100731692184378</v>
      </c>
      <c r="P1167" s="9">
        <f t="shared" si="53"/>
        <v>0.15065477332272076</v>
      </c>
      <c r="Q1167">
        <f t="shared" si="54"/>
        <v>5.2613846995636244</v>
      </c>
    </row>
    <row r="1168" spans="1:17" x14ac:dyDescent="0.25">
      <c r="A1168" s="2" t="s">
        <v>10</v>
      </c>
      <c r="B1168" s="2" t="s">
        <v>6324</v>
      </c>
      <c r="C1168" s="2" t="s">
        <v>6325</v>
      </c>
      <c r="D1168" s="2">
        <v>2</v>
      </c>
      <c r="E1168" s="2">
        <v>2</v>
      </c>
      <c r="F1168" s="2" t="s">
        <v>6326</v>
      </c>
      <c r="G1168" s="2" t="s">
        <v>6327</v>
      </c>
      <c r="H1168" s="2" t="s">
        <v>6328</v>
      </c>
      <c r="I1168" s="2" t="s">
        <v>6329</v>
      </c>
      <c r="J1168" s="2">
        <v>0</v>
      </c>
      <c r="K1168" s="2">
        <v>240269.03125</v>
      </c>
      <c r="L1168" s="2">
        <v>216559.46875</v>
      </c>
      <c r="M1168" s="2" t="s">
        <v>10</v>
      </c>
      <c r="N1168" s="2" t="s">
        <v>10</v>
      </c>
      <c r="O1168">
        <f t="shared" si="52"/>
        <v>1.1094829177262655</v>
      </c>
      <c r="P1168" s="9">
        <f t="shared" si="53"/>
        <v>0.14988745509569598</v>
      </c>
      <c r="Q1168">
        <f t="shared" si="54"/>
        <v>5.3806977973375281</v>
      </c>
    </row>
    <row r="1169" spans="1:17" x14ac:dyDescent="0.25">
      <c r="A1169" s="2" t="s">
        <v>10</v>
      </c>
      <c r="B1169" s="2" t="s">
        <v>7472</v>
      </c>
      <c r="C1169" s="2" t="s">
        <v>285</v>
      </c>
      <c r="D1169" s="2">
        <v>1</v>
      </c>
      <c r="E1169" s="2">
        <v>2</v>
      </c>
      <c r="F1169" s="2" t="s">
        <v>7473</v>
      </c>
      <c r="G1169" s="2" t="s">
        <v>7474</v>
      </c>
      <c r="H1169" s="2" t="s">
        <v>7475</v>
      </c>
      <c r="I1169" s="2" t="s">
        <v>7476</v>
      </c>
      <c r="J1169" s="2">
        <v>1</v>
      </c>
      <c r="K1169" s="2">
        <v>76564.65625</v>
      </c>
      <c r="L1169" s="2">
        <v>69046.421875</v>
      </c>
      <c r="M1169" s="2" t="s">
        <v>10</v>
      </c>
      <c r="N1169" s="2" t="s">
        <v>10</v>
      </c>
      <c r="O1169">
        <f t="shared" si="52"/>
        <v>1.1088866616232602</v>
      </c>
      <c r="P1169" s="9">
        <f t="shared" si="53"/>
        <v>0.14911191638327576</v>
      </c>
      <c r="Q1169">
        <f t="shared" si="54"/>
        <v>4.8840283370231097</v>
      </c>
    </row>
    <row r="1170" spans="1:17" x14ac:dyDescent="0.25">
      <c r="A1170" s="2" t="s">
        <v>10</v>
      </c>
      <c r="B1170" s="2" t="s">
        <v>6101</v>
      </c>
      <c r="C1170" s="2" t="s">
        <v>285</v>
      </c>
      <c r="D1170" s="2">
        <v>3</v>
      </c>
      <c r="E1170" s="2">
        <v>3</v>
      </c>
      <c r="F1170" s="2" t="s">
        <v>1068</v>
      </c>
      <c r="G1170" s="2" t="s">
        <v>6102</v>
      </c>
      <c r="H1170" s="2" t="s">
        <v>6103</v>
      </c>
      <c r="I1170" s="2" t="s">
        <v>1070</v>
      </c>
      <c r="J1170" s="2">
        <v>0</v>
      </c>
      <c r="K1170" s="2">
        <v>97604.75</v>
      </c>
      <c r="L1170" s="2">
        <v>88020.8984375</v>
      </c>
      <c r="M1170" s="2" t="s">
        <v>10</v>
      </c>
      <c r="N1170" s="2" t="s">
        <v>10</v>
      </c>
      <c r="O1170">
        <f t="shared" si="52"/>
        <v>1.1088815466852466</v>
      </c>
      <c r="P1170" s="9">
        <f t="shared" si="53"/>
        <v>0.14910526167907448</v>
      </c>
      <c r="Q1170">
        <f t="shared" si="54"/>
        <v>4.9894709534104633</v>
      </c>
    </row>
    <row r="1171" spans="1:17" x14ac:dyDescent="0.25">
      <c r="A1171" s="2" t="s">
        <v>10</v>
      </c>
      <c r="B1171" s="2" t="s">
        <v>12001</v>
      </c>
      <c r="C1171" s="2" t="s">
        <v>1914</v>
      </c>
      <c r="D1171" s="2">
        <v>1</v>
      </c>
      <c r="E1171" s="2">
        <v>1</v>
      </c>
      <c r="F1171" s="2" t="s">
        <v>6148</v>
      </c>
      <c r="G1171" s="2" t="s">
        <v>12002</v>
      </c>
      <c r="H1171" s="2" t="s">
        <v>36</v>
      </c>
      <c r="I1171" s="2" t="s">
        <v>6151</v>
      </c>
      <c r="J1171" s="2">
        <v>0</v>
      </c>
      <c r="K1171" s="2">
        <v>27288.791015625</v>
      </c>
      <c r="L1171" s="2">
        <v>24629.3125</v>
      </c>
      <c r="M1171" s="2" t="s">
        <v>23</v>
      </c>
      <c r="N1171" s="2" t="s">
        <v>10</v>
      </c>
      <c r="O1171">
        <f t="shared" si="52"/>
        <v>1.1079802172969708</v>
      </c>
      <c r="P1171" s="9">
        <f t="shared" si="53"/>
        <v>0.14793212266657341</v>
      </c>
      <c r="Q1171">
        <f t="shared" si="54"/>
        <v>4.4359842954033724</v>
      </c>
    </row>
    <row r="1172" spans="1:17" x14ac:dyDescent="0.25">
      <c r="A1172" s="2" t="s">
        <v>10</v>
      </c>
      <c r="B1172" s="2" t="s">
        <v>5945</v>
      </c>
      <c r="C1172" s="2" t="s">
        <v>5946</v>
      </c>
      <c r="D1172" s="2">
        <v>3</v>
      </c>
      <c r="E1172" s="2">
        <v>4</v>
      </c>
      <c r="F1172" s="2" t="s">
        <v>5947</v>
      </c>
      <c r="G1172" s="2" t="s">
        <v>5948</v>
      </c>
      <c r="H1172" s="2" t="s">
        <v>5949</v>
      </c>
      <c r="I1172" s="2" t="s">
        <v>5950</v>
      </c>
      <c r="J1172" s="2">
        <v>0</v>
      </c>
      <c r="K1172" s="2">
        <v>16063.5595703125</v>
      </c>
      <c r="L1172" s="2">
        <v>14513.11328125</v>
      </c>
      <c r="M1172" s="2" t="s">
        <v>10</v>
      </c>
      <c r="N1172" s="2" t="s">
        <v>10</v>
      </c>
      <c r="O1172">
        <f t="shared" si="52"/>
        <v>1.1068307164022193</v>
      </c>
      <c r="P1172" s="9">
        <f t="shared" si="53"/>
        <v>0.14643458681461682</v>
      </c>
      <c r="Q1172">
        <f t="shared" si="54"/>
        <v>4.2058417881687893</v>
      </c>
    </row>
    <row r="1173" spans="1:17" x14ac:dyDescent="0.25">
      <c r="A1173" s="2" t="s">
        <v>10</v>
      </c>
      <c r="B1173" s="2" t="s">
        <v>10145</v>
      </c>
      <c r="C1173" s="2" t="s">
        <v>1038</v>
      </c>
      <c r="D1173" s="2">
        <v>4</v>
      </c>
      <c r="E1173" s="2">
        <v>1</v>
      </c>
      <c r="F1173" s="2" t="s">
        <v>3906</v>
      </c>
      <c r="G1173" s="2" t="s">
        <v>10146</v>
      </c>
      <c r="H1173" s="2" t="s">
        <v>10147</v>
      </c>
      <c r="I1173" s="2" t="s">
        <v>3908</v>
      </c>
      <c r="J1173" s="2">
        <v>1</v>
      </c>
      <c r="K1173" s="2">
        <v>47970.484375</v>
      </c>
      <c r="L1173" s="2">
        <v>43403.43359375</v>
      </c>
      <c r="M1173" s="2" t="s">
        <v>10</v>
      </c>
      <c r="N1173" s="2" t="s">
        <v>23</v>
      </c>
      <c r="O1173">
        <f t="shared" si="52"/>
        <v>1.1052232600765401</v>
      </c>
      <c r="P1173" s="9">
        <f t="shared" si="53"/>
        <v>0.14433782995210964</v>
      </c>
      <c r="Q1173">
        <f t="shared" si="54"/>
        <v>4.6809741037135026</v>
      </c>
    </row>
    <row r="1174" spans="1:17" x14ac:dyDescent="0.25">
      <c r="A1174" s="2" t="s">
        <v>10</v>
      </c>
      <c r="B1174" s="2" t="s">
        <v>137</v>
      </c>
      <c r="C1174" s="2" t="s">
        <v>39</v>
      </c>
      <c r="D1174" s="2">
        <v>1</v>
      </c>
      <c r="E1174" s="2">
        <v>1</v>
      </c>
      <c r="F1174" s="2" t="s">
        <v>138</v>
      </c>
      <c r="G1174" s="2" t="s">
        <v>139</v>
      </c>
      <c r="H1174" s="2" t="s">
        <v>140</v>
      </c>
      <c r="I1174" s="2" t="s">
        <v>141</v>
      </c>
      <c r="J1174" s="2">
        <v>0</v>
      </c>
      <c r="K1174" s="2">
        <v>87621.296875</v>
      </c>
      <c r="L1174" s="2">
        <v>79316.9296875</v>
      </c>
      <c r="M1174" s="2" t="s">
        <v>23</v>
      </c>
      <c r="N1174" s="2" t="s">
        <v>10</v>
      </c>
      <c r="O1174">
        <f t="shared" si="52"/>
        <v>1.1046985456978515</v>
      </c>
      <c r="P1174" s="9">
        <f t="shared" si="53"/>
        <v>0.14365273526299918</v>
      </c>
      <c r="Q1174">
        <f t="shared" si="54"/>
        <v>4.9426096768436185</v>
      </c>
    </row>
    <row r="1175" spans="1:17" x14ac:dyDescent="0.25">
      <c r="A1175" s="2" t="s">
        <v>10</v>
      </c>
      <c r="B1175" s="2" t="s">
        <v>7581</v>
      </c>
      <c r="C1175" s="2" t="s">
        <v>285</v>
      </c>
      <c r="D1175" s="2">
        <v>1</v>
      </c>
      <c r="E1175" s="2">
        <v>1</v>
      </c>
      <c r="F1175" s="2" t="s">
        <v>4566</v>
      </c>
      <c r="G1175" s="2" t="s">
        <v>7582</v>
      </c>
      <c r="H1175" s="2" t="s">
        <v>7583</v>
      </c>
      <c r="I1175" s="2" t="s">
        <v>4569</v>
      </c>
      <c r="J1175" s="2">
        <v>1</v>
      </c>
      <c r="K1175" s="2">
        <v>25154.6328125</v>
      </c>
      <c r="L1175" s="2">
        <v>22783.66796875</v>
      </c>
      <c r="M1175" s="2" t="s">
        <v>10</v>
      </c>
      <c r="N1175" s="2" t="s">
        <v>23</v>
      </c>
      <c r="O1175">
        <f t="shared" si="52"/>
        <v>1.1040642291224576</v>
      </c>
      <c r="P1175" s="9">
        <f t="shared" si="53"/>
        <v>0.1428241035844281</v>
      </c>
      <c r="Q1175">
        <f t="shared" si="54"/>
        <v>4.4006179822195506</v>
      </c>
    </row>
    <row r="1176" spans="1:17" x14ac:dyDescent="0.25">
      <c r="A1176" s="2" t="s">
        <v>10</v>
      </c>
      <c r="B1176" s="2" t="s">
        <v>6061</v>
      </c>
      <c r="C1176" s="2" t="s">
        <v>285</v>
      </c>
      <c r="D1176" s="2">
        <v>2</v>
      </c>
      <c r="E1176" s="2">
        <v>2</v>
      </c>
      <c r="F1176" s="2" t="s">
        <v>6062</v>
      </c>
      <c r="G1176" s="2" t="s">
        <v>6063</v>
      </c>
      <c r="H1176" s="2" t="s">
        <v>6064</v>
      </c>
      <c r="I1176" s="2" t="s">
        <v>6065</v>
      </c>
      <c r="J1176" s="2">
        <v>0</v>
      </c>
      <c r="K1176" s="2">
        <v>91722.96875</v>
      </c>
      <c r="L1176" s="2">
        <v>83134.28125</v>
      </c>
      <c r="M1176" s="2" t="s">
        <v>10</v>
      </c>
      <c r="N1176" s="2" t="s">
        <v>10</v>
      </c>
      <c r="O1176">
        <f t="shared" si="52"/>
        <v>1.1033110212882247</v>
      </c>
      <c r="P1176" s="9">
        <f t="shared" si="53"/>
        <v>0.14183954126392689</v>
      </c>
      <c r="Q1176">
        <f t="shared" si="54"/>
        <v>4.9624781028707847</v>
      </c>
    </row>
    <row r="1177" spans="1:17" x14ac:dyDescent="0.25">
      <c r="A1177" s="2" t="s">
        <v>10</v>
      </c>
      <c r="B1177" s="2" t="s">
        <v>7423</v>
      </c>
      <c r="C1177" s="2" t="s">
        <v>11091</v>
      </c>
      <c r="D1177" s="2">
        <v>1</v>
      </c>
      <c r="E1177" s="2">
        <v>1</v>
      </c>
      <c r="F1177" s="2" t="s">
        <v>783</v>
      </c>
      <c r="G1177" s="2" t="s">
        <v>7424</v>
      </c>
      <c r="H1177" s="2" t="s">
        <v>11092</v>
      </c>
      <c r="I1177" s="2" t="s">
        <v>786</v>
      </c>
      <c r="J1177" s="2">
        <v>1</v>
      </c>
      <c r="K1177" s="2">
        <v>44854.62890625</v>
      </c>
      <c r="L1177" s="2">
        <v>40664.14453125</v>
      </c>
      <c r="M1177" s="2" t="s">
        <v>10</v>
      </c>
      <c r="N1177" s="2" t="s">
        <v>23</v>
      </c>
      <c r="O1177">
        <f t="shared" si="52"/>
        <v>1.1030510889459302</v>
      </c>
      <c r="P1177" s="9">
        <f t="shared" si="53"/>
        <v>0.1414996123817272</v>
      </c>
      <c r="Q1177">
        <f t="shared" si="54"/>
        <v>4.6518072679979081</v>
      </c>
    </row>
    <row r="1178" spans="1:17" x14ac:dyDescent="0.25">
      <c r="A1178" s="2" t="s">
        <v>10</v>
      </c>
      <c r="B1178" s="2" t="s">
        <v>11530</v>
      </c>
      <c r="C1178" s="2" t="s">
        <v>285</v>
      </c>
      <c r="D1178" s="2">
        <v>2</v>
      </c>
      <c r="E1178" s="2">
        <v>1</v>
      </c>
      <c r="F1178" s="2" t="s">
        <v>382</v>
      </c>
      <c r="G1178" s="2" t="s">
        <v>11531</v>
      </c>
      <c r="H1178" s="2" t="s">
        <v>11838</v>
      </c>
      <c r="I1178" s="2" t="s">
        <v>384</v>
      </c>
      <c r="J1178" s="2">
        <v>0</v>
      </c>
      <c r="K1178" s="2">
        <v>40711.06640625</v>
      </c>
      <c r="L1178" s="2">
        <v>36918.92578125</v>
      </c>
      <c r="M1178" s="2" t="s">
        <v>10</v>
      </c>
      <c r="N1178" s="2" t="s">
        <v>23</v>
      </c>
      <c r="O1178">
        <f t="shared" si="52"/>
        <v>1.1027153565482644</v>
      </c>
      <c r="P1178" s="9">
        <f t="shared" si="53"/>
        <v>0.14106043672021687</v>
      </c>
      <c r="Q1178">
        <f t="shared" si="54"/>
        <v>4.6097124786575625</v>
      </c>
    </row>
    <row r="1179" spans="1:17" x14ac:dyDescent="0.25">
      <c r="A1179" s="2" t="s">
        <v>10</v>
      </c>
      <c r="B1179" s="2" t="s">
        <v>4908</v>
      </c>
      <c r="C1179" s="2" t="s">
        <v>2863</v>
      </c>
      <c r="D1179" s="2">
        <v>1</v>
      </c>
      <c r="E1179" s="2">
        <v>1</v>
      </c>
      <c r="F1179" s="2" t="s">
        <v>783</v>
      </c>
      <c r="G1179" s="2" t="s">
        <v>4909</v>
      </c>
      <c r="H1179" s="2" t="s">
        <v>4910</v>
      </c>
      <c r="I1179" s="2" t="s">
        <v>786</v>
      </c>
      <c r="J1179" s="2">
        <v>0</v>
      </c>
      <c r="K1179" s="2">
        <v>1684458.375</v>
      </c>
      <c r="L1179" s="2">
        <v>1529173.875</v>
      </c>
      <c r="M1179" s="2" t="s">
        <v>23</v>
      </c>
      <c r="N1179" s="2" t="s">
        <v>10</v>
      </c>
      <c r="O1179">
        <f t="shared" si="52"/>
        <v>1.1015479681798774</v>
      </c>
      <c r="P1179" s="9">
        <f t="shared" si="53"/>
        <v>0.13953232023029449</v>
      </c>
      <c r="Q1179">
        <f t="shared" si="54"/>
        <v>6.2264602835087892</v>
      </c>
    </row>
    <row r="1180" spans="1:17" x14ac:dyDescent="0.25">
      <c r="A1180" s="2" t="s">
        <v>10</v>
      </c>
      <c r="B1180" s="2" t="s">
        <v>4699</v>
      </c>
      <c r="C1180" s="2" t="s">
        <v>1110</v>
      </c>
      <c r="D1180" s="2">
        <v>4</v>
      </c>
      <c r="E1180" s="2">
        <v>1</v>
      </c>
      <c r="F1180" s="2" t="s">
        <v>4700</v>
      </c>
      <c r="G1180" s="2" t="s">
        <v>4701</v>
      </c>
      <c r="H1180" s="2" t="s">
        <v>36</v>
      </c>
      <c r="I1180" s="2" t="s">
        <v>4702</v>
      </c>
      <c r="J1180" s="2">
        <v>0</v>
      </c>
      <c r="K1180" s="2">
        <v>60841.5234375</v>
      </c>
      <c r="L1180" s="2">
        <v>55258.71875</v>
      </c>
      <c r="M1180" s="2" t="s">
        <v>23</v>
      </c>
      <c r="N1180" s="2" t="s">
        <v>10</v>
      </c>
      <c r="O1180">
        <f t="shared" si="52"/>
        <v>1.1010302955585629</v>
      </c>
      <c r="P1180" s="9">
        <f t="shared" si="53"/>
        <v>0.13885416613277923</v>
      </c>
      <c r="Q1180">
        <f t="shared" si="54"/>
        <v>4.7842000800064772</v>
      </c>
    </row>
    <row r="1181" spans="1:17" x14ac:dyDescent="0.25">
      <c r="A1181" s="2" t="s">
        <v>10</v>
      </c>
      <c r="B1181" s="2" t="s">
        <v>44</v>
      </c>
      <c r="C1181" s="2" t="s">
        <v>39</v>
      </c>
      <c r="D1181" s="2">
        <v>1</v>
      </c>
      <c r="E1181" s="2">
        <v>4</v>
      </c>
      <c r="F1181" s="2" t="s">
        <v>45</v>
      </c>
      <c r="G1181" s="2" t="s">
        <v>46</v>
      </c>
      <c r="H1181" s="2" t="s">
        <v>47</v>
      </c>
      <c r="I1181" s="2" t="s">
        <v>48</v>
      </c>
      <c r="J1181" s="2">
        <v>0</v>
      </c>
      <c r="K1181" s="2">
        <v>10000468</v>
      </c>
      <c r="L1181" s="2">
        <v>9094684</v>
      </c>
      <c r="M1181" s="2" t="s">
        <v>10</v>
      </c>
      <c r="N1181" s="2" t="s">
        <v>10</v>
      </c>
      <c r="O1181">
        <f t="shared" si="52"/>
        <v>1.0995948842202763</v>
      </c>
      <c r="P1181" s="9">
        <f t="shared" si="53"/>
        <v>0.13697209995258508</v>
      </c>
      <c r="Q1181">
        <f t="shared" si="54"/>
        <v>7.0000203245061634</v>
      </c>
    </row>
    <row r="1182" spans="1:17" x14ac:dyDescent="0.25">
      <c r="A1182" s="2" t="s">
        <v>10</v>
      </c>
      <c r="B1182" s="2" t="s">
        <v>11361</v>
      </c>
      <c r="C1182" s="2" t="s">
        <v>441</v>
      </c>
      <c r="D1182" s="2">
        <v>2</v>
      </c>
      <c r="E1182" s="2">
        <v>1</v>
      </c>
      <c r="F1182" s="2" t="s">
        <v>310</v>
      </c>
      <c r="G1182" s="2" t="s">
        <v>11362</v>
      </c>
      <c r="H1182" s="2" t="s">
        <v>11363</v>
      </c>
      <c r="I1182" s="2" t="s">
        <v>312</v>
      </c>
      <c r="J1182" s="2">
        <v>1</v>
      </c>
      <c r="K1182" s="2">
        <v>5371139.5</v>
      </c>
      <c r="L1182" s="2">
        <v>4886745</v>
      </c>
      <c r="M1182" s="2" t="s">
        <v>10</v>
      </c>
      <c r="N1182" s="2" t="s">
        <v>23</v>
      </c>
      <c r="O1182">
        <f t="shared" si="52"/>
        <v>1.0991241613794049</v>
      </c>
      <c r="P1182" s="9">
        <f t="shared" si="53"/>
        <v>0.13635436798733661</v>
      </c>
      <c r="Q1182">
        <f t="shared" si="54"/>
        <v>6.7300664320801111</v>
      </c>
    </row>
    <row r="1183" spans="1:17" x14ac:dyDescent="0.25">
      <c r="A1183" s="2" t="s">
        <v>10</v>
      </c>
      <c r="B1183" s="2" t="s">
        <v>10545</v>
      </c>
      <c r="C1183" s="2" t="s">
        <v>10546</v>
      </c>
      <c r="D1183" s="2">
        <v>3</v>
      </c>
      <c r="E1183" s="2">
        <v>1</v>
      </c>
      <c r="F1183" s="2" t="s">
        <v>58</v>
      </c>
      <c r="G1183" s="2" t="s">
        <v>10547</v>
      </c>
      <c r="H1183" s="2" t="s">
        <v>10548</v>
      </c>
      <c r="I1183" s="2" t="s">
        <v>61</v>
      </c>
      <c r="J1183" s="2">
        <v>0</v>
      </c>
      <c r="K1183" s="2">
        <v>223829.28125</v>
      </c>
      <c r="L1183" s="2">
        <v>203732.78125</v>
      </c>
      <c r="M1183" s="2" t="s">
        <v>10</v>
      </c>
      <c r="N1183" s="2" t="s">
        <v>23</v>
      </c>
      <c r="O1183">
        <f t="shared" si="52"/>
        <v>1.0986414649458873</v>
      </c>
      <c r="P1183" s="9">
        <f t="shared" si="53"/>
        <v>0.1357206482187257</v>
      </c>
      <c r="Q1183">
        <f t="shared" si="54"/>
        <v>5.3499169001256037</v>
      </c>
    </row>
    <row r="1184" spans="1:17" x14ac:dyDescent="0.25">
      <c r="A1184" s="2" t="s">
        <v>10</v>
      </c>
      <c r="B1184" s="2" t="s">
        <v>8706</v>
      </c>
      <c r="C1184" s="2" t="s">
        <v>2482</v>
      </c>
      <c r="D1184" s="2">
        <v>2</v>
      </c>
      <c r="E1184" s="2">
        <v>2</v>
      </c>
      <c r="F1184" s="2" t="s">
        <v>8708</v>
      </c>
      <c r="G1184" s="2" t="s">
        <v>8709</v>
      </c>
      <c r="H1184" s="2" t="s">
        <v>36</v>
      </c>
      <c r="I1184" s="2" t="s">
        <v>8711</v>
      </c>
      <c r="J1184" s="2">
        <v>0</v>
      </c>
      <c r="K1184" s="2">
        <v>19807.6171875</v>
      </c>
      <c r="L1184" s="2">
        <v>18031.962890625</v>
      </c>
      <c r="M1184" s="2" t="s">
        <v>10</v>
      </c>
      <c r="N1184" s="2" t="s">
        <v>10</v>
      </c>
      <c r="O1184">
        <f t="shared" si="52"/>
        <v>1.0984726015490072</v>
      </c>
      <c r="P1184" s="9">
        <f t="shared" si="53"/>
        <v>0.13549888605401933</v>
      </c>
      <c r="Q1184">
        <f t="shared" si="54"/>
        <v>4.2968322340159686</v>
      </c>
    </row>
    <row r="1185" spans="1:17" x14ac:dyDescent="0.25">
      <c r="A1185" s="2" t="s">
        <v>10</v>
      </c>
      <c r="B1185" s="2" t="s">
        <v>11857</v>
      </c>
      <c r="C1185" s="2" t="s">
        <v>4929</v>
      </c>
      <c r="D1185" s="2">
        <v>1</v>
      </c>
      <c r="E1185" s="2">
        <v>1</v>
      </c>
      <c r="F1185" s="2" t="s">
        <v>11858</v>
      </c>
      <c r="G1185" s="2" t="s">
        <v>11859</v>
      </c>
      <c r="H1185" s="2" t="s">
        <v>11860</v>
      </c>
      <c r="I1185" s="2" t="s">
        <v>11861</v>
      </c>
      <c r="J1185" s="2">
        <v>0</v>
      </c>
      <c r="K1185" s="2">
        <v>64987.2890625</v>
      </c>
      <c r="L1185" s="2">
        <v>59190.65625</v>
      </c>
      <c r="M1185" s="2" t="s">
        <v>10</v>
      </c>
      <c r="N1185" s="2" t="s">
        <v>23</v>
      </c>
      <c r="O1185">
        <f t="shared" si="52"/>
        <v>1.0979315516965569</v>
      </c>
      <c r="P1185" s="9">
        <f t="shared" si="53"/>
        <v>0.13478811526655857</v>
      </c>
      <c r="Q1185">
        <f t="shared" si="54"/>
        <v>4.8128284207991516</v>
      </c>
    </row>
    <row r="1186" spans="1:17" x14ac:dyDescent="0.25">
      <c r="A1186" s="2" t="s">
        <v>10</v>
      </c>
      <c r="B1186" s="2" t="s">
        <v>1892</v>
      </c>
      <c r="C1186" s="2" t="s">
        <v>285</v>
      </c>
      <c r="D1186" s="2">
        <v>1</v>
      </c>
      <c r="E1186" s="2">
        <v>2</v>
      </c>
      <c r="F1186" s="2" t="s">
        <v>1551</v>
      </c>
      <c r="G1186" s="2" t="s">
        <v>1893</v>
      </c>
      <c r="H1186" s="2" t="s">
        <v>1894</v>
      </c>
      <c r="I1186" s="2" t="s">
        <v>1554</v>
      </c>
      <c r="J1186" s="2">
        <v>0</v>
      </c>
      <c r="K1186" s="2">
        <v>59096.94921875</v>
      </c>
      <c r="L1186" s="2">
        <v>53843.34765625</v>
      </c>
      <c r="M1186" s="2" t="s">
        <v>10</v>
      </c>
      <c r="N1186" s="2" t="s">
        <v>10</v>
      </c>
      <c r="O1186">
        <f t="shared" si="52"/>
        <v>1.0975719711196332</v>
      </c>
      <c r="P1186" s="9">
        <f t="shared" si="53"/>
        <v>0.13431554474742699</v>
      </c>
      <c r="Q1186">
        <f t="shared" si="54"/>
        <v>4.7715650617330212</v>
      </c>
    </row>
    <row r="1187" spans="1:17" x14ac:dyDescent="0.25">
      <c r="A1187" s="2" t="s">
        <v>10</v>
      </c>
      <c r="B1187" s="2" t="s">
        <v>5015</v>
      </c>
      <c r="C1187" s="2" t="s">
        <v>5016</v>
      </c>
      <c r="D1187" s="2">
        <v>1</v>
      </c>
      <c r="E1187" s="2">
        <v>2</v>
      </c>
      <c r="F1187" s="2" t="s">
        <v>5017</v>
      </c>
      <c r="G1187" s="2" t="s">
        <v>5018</v>
      </c>
      <c r="H1187" s="2" t="s">
        <v>5019</v>
      </c>
      <c r="I1187" s="2" t="s">
        <v>5020</v>
      </c>
      <c r="J1187" s="2">
        <v>0</v>
      </c>
      <c r="K1187" s="2">
        <v>73169.390625</v>
      </c>
      <c r="L1187" s="2">
        <v>66696.4765625</v>
      </c>
      <c r="M1187" s="2" t="s">
        <v>10</v>
      </c>
      <c r="N1187" s="2" t="s">
        <v>10</v>
      </c>
      <c r="O1187">
        <f t="shared" si="52"/>
        <v>1.0970503150407707</v>
      </c>
      <c r="P1187" s="9">
        <f t="shared" si="53"/>
        <v>0.13362969492539215</v>
      </c>
      <c r="Q1187">
        <f t="shared" si="54"/>
        <v>4.8643294381234305</v>
      </c>
    </row>
    <row r="1188" spans="1:17" x14ac:dyDescent="0.25">
      <c r="A1188" s="2" t="s">
        <v>10</v>
      </c>
      <c r="B1188" s="2" t="s">
        <v>8809</v>
      </c>
      <c r="C1188" s="2" t="s">
        <v>8810</v>
      </c>
      <c r="D1188" s="2">
        <v>3</v>
      </c>
      <c r="E1188" s="2">
        <v>1</v>
      </c>
      <c r="F1188" s="2" t="s">
        <v>8811</v>
      </c>
      <c r="G1188" s="2" t="s">
        <v>8812</v>
      </c>
      <c r="H1188" s="2" t="s">
        <v>8813</v>
      </c>
      <c r="I1188" s="2" t="s">
        <v>8814</v>
      </c>
      <c r="J1188" s="2">
        <v>1</v>
      </c>
      <c r="K1188" s="2">
        <v>59961.53125</v>
      </c>
      <c r="L1188" s="2">
        <v>54671.609375</v>
      </c>
      <c r="M1188" s="2" t="s">
        <v>10</v>
      </c>
      <c r="N1188" s="2" t="s">
        <v>23</v>
      </c>
      <c r="O1188">
        <f t="shared" si="52"/>
        <v>1.0967581151437431</v>
      </c>
      <c r="P1188" s="9">
        <f t="shared" si="53"/>
        <v>0.13324538120038079</v>
      </c>
      <c r="Q1188">
        <f t="shared" si="54"/>
        <v>4.7778727149856826</v>
      </c>
    </row>
    <row r="1189" spans="1:17" x14ac:dyDescent="0.25">
      <c r="A1189" s="2" t="s">
        <v>10</v>
      </c>
      <c r="B1189" s="2" t="s">
        <v>4935</v>
      </c>
      <c r="C1189" s="2" t="s">
        <v>1914</v>
      </c>
      <c r="D1189" s="2">
        <v>1</v>
      </c>
      <c r="E1189" s="2">
        <v>1</v>
      </c>
      <c r="F1189" s="2" t="s">
        <v>1142</v>
      </c>
      <c r="G1189" s="2" t="s">
        <v>4936</v>
      </c>
      <c r="H1189" s="2" t="s">
        <v>36</v>
      </c>
      <c r="I1189" s="2" t="s">
        <v>1144</v>
      </c>
      <c r="J1189" s="2">
        <v>1</v>
      </c>
      <c r="K1189" s="2">
        <v>47968.01171875</v>
      </c>
      <c r="L1189" s="2">
        <v>43748.48828125</v>
      </c>
      <c r="M1189" s="2" t="s">
        <v>23</v>
      </c>
      <c r="N1189" s="2" t="s">
        <v>10</v>
      </c>
      <c r="O1189">
        <f t="shared" si="52"/>
        <v>1.0964495826775442</v>
      </c>
      <c r="P1189" s="9">
        <f t="shared" si="53"/>
        <v>0.13283947503625707</v>
      </c>
      <c r="Q1189">
        <f t="shared" si="54"/>
        <v>4.6809517172678321</v>
      </c>
    </row>
    <row r="1190" spans="1:17" x14ac:dyDescent="0.25">
      <c r="A1190" s="2" t="s">
        <v>10</v>
      </c>
      <c r="B1190" s="2" t="s">
        <v>2265</v>
      </c>
      <c r="C1190" s="2" t="s">
        <v>1471</v>
      </c>
      <c r="D1190" s="2">
        <v>2</v>
      </c>
      <c r="E1190" s="2">
        <v>5</v>
      </c>
      <c r="F1190" s="2" t="s">
        <v>2267</v>
      </c>
      <c r="G1190" s="2" t="s">
        <v>2268</v>
      </c>
      <c r="H1190" s="2" t="s">
        <v>2294</v>
      </c>
      <c r="I1190" s="2" t="s">
        <v>2270</v>
      </c>
      <c r="J1190" s="2">
        <v>0</v>
      </c>
      <c r="K1190" s="2">
        <v>432213.6875</v>
      </c>
      <c r="L1190" s="2">
        <v>394595.203125</v>
      </c>
      <c r="M1190" s="2" t="s">
        <v>10</v>
      </c>
      <c r="N1190" s="2" t="s">
        <v>10</v>
      </c>
      <c r="O1190">
        <f t="shared" si="52"/>
        <v>1.0953343681754875</v>
      </c>
      <c r="P1190" s="9">
        <f t="shared" si="53"/>
        <v>0.131371342586556</v>
      </c>
      <c r="Q1190">
        <f t="shared" si="54"/>
        <v>5.6356985161603532</v>
      </c>
    </row>
    <row r="1191" spans="1:17" x14ac:dyDescent="0.25">
      <c r="A1191" s="2" t="s">
        <v>10</v>
      </c>
      <c r="B1191" s="2" t="s">
        <v>5579</v>
      </c>
      <c r="C1191" s="2" t="s">
        <v>5580</v>
      </c>
      <c r="D1191" s="2">
        <v>2</v>
      </c>
      <c r="E1191" s="2">
        <v>3</v>
      </c>
      <c r="F1191" s="2" t="s">
        <v>5581</v>
      </c>
      <c r="G1191" s="2" t="s">
        <v>5582</v>
      </c>
      <c r="H1191" s="2" t="s">
        <v>5583</v>
      </c>
      <c r="I1191" s="2" t="s">
        <v>5584</v>
      </c>
      <c r="J1191" s="2">
        <v>0</v>
      </c>
      <c r="K1191" s="2">
        <v>856556.7421875</v>
      </c>
      <c r="L1191" s="2">
        <v>782557.728515625</v>
      </c>
      <c r="M1191" s="2" t="s">
        <v>10</v>
      </c>
      <c r="N1191" s="2" t="s">
        <v>10</v>
      </c>
      <c r="O1191">
        <f t="shared" si="52"/>
        <v>1.0945604534661464</v>
      </c>
      <c r="P1191" s="9">
        <f t="shared" si="53"/>
        <v>0.13035163794258361</v>
      </c>
      <c r="Q1191">
        <f t="shared" si="54"/>
        <v>5.9327561378825902</v>
      </c>
    </row>
    <row r="1192" spans="1:17" x14ac:dyDescent="0.25">
      <c r="A1192" s="2" t="s">
        <v>10</v>
      </c>
      <c r="B1192" s="2" t="s">
        <v>7160</v>
      </c>
      <c r="C1192" s="2" t="s">
        <v>7171</v>
      </c>
      <c r="D1192" s="2">
        <v>2</v>
      </c>
      <c r="E1192" s="2">
        <v>9</v>
      </c>
      <c r="F1192" s="2" t="s">
        <v>2276</v>
      </c>
      <c r="G1192" s="2" t="s">
        <v>7161</v>
      </c>
      <c r="H1192" s="2" t="s">
        <v>7172</v>
      </c>
      <c r="I1192" s="2" t="s">
        <v>2278</v>
      </c>
      <c r="J1192" s="2">
        <v>0</v>
      </c>
      <c r="K1192" s="2">
        <v>145899.40234375</v>
      </c>
      <c r="L1192" s="2">
        <v>133339.83837890599</v>
      </c>
      <c r="M1192" s="2" t="s">
        <v>10</v>
      </c>
      <c r="N1192" s="2" t="s">
        <v>10</v>
      </c>
      <c r="O1192">
        <f t="shared" si="52"/>
        <v>1.0941921343053833</v>
      </c>
      <c r="P1192" s="9">
        <f t="shared" si="53"/>
        <v>0.12986608993256024</v>
      </c>
      <c r="Q1192">
        <f t="shared" si="54"/>
        <v>5.1640535128712237</v>
      </c>
    </row>
    <row r="1193" spans="1:17" x14ac:dyDescent="0.25">
      <c r="A1193" s="2" t="s">
        <v>10</v>
      </c>
      <c r="B1193" s="2" t="s">
        <v>8209</v>
      </c>
      <c r="C1193" s="2" t="s">
        <v>10067</v>
      </c>
      <c r="D1193" s="2">
        <v>1</v>
      </c>
      <c r="E1193" s="2">
        <v>2</v>
      </c>
      <c r="F1193" s="2" t="s">
        <v>8211</v>
      </c>
      <c r="G1193" s="2" t="s">
        <v>8212</v>
      </c>
      <c r="H1193" s="2" t="s">
        <v>10068</v>
      </c>
      <c r="I1193" s="2" t="s">
        <v>8214</v>
      </c>
      <c r="J1193" s="2">
        <v>0</v>
      </c>
      <c r="K1193" s="2">
        <v>13495.1171875</v>
      </c>
      <c r="L1193" s="2">
        <v>12335.794921875</v>
      </c>
      <c r="M1193" s="2" t="s">
        <v>10</v>
      </c>
      <c r="N1193" s="2" t="s">
        <v>23</v>
      </c>
      <c r="O1193">
        <f t="shared" ref="O1193:O1256" si="55">K1193/L1193</f>
        <v>1.093980345244649</v>
      </c>
      <c r="P1193" s="9">
        <f t="shared" ref="P1193:P1256" si="56">LOG(O1193,2)</f>
        <v>0.12958681850268391</v>
      </c>
      <c r="Q1193">
        <f t="shared" si="54"/>
        <v>4.1301766601903216</v>
      </c>
    </row>
    <row r="1194" spans="1:17" x14ac:dyDescent="0.25">
      <c r="A1194" s="2" t="s">
        <v>10</v>
      </c>
      <c r="B1194" s="2" t="s">
        <v>2259</v>
      </c>
      <c r="C1194" s="2" t="s">
        <v>2260</v>
      </c>
      <c r="D1194" s="2">
        <v>1</v>
      </c>
      <c r="E1194" s="2">
        <v>2</v>
      </c>
      <c r="F1194" s="2" t="s">
        <v>2261</v>
      </c>
      <c r="G1194" s="2" t="s">
        <v>2262</v>
      </c>
      <c r="H1194" s="2" t="s">
        <v>2263</v>
      </c>
      <c r="I1194" s="2" t="s">
        <v>2264</v>
      </c>
      <c r="J1194" s="2">
        <v>0</v>
      </c>
      <c r="K1194" s="2">
        <v>440349</v>
      </c>
      <c r="L1194" s="2">
        <v>402895.6875</v>
      </c>
      <c r="M1194" s="2" t="s">
        <v>10</v>
      </c>
      <c r="N1194" s="2" t="s">
        <v>10</v>
      </c>
      <c r="O1194">
        <f t="shared" si="55"/>
        <v>1.092960321150124</v>
      </c>
      <c r="P1194" s="9">
        <f t="shared" si="56"/>
        <v>0.12824102633549553</v>
      </c>
      <c r="Q1194">
        <f t="shared" si="54"/>
        <v>5.6437970144297172</v>
      </c>
    </row>
    <row r="1195" spans="1:17" x14ac:dyDescent="0.25">
      <c r="A1195" s="2" t="s">
        <v>10</v>
      </c>
      <c r="B1195" s="2" t="s">
        <v>9660</v>
      </c>
      <c r="C1195" s="2" t="s">
        <v>1914</v>
      </c>
      <c r="D1195" s="2">
        <v>2</v>
      </c>
      <c r="E1195" s="2">
        <v>1</v>
      </c>
      <c r="F1195" s="2" t="s">
        <v>9661</v>
      </c>
      <c r="G1195" s="2" t="s">
        <v>9662</v>
      </c>
      <c r="H1195" s="2" t="s">
        <v>36</v>
      </c>
      <c r="I1195" s="2" t="s">
        <v>9663</v>
      </c>
      <c r="J1195" s="2">
        <v>1</v>
      </c>
      <c r="K1195" s="2">
        <v>47579.19921875</v>
      </c>
      <c r="L1195" s="2">
        <v>43546.25390625</v>
      </c>
      <c r="M1195" s="2" t="s">
        <v>23</v>
      </c>
      <c r="N1195" s="2" t="s">
        <v>10</v>
      </c>
      <c r="O1195">
        <f t="shared" si="55"/>
        <v>1.0926129104281268</v>
      </c>
      <c r="P1195" s="9">
        <f t="shared" si="56"/>
        <v>0.12778237528436018</v>
      </c>
      <c r="Q1195">
        <f t="shared" si="54"/>
        <v>4.6774171283737003</v>
      </c>
    </row>
    <row r="1196" spans="1:17" x14ac:dyDescent="0.25">
      <c r="A1196" s="2" t="s">
        <v>10</v>
      </c>
      <c r="B1196" s="2" t="s">
        <v>6655</v>
      </c>
      <c r="C1196" s="2" t="s">
        <v>1800</v>
      </c>
      <c r="D1196" s="2">
        <v>4</v>
      </c>
      <c r="E1196" s="2">
        <v>1</v>
      </c>
      <c r="F1196" s="2" t="s">
        <v>6656</v>
      </c>
      <c r="G1196" s="2" t="s">
        <v>6657</v>
      </c>
      <c r="H1196" s="2" t="s">
        <v>6658</v>
      </c>
      <c r="I1196" s="2" t="s">
        <v>6659</v>
      </c>
      <c r="J1196" s="2">
        <v>0</v>
      </c>
      <c r="K1196" s="2">
        <v>51146.66015625</v>
      </c>
      <c r="L1196" s="2">
        <v>46829.7734375</v>
      </c>
      <c r="M1196" s="2" t="s">
        <v>23</v>
      </c>
      <c r="N1196" s="2" t="s">
        <v>10</v>
      </c>
      <c r="O1196">
        <f t="shared" si="55"/>
        <v>1.0921825241053409</v>
      </c>
      <c r="P1196" s="9">
        <f t="shared" si="56"/>
        <v>0.12721397770189824</v>
      </c>
      <c r="Q1196">
        <f t="shared" si="54"/>
        <v>4.7088172798259391</v>
      </c>
    </row>
    <row r="1197" spans="1:17" x14ac:dyDescent="0.25">
      <c r="A1197" s="2" t="s">
        <v>10</v>
      </c>
      <c r="B1197" s="2" t="s">
        <v>11843</v>
      </c>
      <c r="C1197" s="2" t="s">
        <v>11844</v>
      </c>
      <c r="D1197" s="2">
        <v>1</v>
      </c>
      <c r="E1197" s="2">
        <v>1</v>
      </c>
      <c r="F1197" s="2" t="s">
        <v>2261</v>
      </c>
      <c r="G1197" s="2" t="s">
        <v>11845</v>
      </c>
      <c r="H1197" s="2" t="s">
        <v>11846</v>
      </c>
      <c r="I1197" s="2" t="s">
        <v>2264</v>
      </c>
      <c r="J1197" s="2">
        <v>1</v>
      </c>
      <c r="K1197" s="2">
        <v>158544.109375</v>
      </c>
      <c r="L1197" s="2">
        <v>145199.640625</v>
      </c>
      <c r="M1197" s="2" t="s">
        <v>10</v>
      </c>
      <c r="N1197" s="2" t="s">
        <v>23</v>
      </c>
      <c r="O1197">
        <f t="shared" si="55"/>
        <v>1.0919042822183294</v>
      </c>
      <c r="P1197" s="9">
        <f t="shared" si="56"/>
        <v>0.12684639323449656</v>
      </c>
      <c r="Q1197">
        <f t="shared" si="54"/>
        <v>5.2001501106743193</v>
      </c>
    </row>
    <row r="1198" spans="1:17" x14ac:dyDescent="0.25">
      <c r="A1198" s="2" t="s">
        <v>10</v>
      </c>
      <c r="B1198" s="2" t="s">
        <v>8092</v>
      </c>
      <c r="C1198" s="2" t="s">
        <v>8093</v>
      </c>
      <c r="D1198" s="2">
        <v>2</v>
      </c>
      <c r="E1198" s="2">
        <v>2</v>
      </c>
      <c r="F1198" s="2" t="s">
        <v>1058</v>
      </c>
      <c r="G1198" s="2" t="s">
        <v>8094</v>
      </c>
      <c r="H1198" s="2" t="s">
        <v>8095</v>
      </c>
      <c r="I1198" s="2" t="s">
        <v>1061</v>
      </c>
      <c r="J1198" s="2">
        <v>0</v>
      </c>
      <c r="K1198" s="2">
        <v>105896.9375</v>
      </c>
      <c r="L1198" s="2">
        <v>97243.6484375</v>
      </c>
      <c r="M1198" s="2" t="s">
        <v>10</v>
      </c>
      <c r="N1198" s="2" t="s">
        <v>10</v>
      </c>
      <c r="O1198">
        <f t="shared" si="55"/>
        <v>1.088985647921896</v>
      </c>
      <c r="P1198" s="9">
        <f t="shared" si="56"/>
        <v>0.12298494045670257</v>
      </c>
      <c r="Q1198">
        <f t="shared" si="54"/>
        <v>5.0248834006543914</v>
      </c>
    </row>
    <row r="1199" spans="1:17" x14ac:dyDescent="0.25">
      <c r="A1199" s="2" t="s">
        <v>10</v>
      </c>
      <c r="B1199" s="2" t="s">
        <v>8462</v>
      </c>
      <c r="C1199" s="2" t="s">
        <v>8463</v>
      </c>
      <c r="D1199" s="2">
        <v>1</v>
      </c>
      <c r="E1199" s="2">
        <v>1</v>
      </c>
      <c r="F1199" s="2" t="s">
        <v>255</v>
      </c>
      <c r="G1199" s="2" t="s">
        <v>8464</v>
      </c>
      <c r="H1199" s="2" t="s">
        <v>8465</v>
      </c>
      <c r="I1199" s="2" t="s">
        <v>257</v>
      </c>
      <c r="J1199" s="2">
        <v>0</v>
      </c>
      <c r="K1199" s="2">
        <v>31684.83203125</v>
      </c>
      <c r="L1199" s="2">
        <v>29098.212890625</v>
      </c>
      <c r="M1199" s="2" t="s">
        <v>10</v>
      </c>
      <c r="N1199" s="2" t="s">
        <v>23</v>
      </c>
      <c r="O1199">
        <f t="shared" si="55"/>
        <v>1.0888927148326133</v>
      </c>
      <c r="P1199" s="9">
        <f t="shared" si="56"/>
        <v>0.1228618168613568</v>
      </c>
      <c r="Q1199">
        <f t="shared" si="54"/>
        <v>4.5008514091701235</v>
      </c>
    </row>
    <row r="1200" spans="1:17" x14ac:dyDescent="0.25">
      <c r="A1200" s="2" t="s">
        <v>10</v>
      </c>
      <c r="B1200" s="2" t="s">
        <v>10348</v>
      </c>
      <c r="C1200" s="2" t="s">
        <v>10349</v>
      </c>
      <c r="D1200" s="2">
        <v>1</v>
      </c>
      <c r="E1200" s="2">
        <v>1</v>
      </c>
      <c r="F1200" s="2" t="s">
        <v>10350</v>
      </c>
      <c r="G1200" s="2" t="s">
        <v>10351</v>
      </c>
      <c r="H1200" s="2" t="s">
        <v>10352</v>
      </c>
      <c r="I1200" s="2" t="s">
        <v>10353</v>
      </c>
      <c r="J1200" s="2">
        <v>0</v>
      </c>
      <c r="K1200" s="2">
        <v>17326.275390625</v>
      </c>
      <c r="L1200" s="2">
        <v>15914.9033203125</v>
      </c>
      <c r="M1200" s="2" t="s">
        <v>23</v>
      </c>
      <c r="N1200" s="2" t="s">
        <v>10</v>
      </c>
      <c r="O1200">
        <f t="shared" si="55"/>
        <v>1.0886824155891126</v>
      </c>
      <c r="P1200" s="9">
        <f t="shared" si="56"/>
        <v>0.12258316041235005</v>
      </c>
      <c r="Q1200">
        <f t="shared" si="54"/>
        <v>4.2387052129648861</v>
      </c>
    </row>
    <row r="1201" spans="1:17" x14ac:dyDescent="0.25">
      <c r="A1201" s="2" t="s">
        <v>10</v>
      </c>
      <c r="B1201" s="2" t="s">
        <v>1913</v>
      </c>
      <c r="C1201" s="2" t="s">
        <v>1914</v>
      </c>
      <c r="D1201" s="2">
        <v>1</v>
      </c>
      <c r="E1201" s="2">
        <v>1</v>
      </c>
      <c r="F1201" s="2" t="s">
        <v>1915</v>
      </c>
      <c r="G1201" s="2" t="s">
        <v>1916</v>
      </c>
      <c r="H1201" s="2" t="s">
        <v>36</v>
      </c>
      <c r="I1201" s="2" t="s">
        <v>1917</v>
      </c>
      <c r="J1201" s="2">
        <v>1</v>
      </c>
      <c r="K1201" s="2">
        <v>353173.0625</v>
      </c>
      <c r="L1201" s="2">
        <v>324412.125</v>
      </c>
      <c r="M1201" s="2" t="s">
        <v>23</v>
      </c>
      <c r="N1201" s="2" t="s">
        <v>10</v>
      </c>
      <c r="O1201">
        <f t="shared" si="55"/>
        <v>1.0886555565702114</v>
      </c>
      <c r="P1201" s="9">
        <f t="shared" si="56"/>
        <v>0.12254756706499713</v>
      </c>
      <c r="Q1201">
        <f t="shared" si="54"/>
        <v>5.5479875713105553</v>
      </c>
    </row>
    <row r="1202" spans="1:17" x14ac:dyDescent="0.25">
      <c r="A1202" s="2" t="s">
        <v>10</v>
      </c>
      <c r="B1202" s="2" t="s">
        <v>6128</v>
      </c>
      <c r="C1202" s="2" t="s">
        <v>818</v>
      </c>
      <c r="D1202" s="2">
        <v>1</v>
      </c>
      <c r="E1202" s="2">
        <v>4</v>
      </c>
      <c r="F1202" s="2" t="s">
        <v>255</v>
      </c>
      <c r="G1202" s="2" t="s">
        <v>6129</v>
      </c>
      <c r="H1202" s="2" t="s">
        <v>6130</v>
      </c>
      <c r="I1202" s="2" t="s">
        <v>257</v>
      </c>
      <c r="J1202" s="2">
        <v>0</v>
      </c>
      <c r="K1202" s="2">
        <v>2522171</v>
      </c>
      <c r="L1202" s="2">
        <v>2317219.5</v>
      </c>
      <c r="M1202" s="2" t="s">
        <v>10</v>
      </c>
      <c r="N1202" s="2" t="s">
        <v>10</v>
      </c>
      <c r="O1202">
        <f t="shared" si="55"/>
        <v>1.0884471669602298</v>
      </c>
      <c r="P1202" s="9">
        <f t="shared" si="56"/>
        <v>0.12227138105451446</v>
      </c>
      <c r="Q1202">
        <f t="shared" si="54"/>
        <v>6.4017745278511917</v>
      </c>
    </row>
    <row r="1203" spans="1:17" x14ac:dyDescent="0.25">
      <c r="A1203" s="2" t="s">
        <v>10</v>
      </c>
      <c r="B1203" s="2" t="s">
        <v>1140</v>
      </c>
      <c r="C1203" s="2" t="s">
        <v>2762</v>
      </c>
      <c r="D1203" s="2">
        <v>1</v>
      </c>
      <c r="E1203" s="2">
        <v>1</v>
      </c>
      <c r="F1203" s="2" t="s">
        <v>1142</v>
      </c>
      <c r="G1203" s="2" t="s">
        <v>1143</v>
      </c>
      <c r="H1203" s="2" t="s">
        <v>36</v>
      </c>
      <c r="I1203" s="2" t="s">
        <v>1144</v>
      </c>
      <c r="J1203" s="2">
        <v>0</v>
      </c>
      <c r="K1203" s="2">
        <v>164433.453125</v>
      </c>
      <c r="L1203" s="2">
        <v>151128.515625</v>
      </c>
      <c r="M1203" s="2" t="s">
        <v>23</v>
      </c>
      <c r="N1203" s="2" t="s">
        <v>10</v>
      </c>
      <c r="O1203">
        <f t="shared" si="55"/>
        <v>1.0880372406555885</v>
      </c>
      <c r="P1203" s="9">
        <f t="shared" si="56"/>
        <v>0.12172793709345552</v>
      </c>
      <c r="Q1203">
        <f t="shared" si="54"/>
        <v>5.2159901771311317</v>
      </c>
    </row>
    <row r="1204" spans="1:17" x14ac:dyDescent="0.25">
      <c r="A1204" s="2" t="s">
        <v>10</v>
      </c>
      <c r="B1204" s="2" t="s">
        <v>8741</v>
      </c>
      <c r="C1204" s="2" t="s">
        <v>834</v>
      </c>
      <c r="D1204" s="2">
        <v>1</v>
      </c>
      <c r="E1204" s="2">
        <v>1</v>
      </c>
      <c r="F1204" s="2" t="s">
        <v>8418</v>
      </c>
      <c r="G1204" s="2" t="s">
        <v>8742</v>
      </c>
      <c r="H1204" s="2" t="s">
        <v>8743</v>
      </c>
      <c r="I1204" s="2" t="s">
        <v>8420</v>
      </c>
      <c r="J1204" s="2">
        <v>1</v>
      </c>
      <c r="K1204" s="2">
        <v>686289</v>
      </c>
      <c r="L1204" s="2">
        <v>630863.125</v>
      </c>
      <c r="M1204" s="2" t="s">
        <v>23</v>
      </c>
      <c r="N1204" s="2" t="s">
        <v>10</v>
      </c>
      <c r="O1204">
        <f t="shared" si="55"/>
        <v>1.0878572114989284</v>
      </c>
      <c r="P1204" s="9">
        <f t="shared" si="56"/>
        <v>0.12148920568636509</v>
      </c>
      <c r="Q1204">
        <f t="shared" si="54"/>
        <v>5.8365070379733082</v>
      </c>
    </row>
    <row r="1205" spans="1:17" x14ac:dyDescent="0.25">
      <c r="A1205" s="2" t="s">
        <v>10</v>
      </c>
      <c r="B1205" s="2" t="s">
        <v>9993</v>
      </c>
      <c r="C1205" s="2" t="s">
        <v>9994</v>
      </c>
      <c r="D1205" s="2">
        <v>4</v>
      </c>
      <c r="E1205" s="2">
        <v>1</v>
      </c>
      <c r="F1205" s="2" t="s">
        <v>9995</v>
      </c>
      <c r="G1205" s="2" t="s">
        <v>9996</v>
      </c>
      <c r="H1205" s="2" t="s">
        <v>9997</v>
      </c>
      <c r="I1205" s="2" t="s">
        <v>9998</v>
      </c>
      <c r="J1205" s="2">
        <v>0</v>
      </c>
      <c r="K1205" s="2">
        <v>17460.876953125</v>
      </c>
      <c r="L1205" s="2">
        <v>16052.35546875</v>
      </c>
      <c r="M1205" s="2" t="s">
        <v>10</v>
      </c>
      <c r="N1205" s="2" t="s">
        <v>23</v>
      </c>
      <c r="O1205">
        <f t="shared" si="55"/>
        <v>1.0877454705707861</v>
      </c>
      <c r="P1205" s="9">
        <f t="shared" si="56"/>
        <v>0.12134100943310096</v>
      </c>
      <c r="Q1205">
        <f t="shared" si="54"/>
        <v>4.2420660518746418</v>
      </c>
    </row>
    <row r="1206" spans="1:17" x14ac:dyDescent="0.25">
      <c r="A1206" s="2" t="s">
        <v>10</v>
      </c>
      <c r="B1206" s="2" t="s">
        <v>4570</v>
      </c>
      <c r="C1206" s="2" t="s">
        <v>8342</v>
      </c>
      <c r="D1206" s="2">
        <v>1</v>
      </c>
      <c r="E1206" s="2">
        <v>5</v>
      </c>
      <c r="F1206" s="2" t="s">
        <v>4571</v>
      </c>
      <c r="G1206" s="2" t="s">
        <v>4572</v>
      </c>
      <c r="H1206" s="2" t="s">
        <v>36</v>
      </c>
      <c r="I1206" s="2" t="s">
        <v>4573</v>
      </c>
      <c r="J1206" s="2">
        <v>0</v>
      </c>
      <c r="K1206" s="2">
        <v>59389.134765625</v>
      </c>
      <c r="L1206" s="2">
        <v>54625.740234375</v>
      </c>
      <c r="M1206" s="2" t="s">
        <v>10</v>
      </c>
      <c r="N1206" s="2" t="s">
        <v>10</v>
      </c>
      <c r="O1206">
        <f t="shared" si="55"/>
        <v>1.0872005488770013</v>
      </c>
      <c r="P1206" s="9">
        <f t="shared" si="56"/>
        <v>0.1206180895677653</v>
      </c>
      <c r="Q1206">
        <f t="shared" si="54"/>
        <v>4.7737069981301641</v>
      </c>
    </row>
    <row r="1207" spans="1:17" x14ac:dyDescent="0.25">
      <c r="A1207" s="2" t="s">
        <v>10</v>
      </c>
      <c r="B1207" s="2" t="s">
        <v>3476</v>
      </c>
      <c r="C1207" s="2" t="s">
        <v>1110</v>
      </c>
      <c r="D1207" s="2">
        <v>6</v>
      </c>
      <c r="E1207" s="2">
        <v>1</v>
      </c>
      <c r="F1207" s="2" t="s">
        <v>3477</v>
      </c>
      <c r="G1207" s="2" t="s">
        <v>3478</v>
      </c>
      <c r="H1207" s="2" t="s">
        <v>36</v>
      </c>
      <c r="I1207" s="2" t="s">
        <v>3479</v>
      </c>
      <c r="J1207" s="2">
        <v>1</v>
      </c>
      <c r="K1207" s="2">
        <v>53930.4921875</v>
      </c>
      <c r="L1207" s="2">
        <v>49605.37109375</v>
      </c>
      <c r="M1207" s="2" t="s">
        <v>23</v>
      </c>
      <c r="N1207" s="2" t="s">
        <v>10</v>
      </c>
      <c r="O1207">
        <f t="shared" si="55"/>
        <v>1.0871905803421142</v>
      </c>
      <c r="P1207" s="9">
        <f t="shared" si="56"/>
        <v>0.12060486144550761</v>
      </c>
      <c r="Q1207">
        <f t="shared" si="54"/>
        <v>4.7318343838212593</v>
      </c>
    </row>
    <row r="1208" spans="1:17" x14ac:dyDescent="0.25">
      <c r="A1208" s="2" t="s">
        <v>10</v>
      </c>
      <c r="B1208" s="2" t="s">
        <v>4191</v>
      </c>
      <c r="C1208" s="2" t="s">
        <v>4195</v>
      </c>
      <c r="D1208" s="2">
        <v>1</v>
      </c>
      <c r="E1208" s="2">
        <v>2</v>
      </c>
      <c r="F1208" s="2" t="s">
        <v>4192</v>
      </c>
      <c r="G1208" s="2" t="s">
        <v>4193</v>
      </c>
      <c r="H1208" s="2" t="s">
        <v>4196</v>
      </c>
      <c r="I1208" s="2" t="s">
        <v>4194</v>
      </c>
      <c r="J1208" s="2">
        <v>0</v>
      </c>
      <c r="K1208" s="2">
        <v>29849.19921875</v>
      </c>
      <c r="L1208" s="2">
        <v>27459.37890625</v>
      </c>
      <c r="M1208" s="2" t="s">
        <v>10</v>
      </c>
      <c r="N1208" s="2" t="s">
        <v>10</v>
      </c>
      <c r="O1208">
        <f t="shared" si="55"/>
        <v>1.087031113145682</v>
      </c>
      <c r="P1208" s="9">
        <f t="shared" si="56"/>
        <v>0.12039323396098858</v>
      </c>
      <c r="Q1208">
        <f t="shared" si="54"/>
        <v>4.4749326845594242</v>
      </c>
    </row>
    <row r="1209" spans="1:17" x14ac:dyDescent="0.25">
      <c r="A1209" s="2" t="s">
        <v>10</v>
      </c>
      <c r="B1209" s="2" t="s">
        <v>8901</v>
      </c>
      <c r="C1209" s="2" t="s">
        <v>285</v>
      </c>
      <c r="D1209" s="2">
        <v>3</v>
      </c>
      <c r="E1209" s="2">
        <v>2</v>
      </c>
      <c r="F1209" s="2" t="s">
        <v>2674</v>
      </c>
      <c r="G1209" s="2" t="s">
        <v>8902</v>
      </c>
      <c r="H1209" s="2" t="s">
        <v>8903</v>
      </c>
      <c r="I1209" s="2" t="s">
        <v>2676</v>
      </c>
      <c r="J1209" s="2">
        <v>0</v>
      </c>
      <c r="K1209" s="2">
        <v>665422.375</v>
      </c>
      <c r="L1209" s="2">
        <v>612613.0625</v>
      </c>
      <c r="M1209" s="2" t="s">
        <v>10</v>
      </c>
      <c r="N1209" s="2" t="s">
        <v>10</v>
      </c>
      <c r="O1209">
        <f t="shared" si="55"/>
        <v>1.08620337327528</v>
      </c>
      <c r="P1209" s="9">
        <f t="shared" si="56"/>
        <v>0.11929424876506743</v>
      </c>
      <c r="Q1209">
        <f t="shared" si="54"/>
        <v>5.8230974000429585</v>
      </c>
    </row>
    <row r="1210" spans="1:17" x14ac:dyDescent="0.25">
      <c r="A1210" s="2" t="s">
        <v>10</v>
      </c>
      <c r="B1210" s="2" t="s">
        <v>5769</v>
      </c>
      <c r="C1210" s="2" t="s">
        <v>2762</v>
      </c>
      <c r="D1210" s="2">
        <v>1</v>
      </c>
      <c r="E1210" s="2">
        <v>2</v>
      </c>
      <c r="F1210" s="2" t="s">
        <v>5770</v>
      </c>
      <c r="G1210" s="2" t="s">
        <v>5771</v>
      </c>
      <c r="H1210" s="2" t="s">
        <v>36</v>
      </c>
      <c r="I1210" s="2" t="s">
        <v>5772</v>
      </c>
      <c r="J1210" s="2">
        <v>0</v>
      </c>
      <c r="K1210" s="2">
        <v>416342.25</v>
      </c>
      <c r="L1210" s="2">
        <v>383384.875</v>
      </c>
      <c r="M1210" s="2" t="s">
        <v>10</v>
      </c>
      <c r="N1210" s="2" t="s">
        <v>10</v>
      </c>
      <c r="O1210">
        <f t="shared" si="55"/>
        <v>1.0859642024219134</v>
      </c>
      <c r="P1210" s="9">
        <f t="shared" si="56"/>
        <v>0.11897654712056062</v>
      </c>
      <c r="Q1210">
        <f t="shared" si="54"/>
        <v>5.6194504848978575</v>
      </c>
    </row>
    <row r="1211" spans="1:17" x14ac:dyDescent="0.25">
      <c r="A1211" s="2" t="s">
        <v>10</v>
      </c>
      <c r="B1211" s="2" t="s">
        <v>5814</v>
      </c>
      <c r="C1211" s="2" t="s">
        <v>1110</v>
      </c>
      <c r="D1211" s="2">
        <v>1</v>
      </c>
      <c r="E1211" s="2">
        <v>2</v>
      </c>
      <c r="F1211" s="2" t="s">
        <v>5815</v>
      </c>
      <c r="G1211" s="2" t="s">
        <v>5816</v>
      </c>
      <c r="H1211" s="2" t="s">
        <v>36</v>
      </c>
      <c r="I1211" s="2" t="s">
        <v>5817</v>
      </c>
      <c r="J1211" s="2">
        <v>0</v>
      </c>
      <c r="K1211" s="2">
        <v>120268.125</v>
      </c>
      <c r="L1211" s="2">
        <v>110757.96875</v>
      </c>
      <c r="M1211" s="2" t="s">
        <v>10</v>
      </c>
      <c r="N1211" s="2" t="s">
        <v>10</v>
      </c>
      <c r="O1211">
        <f t="shared" si="55"/>
        <v>1.0858643071675147</v>
      </c>
      <c r="P1211" s="9">
        <f t="shared" si="56"/>
        <v>0.11884383094375879</v>
      </c>
      <c r="Q1211">
        <f t="shared" si="54"/>
        <v>5.080150540300016</v>
      </c>
    </row>
    <row r="1212" spans="1:17" x14ac:dyDescent="0.25">
      <c r="A1212" s="2" t="s">
        <v>10</v>
      </c>
      <c r="B1212" s="2" t="s">
        <v>11650</v>
      </c>
      <c r="C1212" s="2" t="s">
        <v>1471</v>
      </c>
      <c r="D1212" s="2">
        <v>1</v>
      </c>
      <c r="E1212" s="2">
        <v>1</v>
      </c>
      <c r="F1212" s="2" t="s">
        <v>2859</v>
      </c>
      <c r="G1212" s="2" t="s">
        <v>11651</v>
      </c>
      <c r="H1212" s="2" t="s">
        <v>11652</v>
      </c>
      <c r="I1212" s="2" t="s">
        <v>2861</v>
      </c>
      <c r="J1212" s="2">
        <v>1</v>
      </c>
      <c r="K1212" s="2">
        <v>13842.306640625</v>
      </c>
      <c r="L1212" s="2">
        <v>12748.2314453125</v>
      </c>
      <c r="M1212" s="2" t="s">
        <v>10</v>
      </c>
      <c r="N1212" s="2" t="s">
        <v>23</v>
      </c>
      <c r="O1212">
        <f t="shared" si="55"/>
        <v>1.0858217235861991</v>
      </c>
      <c r="P1212" s="9">
        <f t="shared" si="56"/>
        <v>0.11878725267164654</v>
      </c>
      <c r="Q1212">
        <f t="shared" si="54"/>
        <v>4.141208465686149</v>
      </c>
    </row>
    <row r="1213" spans="1:17" x14ac:dyDescent="0.25">
      <c r="A1213" s="2" t="s">
        <v>10</v>
      </c>
      <c r="B1213" s="2" t="s">
        <v>8209</v>
      </c>
      <c r="C1213" s="2" t="s">
        <v>8210</v>
      </c>
      <c r="D1213" s="2">
        <v>1</v>
      </c>
      <c r="E1213" s="2">
        <v>3</v>
      </c>
      <c r="F1213" s="2" t="s">
        <v>8211</v>
      </c>
      <c r="G1213" s="2" t="s">
        <v>8212</v>
      </c>
      <c r="H1213" s="2" t="s">
        <v>8213</v>
      </c>
      <c r="I1213" s="2" t="s">
        <v>8214</v>
      </c>
      <c r="J1213" s="2">
        <v>0</v>
      </c>
      <c r="K1213" s="2">
        <v>33655.2685546875</v>
      </c>
      <c r="L1213" s="2">
        <v>31028.0576171875</v>
      </c>
      <c r="M1213" s="2" t="s">
        <v>10</v>
      </c>
      <c r="N1213" s="2" t="s">
        <v>10</v>
      </c>
      <c r="O1213">
        <f t="shared" si="55"/>
        <v>1.084672104516291</v>
      </c>
      <c r="P1213" s="9">
        <f t="shared" si="56"/>
        <v>0.11725898305420854</v>
      </c>
      <c r="Q1213">
        <f t="shared" si="54"/>
        <v>4.5270530603913102</v>
      </c>
    </row>
    <row r="1214" spans="1:17" x14ac:dyDescent="0.25">
      <c r="A1214" s="2" t="s">
        <v>10</v>
      </c>
      <c r="B1214" s="2" t="s">
        <v>3130</v>
      </c>
      <c r="C1214" s="2" t="s">
        <v>3131</v>
      </c>
      <c r="D1214" s="2">
        <v>1</v>
      </c>
      <c r="E1214" s="2">
        <v>2</v>
      </c>
      <c r="F1214" s="2" t="s">
        <v>3132</v>
      </c>
      <c r="G1214" s="2" t="s">
        <v>3133</v>
      </c>
      <c r="H1214" s="2" t="s">
        <v>3134</v>
      </c>
      <c r="I1214" s="2" t="s">
        <v>3135</v>
      </c>
      <c r="J1214" s="2">
        <v>0</v>
      </c>
      <c r="K1214" s="2">
        <v>52697.078125</v>
      </c>
      <c r="L1214" s="2">
        <v>48606.82421875</v>
      </c>
      <c r="M1214" s="2" t="s">
        <v>10</v>
      </c>
      <c r="N1214" s="2" t="s">
        <v>10</v>
      </c>
      <c r="O1214">
        <f t="shared" si="55"/>
        <v>1.0841497870307724</v>
      </c>
      <c r="P1214" s="9">
        <f t="shared" si="56"/>
        <v>0.11656409440186451</v>
      </c>
      <c r="Q1214">
        <f t="shared" si="54"/>
        <v>4.7217865357178921</v>
      </c>
    </row>
    <row r="1215" spans="1:17" x14ac:dyDescent="0.25">
      <c r="A1215" s="2" t="s">
        <v>10</v>
      </c>
      <c r="B1215" s="2" t="s">
        <v>6013</v>
      </c>
      <c r="C1215" s="2" t="s">
        <v>50</v>
      </c>
      <c r="D1215" s="2">
        <v>1</v>
      </c>
      <c r="E1215" s="2">
        <v>1</v>
      </c>
      <c r="F1215" s="2" t="s">
        <v>255</v>
      </c>
      <c r="G1215" s="2" t="s">
        <v>6014</v>
      </c>
      <c r="H1215" s="2" t="s">
        <v>6015</v>
      </c>
      <c r="I1215" s="2" t="s">
        <v>257</v>
      </c>
      <c r="J1215" s="2">
        <v>0</v>
      </c>
      <c r="K1215" s="2">
        <v>55694.0390625</v>
      </c>
      <c r="L1215" s="2">
        <v>51419.125</v>
      </c>
      <c r="M1215" s="2" t="s">
        <v>23</v>
      </c>
      <c r="N1215" s="2" t="s">
        <v>10</v>
      </c>
      <c r="O1215">
        <f t="shared" si="55"/>
        <v>1.0831385999372802</v>
      </c>
      <c r="P1215" s="9">
        <f t="shared" si="56"/>
        <v>0.11521786404339465</v>
      </c>
      <c r="Q1215">
        <f t="shared" si="54"/>
        <v>4.7458087150875867</v>
      </c>
    </row>
    <row r="1216" spans="1:17" x14ac:dyDescent="0.25">
      <c r="A1216" s="2" t="s">
        <v>10</v>
      </c>
      <c r="B1216" s="2" t="s">
        <v>330</v>
      </c>
      <c r="C1216" s="2" t="s">
        <v>331</v>
      </c>
      <c r="D1216" s="2">
        <v>3</v>
      </c>
      <c r="E1216" s="2">
        <v>3</v>
      </c>
      <c r="F1216" s="2" t="s">
        <v>332</v>
      </c>
      <c r="G1216" s="2" t="s">
        <v>333</v>
      </c>
      <c r="H1216" s="2" t="s">
        <v>334</v>
      </c>
      <c r="I1216" s="2" t="s">
        <v>335</v>
      </c>
      <c r="J1216" s="2">
        <v>0</v>
      </c>
      <c r="K1216" s="2">
        <v>1833007.625</v>
      </c>
      <c r="L1216" s="2">
        <v>1694012.125</v>
      </c>
      <c r="M1216" s="2" t="s">
        <v>10</v>
      </c>
      <c r="N1216" s="2" t="s">
        <v>10</v>
      </c>
      <c r="O1216">
        <f t="shared" si="55"/>
        <v>1.0820510656026148</v>
      </c>
      <c r="P1216" s="9">
        <f t="shared" si="56"/>
        <v>0.11376858636732433</v>
      </c>
      <c r="Q1216">
        <f t="shared" si="54"/>
        <v>6.2631642715571632</v>
      </c>
    </row>
    <row r="1217" spans="1:17" x14ac:dyDescent="0.25">
      <c r="A1217" s="2" t="s">
        <v>10</v>
      </c>
      <c r="B1217" s="2" t="s">
        <v>3460</v>
      </c>
      <c r="C1217" s="2" t="s">
        <v>8315</v>
      </c>
      <c r="D1217" s="2">
        <v>10</v>
      </c>
      <c r="E1217" s="2">
        <v>1</v>
      </c>
      <c r="F1217" s="2" t="s">
        <v>3461</v>
      </c>
      <c r="G1217" s="2" t="s">
        <v>3462</v>
      </c>
      <c r="H1217" s="2" t="s">
        <v>8316</v>
      </c>
      <c r="I1217" s="2" t="s">
        <v>3464</v>
      </c>
      <c r="J1217" s="2">
        <v>1</v>
      </c>
      <c r="K1217" s="2">
        <v>32981.890625</v>
      </c>
      <c r="L1217" s="2">
        <v>30524.7109375</v>
      </c>
      <c r="M1217" s="2" t="s">
        <v>23</v>
      </c>
      <c r="N1217" s="2" t="s">
        <v>10</v>
      </c>
      <c r="O1217">
        <f t="shared" si="55"/>
        <v>1.0804980493519212</v>
      </c>
      <c r="P1217" s="9">
        <f t="shared" si="56"/>
        <v>0.11169646766909992</v>
      </c>
      <c r="Q1217">
        <f t="shared" si="54"/>
        <v>4.5182755471384191</v>
      </c>
    </row>
    <row r="1218" spans="1:17" x14ac:dyDescent="0.25">
      <c r="A1218" s="2" t="s">
        <v>10</v>
      </c>
      <c r="B1218" s="2" t="s">
        <v>10459</v>
      </c>
      <c r="C1218" s="2" t="s">
        <v>50</v>
      </c>
      <c r="D1218" s="2">
        <v>3</v>
      </c>
      <c r="E1218" s="2">
        <v>1</v>
      </c>
      <c r="F1218" s="2" t="s">
        <v>10460</v>
      </c>
      <c r="G1218" s="2" t="s">
        <v>10461</v>
      </c>
      <c r="H1218" s="2" t="s">
        <v>10462</v>
      </c>
      <c r="I1218" s="2" t="s">
        <v>10463</v>
      </c>
      <c r="J1218" s="2">
        <v>0</v>
      </c>
      <c r="K1218" s="2">
        <v>232504.9375</v>
      </c>
      <c r="L1218" s="2">
        <v>215189.796875</v>
      </c>
      <c r="M1218" s="2" t="s">
        <v>10</v>
      </c>
      <c r="N1218" s="2" t="s">
        <v>23</v>
      </c>
      <c r="O1218">
        <f t="shared" si="55"/>
        <v>1.0804645056431652</v>
      </c>
      <c r="P1218" s="9">
        <f t="shared" si="56"/>
        <v>0.11165167897790555</v>
      </c>
      <c r="Q1218">
        <f t="shared" si="54"/>
        <v>5.3664321800484913</v>
      </c>
    </row>
    <row r="1219" spans="1:17" x14ac:dyDescent="0.25">
      <c r="A1219" s="2" t="s">
        <v>10</v>
      </c>
      <c r="B1219" s="2" t="s">
        <v>17</v>
      </c>
      <c r="C1219" s="2" t="s">
        <v>18</v>
      </c>
      <c r="D1219" s="2">
        <v>1</v>
      </c>
      <c r="E1219" s="2">
        <v>1</v>
      </c>
      <c r="F1219" s="2" t="s">
        <v>19</v>
      </c>
      <c r="G1219" s="2" t="s">
        <v>20</v>
      </c>
      <c r="H1219" s="2" t="s">
        <v>21</v>
      </c>
      <c r="I1219" s="2" t="s">
        <v>22</v>
      </c>
      <c r="J1219" s="2">
        <v>2</v>
      </c>
      <c r="K1219" s="2">
        <v>429916.375</v>
      </c>
      <c r="L1219" s="2">
        <v>398267.28125</v>
      </c>
      <c r="M1219" s="2" t="s">
        <v>10</v>
      </c>
      <c r="N1219" s="2" t="s">
        <v>23</v>
      </c>
      <c r="O1219">
        <f t="shared" si="55"/>
        <v>1.0794669691436021</v>
      </c>
      <c r="P1219" s="9">
        <f t="shared" si="56"/>
        <v>0.110319098680665</v>
      </c>
      <c r="Q1219">
        <f t="shared" ref="Q1219:Q1282" si="57">LOG10(K1219)</f>
        <v>5.6333839871888927</v>
      </c>
    </row>
    <row r="1220" spans="1:17" x14ac:dyDescent="0.25">
      <c r="A1220" s="2" t="s">
        <v>10</v>
      </c>
      <c r="B1220" s="2" t="s">
        <v>10589</v>
      </c>
      <c r="C1220" s="2" t="s">
        <v>2913</v>
      </c>
      <c r="D1220" s="2">
        <v>4</v>
      </c>
      <c r="E1220" s="2">
        <v>2</v>
      </c>
      <c r="F1220" s="2" t="s">
        <v>1423</v>
      </c>
      <c r="G1220" s="2" t="s">
        <v>10590</v>
      </c>
      <c r="H1220" s="2" t="s">
        <v>10591</v>
      </c>
      <c r="I1220" s="2" t="s">
        <v>1425</v>
      </c>
      <c r="J1220" s="2">
        <v>1</v>
      </c>
      <c r="K1220" s="2">
        <v>41601.19140625</v>
      </c>
      <c r="L1220" s="2">
        <v>38554.9296875</v>
      </c>
      <c r="M1220" s="2" t="s">
        <v>10</v>
      </c>
      <c r="N1220" s="2" t="s">
        <v>10</v>
      </c>
      <c r="O1220">
        <f t="shared" si="55"/>
        <v>1.0790109525147866</v>
      </c>
      <c r="P1220" s="9">
        <f t="shared" si="56"/>
        <v>0.10970950899513546</v>
      </c>
      <c r="Q1220">
        <f t="shared" si="57"/>
        <v>4.6191057684572927</v>
      </c>
    </row>
    <row r="1221" spans="1:17" x14ac:dyDescent="0.25">
      <c r="A1221" s="2" t="s">
        <v>10</v>
      </c>
      <c r="B1221" s="2" t="s">
        <v>11197</v>
      </c>
      <c r="C1221" s="2" t="s">
        <v>3961</v>
      </c>
      <c r="D1221" s="2">
        <v>3</v>
      </c>
      <c r="E1221" s="2">
        <v>1</v>
      </c>
      <c r="F1221" s="2" t="s">
        <v>11198</v>
      </c>
      <c r="G1221" s="2" t="s">
        <v>11199</v>
      </c>
      <c r="H1221" s="2" t="s">
        <v>11200</v>
      </c>
      <c r="I1221" s="2" t="s">
        <v>11201</v>
      </c>
      <c r="J1221" s="2">
        <v>0</v>
      </c>
      <c r="K1221" s="2">
        <v>34372.5625</v>
      </c>
      <c r="L1221" s="2">
        <v>31860.97265625</v>
      </c>
      <c r="M1221" s="2" t="s">
        <v>23</v>
      </c>
      <c r="N1221" s="2" t="s">
        <v>10</v>
      </c>
      <c r="O1221">
        <f t="shared" si="55"/>
        <v>1.0788296663396846</v>
      </c>
      <c r="P1221" s="9">
        <f t="shared" si="56"/>
        <v>0.10946709937124431</v>
      </c>
      <c r="Q1221">
        <f t="shared" si="57"/>
        <v>4.5362119103195306</v>
      </c>
    </row>
    <row r="1222" spans="1:17" x14ac:dyDescent="0.25">
      <c r="A1222" s="2" t="s">
        <v>10</v>
      </c>
      <c r="B1222" s="2" t="s">
        <v>7915</v>
      </c>
      <c r="C1222" s="2" t="s">
        <v>1110</v>
      </c>
      <c r="D1222" s="2">
        <v>1</v>
      </c>
      <c r="E1222" s="2">
        <v>1</v>
      </c>
      <c r="F1222" s="2" t="s">
        <v>3581</v>
      </c>
      <c r="G1222" s="2" t="s">
        <v>7916</v>
      </c>
      <c r="H1222" s="2" t="s">
        <v>36</v>
      </c>
      <c r="I1222" s="2" t="s">
        <v>3583</v>
      </c>
      <c r="J1222" s="2">
        <v>0</v>
      </c>
      <c r="K1222" s="2">
        <v>43524.9609375</v>
      </c>
      <c r="L1222" s="2">
        <v>40354.84765625</v>
      </c>
      <c r="M1222" s="2" t="s">
        <v>23</v>
      </c>
      <c r="N1222" s="2" t="s">
        <v>10</v>
      </c>
      <c r="O1222">
        <f t="shared" si="55"/>
        <v>1.0785559471876491</v>
      </c>
      <c r="P1222" s="9">
        <f t="shared" si="56"/>
        <v>0.10910101436272222</v>
      </c>
      <c r="Q1222">
        <f t="shared" si="57"/>
        <v>4.6387383900217456</v>
      </c>
    </row>
    <row r="1223" spans="1:17" x14ac:dyDescent="0.25">
      <c r="A1223" s="2" t="s">
        <v>10</v>
      </c>
      <c r="B1223" s="2" t="s">
        <v>4048</v>
      </c>
      <c r="C1223" s="2" t="s">
        <v>4049</v>
      </c>
      <c r="D1223" s="2">
        <v>2</v>
      </c>
      <c r="E1223" s="2">
        <v>2</v>
      </c>
      <c r="F1223" s="2" t="s">
        <v>2641</v>
      </c>
      <c r="G1223" s="2" t="s">
        <v>4050</v>
      </c>
      <c r="H1223" s="2" t="s">
        <v>4051</v>
      </c>
      <c r="I1223" s="2" t="s">
        <v>2643</v>
      </c>
      <c r="J1223" s="2">
        <v>0</v>
      </c>
      <c r="K1223" s="2">
        <v>198311.59375</v>
      </c>
      <c r="L1223" s="2">
        <v>183884.671875</v>
      </c>
      <c r="M1223" s="2" t="s">
        <v>10</v>
      </c>
      <c r="N1223" s="2" t="s">
        <v>10</v>
      </c>
      <c r="O1223">
        <f t="shared" si="55"/>
        <v>1.078456359238072</v>
      </c>
      <c r="P1223" s="9">
        <f t="shared" si="56"/>
        <v>0.10896779765305278</v>
      </c>
      <c r="Q1223">
        <f t="shared" si="57"/>
        <v>5.2973481047976625</v>
      </c>
    </row>
    <row r="1224" spans="1:17" x14ac:dyDescent="0.25">
      <c r="A1224" s="2" t="s">
        <v>10</v>
      </c>
      <c r="B1224" s="2" t="s">
        <v>4665</v>
      </c>
      <c r="C1224" s="2" t="s">
        <v>1595</v>
      </c>
      <c r="D1224" s="2">
        <v>1</v>
      </c>
      <c r="E1224" s="2">
        <v>8</v>
      </c>
      <c r="F1224" s="2" t="s">
        <v>3532</v>
      </c>
      <c r="G1224" s="2" t="s">
        <v>4666</v>
      </c>
      <c r="H1224" s="2" t="s">
        <v>4667</v>
      </c>
      <c r="I1224" s="2" t="s">
        <v>3535</v>
      </c>
      <c r="J1224" s="2">
        <v>0</v>
      </c>
      <c r="K1224" s="2">
        <v>4073743.1953125</v>
      </c>
      <c r="L1224" s="2">
        <v>3779534.35546875</v>
      </c>
      <c r="M1224" s="2" t="s">
        <v>10</v>
      </c>
      <c r="N1224" s="2" t="s">
        <v>10</v>
      </c>
      <c r="O1224">
        <f t="shared" si="55"/>
        <v>1.0778426155640173</v>
      </c>
      <c r="P1224" s="9">
        <f t="shared" si="56"/>
        <v>0.10814653400715417</v>
      </c>
      <c r="Q1224">
        <f t="shared" si="57"/>
        <v>6.6099936480382331</v>
      </c>
    </row>
    <row r="1225" spans="1:17" x14ac:dyDescent="0.25">
      <c r="A1225" s="2" t="s">
        <v>10</v>
      </c>
      <c r="B1225" s="2" t="s">
        <v>9041</v>
      </c>
      <c r="C1225" s="2" t="s">
        <v>1110</v>
      </c>
      <c r="D1225" s="2">
        <v>4</v>
      </c>
      <c r="E1225" s="2">
        <v>1</v>
      </c>
      <c r="F1225" s="2" t="s">
        <v>3906</v>
      </c>
      <c r="G1225" s="2" t="s">
        <v>9042</v>
      </c>
      <c r="H1225" s="2" t="s">
        <v>36</v>
      </c>
      <c r="I1225" s="2" t="s">
        <v>3908</v>
      </c>
      <c r="J1225" s="2">
        <v>1</v>
      </c>
      <c r="K1225" s="2">
        <v>54079.328125</v>
      </c>
      <c r="L1225" s="2">
        <v>50237.3046875</v>
      </c>
      <c r="M1225" s="2" t="s">
        <v>23</v>
      </c>
      <c r="N1225" s="2" t="s">
        <v>10</v>
      </c>
      <c r="O1225">
        <f t="shared" si="55"/>
        <v>1.0764774993682329</v>
      </c>
      <c r="P1225" s="9">
        <f t="shared" si="56"/>
        <v>0.1063181644757718</v>
      </c>
      <c r="Q1225">
        <f t="shared" si="57"/>
        <v>4.733031287345236</v>
      </c>
    </row>
    <row r="1226" spans="1:17" x14ac:dyDescent="0.25">
      <c r="A1226" s="2" t="s">
        <v>10</v>
      </c>
      <c r="B1226" s="2" t="s">
        <v>8616</v>
      </c>
      <c r="C1226" s="2" t="s">
        <v>2833</v>
      </c>
      <c r="D1226" s="2">
        <v>1</v>
      </c>
      <c r="E1226" s="2">
        <v>2</v>
      </c>
      <c r="F1226" s="2" t="s">
        <v>7672</v>
      </c>
      <c r="G1226" s="2" t="s">
        <v>8617</v>
      </c>
      <c r="H1226" s="2" t="s">
        <v>8618</v>
      </c>
      <c r="I1226" s="2" t="s">
        <v>7675</v>
      </c>
      <c r="J1226" s="2">
        <v>0</v>
      </c>
      <c r="K1226" s="2">
        <v>64669.5859375</v>
      </c>
      <c r="L1226" s="2">
        <v>60115.7109375</v>
      </c>
      <c r="M1226" s="2" t="s">
        <v>10</v>
      </c>
      <c r="N1226" s="2" t="s">
        <v>10</v>
      </c>
      <c r="O1226">
        <f t="shared" si="55"/>
        <v>1.0757518280825871</v>
      </c>
      <c r="P1226" s="9">
        <f t="shared" si="56"/>
        <v>0.1053452919371099</v>
      </c>
      <c r="Q1226">
        <f t="shared" si="57"/>
        <v>4.8107000802816673</v>
      </c>
    </row>
    <row r="1227" spans="1:17" x14ac:dyDescent="0.25">
      <c r="A1227" s="2" t="s">
        <v>10</v>
      </c>
      <c r="B1227" s="2" t="s">
        <v>6478</v>
      </c>
      <c r="C1227" s="2" t="s">
        <v>9217</v>
      </c>
      <c r="D1227" s="2">
        <v>1</v>
      </c>
      <c r="E1227" s="2">
        <v>2</v>
      </c>
      <c r="F1227" s="2" t="s">
        <v>6480</v>
      </c>
      <c r="G1227" s="2" t="s">
        <v>6481</v>
      </c>
      <c r="H1227" s="2" t="s">
        <v>36</v>
      </c>
      <c r="I1227" s="2" t="s">
        <v>6483</v>
      </c>
      <c r="J1227" s="2">
        <v>0</v>
      </c>
      <c r="K1227" s="2">
        <v>18699.068359375</v>
      </c>
      <c r="L1227" s="2">
        <v>17383.19140625</v>
      </c>
      <c r="M1227" s="2" t="s">
        <v>10</v>
      </c>
      <c r="N1227" s="2" t="s">
        <v>10</v>
      </c>
      <c r="O1227">
        <f t="shared" si="55"/>
        <v>1.0756982375889783</v>
      </c>
      <c r="P1227" s="9">
        <f t="shared" si="56"/>
        <v>0.10527341972346409</v>
      </c>
      <c r="Q1227">
        <f t="shared" si="57"/>
        <v>4.2718199692925571</v>
      </c>
    </row>
    <row r="1228" spans="1:17" x14ac:dyDescent="0.25">
      <c r="A1228" s="2" t="s">
        <v>10</v>
      </c>
      <c r="B1228" s="2" t="s">
        <v>10468</v>
      </c>
      <c r="C1228" s="2" t="s">
        <v>4276</v>
      </c>
      <c r="D1228" s="2">
        <v>1</v>
      </c>
      <c r="E1228" s="2">
        <v>2</v>
      </c>
      <c r="F1228" s="2" t="s">
        <v>1520</v>
      </c>
      <c r="G1228" s="2" t="s">
        <v>10469</v>
      </c>
      <c r="H1228" s="2" t="s">
        <v>10470</v>
      </c>
      <c r="I1228" s="2" t="s">
        <v>1523</v>
      </c>
      <c r="J1228" s="2">
        <v>1</v>
      </c>
      <c r="K1228" s="2">
        <v>56539.484375</v>
      </c>
      <c r="L1228" s="2">
        <v>52582.236328125</v>
      </c>
      <c r="M1228" s="2" t="s">
        <v>10</v>
      </c>
      <c r="N1228" s="2" t="s">
        <v>23</v>
      </c>
      <c r="O1228">
        <f t="shared" si="55"/>
        <v>1.0752582682520553</v>
      </c>
      <c r="P1228" s="9">
        <f t="shared" si="56"/>
        <v>0.10468322500065058</v>
      </c>
      <c r="Q1228">
        <f t="shared" si="57"/>
        <v>4.7523518435218532</v>
      </c>
    </row>
    <row r="1229" spans="1:17" x14ac:dyDescent="0.25">
      <c r="A1229" s="2" t="s">
        <v>10</v>
      </c>
      <c r="B1229" s="2" t="s">
        <v>9204</v>
      </c>
      <c r="C1229" s="2" t="s">
        <v>2913</v>
      </c>
      <c r="D1229" s="2">
        <v>2</v>
      </c>
      <c r="E1229" s="2">
        <v>2</v>
      </c>
      <c r="F1229" s="2" t="s">
        <v>3906</v>
      </c>
      <c r="G1229" s="2" t="s">
        <v>9205</v>
      </c>
      <c r="H1229" s="2" t="s">
        <v>9206</v>
      </c>
      <c r="I1229" s="2" t="s">
        <v>3908</v>
      </c>
      <c r="J1229" s="2">
        <v>1</v>
      </c>
      <c r="K1229" s="2">
        <v>64009.44140625</v>
      </c>
      <c r="L1229" s="2">
        <v>59541.9921875</v>
      </c>
      <c r="M1229" s="2" t="s">
        <v>10</v>
      </c>
      <c r="N1229" s="2" t="s">
        <v>10</v>
      </c>
      <c r="O1229">
        <f t="shared" si="55"/>
        <v>1.0750302274851979</v>
      </c>
      <c r="P1229" s="9">
        <f t="shared" si="56"/>
        <v>0.10437722579603112</v>
      </c>
      <c r="Q1229">
        <f t="shared" si="57"/>
        <v>4.8062440372373185</v>
      </c>
    </row>
    <row r="1230" spans="1:17" x14ac:dyDescent="0.25">
      <c r="A1230" s="2" t="s">
        <v>10</v>
      </c>
      <c r="B1230" s="2" t="s">
        <v>6463</v>
      </c>
      <c r="C1230" s="2" t="s">
        <v>2913</v>
      </c>
      <c r="D1230" s="2">
        <v>2</v>
      </c>
      <c r="E1230" s="2">
        <v>3</v>
      </c>
      <c r="F1230" s="2" t="s">
        <v>5109</v>
      </c>
      <c r="G1230" s="2" t="s">
        <v>6464</v>
      </c>
      <c r="H1230" s="2" t="s">
        <v>5111</v>
      </c>
      <c r="I1230" s="2" t="s">
        <v>5112</v>
      </c>
      <c r="J1230" s="2">
        <v>0</v>
      </c>
      <c r="K1230" s="2">
        <v>100868.375</v>
      </c>
      <c r="L1230" s="2">
        <v>93924.271484375</v>
      </c>
      <c r="M1230" s="2" t="s">
        <v>10</v>
      </c>
      <c r="N1230" s="2" t="s">
        <v>10</v>
      </c>
      <c r="O1230">
        <f t="shared" si="55"/>
        <v>1.0739330037473882</v>
      </c>
      <c r="P1230" s="9">
        <f t="shared" si="56"/>
        <v>0.10290399502145685</v>
      </c>
      <c r="Q1230">
        <f t="shared" si="57"/>
        <v>5.0037550243553826</v>
      </c>
    </row>
    <row r="1231" spans="1:17" x14ac:dyDescent="0.25">
      <c r="A1231" s="2" t="s">
        <v>10</v>
      </c>
      <c r="B1231" s="2" t="s">
        <v>9970</v>
      </c>
      <c r="C1231" s="2" t="s">
        <v>3955</v>
      </c>
      <c r="D1231" s="2">
        <v>2</v>
      </c>
      <c r="E1231" s="2">
        <v>1</v>
      </c>
      <c r="F1231" s="2" t="s">
        <v>680</v>
      </c>
      <c r="G1231" s="2" t="s">
        <v>9971</v>
      </c>
      <c r="H1231" s="2" t="s">
        <v>9972</v>
      </c>
      <c r="I1231" s="2" t="s">
        <v>683</v>
      </c>
      <c r="J1231" s="2">
        <v>0</v>
      </c>
      <c r="K1231" s="2">
        <v>93990.796875</v>
      </c>
      <c r="L1231" s="2">
        <v>87568.3515625</v>
      </c>
      <c r="M1231" s="2" t="s">
        <v>10</v>
      </c>
      <c r="N1231" s="2" t="s">
        <v>23</v>
      </c>
      <c r="O1231">
        <f t="shared" si="55"/>
        <v>1.0733420830460205</v>
      </c>
      <c r="P1231" s="9">
        <f t="shared" si="56"/>
        <v>0.1021099482854925</v>
      </c>
      <c r="Q1231">
        <f t="shared" si="57"/>
        <v>4.9730853316627384</v>
      </c>
    </row>
    <row r="1232" spans="1:17" x14ac:dyDescent="0.25">
      <c r="A1232" s="2" t="s">
        <v>10</v>
      </c>
      <c r="B1232" s="2" t="s">
        <v>9073</v>
      </c>
      <c r="C1232" s="2" t="s">
        <v>9074</v>
      </c>
      <c r="D1232" s="2">
        <v>2</v>
      </c>
      <c r="E1232" s="2">
        <v>2</v>
      </c>
      <c r="F1232" s="2" t="s">
        <v>9075</v>
      </c>
      <c r="G1232" s="2" t="s">
        <v>9076</v>
      </c>
      <c r="H1232" s="2" t="s">
        <v>9077</v>
      </c>
      <c r="I1232" s="2" t="s">
        <v>9078</v>
      </c>
      <c r="J1232" s="2">
        <v>0</v>
      </c>
      <c r="K1232" s="2">
        <v>57251.9140625</v>
      </c>
      <c r="L1232" s="2">
        <v>53341.13671875</v>
      </c>
      <c r="M1232" s="2" t="s">
        <v>23</v>
      </c>
      <c r="N1232" s="2" t="s">
        <v>10</v>
      </c>
      <c r="O1232">
        <f t="shared" si="55"/>
        <v>1.0733163480255441</v>
      </c>
      <c r="P1232" s="9">
        <f t="shared" si="56"/>
        <v>0.10207535704742417</v>
      </c>
      <c r="Q1232">
        <f t="shared" si="57"/>
        <v>4.7577900107129913</v>
      </c>
    </row>
    <row r="1233" spans="1:17" x14ac:dyDescent="0.25">
      <c r="A1233" s="2" t="s">
        <v>10</v>
      </c>
      <c r="B1233" s="2" t="s">
        <v>7022</v>
      </c>
      <c r="C1233" s="2" t="s">
        <v>1110</v>
      </c>
      <c r="D1233" s="2">
        <v>1</v>
      </c>
      <c r="E1233" s="2">
        <v>4</v>
      </c>
      <c r="F1233" s="2" t="s">
        <v>4204</v>
      </c>
      <c r="G1233" s="2" t="s">
        <v>7023</v>
      </c>
      <c r="H1233" s="2" t="s">
        <v>36</v>
      </c>
      <c r="I1233" s="2" t="s">
        <v>4206</v>
      </c>
      <c r="J1233" s="2">
        <v>0</v>
      </c>
      <c r="K1233" s="2">
        <v>389546.25</v>
      </c>
      <c r="L1233" s="2">
        <v>362982.8125</v>
      </c>
      <c r="M1233" s="2" t="s">
        <v>10</v>
      </c>
      <c r="N1233" s="2" t="s">
        <v>10</v>
      </c>
      <c r="O1233">
        <f t="shared" si="55"/>
        <v>1.0731809787825697</v>
      </c>
      <c r="P1233" s="9">
        <f t="shared" si="56"/>
        <v>0.10189338939868973</v>
      </c>
      <c r="Q1233">
        <f t="shared" si="57"/>
        <v>5.5905590279324588</v>
      </c>
    </row>
    <row r="1234" spans="1:17" x14ac:dyDescent="0.25">
      <c r="A1234" s="2" t="s">
        <v>10</v>
      </c>
      <c r="B1234" s="2" t="s">
        <v>9462</v>
      </c>
      <c r="C1234" s="2" t="s">
        <v>1110</v>
      </c>
      <c r="D1234" s="2">
        <v>1</v>
      </c>
      <c r="E1234" s="2">
        <v>1</v>
      </c>
      <c r="F1234" s="2" t="s">
        <v>9463</v>
      </c>
      <c r="G1234" s="2" t="s">
        <v>9464</v>
      </c>
      <c r="H1234" s="2" t="s">
        <v>36</v>
      </c>
      <c r="I1234" s="2" t="s">
        <v>9465</v>
      </c>
      <c r="J1234" s="2">
        <v>0</v>
      </c>
      <c r="K1234" s="2">
        <v>31642.875</v>
      </c>
      <c r="L1234" s="2">
        <v>29486.30078125</v>
      </c>
      <c r="M1234" s="2" t="s">
        <v>10</v>
      </c>
      <c r="N1234" s="2" t="s">
        <v>23</v>
      </c>
      <c r="O1234">
        <f t="shared" si="55"/>
        <v>1.0731381747323605</v>
      </c>
      <c r="P1234" s="9">
        <f t="shared" si="56"/>
        <v>0.10183584605442632</v>
      </c>
      <c r="Q1234">
        <f t="shared" si="57"/>
        <v>4.5002759356319419</v>
      </c>
    </row>
    <row r="1235" spans="1:17" x14ac:dyDescent="0.25">
      <c r="A1235" s="2" t="s">
        <v>10</v>
      </c>
      <c r="B1235" s="2" t="s">
        <v>9033</v>
      </c>
      <c r="C1235" s="2" t="s">
        <v>1110</v>
      </c>
      <c r="D1235" s="2">
        <v>12</v>
      </c>
      <c r="E1235" s="2">
        <v>1</v>
      </c>
      <c r="F1235" s="2" t="s">
        <v>9034</v>
      </c>
      <c r="G1235" s="2" t="s">
        <v>9035</v>
      </c>
      <c r="H1235" s="2" t="s">
        <v>36</v>
      </c>
      <c r="I1235" s="2" t="s">
        <v>9036</v>
      </c>
      <c r="J1235" s="2">
        <v>1</v>
      </c>
      <c r="K1235" s="2">
        <v>91549.8671875</v>
      </c>
      <c r="L1235" s="2">
        <v>85322.5390625</v>
      </c>
      <c r="M1235" s="2" t="s">
        <v>10</v>
      </c>
      <c r="N1235" s="2" t="s">
        <v>23</v>
      </c>
      <c r="O1235">
        <f t="shared" si="55"/>
        <v>1.0729857338216153</v>
      </c>
      <c r="P1235" s="9">
        <f t="shared" si="56"/>
        <v>0.10163089447129177</v>
      </c>
      <c r="Q1235">
        <f t="shared" si="57"/>
        <v>4.9616577186019128</v>
      </c>
    </row>
    <row r="1236" spans="1:17" x14ac:dyDescent="0.25">
      <c r="A1236" s="2" t="s">
        <v>10</v>
      </c>
      <c r="B1236" s="2" t="s">
        <v>4740</v>
      </c>
      <c r="C1236" s="2" t="s">
        <v>4741</v>
      </c>
      <c r="D1236" s="2">
        <v>3</v>
      </c>
      <c r="E1236" s="2">
        <v>1</v>
      </c>
      <c r="F1236" s="2" t="s">
        <v>4427</v>
      </c>
      <c r="G1236" s="2" t="s">
        <v>4742</v>
      </c>
      <c r="H1236" s="2" t="s">
        <v>4743</v>
      </c>
      <c r="I1236" s="2" t="s">
        <v>4430</v>
      </c>
      <c r="J1236" s="2">
        <v>0</v>
      </c>
      <c r="K1236" s="2">
        <v>237351.765625</v>
      </c>
      <c r="L1236" s="2">
        <v>221213.203125</v>
      </c>
      <c r="M1236" s="2" t="s">
        <v>10</v>
      </c>
      <c r="N1236" s="2" t="s">
        <v>23</v>
      </c>
      <c r="O1236">
        <f t="shared" si="55"/>
        <v>1.0729547887378161</v>
      </c>
      <c r="P1236" s="9">
        <f t="shared" si="56"/>
        <v>0.10158928631070134</v>
      </c>
      <c r="Q1236">
        <f t="shared" si="57"/>
        <v>5.3753924667193989</v>
      </c>
    </row>
    <row r="1237" spans="1:17" x14ac:dyDescent="0.25">
      <c r="A1237" s="2" t="s">
        <v>10</v>
      </c>
      <c r="B1237" s="2" t="s">
        <v>5619</v>
      </c>
      <c r="C1237" s="2" t="s">
        <v>5623</v>
      </c>
      <c r="D1237" s="2">
        <v>1</v>
      </c>
      <c r="E1237" s="2">
        <v>1</v>
      </c>
      <c r="F1237" s="2" t="s">
        <v>5620</v>
      </c>
      <c r="G1237" s="2" t="s">
        <v>5621</v>
      </c>
      <c r="H1237" s="2" t="s">
        <v>5624</v>
      </c>
      <c r="I1237" s="2" t="s">
        <v>5622</v>
      </c>
      <c r="J1237" s="2">
        <v>0</v>
      </c>
      <c r="K1237" s="2">
        <v>108084.6171875</v>
      </c>
      <c r="L1237" s="2">
        <v>100783.9921875</v>
      </c>
      <c r="M1237" s="2" t="s">
        <v>10</v>
      </c>
      <c r="N1237" s="2" t="s">
        <v>23</v>
      </c>
      <c r="O1237">
        <f t="shared" si="55"/>
        <v>1.0724383390808514</v>
      </c>
      <c r="P1237" s="9">
        <f t="shared" si="56"/>
        <v>0.10089470090935677</v>
      </c>
      <c r="Q1237">
        <f t="shared" si="57"/>
        <v>5.0337638887177381</v>
      </c>
    </row>
    <row r="1238" spans="1:17" x14ac:dyDescent="0.25">
      <c r="A1238" s="2" t="s">
        <v>10</v>
      </c>
      <c r="B1238" s="2" t="s">
        <v>11047</v>
      </c>
      <c r="C1238" s="2" t="s">
        <v>5882</v>
      </c>
      <c r="D1238" s="2">
        <v>1</v>
      </c>
      <c r="E1238" s="2">
        <v>2</v>
      </c>
      <c r="F1238" s="2" t="s">
        <v>2354</v>
      </c>
      <c r="G1238" s="2" t="s">
        <v>11048</v>
      </c>
      <c r="H1238" s="2" t="s">
        <v>11049</v>
      </c>
      <c r="I1238" s="2" t="s">
        <v>2356</v>
      </c>
      <c r="J1238" s="2">
        <v>0</v>
      </c>
      <c r="K1238" s="2">
        <v>13946.849609375</v>
      </c>
      <c r="L1238" s="2">
        <v>13009.3046875</v>
      </c>
      <c r="M1238" s="2" t="s">
        <v>10</v>
      </c>
      <c r="N1238" s="2" t="s">
        <v>10</v>
      </c>
      <c r="O1238">
        <f t="shared" si="55"/>
        <v>1.0720672583505435</v>
      </c>
      <c r="P1238" s="9">
        <f t="shared" si="56"/>
        <v>0.10039541908386831</v>
      </c>
      <c r="Q1238">
        <f t="shared" si="57"/>
        <v>4.1444761178762413</v>
      </c>
    </row>
    <row r="1239" spans="1:17" x14ac:dyDescent="0.25">
      <c r="A1239" s="2" t="s">
        <v>10</v>
      </c>
      <c r="B1239" s="2" t="s">
        <v>5236</v>
      </c>
      <c r="C1239" s="2" t="s">
        <v>5237</v>
      </c>
      <c r="D1239" s="2">
        <v>2</v>
      </c>
      <c r="E1239" s="2">
        <v>1</v>
      </c>
      <c r="F1239" s="2" t="s">
        <v>2059</v>
      </c>
      <c r="G1239" s="2" t="s">
        <v>5238</v>
      </c>
      <c r="H1239" s="2" t="s">
        <v>5239</v>
      </c>
      <c r="I1239" s="2" t="s">
        <v>2062</v>
      </c>
      <c r="J1239" s="2">
        <v>0</v>
      </c>
      <c r="K1239" s="2">
        <v>15651.94921875</v>
      </c>
      <c r="L1239" s="2">
        <v>14615.7744140625</v>
      </c>
      <c r="M1239" s="2" t="s">
        <v>23</v>
      </c>
      <c r="N1239" s="2" t="s">
        <v>10</v>
      </c>
      <c r="O1239">
        <f t="shared" si="55"/>
        <v>1.0708942800656904</v>
      </c>
      <c r="P1239" s="9">
        <f t="shared" si="56"/>
        <v>9.881606257812188E-2</v>
      </c>
      <c r="Q1239">
        <f t="shared" si="57"/>
        <v>4.1945684302040815</v>
      </c>
    </row>
    <row r="1240" spans="1:17" x14ac:dyDescent="0.25">
      <c r="A1240" s="2" t="s">
        <v>10</v>
      </c>
      <c r="B1240" s="2" t="s">
        <v>2740</v>
      </c>
      <c r="C1240" s="2" t="s">
        <v>2741</v>
      </c>
      <c r="D1240" s="2">
        <v>1</v>
      </c>
      <c r="E1240" s="2">
        <v>1</v>
      </c>
      <c r="F1240" s="2" t="s">
        <v>2742</v>
      </c>
      <c r="G1240" s="2" t="s">
        <v>2743</v>
      </c>
      <c r="H1240" s="2" t="s">
        <v>2744</v>
      </c>
      <c r="I1240" s="2" t="s">
        <v>2745</v>
      </c>
      <c r="J1240" s="2">
        <v>1</v>
      </c>
      <c r="K1240" s="2">
        <v>57183.70703125</v>
      </c>
      <c r="L1240" s="2">
        <v>53430.0859375</v>
      </c>
      <c r="M1240" s="2" t="s">
        <v>10</v>
      </c>
      <c r="N1240" s="2" t="s">
        <v>23</v>
      </c>
      <c r="O1240">
        <f t="shared" si="55"/>
        <v>1.0702529488374921</v>
      </c>
      <c r="P1240" s="9">
        <f t="shared" si="56"/>
        <v>9.7951810556897931E-2</v>
      </c>
      <c r="Q1240">
        <f t="shared" si="57"/>
        <v>4.7572723058144035</v>
      </c>
    </row>
    <row r="1241" spans="1:17" x14ac:dyDescent="0.25">
      <c r="A1241" s="2" t="s">
        <v>10</v>
      </c>
      <c r="B1241" s="2" t="s">
        <v>894</v>
      </c>
      <c r="C1241" s="2" t="s">
        <v>285</v>
      </c>
      <c r="D1241" s="2">
        <v>2</v>
      </c>
      <c r="E1241" s="2">
        <v>1</v>
      </c>
      <c r="F1241" s="2" t="s">
        <v>895</v>
      </c>
      <c r="G1241" s="2" t="s">
        <v>896</v>
      </c>
      <c r="H1241" s="2" t="s">
        <v>897</v>
      </c>
      <c r="I1241" s="2" t="s">
        <v>898</v>
      </c>
      <c r="J1241" s="2">
        <v>0</v>
      </c>
      <c r="K1241" s="2">
        <v>9985.484375</v>
      </c>
      <c r="L1241" s="2">
        <v>9341.416015625</v>
      </c>
      <c r="M1241" s="2" t="s">
        <v>10</v>
      </c>
      <c r="N1241" s="2" t="s">
        <v>23</v>
      </c>
      <c r="O1241">
        <f t="shared" si="55"/>
        <v>1.0689476154683288</v>
      </c>
      <c r="P1241" s="9">
        <f t="shared" si="56"/>
        <v>9.6191154502901444E-2</v>
      </c>
      <c r="Q1241">
        <f t="shared" si="57"/>
        <v>3.9993691364363153</v>
      </c>
    </row>
    <row r="1242" spans="1:17" x14ac:dyDescent="0.25">
      <c r="A1242" s="2" t="s">
        <v>10</v>
      </c>
      <c r="B1242" s="2" t="s">
        <v>10979</v>
      </c>
      <c r="C1242" s="2" t="s">
        <v>285</v>
      </c>
      <c r="D1242" s="2">
        <v>1</v>
      </c>
      <c r="E1242" s="2">
        <v>1</v>
      </c>
      <c r="F1242" s="2" t="s">
        <v>4999</v>
      </c>
      <c r="G1242" s="2" t="s">
        <v>10980</v>
      </c>
      <c r="H1242" s="2" t="s">
        <v>10981</v>
      </c>
      <c r="I1242" s="2" t="s">
        <v>5002</v>
      </c>
      <c r="J1242" s="2">
        <v>1</v>
      </c>
      <c r="K1242" s="2">
        <v>27671.873046875</v>
      </c>
      <c r="L1242" s="2">
        <v>25894.205078125</v>
      </c>
      <c r="M1242" s="2" t="s">
        <v>23</v>
      </c>
      <c r="N1242" s="2" t="s">
        <v>10</v>
      </c>
      <c r="O1242">
        <f t="shared" si="55"/>
        <v>1.0686511890744137</v>
      </c>
      <c r="P1242" s="9">
        <f t="shared" si="56"/>
        <v>9.5791029942275382E-2</v>
      </c>
      <c r="Q1242">
        <f t="shared" si="57"/>
        <v>4.4420385565529905</v>
      </c>
    </row>
    <row r="1243" spans="1:17" x14ac:dyDescent="0.25">
      <c r="A1243" s="2" t="s">
        <v>10</v>
      </c>
      <c r="B1243" s="2" t="s">
        <v>8817</v>
      </c>
      <c r="C1243" s="2" t="s">
        <v>50</v>
      </c>
      <c r="D1243" s="2">
        <v>4</v>
      </c>
      <c r="E1243" s="2">
        <v>2</v>
      </c>
      <c r="F1243" s="2" t="s">
        <v>8818</v>
      </c>
      <c r="G1243" s="2" t="s">
        <v>8819</v>
      </c>
      <c r="H1243" s="2" t="s">
        <v>8820</v>
      </c>
      <c r="I1243" s="2" t="s">
        <v>8821</v>
      </c>
      <c r="J1243" s="2">
        <v>0</v>
      </c>
      <c r="K1243" s="2">
        <v>52829.27734375</v>
      </c>
      <c r="L1243" s="2">
        <v>49466.71484375</v>
      </c>
      <c r="M1243" s="2" t="s">
        <v>10</v>
      </c>
      <c r="N1243" s="2" t="s">
        <v>10</v>
      </c>
      <c r="O1243">
        <f t="shared" si="55"/>
        <v>1.0679762646583928</v>
      </c>
      <c r="P1243" s="9">
        <f t="shared" si="56"/>
        <v>9.4879584066530034E-2</v>
      </c>
      <c r="Q1243">
        <f t="shared" si="57"/>
        <v>4.7228746699758233</v>
      </c>
    </row>
    <row r="1244" spans="1:17" x14ac:dyDescent="0.25">
      <c r="A1244" s="2" t="s">
        <v>10</v>
      </c>
      <c r="B1244" s="2" t="s">
        <v>1509</v>
      </c>
      <c r="C1244" s="2" t="s">
        <v>11449</v>
      </c>
      <c r="D1244" s="2">
        <v>2</v>
      </c>
      <c r="E1244" s="2">
        <v>1</v>
      </c>
      <c r="F1244" s="2" t="s">
        <v>1511</v>
      </c>
      <c r="G1244" s="2" t="s">
        <v>1512</v>
      </c>
      <c r="H1244" s="2" t="s">
        <v>11450</v>
      </c>
      <c r="I1244" s="2" t="s">
        <v>1514</v>
      </c>
      <c r="J1244" s="2">
        <v>0</v>
      </c>
      <c r="K1244" s="2">
        <v>18567.15234375</v>
      </c>
      <c r="L1244" s="2">
        <v>17389.240234375</v>
      </c>
      <c r="M1244" s="2" t="s">
        <v>23</v>
      </c>
      <c r="N1244" s="2" t="s">
        <v>10</v>
      </c>
      <c r="O1244">
        <f t="shared" si="55"/>
        <v>1.0677379858751106</v>
      </c>
      <c r="P1244" s="9">
        <f t="shared" si="56"/>
        <v>9.4557664951806938E-2</v>
      </c>
      <c r="Q1244">
        <f t="shared" si="57"/>
        <v>4.2687453008195186</v>
      </c>
    </row>
    <row r="1245" spans="1:17" x14ac:dyDescent="0.25">
      <c r="A1245" s="2" t="s">
        <v>10</v>
      </c>
      <c r="B1245" s="2" t="s">
        <v>1953</v>
      </c>
      <c r="C1245" s="2" t="s">
        <v>1957</v>
      </c>
      <c r="D1245" s="2">
        <v>4</v>
      </c>
      <c r="E1245" s="2">
        <v>2</v>
      </c>
      <c r="F1245" s="2" t="s">
        <v>1954</v>
      </c>
      <c r="G1245" s="2" t="s">
        <v>1955</v>
      </c>
      <c r="H1245" s="2" t="s">
        <v>1958</v>
      </c>
      <c r="I1245" s="2" t="s">
        <v>1956</v>
      </c>
      <c r="J1245" s="2">
        <v>0</v>
      </c>
      <c r="K1245" s="2">
        <v>367604.59375</v>
      </c>
      <c r="L1245" s="2">
        <v>344342.6875</v>
      </c>
      <c r="M1245" s="2" t="s">
        <v>10</v>
      </c>
      <c r="N1245" s="2" t="s">
        <v>10</v>
      </c>
      <c r="O1245">
        <f t="shared" si="55"/>
        <v>1.0675545237184687</v>
      </c>
      <c r="P1245" s="9">
        <f t="shared" si="56"/>
        <v>9.4309755175474019E-2</v>
      </c>
      <c r="Q1245">
        <f t="shared" si="57"/>
        <v>5.5653809298843964</v>
      </c>
    </row>
    <row r="1246" spans="1:17" x14ac:dyDescent="0.25">
      <c r="A1246" s="2" t="s">
        <v>10</v>
      </c>
      <c r="B1246" s="2" t="s">
        <v>12025</v>
      </c>
      <c r="C1246" s="2" t="s">
        <v>12026</v>
      </c>
      <c r="D1246" s="2">
        <v>1</v>
      </c>
      <c r="E1246" s="2">
        <v>1</v>
      </c>
      <c r="F1246" s="2" t="s">
        <v>12027</v>
      </c>
      <c r="G1246" s="2" t="s">
        <v>12028</v>
      </c>
      <c r="H1246" s="2" t="s">
        <v>12029</v>
      </c>
      <c r="I1246" s="2" t="s">
        <v>12030</v>
      </c>
      <c r="J1246" s="2">
        <v>0</v>
      </c>
      <c r="K1246" s="2">
        <v>15544.63671875</v>
      </c>
      <c r="L1246" s="2">
        <v>14589.2607421875</v>
      </c>
      <c r="M1246" s="2" t="s">
        <v>23</v>
      </c>
      <c r="N1246" s="2" t="s">
        <v>10</v>
      </c>
      <c r="O1246">
        <f t="shared" si="55"/>
        <v>1.065484879148116</v>
      </c>
      <c r="P1246" s="9">
        <f t="shared" si="56"/>
        <v>9.1510119227778436E-2</v>
      </c>
      <c r="Q1246">
        <f t="shared" si="57"/>
        <v>4.1915805769494385</v>
      </c>
    </row>
    <row r="1247" spans="1:17" x14ac:dyDescent="0.25">
      <c r="A1247" s="2" t="s">
        <v>10</v>
      </c>
      <c r="B1247" s="2" t="s">
        <v>4703</v>
      </c>
      <c r="C1247" s="2" t="s">
        <v>4704</v>
      </c>
      <c r="D1247" s="2">
        <v>2</v>
      </c>
      <c r="E1247" s="2">
        <v>2</v>
      </c>
      <c r="F1247" s="2" t="s">
        <v>798</v>
      </c>
      <c r="G1247" s="2" t="s">
        <v>4705</v>
      </c>
      <c r="H1247" s="2" t="s">
        <v>36</v>
      </c>
      <c r="I1247" s="2" t="s">
        <v>800</v>
      </c>
      <c r="J1247" s="2">
        <v>0</v>
      </c>
      <c r="K1247" s="2">
        <v>61744.2734375</v>
      </c>
      <c r="L1247" s="2">
        <v>57957.3125</v>
      </c>
      <c r="M1247" s="2" t="s">
        <v>10</v>
      </c>
      <c r="N1247" s="2" t="s">
        <v>10</v>
      </c>
      <c r="O1247">
        <f t="shared" si="55"/>
        <v>1.0653405200163482</v>
      </c>
      <c r="P1247" s="9">
        <f t="shared" si="56"/>
        <v>9.1314639857287799E-2</v>
      </c>
      <c r="Q1247">
        <f t="shared" si="57"/>
        <v>4.7905966845256893</v>
      </c>
    </row>
    <row r="1248" spans="1:17" x14ac:dyDescent="0.25">
      <c r="A1248" s="2" t="s">
        <v>10</v>
      </c>
      <c r="B1248" s="2" t="s">
        <v>9831</v>
      </c>
      <c r="C1248" s="2" t="s">
        <v>285</v>
      </c>
      <c r="D1248" s="2">
        <v>4</v>
      </c>
      <c r="E1248" s="2">
        <v>1</v>
      </c>
      <c r="F1248" s="2" t="s">
        <v>9832</v>
      </c>
      <c r="G1248" s="2" t="s">
        <v>9833</v>
      </c>
      <c r="H1248" s="2" t="s">
        <v>9834</v>
      </c>
      <c r="I1248" s="2" t="s">
        <v>9835</v>
      </c>
      <c r="J1248" s="2">
        <v>0</v>
      </c>
      <c r="K1248" s="2">
        <v>21595.25</v>
      </c>
      <c r="L1248" s="2">
        <v>20291.13671875</v>
      </c>
      <c r="M1248" s="2" t="s">
        <v>23</v>
      </c>
      <c r="N1248" s="2" t="s">
        <v>10</v>
      </c>
      <c r="O1248">
        <f t="shared" si="55"/>
        <v>1.0642700948362807</v>
      </c>
      <c r="P1248" s="9">
        <f t="shared" si="56"/>
        <v>8.9864330379856514E-2</v>
      </c>
      <c r="Q1248">
        <f t="shared" si="57"/>
        <v>4.3343582360747428</v>
      </c>
    </row>
    <row r="1249" spans="1:17" x14ac:dyDescent="0.25">
      <c r="A1249" s="2" t="s">
        <v>10</v>
      </c>
      <c r="B1249" s="2" t="s">
        <v>10907</v>
      </c>
      <c r="C1249" s="2" t="s">
        <v>1117</v>
      </c>
      <c r="D1249" s="2">
        <v>1</v>
      </c>
      <c r="E1249" s="2">
        <v>1</v>
      </c>
      <c r="F1249" s="2" t="s">
        <v>3581</v>
      </c>
      <c r="G1249" s="2" t="s">
        <v>10908</v>
      </c>
      <c r="H1249" s="2" t="s">
        <v>4278</v>
      </c>
      <c r="I1249" s="2" t="s">
        <v>3583</v>
      </c>
      <c r="J1249" s="2">
        <v>1</v>
      </c>
      <c r="K1249" s="2">
        <v>713949.875</v>
      </c>
      <c r="L1249" s="2">
        <v>670948.3125</v>
      </c>
      <c r="M1249" s="2" t="s">
        <v>10</v>
      </c>
      <c r="N1249" s="2" t="s">
        <v>23</v>
      </c>
      <c r="O1249">
        <f t="shared" si="55"/>
        <v>1.0640907230838292</v>
      </c>
      <c r="P1249" s="9">
        <f t="shared" si="56"/>
        <v>8.9621158511467416E-2</v>
      </c>
      <c r="Q1249">
        <f t="shared" si="57"/>
        <v>5.8536677218951283</v>
      </c>
    </row>
    <row r="1250" spans="1:17" x14ac:dyDescent="0.25">
      <c r="A1250" s="2" t="s">
        <v>10</v>
      </c>
      <c r="B1250" s="2" t="s">
        <v>4679</v>
      </c>
      <c r="C1250" s="2" t="s">
        <v>2833</v>
      </c>
      <c r="D1250" s="2">
        <v>3</v>
      </c>
      <c r="E1250" s="2">
        <v>1</v>
      </c>
      <c r="F1250" s="2" t="s">
        <v>1423</v>
      </c>
      <c r="G1250" s="2" t="s">
        <v>4680</v>
      </c>
      <c r="H1250" s="2" t="s">
        <v>4681</v>
      </c>
      <c r="I1250" s="2" t="s">
        <v>1425</v>
      </c>
      <c r="J1250" s="2">
        <v>1</v>
      </c>
      <c r="K1250" s="2">
        <v>107780.296875</v>
      </c>
      <c r="L1250" s="2">
        <v>101298.5546875</v>
      </c>
      <c r="M1250" s="2" t="s">
        <v>23</v>
      </c>
      <c r="N1250" s="2" t="s">
        <v>10</v>
      </c>
      <c r="O1250">
        <f t="shared" si="55"/>
        <v>1.0639865218955571</v>
      </c>
      <c r="P1250" s="9">
        <f t="shared" si="56"/>
        <v>8.947987554060742E-2</v>
      </c>
      <c r="Q1250">
        <f t="shared" si="57"/>
        <v>5.0325393755023216</v>
      </c>
    </row>
    <row r="1251" spans="1:17" x14ac:dyDescent="0.25">
      <c r="A1251" s="2" t="s">
        <v>10</v>
      </c>
      <c r="B1251" s="2" t="s">
        <v>6364</v>
      </c>
      <c r="C1251" s="2" t="s">
        <v>2913</v>
      </c>
      <c r="D1251" s="2">
        <v>2</v>
      </c>
      <c r="E1251" s="2">
        <v>5</v>
      </c>
      <c r="F1251" s="2" t="s">
        <v>2336</v>
      </c>
      <c r="G1251" s="2" t="s">
        <v>6365</v>
      </c>
      <c r="H1251" s="2" t="s">
        <v>4799</v>
      </c>
      <c r="I1251" s="2" t="s">
        <v>2338</v>
      </c>
      <c r="J1251" s="2">
        <v>0</v>
      </c>
      <c r="K1251" s="2">
        <v>200312.453125</v>
      </c>
      <c r="L1251" s="2">
        <v>188292.53125</v>
      </c>
      <c r="M1251" s="2" t="s">
        <v>10</v>
      </c>
      <c r="N1251" s="2" t="s">
        <v>10</v>
      </c>
      <c r="O1251">
        <f t="shared" si="55"/>
        <v>1.0638364240748397</v>
      </c>
      <c r="P1251" s="9">
        <f t="shared" si="56"/>
        <v>8.9276338510079128E-2</v>
      </c>
      <c r="Q1251">
        <f t="shared" si="57"/>
        <v>5.3017079495699253</v>
      </c>
    </row>
    <row r="1252" spans="1:17" x14ac:dyDescent="0.25">
      <c r="A1252" s="2" t="s">
        <v>10</v>
      </c>
      <c r="B1252" s="2" t="s">
        <v>10304</v>
      </c>
      <c r="C1252" s="2" t="s">
        <v>5206</v>
      </c>
      <c r="D1252" s="2">
        <v>1</v>
      </c>
      <c r="E1252" s="2">
        <v>1</v>
      </c>
      <c r="F1252" s="2" t="s">
        <v>1739</v>
      </c>
      <c r="G1252" s="2" t="s">
        <v>10305</v>
      </c>
      <c r="H1252" s="2" t="s">
        <v>10306</v>
      </c>
      <c r="I1252" s="2" t="s">
        <v>1741</v>
      </c>
      <c r="J1252" s="2">
        <v>1</v>
      </c>
      <c r="K1252" s="2">
        <v>92597.1328125</v>
      </c>
      <c r="L1252" s="2">
        <v>87073.71875</v>
      </c>
      <c r="M1252" s="2" t="s">
        <v>23</v>
      </c>
      <c r="N1252" s="2" t="s">
        <v>10</v>
      </c>
      <c r="O1252">
        <f t="shared" si="55"/>
        <v>1.0634337678669548</v>
      </c>
      <c r="P1252" s="9">
        <f t="shared" si="56"/>
        <v>8.8730183044321273E-2</v>
      </c>
      <c r="Q1252">
        <f t="shared" si="57"/>
        <v>4.9665975393494515</v>
      </c>
    </row>
    <row r="1253" spans="1:17" x14ac:dyDescent="0.25">
      <c r="A1253" s="2" t="s">
        <v>10</v>
      </c>
      <c r="B1253" s="2" t="s">
        <v>4987</v>
      </c>
      <c r="C1253" s="2" t="s">
        <v>5040</v>
      </c>
      <c r="D1253" s="2">
        <v>2</v>
      </c>
      <c r="E1253" s="2">
        <v>1</v>
      </c>
      <c r="F1253" s="2" t="s">
        <v>3757</v>
      </c>
      <c r="G1253" s="2" t="s">
        <v>4989</v>
      </c>
      <c r="H1253" s="2" t="s">
        <v>5041</v>
      </c>
      <c r="I1253" s="2" t="s">
        <v>3760</v>
      </c>
      <c r="J1253" s="2">
        <v>0</v>
      </c>
      <c r="K1253" s="2">
        <v>19969.62890625</v>
      </c>
      <c r="L1253" s="2">
        <v>18790.396484375</v>
      </c>
      <c r="M1253" s="2" t="s">
        <v>23</v>
      </c>
      <c r="N1253" s="2" t="s">
        <v>10</v>
      </c>
      <c r="O1253">
        <f t="shared" si="55"/>
        <v>1.0627571867818533</v>
      </c>
      <c r="P1253" s="9">
        <f t="shared" si="56"/>
        <v>8.7812015081046454E-2</v>
      </c>
      <c r="Q1253">
        <f t="shared" si="57"/>
        <v>4.3003699944918674</v>
      </c>
    </row>
    <row r="1254" spans="1:17" x14ac:dyDescent="0.25">
      <c r="A1254" s="2" t="s">
        <v>10</v>
      </c>
      <c r="B1254" s="2" t="s">
        <v>10500</v>
      </c>
      <c r="C1254" s="2" t="s">
        <v>9770</v>
      </c>
      <c r="D1254" s="2">
        <v>2</v>
      </c>
      <c r="E1254" s="2">
        <v>1</v>
      </c>
      <c r="F1254" s="2" t="s">
        <v>1853</v>
      </c>
      <c r="G1254" s="2" t="s">
        <v>10501</v>
      </c>
      <c r="H1254" s="2" t="s">
        <v>10502</v>
      </c>
      <c r="I1254" s="2" t="s">
        <v>1856</v>
      </c>
      <c r="J1254" s="2">
        <v>0</v>
      </c>
      <c r="K1254" s="2">
        <v>74578.3125</v>
      </c>
      <c r="L1254" s="2">
        <v>70196.2109375</v>
      </c>
      <c r="M1254" s="2" t="s">
        <v>23</v>
      </c>
      <c r="N1254" s="2" t="s">
        <v>10</v>
      </c>
      <c r="O1254">
        <f t="shared" si="55"/>
        <v>1.0624264686651201</v>
      </c>
      <c r="P1254" s="9">
        <f t="shared" si="56"/>
        <v>8.7362994696787752E-2</v>
      </c>
      <c r="Q1254">
        <f t="shared" si="57"/>
        <v>4.8726125522590031</v>
      </c>
    </row>
    <row r="1255" spans="1:17" x14ac:dyDescent="0.25">
      <c r="A1255" s="2" t="s">
        <v>10</v>
      </c>
      <c r="B1255" s="2" t="s">
        <v>9082</v>
      </c>
      <c r="C1255" s="2" t="s">
        <v>9083</v>
      </c>
      <c r="D1255" s="2">
        <v>1</v>
      </c>
      <c r="E1255" s="2">
        <v>2</v>
      </c>
      <c r="F1255" s="2" t="s">
        <v>1287</v>
      </c>
      <c r="G1255" s="2" t="s">
        <v>9084</v>
      </c>
      <c r="H1255" s="2" t="s">
        <v>9085</v>
      </c>
      <c r="I1255" s="2" t="s">
        <v>1289</v>
      </c>
      <c r="J1255" s="2">
        <v>0</v>
      </c>
      <c r="K1255" s="2">
        <v>72534.3828125</v>
      </c>
      <c r="L1255" s="2">
        <v>68297.6328125</v>
      </c>
      <c r="M1255" s="2" t="s">
        <v>10</v>
      </c>
      <c r="N1255" s="2" t="s">
        <v>10</v>
      </c>
      <c r="O1255">
        <f t="shared" si="55"/>
        <v>1.0620336287735082</v>
      </c>
      <c r="P1255" s="9">
        <f t="shared" si="56"/>
        <v>8.6829449095592565E-2</v>
      </c>
      <c r="Q1255">
        <f t="shared" si="57"/>
        <v>4.8605439200341491</v>
      </c>
    </row>
    <row r="1256" spans="1:17" x14ac:dyDescent="0.25">
      <c r="A1256" s="2" t="s">
        <v>10</v>
      </c>
      <c r="B1256" s="2" t="s">
        <v>627</v>
      </c>
      <c r="C1256" s="2" t="s">
        <v>10587</v>
      </c>
      <c r="D1256" s="2">
        <v>1</v>
      </c>
      <c r="E1256" s="2">
        <v>2</v>
      </c>
      <c r="F1256" s="2" t="s">
        <v>628</v>
      </c>
      <c r="G1256" s="2" t="s">
        <v>629</v>
      </c>
      <c r="H1256" s="2" t="s">
        <v>10588</v>
      </c>
      <c r="I1256" s="2" t="s">
        <v>631</v>
      </c>
      <c r="J1256" s="2">
        <v>0</v>
      </c>
      <c r="K1256" s="2">
        <v>16989.794921875</v>
      </c>
      <c r="L1256" s="2">
        <v>16016.9697265625</v>
      </c>
      <c r="M1256" s="2" t="s">
        <v>10</v>
      </c>
      <c r="N1256" s="2" t="s">
        <v>10</v>
      </c>
      <c r="O1256">
        <f t="shared" si="55"/>
        <v>1.0607371563985146</v>
      </c>
      <c r="P1256" s="9">
        <f t="shared" si="56"/>
        <v>8.5067210316277383E-2</v>
      </c>
      <c r="Q1256">
        <f t="shared" si="57"/>
        <v>4.2301881366774285</v>
      </c>
    </row>
    <row r="1257" spans="1:17" x14ac:dyDescent="0.25">
      <c r="A1257" s="2" t="s">
        <v>10</v>
      </c>
      <c r="B1257" s="2" t="s">
        <v>1101</v>
      </c>
      <c r="C1257" s="2" t="s">
        <v>915</v>
      </c>
      <c r="D1257" s="2">
        <v>3</v>
      </c>
      <c r="E1257" s="2">
        <v>3</v>
      </c>
      <c r="F1257" s="2" t="s">
        <v>1089</v>
      </c>
      <c r="G1257" s="2" t="s">
        <v>1102</v>
      </c>
      <c r="H1257" s="2" t="s">
        <v>1103</v>
      </c>
      <c r="I1257" s="2" t="s">
        <v>1092</v>
      </c>
      <c r="J1257" s="2">
        <v>1</v>
      </c>
      <c r="K1257" s="2">
        <v>766177.9375</v>
      </c>
      <c r="L1257" s="2">
        <v>722452.8125</v>
      </c>
      <c r="M1257" s="2" t="s">
        <v>10</v>
      </c>
      <c r="N1257" s="2" t="s">
        <v>10</v>
      </c>
      <c r="O1257">
        <f t="shared" ref="O1257:O1320" si="58">K1257/L1257</f>
        <v>1.0605231570054965</v>
      </c>
      <c r="P1257" s="9">
        <f t="shared" ref="P1257:P1320" si="59">LOG(O1257,2)</f>
        <v>8.4776123114808491E-2</v>
      </c>
      <c r="Q1257">
        <f t="shared" si="57"/>
        <v>5.8843296420872058</v>
      </c>
    </row>
    <row r="1258" spans="1:17" x14ac:dyDescent="0.25">
      <c r="A1258" s="2" t="s">
        <v>10</v>
      </c>
      <c r="B1258" s="2" t="s">
        <v>5655</v>
      </c>
      <c r="C1258" s="2" t="s">
        <v>5662</v>
      </c>
      <c r="D1258" s="2">
        <v>2</v>
      </c>
      <c r="E1258" s="2">
        <v>9</v>
      </c>
      <c r="F1258" s="2" t="s">
        <v>243</v>
      </c>
      <c r="G1258" s="2" t="s">
        <v>5657</v>
      </c>
      <c r="H1258" s="2" t="s">
        <v>5663</v>
      </c>
      <c r="I1258" s="2" t="s">
        <v>245</v>
      </c>
      <c r="J1258" s="2">
        <v>0</v>
      </c>
      <c r="K1258" s="2">
        <v>173763.2421875</v>
      </c>
      <c r="L1258" s="2">
        <v>163872.85058593799</v>
      </c>
      <c r="M1258" s="2" t="s">
        <v>10</v>
      </c>
      <c r="N1258" s="2" t="s">
        <v>10</v>
      </c>
      <c r="O1258">
        <f t="shared" si="58"/>
        <v>1.0603540584434716</v>
      </c>
      <c r="P1258" s="9">
        <f t="shared" si="59"/>
        <v>8.4546069573194105E-2</v>
      </c>
      <c r="Q1258">
        <f t="shared" si="57"/>
        <v>5.2399579113330406</v>
      </c>
    </row>
    <row r="1259" spans="1:17" x14ac:dyDescent="0.25">
      <c r="A1259" s="2" t="s">
        <v>10</v>
      </c>
      <c r="B1259" s="2" t="s">
        <v>9060</v>
      </c>
      <c r="C1259" s="2" t="s">
        <v>285</v>
      </c>
      <c r="D1259" s="2">
        <v>1</v>
      </c>
      <c r="E1259" s="2">
        <v>1</v>
      </c>
      <c r="F1259" s="2" t="s">
        <v>9061</v>
      </c>
      <c r="G1259" s="2" t="s">
        <v>9062</v>
      </c>
      <c r="H1259" s="2" t="s">
        <v>9063</v>
      </c>
      <c r="I1259" s="2" t="s">
        <v>9064</v>
      </c>
      <c r="J1259" s="2">
        <v>0</v>
      </c>
      <c r="K1259" s="2">
        <v>51247.24609375</v>
      </c>
      <c r="L1259" s="2">
        <v>48345.4765625</v>
      </c>
      <c r="M1259" s="2" t="s">
        <v>10</v>
      </c>
      <c r="N1259" s="2" t="s">
        <v>23</v>
      </c>
      <c r="O1259">
        <f t="shared" si="58"/>
        <v>1.060021531228442</v>
      </c>
      <c r="P1259" s="9">
        <f t="shared" si="59"/>
        <v>8.4093569204529733E-2</v>
      </c>
      <c r="Q1259">
        <f t="shared" si="57"/>
        <v>4.7096705323927139</v>
      </c>
    </row>
    <row r="1260" spans="1:17" x14ac:dyDescent="0.25">
      <c r="A1260" s="2" t="s">
        <v>10</v>
      </c>
      <c r="B1260" s="2" t="s">
        <v>6618</v>
      </c>
      <c r="C1260" s="2" t="s">
        <v>1914</v>
      </c>
      <c r="D1260" s="2">
        <v>1</v>
      </c>
      <c r="E1260" s="2">
        <v>2</v>
      </c>
      <c r="F1260" s="2" t="s">
        <v>6619</v>
      </c>
      <c r="G1260" s="2" t="s">
        <v>6620</v>
      </c>
      <c r="H1260" s="2" t="s">
        <v>36</v>
      </c>
      <c r="I1260" s="2" t="s">
        <v>6621</v>
      </c>
      <c r="J1260" s="2">
        <v>1</v>
      </c>
      <c r="K1260" s="2">
        <v>50572.4140625</v>
      </c>
      <c r="L1260" s="2">
        <v>47719.2578125</v>
      </c>
      <c r="M1260" s="2" t="s">
        <v>10</v>
      </c>
      <c r="N1260" s="2" t="s">
        <v>10</v>
      </c>
      <c r="O1260">
        <f t="shared" si="58"/>
        <v>1.0597904573707058</v>
      </c>
      <c r="P1260" s="9">
        <f t="shared" si="59"/>
        <v>8.3779042150481056E-2</v>
      </c>
      <c r="Q1260">
        <f t="shared" si="57"/>
        <v>4.7039136850740988</v>
      </c>
    </row>
    <row r="1261" spans="1:17" x14ac:dyDescent="0.25">
      <c r="A1261" s="2" t="s">
        <v>10</v>
      </c>
      <c r="B1261" s="2" t="s">
        <v>1456</v>
      </c>
      <c r="C1261" s="2" t="s">
        <v>1461</v>
      </c>
      <c r="D1261" s="2">
        <v>1</v>
      </c>
      <c r="E1261" s="2">
        <v>9</v>
      </c>
      <c r="F1261" s="2" t="s">
        <v>1457</v>
      </c>
      <c r="G1261" s="2" t="s">
        <v>1458</v>
      </c>
      <c r="H1261" s="2" t="s">
        <v>1459</v>
      </c>
      <c r="I1261" s="2" t="s">
        <v>1460</v>
      </c>
      <c r="J1261" s="2">
        <v>0</v>
      </c>
      <c r="K1261" s="2">
        <v>225162.501953125</v>
      </c>
      <c r="L1261" s="2">
        <v>212556.83984375</v>
      </c>
      <c r="M1261" s="2" t="s">
        <v>10</v>
      </c>
      <c r="N1261" s="2" t="s">
        <v>10</v>
      </c>
      <c r="O1261">
        <f t="shared" si="58"/>
        <v>1.0593048998970882</v>
      </c>
      <c r="P1261" s="9">
        <f t="shared" si="59"/>
        <v>8.311790024470353E-2</v>
      </c>
      <c r="Q1261">
        <f t="shared" si="57"/>
        <v>5.3524960657938108</v>
      </c>
    </row>
    <row r="1262" spans="1:17" x14ac:dyDescent="0.25">
      <c r="A1262" s="2" t="s">
        <v>10</v>
      </c>
      <c r="B1262" s="2" t="s">
        <v>8575</v>
      </c>
      <c r="C1262" s="2" t="s">
        <v>8576</v>
      </c>
      <c r="D1262" s="2">
        <v>1</v>
      </c>
      <c r="E1262" s="2">
        <v>2</v>
      </c>
      <c r="F1262" s="2" t="s">
        <v>8577</v>
      </c>
      <c r="G1262" s="2" t="s">
        <v>8578</v>
      </c>
      <c r="H1262" s="2" t="s">
        <v>8579</v>
      </c>
      <c r="I1262" s="2" t="s">
        <v>8580</v>
      </c>
      <c r="J1262" s="2">
        <v>0</v>
      </c>
      <c r="K1262" s="2">
        <v>21795.42578125</v>
      </c>
      <c r="L1262" s="2">
        <v>20587.541015625</v>
      </c>
      <c r="M1262" s="2" t="s">
        <v>10</v>
      </c>
      <c r="N1262" s="2" t="s">
        <v>10</v>
      </c>
      <c r="O1262">
        <f t="shared" si="58"/>
        <v>1.0586706671140702</v>
      </c>
      <c r="P1262" s="9">
        <f t="shared" si="59"/>
        <v>8.2253863347931847E-2</v>
      </c>
      <c r="Q1262">
        <f t="shared" si="57"/>
        <v>4.3383653575308614</v>
      </c>
    </row>
    <row r="1263" spans="1:17" x14ac:dyDescent="0.25">
      <c r="A1263" s="2" t="s">
        <v>10</v>
      </c>
      <c r="B1263" s="2" t="s">
        <v>8257</v>
      </c>
      <c r="C1263" s="2" t="s">
        <v>4511</v>
      </c>
      <c r="D1263" s="2">
        <v>4</v>
      </c>
      <c r="E1263" s="2">
        <v>1</v>
      </c>
      <c r="F1263" s="2" t="s">
        <v>8258</v>
      </c>
      <c r="G1263" s="2" t="s">
        <v>8259</v>
      </c>
      <c r="H1263" s="2" t="s">
        <v>8260</v>
      </c>
      <c r="I1263" s="2" t="s">
        <v>8261</v>
      </c>
      <c r="J1263" s="2">
        <v>0</v>
      </c>
      <c r="K1263" s="2">
        <v>75881.4296875</v>
      </c>
      <c r="L1263" s="2">
        <v>71758.46875</v>
      </c>
      <c r="M1263" s="2" t="s">
        <v>10</v>
      </c>
      <c r="N1263" s="2" t="s">
        <v>23</v>
      </c>
      <c r="O1263">
        <f t="shared" si="58"/>
        <v>1.0574560885888469</v>
      </c>
      <c r="P1263" s="9">
        <f t="shared" si="59"/>
        <v>8.0597755931109016E-2</v>
      </c>
      <c r="Q1263">
        <f t="shared" si="57"/>
        <v>4.8801355048674262</v>
      </c>
    </row>
    <row r="1264" spans="1:17" x14ac:dyDescent="0.25">
      <c r="A1264" s="2" t="s">
        <v>10</v>
      </c>
      <c r="B1264" s="2" t="s">
        <v>1519</v>
      </c>
      <c r="C1264" s="2" t="s">
        <v>285</v>
      </c>
      <c r="D1264" s="2">
        <v>1</v>
      </c>
      <c r="E1264" s="2">
        <v>2</v>
      </c>
      <c r="F1264" s="2" t="s">
        <v>1520</v>
      </c>
      <c r="G1264" s="2" t="s">
        <v>1521</v>
      </c>
      <c r="H1264" s="2" t="s">
        <v>1522</v>
      </c>
      <c r="I1264" s="2" t="s">
        <v>1523</v>
      </c>
      <c r="J1264" s="2">
        <v>1</v>
      </c>
      <c r="K1264" s="2">
        <v>133327.53125</v>
      </c>
      <c r="L1264" s="2">
        <v>126226.484375</v>
      </c>
      <c r="M1264" s="2" t="s">
        <v>10</v>
      </c>
      <c r="N1264" s="2" t="s">
        <v>10</v>
      </c>
      <c r="O1264">
        <f t="shared" si="58"/>
        <v>1.0562563942912635</v>
      </c>
      <c r="P1264" s="9">
        <f t="shared" si="59"/>
        <v>7.8960075107837771E-2</v>
      </c>
      <c r="Q1264">
        <f t="shared" si="57"/>
        <v>5.1249198376012819</v>
      </c>
    </row>
    <row r="1265" spans="1:17" x14ac:dyDescent="0.25">
      <c r="A1265" s="2" t="s">
        <v>10</v>
      </c>
      <c r="B1265" s="2" t="s">
        <v>9139</v>
      </c>
      <c r="C1265" s="2" t="s">
        <v>9140</v>
      </c>
      <c r="D1265" s="2">
        <v>4</v>
      </c>
      <c r="E1265" s="2">
        <v>2</v>
      </c>
      <c r="F1265" s="2" t="s">
        <v>9141</v>
      </c>
      <c r="G1265" s="2" t="s">
        <v>9142</v>
      </c>
      <c r="H1265" s="2" t="s">
        <v>9143</v>
      </c>
      <c r="I1265" s="2" t="s">
        <v>9144</v>
      </c>
      <c r="J1265" s="2">
        <v>0</v>
      </c>
      <c r="K1265" s="2">
        <v>14910.1162109375</v>
      </c>
      <c r="L1265" s="2">
        <v>14123.8359375</v>
      </c>
      <c r="M1265" s="2" t="s">
        <v>10</v>
      </c>
      <c r="N1265" s="2" t="s">
        <v>10</v>
      </c>
      <c r="O1265">
        <f t="shared" si="58"/>
        <v>1.0556704479517394</v>
      </c>
      <c r="P1265" s="9">
        <f t="shared" si="59"/>
        <v>7.815953421499966E-2</v>
      </c>
      <c r="Q1265">
        <f t="shared" si="57"/>
        <v>4.173481028400829</v>
      </c>
    </row>
    <row r="1266" spans="1:17" x14ac:dyDescent="0.25">
      <c r="A1266" s="2" t="s">
        <v>10</v>
      </c>
      <c r="B1266" s="2" t="s">
        <v>9153</v>
      </c>
      <c r="C1266" s="2" t="s">
        <v>1471</v>
      </c>
      <c r="D1266" s="2">
        <v>6</v>
      </c>
      <c r="E1266" s="2">
        <v>1</v>
      </c>
      <c r="F1266" s="2" t="s">
        <v>2150</v>
      </c>
      <c r="G1266" s="2" t="s">
        <v>9154</v>
      </c>
      <c r="H1266" s="2" t="s">
        <v>9155</v>
      </c>
      <c r="I1266" s="2" t="s">
        <v>2153</v>
      </c>
      <c r="J1266" s="2">
        <v>0</v>
      </c>
      <c r="K1266" s="2">
        <v>26847.021484375</v>
      </c>
      <c r="L1266" s="2">
        <v>25441.939453125</v>
      </c>
      <c r="M1266" s="2" t="s">
        <v>10</v>
      </c>
      <c r="N1266" s="2" t="s">
        <v>23</v>
      </c>
      <c r="O1266">
        <f t="shared" si="58"/>
        <v>1.0552270016143528</v>
      </c>
      <c r="P1266" s="9">
        <f t="shared" si="59"/>
        <v>7.755338649201042E-2</v>
      </c>
      <c r="Q1266">
        <f t="shared" si="57"/>
        <v>4.4288961103464306</v>
      </c>
    </row>
    <row r="1267" spans="1:17" x14ac:dyDescent="0.25">
      <c r="A1267" s="2" t="s">
        <v>10</v>
      </c>
      <c r="B1267" s="2" t="s">
        <v>8498</v>
      </c>
      <c r="C1267" s="2" t="s">
        <v>2913</v>
      </c>
      <c r="D1267" s="2">
        <v>2</v>
      </c>
      <c r="E1267" s="2">
        <v>1</v>
      </c>
      <c r="F1267" s="2" t="s">
        <v>8499</v>
      </c>
      <c r="G1267" s="2" t="s">
        <v>8500</v>
      </c>
      <c r="H1267" s="2" t="s">
        <v>8501</v>
      </c>
      <c r="I1267" s="2" t="s">
        <v>8502</v>
      </c>
      <c r="J1267" s="2">
        <v>0</v>
      </c>
      <c r="K1267" s="2">
        <v>57248.421875</v>
      </c>
      <c r="L1267" s="2">
        <v>54260.6953125</v>
      </c>
      <c r="M1267" s="2" t="s">
        <v>23</v>
      </c>
      <c r="N1267" s="2" t="s">
        <v>10</v>
      </c>
      <c r="O1267">
        <f t="shared" si="58"/>
        <v>1.0550624452062951</v>
      </c>
      <c r="P1267" s="9">
        <f t="shared" si="59"/>
        <v>7.7328389191578334E-2</v>
      </c>
      <c r="Q1267">
        <f t="shared" si="57"/>
        <v>4.7577635193014327</v>
      </c>
    </row>
    <row r="1268" spans="1:17" x14ac:dyDescent="0.25">
      <c r="A1268" s="2" t="s">
        <v>10</v>
      </c>
      <c r="B1268" s="2" t="s">
        <v>1476</v>
      </c>
      <c r="C1268" s="2" t="s">
        <v>1477</v>
      </c>
      <c r="D1268" s="2">
        <v>1</v>
      </c>
      <c r="E1268" s="2">
        <v>1</v>
      </c>
      <c r="F1268" s="2" t="s">
        <v>783</v>
      </c>
      <c r="G1268" s="2" t="s">
        <v>1478</v>
      </c>
      <c r="H1268" s="2" t="s">
        <v>1479</v>
      </c>
      <c r="I1268" s="2" t="s">
        <v>786</v>
      </c>
      <c r="J1268" s="2">
        <v>0</v>
      </c>
      <c r="K1268" s="2">
        <v>129651.3125</v>
      </c>
      <c r="L1268" s="2">
        <v>122979.8203125</v>
      </c>
      <c r="M1268" s="2" t="s">
        <v>10</v>
      </c>
      <c r="N1268" s="2" t="s">
        <v>23</v>
      </c>
      <c r="O1268">
        <f t="shared" si="58"/>
        <v>1.0542486740552011</v>
      </c>
      <c r="P1268" s="9">
        <f t="shared" si="59"/>
        <v>7.6215207118408734E-2</v>
      </c>
      <c r="Q1268">
        <f t="shared" si="57"/>
        <v>5.1127769176238607</v>
      </c>
    </row>
    <row r="1269" spans="1:17" x14ac:dyDescent="0.25">
      <c r="A1269" s="2" t="s">
        <v>10</v>
      </c>
      <c r="B1269" s="2" t="s">
        <v>3954</v>
      </c>
      <c r="C1269" s="2" t="s">
        <v>3955</v>
      </c>
      <c r="D1269" s="2">
        <v>2</v>
      </c>
      <c r="E1269" s="2">
        <v>2</v>
      </c>
      <c r="F1269" s="2" t="s">
        <v>3956</v>
      </c>
      <c r="G1269" s="2" t="s">
        <v>3957</v>
      </c>
      <c r="H1269" s="2" t="s">
        <v>3958</v>
      </c>
      <c r="I1269" s="2" t="s">
        <v>3959</v>
      </c>
      <c r="J1269" s="2">
        <v>0</v>
      </c>
      <c r="K1269" s="2">
        <v>50107.390625</v>
      </c>
      <c r="L1269" s="2">
        <v>47596.22265625</v>
      </c>
      <c r="M1269" s="2" t="s">
        <v>10</v>
      </c>
      <c r="N1269" s="2" t="s">
        <v>10</v>
      </c>
      <c r="O1269">
        <f t="shared" si="58"/>
        <v>1.0527598164015282</v>
      </c>
      <c r="P1269" s="9">
        <f t="shared" si="59"/>
        <v>7.4176327901000885E-2</v>
      </c>
      <c r="Q1269">
        <f t="shared" si="57"/>
        <v>4.6999017871633457</v>
      </c>
    </row>
    <row r="1270" spans="1:17" x14ac:dyDescent="0.25">
      <c r="A1270" s="2" t="s">
        <v>10</v>
      </c>
      <c r="B1270" s="2" t="s">
        <v>10090</v>
      </c>
      <c r="C1270" s="2" t="s">
        <v>2973</v>
      </c>
      <c r="D1270" s="2">
        <v>1</v>
      </c>
      <c r="E1270" s="2">
        <v>1</v>
      </c>
      <c r="F1270" s="2" t="s">
        <v>10091</v>
      </c>
      <c r="G1270" s="2" t="s">
        <v>10092</v>
      </c>
      <c r="H1270" s="2" t="s">
        <v>10093</v>
      </c>
      <c r="I1270" s="2" t="s">
        <v>10094</v>
      </c>
      <c r="J1270" s="2">
        <v>0</v>
      </c>
      <c r="K1270" s="2">
        <v>170261.453125</v>
      </c>
      <c r="L1270" s="2">
        <v>162063.71875</v>
      </c>
      <c r="M1270" s="2" t="s">
        <v>10</v>
      </c>
      <c r="N1270" s="2" t="s">
        <v>23</v>
      </c>
      <c r="O1270">
        <f t="shared" si="58"/>
        <v>1.0505834028629557</v>
      </c>
      <c r="P1270" s="9">
        <f t="shared" si="59"/>
        <v>7.1190698060961857E-2</v>
      </c>
      <c r="Q1270">
        <f t="shared" si="57"/>
        <v>5.231116335631449</v>
      </c>
    </row>
    <row r="1271" spans="1:17" x14ac:dyDescent="0.25">
      <c r="A1271" s="2" t="s">
        <v>10</v>
      </c>
      <c r="B1271" s="2" t="s">
        <v>10970</v>
      </c>
      <c r="C1271" s="2" t="s">
        <v>818</v>
      </c>
      <c r="D1271" s="2">
        <v>1</v>
      </c>
      <c r="E1271" s="2">
        <v>1</v>
      </c>
      <c r="F1271" s="2" t="s">
        <v>10971</v>
      </c>
      <c r="G1271" s="2" t="s">
        <v>10972</v>
      </c>
      <c r="H1271" s="2" t="s">
        <v>10973</v>
      </c>
      <c r="I1271" s="2" t="s">
        <v>10974</v>
      </c>
      <c r="J1271" s="2">
        <v>0</v>
      </c>
      <c r="K1271" s="2">
        <v>10128.3359375</v>
      </c>
      <c r="L1271" s="2">
        <v>9676.0009765625</v>
      </c>
      <c r="M1271" s="2" t="s">
        <v>10</v>
      </c>
      <c r="N1271" s="2" t="s">
        <v>23</v>
      </c>
      <c r="O1271">
        <f t="shared" si="58"/>
        <v>1.0467481309719955</v>
      </c>
      <c r="P1271" s="9">
        <f t="shared" si="59"/>
        <v>6.5914342066903178E-2</v>
      </c>
      <c r="Q1271">
        <f t="shared" si="57"/>
        <v>4.0055380976281523</v>
      </c>
    </row>
    <row r="1272" spans="1:17" x14ac:dyDescent="0.25">
      <c r="A1272" s="2" t="s">
        <v>10</v>
      </c>
      <c r="B1272" s="2" t="s">
        <v>10820</v>
      </c>
      <c r="C1272" s="2" t="s">
        <v>1914</v>
      </c>
      <c r="D1272" s="2">
        <v>1</v>
      </c>
      <c r="E1272" s="2">
        <v>1</v>
      </c>
      <c r="F1272" s="2" t="s">
        <v>783</v>
      </c>
      <c r="G1272" s="2" t="s">
        <v>10821</v>
      </c>
      <c r="H1272" s="2" t="s">
        <v>36</v>
      </c>
      <c r="I1272" s="2" t="s">
        <v>786</v>
      </c>
      <c r="J1272" s="2">
        <v>0</v>
      </c>
      <c r="K1272" s="2">
        <v>14016.248046875</v>
      </c>
      <c r="L1272" s="2">
        <v>13393.4912109375</v>
      </c>
      <c r="M1272" s="2" t="s">
        <v>23</v>
      </c>
      <c r="N1272" s="2" t="s">
        <v>10</v>
      </c>
      <c r="O1272">
        <f t="shared" si="58"/>
        <v>1.0464969757421381</v>
      </c>
      <c r="P1272" s="9">
        <f t="shared" si="59"/>
        <v>6.5568142374200999E-2</v>
      </c>
      <c r="Q1272">
        <f t="shared" si="57"/>
        <v>4.1466317746427732</v>
      </c>
    </row>
    <row r="1273" spans="1:17" x14ac:dyDescent="0.25">
      <c r="A1273" s="2" t="s">
        <v>10</v>
      </c>
      <c r="B1273" s="2" t="s">
        <v>10231</v>
      </c>
      <c r="C1273" s="2" t="s">
        <v>915</v>
      </c>
      <c r="D1273" s="2">
        <v>1</v>
      </c>
      <c r="E1273" s="2">
        <v>1</v>
      </c>
      <c r="F1273" s="2" t="s">
        <v>5221</v>
      </c>
      <c r="G1273" s="2" t="s">
        <v>10232</v>
      </c>
      <c r="H1273" s="2" t="s">
        <v>10233</v>
      </c>
      <c r="I1273" s="2" t="s">
        <v>5224</v>
      </c>
      <c r="J1273" s="2">
        <v>0</v>
      </c>
      <c r="K1273" s="2">
        <v>30382.994140625</v>
      </c>
      <c r="L1273" s="2">
        <v>29045.19140625</v>
      </c>
      <c r="M1273" s="2" t="s">
        <v>10</v>
      </c>
      <c r="N1273" s="2" t="s">
        <v>23</v>
      </c>
      <c r="O1273">
        <f t="shared" si="58"/>
        <v>1.0460593533595075</v>
      </c>
      <c r="P1273" s="9">
        <f t="shared" si="59"/>
        <v>6.4964712357405599E-2</v>
      </c>
      <c r="Q1273">
        <f t="shared" si="57"/>
        <v>4.4826305698782285</v>
      </c>
    </row>
    <row r="1274" spans="1:17" x14ac:dyDescent="0.25">
      <c r="A1274" s="2" t="s">
        <v>10</v>
      </c>
      <c r="B1274" s="2" t="s">
        <v>4518</v>
      </c>
      <c r="C1274" s="2" t="s">
        <v>3272</v>
      </c>
      <c r="D1274" s="2">
        <v>1</v>
      </c>
      <c r="E1274" s="2">
        <v>1</v>
      </c>
      <c r="F1274" s="2" t="s">
        <v>4519</v>
      </c>
      <c r="G1274" s="2" t="s">
        <v>4520</v>
      </c>
      <c r="H1274" s="2" t="s">
        <v>4521</v>
      </c>
      <c r="I1274" s="2" t="s">
        <v>4522</v>
      </c>
      <c r="J1274" s="2">
        <v>0</v>
      </c>
      <c r="K1274" s="2">
        <v>52438.53515625</v>
      </c>
      <c r="L1274" s="2">
        <v>50149.3359375</v>
      </c>
      <c r="M1274" s="2" t="s">
        <v>23</v>
      </c>
      <c r="N1274" s="2" t="s">
        <v>10</v>
      </c>
      <c r="O1274">
        <f t="shared" si="58"/>
        <v>1.0456476476897516</v>
      </c>
      <c r="P1274" s="9">
        <f t="shared" si="59"/>
        <v>6.4396787944057968E-2</v>
      </c>
      <c r="Q1274">
        <f t="shared" si="57"/>
        <v>4.7196505513925127</v>
      </c>
    </row>
    <row r="1275" spans="1:17" x14ac:dyDescent="0.25">
      <c r="A1275" s="2" t="s">
        <v>10</v>
      </c>
      <c r="B1275" s="2" t="s">
        <v>9487</v>
      </c>
      <c r="C1275" s="2" t="s">
        <v>9488</v>
      </c>
      <c r="D1275" s="2">
        <v>2</v>
      </c>
      <c r="E1275" s="2">
        <v>1</v>
      </c>
      <c r="F1275" s="2" t="s">
        <v>2255</v>
      </c>
      <c r="G1275" s="2" t="s">
        <v>9489</v>
      </c>
      <c r="H1275" s="2" t="s">
        <v>9490</v>
      </c>
      <c r="I1275" s="2" t="s">
        <v>2258</v>
      </c>
      <c r="J1275" s="2">
        <v>0</v>
      </c>
      <c r="K1275" s="2">
        <v>37578.66015625</v>
      </c>
      <c r="L1275" s="2">
        <v>35966.75390625</v>
      </c>
      <c r="M1275" s="2" t="s">
        <v>23</v>
      </c>
      <c r="N1275" s="2" t="s">
        <v>10</v>
      </c>
      <c r="O1275">
        <f t="shared" si="58"/>
        <v>1.0448165618226641</v>
      </c>
      <c r="P1275" s="9">
        <f t="shared" si="59"/>
        <v>6.3249670938453878E-2</v>
      </c>
      <c r="Q1275">
        <f t="shared" si="57"/>
        <v>4.57494129154097</v>
      </c>
    </row>
    <row r="1276" spans="1:17" x14ac:dyDescent="0.25">
      <c r="A1276" s="2" t="s">
        <v>10</v>
      </c>
      <c r="B1276" s="2" t="s">
        <v>7892</v>
      </c>
      <c r="C1276" s="2" t="s">
        <v>2833</v>
      </c>
      <c r="D1276" s="2">
        <v>1</v>
      </c>
      <c r="E1276" s="2">
        <v>3</v>
      </c>
      <c r="F1276" s="2" t="s">
        <v>5011</v>
      </c>
      <c r="G1276" s="2" t="s">
        <v>7893</v>
      </c>
      <c r="H1276" s="2" t="s">
        <v>7894</v>
      </c>
      <c r="I1276" s="2" t="s">
        <v>5014</v>
      </c>
      <c r="J1276" s="2">
        <v>0</v>
      </c>
      <c r="K1276" s="2">
        <v>86079.9296875</v>
      </c>
      <c r="L1276" s="2">
        <v>82431.09375</v>
      </c>
      <c r="M1276" s="2" t="s">
        <v>10</v>
      </c>
      <c r="N1276" s="2" t="s">
        <v>10</v>
      </c>
      <c r="O1276">
        <f t="shared" si="58"/>
        <v>1.044265285968015</v>
      </c>
      <c r="P1276" s="9">
        <f t="shared" si="59"/>
        <v>6.2488261842907025E-2</v>
      </c>
      <c r="Q1276">
        <f t="shared" si="57"/>
        <v>4.9349019035785497</v>
      </c>
    </row>
    <row r="1277" spans="1:17" x14ac:dyDescent="0.25">
      <c r="A1277" s="2" t="s">
        <v>10</v>
      </c>
      <c r="B1277" s="2" t="s">
        <v>479</v>
      </c>
      <c r="C1277" s="2" t="s">
        <v>540</v>
      </c>
      <c r="D1277" s="2">
        <v>3</v>
      </c>
      <c r="E1277" s="2">
        <v>7</v>
      </c>
      <c r="F1277" s="2" t="s">
        <v>480</v>
      </c>
      <c r="G1277" s="2" t="s">
        <v>481</v>
      </c>
      <c r="H1277" s="2" t="s">
        <v>541</v>
      </c>
      <c r="I1277" s="2" t="s">
        <v>483</v>
      </c>
      <c r="J1277" s="2">
        <v>0</v>
      </c>
      <c r="K1277" s="2">
        <v>3292453.87109375</v>
      </c>
      <c r="L1277" s="2">
        <v>3154443.79296875</v>
      </c>
      <c r="M1277" s="2" t="s">
        <v>10</v>
      </c>
      <c r="N1277" s="2" t="s">
        <v>10</v>
      </c>
      <c r="O1277">
        <f t="shared" si="58"/>
        <v>1.0437510024533085</v>
      </c>
      <c r="P1277" s="9">
        <f t="shared" si="59"/>
        <v>6.1777583199837137E-2</v>
      </c>
      <c r="Q1277">
        <f t="shared" si="57"/>
        <v>6.5175196989960753</v>
      </c>
    </row>
    <row r="1278" spans="1:17" x14ac:dyDescent="0.25">
      <c r="A1278" s="2" t="s">
        <v>10</v>
      </c>
      <c r="B1278" s="2" t="s">
        <v>5220</v>
      </c>
      <c r="C1278" s="2" t="s">
        <v>834</v>
      </c>
      <c r="D1278" s="2">
        <v>1</v>
      </c>
      <c r="E1278" s="2">
        <v>3</v>
      </c>
      <c r="F1278" s="2" t="s">
        <v>5221</v>
      </c>
      <c r="G1278" s="2" t="s">
        <v>5222</v>
      </c>
      <c r="H1278" s="2" t="s">
        <v>5223</v>
      </c>
      <c r="I1278" s="2" t="s">
        <v>5224</v>
      </c>
      <c r="J1278" s="2">
        <v>0</v>
      </c>
      <c r="K1278" s="2">
        <v>38703.73828125</v>
      </c>
      <c r="L1278" s="2">
        <v>37100.8203125</v>
      </c>
      <c r="M1278" s="2" t="s">
        <v>10</v>
      </c>
      <c r="N1278" s="2" t="s">
        <v>10</v>
      </c>
      <c r="O1278">
        <f t="shared" si="58"/>
        <v>1.0432043807993632</v>
      </c>
      <c r="P1278" s="9">
        <f t="shared" si="59"/>
        <v>6.1021833102109402E-2</v>
      </c>
      <c r="Q1278">
        <f t="shared" si="57"/>
        <v>4.587752914282758</v>
      </c>
    </row>
    <row r="1279" spans="1:17" x14ac:dyDescent="0.25">
      <c r="A1279" s="2" t="s">
        <v>10</v>
      </c>
      <c r="B1279" s="2" t="s">
        <v>11004</v>
      </c>
      <c r="C1279" s="2" t="s">
        <v>11005</v>
      </c>
      <c r="D1279" s="2">
        <v>6</v>
      </c>
      <c r="E1279" s="2">
        <v>1</v>
      </c>
      <c r="F1279" s="2" t="s">
        <v>2150</v>
      </c>
      <c r="G1279" s="2" t="s">
        <v>11006</v>
      </c>
      <c r="H1279" s="2" t="s">
        <v>11007</v>
      </c>
      <c r="I1279" s="2" t="s">
        <v>2153</v>
      </c>
      <c r="J1279" s="2">
        <v>0</v>
      </c>
      <c r="K1279" s="2">
        <v>36408.3203125</v>
      </c>
      <c r="L1279" s="2">
        <v>34907.81640625</v>
      </c>
      <c r="M1279" s="2" t="s">
        <v>10</v>
      </c>
      <c r="N1279" s="2" t="s">
        <v>23</v>
      </c>
      <c r="O1279">
        <f t="shared" si="58"/>
        <v>1.042984754153266</v>
      </c>
      <c r="P1279" s="9">
        <f t="shared" si="59"/>
        <v>6.0718069393408763E-2</v>
      </c>
      <c r="Q1279">
        <f t="shared" si="57"/>
        <v>4.561200643343736</v>
      </c>
    </row>
    <row r="1280" spans="1:17" x14ac:dyDescent="0.25">
      <c r="A1280" s="2" t="s">
        <v>10</v>
      </c>
      <c r="B1280" s="2" t="s">
        <v>10323</v>
      </c>
      <c r="C1280" s="2" t="s">
        <v>10324</v>
      </c>
      <c r="D1280" s="2">
        <v>7</v>
      </c>
      <c r="E1280" s="2">
        <v>2</v>
      </c>
      <c r="F1280" s="2" t="s">
        <v>2460</v>
      </c>
      <c r="G1280" s="2" t="s">
        <v>10325</v>
      </c>
      <c r="H1280" s="2" t="s">
        <v>10326</v>
      </c>
      <c r="I1280" s="2" t="s">
        <v>2463</v>
      </c>
      <c r="J1280" s="2">
        <v>0</v>
      </c>
      <c r="K1280" s="2">
        <v>29907.36328125</v>
      </c>
      <c r="L1280" s="2">
        <v>28690.009765625</v>
      </c>
      <c r="M1280" s="2" t="s">
        <v>10</v>
      </c>
      <c r="N1280" s="2" t="s">
        <v>10</v>
      </c>
      <c r="O1280">
        <f t="shared" si="58"/>
        <v>1.0424312687785688</v>
      </c>
      <c r="P1280" s="9">
        <f t="shared" si="59"/>
        <v>5.9952264762343485E-2</v>
      </c>
      <c r="Q1280">
        <f t="shared" si="57"/>
        <v>4.4757781260744416</v>
      </c>
    </row>
    <row r="1281" spans="1:17" x14ac:dyDescent="0.25">
      <c r="A1281" s="2" t="s">
        <v>10</v>
      </c>
      <c r="B1281" s="2" t="s">
        <v>10774</v>
      </c>
      <c r="C1281" s="2" t="s">
        <v>10775</v>
      </c>
      <c r="D1281" s="2">
        <v>1</v>
      </c>
      <c r="E1281" s="2">
        <v>1</v>
      </c>
      <c r="F1281" s="2" t="s">
        <v>10776</v>
      </c>
      <c r="G1281" s="2" t="s">
        <v>10777</v>
      </c>
      <c r="H1281" s="2" t="s">
        <v>10778</v>
      </c>
      <c r="I1281" s="2" t="s">
        <v>10779</v>
      </c>
      <c r="J1281" s="2">
        <v>0</v>
      </c>
      <c r="K1281" s="2">
        <v>211096.921875</v>
      </c>
      <c r="L1281" s="2">
        <v>202525.46875</v>
      </c>
      <c r="M1281" s="2" t="s">
        <v>23</v>
      </c>
      <c r="N1281" s="2" t="s">
        <v>10</v>
      </c>
      <c r="O1281">
        <f t="shared" si="58"/>
        <v>1.0423228405686631</v>
      </c>
      <c r="P1281" s="9">
        <f t="shared" si="59"/>
        <v>5.9802195418277262E-2</v>
      </c>
      <c r="Q1281">
        <f t="shared" si="57"/>
        <v>5.3244819006574975</v>
      </c>
    </row>
    <row r="1282" spans="1:17" x14ac:dyDescent="0.25">
      <c r="A1282" s="2" t="s">
        <v>10</v>
      </c>
      <c r="B1282" s="2" t="s">
        <v>5130</v>
      </c>
      <c r="C1282" s="2" t="s">
        <v>1914</v>
      </c>
      <c r="D1282" s="2">
        <v>2</v>
      </c>
      <c r="E1282" s="2">
        <v>2</v>
      </c>
      <c r="F1282" s="2" t="s">
        <v>5131</v>
      </c>
      <c r="G1282" s="2" t="s">
        <v>5132</v>
      </c>
      <c r="H1282" s="2" t="s">
        <v>36</v>
      </c>
      <c r="I1282" s="2" t="s">
        <v>5133</v>
      </c>
      <c r="J1282" s="2">
        <v>0</v>
      </c>
      <c r="K1282" s="2">
        <v>104798.90625</v>
      </c>
      <c r="L1282" s="2">
        <v>100591.078125</v>
      </c>
      <c r="M1282" s="2" t="s">
        <v>10</v>
      </c>
      <c r="N1282" s="2" t="s">
        <v>10</v>
      </c>
      <c r="O1282">
        <f t="shared" si="58"/>
        <v>1.0418310271987652</v>
      </c>
      <c r="P1282" s="9">
        <f t="shared" si="59"/>
        <v>5.9121308336053412E-2</v>
      </c>
      <c r="Q1282">
        <f t="shared" si="57"/>
        <v>5.0203567500898041</v>
      </c>
    </row>
    <row r="1283" spans="1:17" x14ac:dyDescent="0.25">
      <c r="A1283" s="2" t="s">
        <v>10</v>
      </c>
      <c r="B1283" s="2" t="s">
        <v>12075</v>
      </c>
      <c r="C1283" s="2" t="s">
        <v>12076</v>
      </c>
      <c r="D1283" s="2">
        <v>3</v>
      </c>
      <c r="E1283" s="2">
        <v>1</v>
      </c>
      <c r="F1283" s="2" t="s">
        <v>9456</v>
      </c>
      <c r="G1283" s="2" t="s">
        <v>12077</v>
      </c>
      <c r="H1283" s="2" t="s">
        <v>12078</v>
      </c>
      <c r="I1283" s="2" t="s">
        <v>9459</v>
      </c>
      <c r="J1283" s="2">
        <v>0</v>
      </c>
      <c r="K1283" s="2">
        <v>15357.0625</v>
      </c>
      <c r="L1283" s="2">
        <v>14749.216796875</v>
      </c>
      <c r="M1283" s="2" t="s">
        <v>23</v>
      </c>
      <c r="N1283" s="2" t="s">
        <v>10</v>
      </c>
      <c r="O1283">
        <f t="shared" si="58"/>
        <v>1.0412120664775766</v>
      </c>
      <c r="P1283" s="9">
        <f t="shared" si="59"/>
        <v>5.8263936165543852E-2</v>
      </c>
      <c r="Q1283">
        <f t="shared" ref="Q1283:Q1346" si="60">LOG10(K1283)</f>
        <v>4.1863081517602954</v>
      </c>
    </row>
    <row r="1284" spans="1:17" x14ac:dyDescent="0.25">
      <c r="A1284" s="2" t="s">
        <v>10</v>
      </c>
      <c r="B1284" s="2" t="s">
        <v>10594</v>
      </c>
      <c r="C1284" s="2" t="s">
        <v>2863</v>
      </c>
      <c r="D1284" s="2">
        <v>1</v>
      </c>
      <c r="E1284" s="2">
        <v>1</v>
      </c>
      <c r="F1284" s="2" t="s">
        <v>10595</v>
      </c>
      <c r="G1284" s="2" t="s">
        <v>10596</v>
      </c>
      <c r="H1284" s="2" t="s">
        <v>10597</v>
      </c>
      <c r="I1284" s="2" t="s">
        <v>10598</v>
      </c>
      <c r="J1284" s="2">
        <v>0</v>
      </c>
      <c r="K1284" s="2">
        <v>22814.564453125</v>
      </c>
      <c r="L1284" s="2">
        <v>21923.068359375</v>
      </c>
      <c r="M1284" s="2" t="s">
        <v>10</v>
      </c>
      <c r="N1284" s="2" t="s">
        <v>23</v>
      </c>
      <c r="O1284">
        <f t="shared" si="58"/>
        <v>1.0406647499855453</v>
      </c>
      <c r="P1284" s="9">
        <f t="shared" si="59"/>
        <v>5.7505379462479266E-2</v>
      </c>
      <c r="Q1284">
        <f t="shared" si="60"/>
        <v>4.3582121821856044</v>
      </c>
    </row>
    <row r="1285" spans="1:17" x14ac:dyDescent="0.25">
      <c r="A1285" s="2" t="s">
        <v>10</v>
      </c>
      <c r="B1285" s="2" t="s">
        <v>1456</v>
      </c>
      <c r="C1285" s="2" t="s">
        <v>834</v>
      </c>
      <c r="D1285" s="2">
        <v>1</v>
      </c>
      <c r="E1285" s="2">
        <v>4</v>
      </c>
      <c r="F1285" s="2" t="s">
        <v>1457</v>
      </c>
      <c r="G1285" s="2" t="s">
        <v>1458</v>
      </c>
      <c r="H1285" s="2" t="s">
        <v>1459</v>
      </c>
      <c r="I1285" s="2" t="s">
        <v>1460</v>
      </c>
      <c r="J1285" s="2">
        <v>0</v>
      </c>
      <c r="K1285" s="2">
        <v>274932.73046875</v>
      </c>
      <c r="L1285" s="2">
        <v>264397.30859375</v>
      </c>
      <c r="M1285" s="2" t="s">
        <v>10</v>
      </c>
      <c r="N1285" s="2" t="s">
        <v>10</v>
      </c>
      <c r="O1285">
        <f t="shared" si="58"/>
        <v>1.039846933128914</v>
      </c>
      <c r="P1285" s="9">
        <f t="shared" si="59"/>
        <v>5.6371177339259247E-2</v>
      </c>
      <c r="Q1285">
        <f t="shared" si="60"/>
        <v>5.4392264452483934</v>
      </c>
    </row>
    <row r="1286" spans="1:17" x14ac:dyDescent="0.25">
      <c r="A1286" s="2" t="s">
        <v>10</v>
      </c>
      <c r="B1286" s="2" t="s">
        <v>6272</v>
      </c>
      <c r="C1286" s="2" t="s">
        <v>9018</v>
      </c>
      <c r="D1286" s="2">
        <v>1</v>
      </c>
      <c r="E1286" s="2">
        <v>3</v>
      </c>
      <c r="F1286" s="2" t="s">
        <v>6273</v>
      </c>
      <c r="G1286" s="2" t="s">
        <v>6274</v>
      </c>
      <c r="H1286" s="2" t="s">
        <v>9019</v>
      </c>
      <c r="I1286" s="2" t="s">
        <v>6276</v>
      </c>
      <c r="J1286" s="2">
        <v>0</v>
      </c>
      <c r="K1286" s="2">
        <v>37619.650390625</v>
      </c>
      <c r="L1286" s="2">
        <v>36236.19921875</v>
      </c>
      <c r="M1286" s="2" t="s">
        <v>10</v>
      </c>
      <c r="N1286" s="2" t="s">
        <v>10</v>
      </c>
      <c r="O1286">
        <f t="shared" si="58"/>
        <v>1.0381787053196008</v>
      </c>
      <c r="P1286" s="9">
        <f t="shared" si="59"/>
        <v>5.4054801198300299E-2</v>
      </c>
      <c r="Q1286">
        <f t="shared" si="60"/>
        <v>4.5754147552194668</v>
      </c>
    </row>
    <row r="1287" spans="1:17" x14ac:dyDescent="0.25">
      <c r="A1287" s="2" t="s">
        <v>10</v>
      </c>
      <c r="B1287" s="2" t="s">
        <v>8507</v>
      </c>
      <c r="C1287" s="2" t="s">
        <v>8508</v>
      </c>
      <c r="D1287" s="2">
        <v>4</v>
      </c>
      <c r="E1287" s="2">
        <v>1</v>
      </c>
      <c r="F1287" s="2" t="s">
        <v>2871</v>
      </c>
      <c r="G1287" s="2" t="s">
        <v>8509</v>
      </c>
      <c r="H1287" s="2" t="s">
        <v>8510</v>
      </c>
      <c r="I1287" s="2" t="s">
        <v>2874</v>
      </c>
      <c r="J1287" s="2">
        <v>0</v>
      </c>
      <c r="K1287" s="2">
        <v>23791.23828125</v>
      </c>
      <c r="L1287" s="2">
        <v>22925.298828125</v>
      </c>
      <c r="M1287" s="2" t="s">
        <v>10</v>
      </c>
      <c r="N1287" s="2" t="s">
        <v>23</v>
      </c>
      <c r="O1287">
        <f t="shared" si="58"/>
        <v>1.0377722209693798</v>
      </c>
      <c r="P1287" s="9">
        <f t="shared" si="59"/>
        <v>5.3489823523413069E-2</v>
      </c>
      <c r="Q1287">
        <f t="shared" si="60"/>
        <v>4.3764170466912633</v>
      </c>
    </row>
    <row r="1288" spans="1:17" x14ac:dyDescent="0.25">
      <c r="A1288" s="2" t="s">
        <v>10</v>
      </c>
      <c r="B1288" s="2" t="s">
        <v>7163</v>
      </c>
      <c r="C1288" s="2" t="s">
        <v>7167</v>
      </c>
      <c r="D1288" s="2">
        <v>1</v>
      </c>
      <c r="E1288" s="2">
        <v>2</v>
      </c>
      <c r="F1288" s="2" t="s">
        <v>1558</v>
      </c>
      <c r="G1288" s="2" t="s">
        <v>7164</v>
      </c>
      <c r="H1288" s="2" t="s">
        <v>7168</v>
      </c>
      <c r="I1288" s="2" t="s">
        <v>1560</v>
      </c>
      <c r="J1288" s="2">
        <v>0</v>
      </c>
      <c r="K1288" s="2">
        <v>71350.828125</v>
      </c>
      <c r="L1288" s="2">
        <v>68857.765625</v>
      </c>
      <c r="M1288" s="2" t="s">
        <v>10</v>
      </c>
      <c r="N1288" s="2" t="s">
        <v>10</v>
      </c>
      <c r="O1288">
        <f t="shared" si="58"/>
        <v>1.0362059744078429</v>
      </c>
      <c r="P1288" s="9">
        <f t="shared" si="59"/>
        <v>5.1310806808833466E-2</v>
      </c>
      <c r="Q1288">
        <f t="shared" si="60"/>
        <v>4.8533990180677744</v>
      </c>
    </row>
    <row r="1289" spans="1:17" x14ac:dyDescent="0.25">
      <c r="A1289" s="2" t="s">
        <v>10</v>
      </c>
      <c r="B1289" s="2" t="s">
        <v>7213</v>
      </c>
      <c r="C1289" s="2" t="s">
        <v>7214</v>
      </c>
      <c r="D1289" s="2">
        <v>1</v>
      </c>
      <c r="E1289" s="2">
        <v>4</v>
      </c>
      <c r="F1289" s="2" t="s">
        <v>7215</v>
      </c>
      <c r="G1289" s="2" t="s">
        <v>7216</v>
      </c>
      <c r="H1289" s="2" t="s">
        <v>7217</v>
      </c>
      <c r="I1289" s="2" t="s">
        <v>7218</v>
      </c>
      <c r="J1289" s="2">
        <v>0</v>
      </c>
      <c r="K1289" s="2">
        <v>64965.05078125</v>
      </c>
      <c r="L1289" s="2">
        <v>62713.662109375</v>
      </c>
      <c r="M1289" s="2" t="s">
        <v>10</v>
      </c>
      <c r="N1289" s="2" t="s">
        <v>10</v>
      </c>
      <c r="O1289">
        <f t="shared" si="58"/>
        <v>1.0358994929677123</v>
      </c>
      <c r="P1289" s="9">
        <f t="shared" si="59"/>
        <v>5.0884033882467657E-2</v>
      </c>
      <c r="Q1289">
        <f t="shared" si="60"/>
        <v>4.8126797822607497</v>
      </c>
    </row>
    <row r="1290" spans="1:17" x14ac:dyDescent="0.25">
      <c r="A1290" s="2" t="s">
        <v>10</v>
      </c>
      <c r="B1290" s="2" t="s">
        <v>3918</v>
      </c>
      <c r="C1290" s="2" t="s">
        <v>673</v>
      </c>
      <c r="D1290" s="2">
        <v>2</v>
      </c>
      <c r="E1290" s="2">
        <v>4</v>
      </c>
      <c r="F1290" s="2" t="s">
        <v>3919</v>
      </c>
      <c r="G1290" s="2" t="s">
        <v>3920</v>
      </c>
      <c r="H1290" s="2" t="s">
        <v>3921</v>
      </c>
      <c r="I1290" s="2" t="s">
        <v>3922</v>
      </c>
      <c r="J1290" s="2">
        <v>0</v>
      </c>
      <c r="K1290" s="2">
        <v>2527298.9482421898</v>
      </c>
      <c r="L1290" s="2">
        <v>2443578.1464843801</v>
      </c>
      <c r="M1290" s="2" t="s">
        <v>10</v>
      </c>
      <c r="N1290" s="2" t="s">
        <v>10</v>
      </c>
      <c r="O1290">
        <f t="shared" si="58"/>
        <v>1.0342615610138191</v>
      </c>
      <c r="P1290" s="9">
        <f t="shared" si="59"/>
        <v>4.8601084161480464E-2</v>
      </c>
      <c r="Q1290">
        <f t="shared" si="60"/>
        <v>6.4026566166302112</v>
      </c>
    </row>
    <row r="1291" spans="1:17" x14ac:dyDescent="0.25">
      <c r="A1291" s="2" t="s">
        <v>10</v>
      </c>
      <c r="B1291" s="2" t="s">
        <v>5201</v>
      </c>
      <c r="C1291" s="2" t="s">
        <v>5623</v>
      </c>
      <c r="D1291" s="2">
        <v>1</v>
      </c>
      <c r="E1291" s="2">
        <v>2</v>
      </c>
      <c r="F1291" s="2" t="s">
        <v>3200</v>
      </c>
      <c r="G1291" s="2" t="s">
        <v>5203</v>
      </c>
      <c r="H1291" s="2" t="s">
        <v>9392</v>
      </c>
      <c r="I1291" s="2" t="s">
        <v>3203</v>
      </c>
      <c r="J1291" s="2">
        <v>0</v>
      </c>
      <c r="K1291" s="2">
        <v>408278.109375</v>
      </c>
      <c r="L1291" s="2">
        <v>394796.1875</v>
      </c>
      <c r="M1291" s="2" t="s">
        <v>10</v>
      </c>
      <c r="N1291" s="2" t="s">
        <v>10</v>
      </c>
      <c r="O1291">
        <f t="shared" si="58"/>
        <v>1.0341490680555268</v>
      </c>
      <c r="P1291" s="9">
        <f t="shared" si="59"/>
        <v>4.8444158809287451E-2</v>
      </c>
      <c r="Q1291">
        <f t="shared" si="60"/>
        <v>5.6109560950038055</v>
      </c>
    </row>
    <row r="1292" spans="1:17" x14ac:dyDescent="0.25">
      <c r="A1292" s="2" t="s">
        <v>10</v>
      </c>
      <c r="B1292" s="2" t="s">
        <v>3198</v>
      </c>
      <c r="C1292" s="2" t="s">
        <v>3199</v>
      </c>
      <c r="D1292" s="2">
        <v>1</v>
      </c>
      <c r="E1292" s="2">
        <v>2</v>
      </c>
      <c r="F1292" s="2" t="s">
        <v>3200</v>
      </c>
      <c r="G1292" s="2" t="s">
        <v>3201</v>
      </c>
      <c r="H1292" s="2" t="s">
        <v>3202</v>
      </c>
      <c r="I1292" s="2" t="s">
        <v>3203</v>
      </c>
      <c r="J1292" s="2">
        <v>0</v>
      </c>
      <c r="K1292" s="2">
        <v>47610.58203125</v>
      </c>
      <c r="L1292" s="2">
        <v>46062.03515625</v>
      </c>
      <c r="M1292" s="2" t="s">
        <v>10</v>
      </c>
      <c r="N1292" s="2" t="s">
        <v>10</v>
      </c>
      <c r="O1292">
        <f t="shared" si="58"/>
        <v>1.033618724612299</v>
      </c>
      <c r="P1292" s="9">
        <f t="shared" si="59"/>
        <v>4.770411065203977E-2</v>
      </c>
      <c r="Q1292">
        <f t="shared" si="60"/>
        <v>4.677703490682978</v>
      </c>
    </row>
    <row r="1293" spans="1:17" x14ac:dyDescent="0.25">
      <c r="A1293" s="2" t="s">
        <v>10</v>
      </c>
      <c r="B1293" s="2" t="s">
        <v>5575</v>
      </c>
      <c r="C1293" s="2" t="s">
        <v>8567</v>
      </c>
      <c r="D1293" s="2">
        <v>9</v>
      </c>
      <c r="E1293" s="2">
        <v>2</v>
      </c>
      <c r="F1293" s="2" t="s">
        <v>1012</v>
      </c>
      <c r="G1293" s="2" t="s">
        <v>5576</v>
      </c>
      <c r="H1293" s="2" t="s">
        <v>8568</v>
      </c>
      <c r="I1293" s="2" t="s">
        <v>1014</v>
      </c>
      <c r="J1293" s="2">
        <v>0</v>
      </c>
      <c r="K1293" s="2">
        <v>65137.14453125</v>
      </c>
      <c r="L1293" s="2">
        <v>63024.66015625</v>
      </c>
      <c r="M1293" s="2" t="s">
        <v>10</v>
      </c>
      <c r="N1293" s="2" t="s">
        <v>10</v>
      </c>
      <c r="O1293">
        <f t="shared" si="58"/>
        <v>1.0335183778819712</v>
      </c>
      <c r="P1293" s="9">
        <f t="shared" si="59"/>
        <v>4.7564042796693039E-2</v>
      </c>
      <c r="Q1293">
        <f t="shared" si="60"/>
        <v>4.813828716133937</v>
      </c>
    </row>
    <row r="1294" spans="1:17" x14ac:dyDescent="0.25">
      <c r="A1294" s="2" t="s">
        <v>10</v>
      </c>
      <c r="B1294" s="2" t="s">
        <v>10285</v>
      </c>
      <c r="C1294" s="2" t="s">
        <v>10286</v>
      </c>
      <c r="D1294" s="2">
        <v>2</v>
      </c>
      <c r="E1294" s="2">
        <v>1</v>
      </c>
      <c r="F1294" s="2" t="s">
        <v>10287</v>
      </c>
      <c r="G1294" s="2" t="s">
        <v>10288</v>
      </c>
      <c r="H1294" s="2" t="s">
        <v>10289</v>
      </c>
      <c r="I1294" s="2" t="s">
        <v>10290</v>
      </c>
      <c r="J1294" s="2">
        <v>0</v>
      </c>
      <c r="K1294" s="2">
        <v>19632.8515625</v>
      </c>
      <c r="L1294" s="2">
        <v>19002.35546875</v>
      </c>
      <c r="M1294" s="2" t="s">
        <v>10</v>
      </c>
      <c r="N1294" s="2" t="s">
        <v>23</v>
      </c>
      <c r="O1294">
        <f t="shared" si="58"/>
        <v>1.0331798915553849</v>
      </c>
      <c r="P1294" s="9">
        <f t="shared" si="59"/>
        <v>4.7091470136849382E-2</v>
      </c>
      <c r="Q1294">
        <f t="shared" si="60"/>
        <v>4.2929833830395143</v>
      </c>
    </row>
    <row r="1295" spans="1:17" x14ac:dyDescent="0.25">
      <c r="A1295" s="2" t="s">
        <v>10</v>
      </c>
      <c r="B1295" s="2" t="s">
        <v>9245</v>
      </c>
      <c r="C1295" s="2" t="s">
        <v>1914</v>
      </c>
      <c r="D1295" s="2">
        <v>1</v>
      </c>
      <c r="E1295" s="2">
        <v>1</v>
      </c>
      <c r="F1295" s="2" t="s">
        <v>8582</v>
      </c>
      <c r="G1295" s="2" t="s">
        <v>9246</v>
      </c>
      <c r="H1295" s="2" t="s">
        <v>36</v>
      </c>
      <c r="I1295" s="2" t="s">
        <v>8584</v>
      </c>
      <c r="J1295" s="2">
        <v>1</v>
      </c>
      <c r="K1295" s="2">
        <v>57818.21875</v>
      </c>
      <c r="L1295" s="2">
        <v>55994.77734375</v>
      </c>
      <c r="M1295" s="2" t="s">
        <v>10</v>
      </c>
      <c r="N1295" s="2" t="s">
        <v>23</v>
      </c>
      <c r="O1295">
        <f t="shared" si="58"/>
        <v>1.0325644907034088</v>
      </c>
      <c r="P1295" s="9">
        <f t="shared" si="59"/>
        <v>4.6231890615593463E-2</v>
      </c>
      <c r="Q1295">
        <f t="shared" si="60"/>
        <v>4.762064707899115</v>
      </c>
    </row>
    <row r="1296" spans="1:17" x14ac:dyDescent="0.25">
      <c r="A1296" s="2" t="s">
        <v>10</v>
      </c>
      <c r="B1296" s="2" t="s">
        <v>3208</v>
      </c>
      <c r="C1296" s="2" t="s">
        <v>3209</v>
      </c>
      <c r="D1296" s="2">
        <v>2</v>
      </c>
      <c r="E1296" s="2">
        <v>2</v>
      </c>
      <c r="F1296" s="2" t="s">
        <v>3210</v>
      </c>
      <c r="G1296" s="2" t="s">
        <v>3211</v>
      </c>
      <c r="H1296" s="2" t="s">
        <v>3212</v>
      </c>
      <c r="I1296" s="2" t="s">
        <v>3213</v>
      </c>
      <c r="J1296" s="2">
        <v>0</v>
      </c>
      <c r="K1296" s="2">
        <v>65484.7421875</v>
      </c>
      <c r="L1296" s="2">
        <v>63500.76953125</v>
      </c>
      <c r="M1296" s="2" t="s">
        <v>10</v>
      </c>
      <c r="N1296" s="2" t="s">
        <v>10</v>
      </c>
      <c r="O1296">
        <f t="shared" si="58"/>
        <v>1.0312432852530022</v>
      </c>
      <c r="P1296" s="9">
        <f t="shared" si="59"/>
        <v>4.438472555119715E-2</v>
      </c>
      <c r="Q1296">
        <f t="shared" si="60"/>
        <v>4.8161401220424436</v>
      </c>
    </row>
    <row r="1297" spans="1:17" x14ac:dyDescent="0.25">
      <c r="A1297" s="2" t="s">
        <v>10</v>
      </c>
      <c r="B1297" s="2" t="s">
        <v>8244</v>
      </c>
      <c r="C1297" s="2" t="s">
        <v>834</v>
      </c>
      <c r="D1297" s="2">
        <v>3</v>
      </c>
      <c r="E1297" s="2">
        <v>2</v>
      </c>
      <c r="F1297" s="2" t="s">
        <v>8245</v>
      </c>
      <c r="G1297" s="2" t="s">
        <v>8246</v>
      </c>
      <c r="H1297" s="2" t="s">
        <v>8247</v>
      </c>
      <c r="I1297" s="2" t="s">
        <v>8248</v>
      </c>
      <c r="J1297" s="2">
        <v>0</v>
      </c>
      <c r="K1297" s="2">
        <v>52984.80859375</v>
      </c>
      <c r="L1297" s="2">
        <v>51478.70703125</v>
      </c>
      <c r="M1297" s="2" t="s">
        <v>10</v>
      </c>
      <c r="N1297" s="2" t="s">
        <v>10</v>
      </c>
      <c r="O1297">
        <f t="shared" si="58"/>
        <v>1.0292567869194098</v>
      </c>
      <c r="P1297" s="9">
        <f t="shared" si="59"/>
        <v>4.1602961821866673E-2</v>
      </c>
      <c r="Q1297">
        <f t="shared" si="60"/>
        <v>4.7241513697967239</v>
      </c>
    </row>
    <row r="1298" spans="1:17" x14ac:dyDescent="0.25">
      <c r="A1298" s="2" t="s">
        <v>10</v>
      </c>
      <c r="B1298" s="2" t="s">
        <v>3592</v>
      </c>
      <c r="C1298" s="2" t="s">
        <v>3587</v>
      </c>
      <c r="D1298" s="2">
        <v>2</v>
      </c>
      <c r="E1298" s="2">
        <v>5</v>
      </c>
      <c r="F1298" s="2" t="s">
        <v>3588</v>
      </c>
      <c r="G1298" s="2" t="s">
        <v>3593</v>
      </c>
      <c r="H1298" s="2" t="s">
        <v>3590</v>
      </c>
      <c r="I1298" s="2" t="s">
        <v>3591</v>
      </c>
      <c r="J1298" s="2">
        <v>2</v>
      </c>
      <c r="K1298" s="2">
        <v>6263330.328125</v>
      </c>
      <c r="L1298" s="2">
        <v>6088647.171875</v>
      </c>
      <c r="M1298" s="2" t="s">
        <v>10</v>
      </c>
      <c r="N1298" s="2" t="s">
        <v>10</v>
      </c>
      <c r="O1298">
        <f t="shared" si="58"/>
        <v>1.0286899784663013</v>
      </c>
      <c r="P1298" s="9">
        <f t="shared" si="59"/>
        <v>4.0808255390325274E-2</v>
      </c>
      <c r="Q1298">
        <f t="shared" si="60"/>
        <v>6.7968053170020912</v>
      </c>
    </row>
    <row r="1299" spans="1:17" x14ac:dyDescent="0.25">
      <c r="A1299" s="2" t="s">
        <v>10</v>
      </c>
      <c r="B1299" s="2" t="s">
        <v>7252</v>
      </c>
      <c r="C1299" s="2" t="s">
        <v>3961</v>
      </c>
      <c r="D1299" s="2">
        <v>2</v>
      </c>
      <c r="E1299" s="2">
        <v>2</v>
      </c>
      <c r="F1299" s="2" t="s">
        <v>3324</v>
      </c>
      <c r="G1299" s="2" t="s">
        <v>7253</v>
      </c>
      <c r="H1299" s="2" t="s">
        <v>9279</v>
      </c>
      <c r="I1299" s="2" t="s">
        <v>3327</v>
      </c>
      <c r="J1299" s="2">
        <v>2</v>
      </c>
      <c r="K1299" s="2">
        <v>85239.4375</v>
      </c>
      <c r="L1299" s="2">
        <v>82897.484375</v>
      </c>
      <c r="M1299" s="2" t="s">
        <v>10</v>
      </c>
      <c r="N1299" s="2" t="s">
        <v>10</v>
      </c>
      <c r="O1299">
        <f t="shared" si="58"/>
        <v>1.0282511965550825</v>
      </c>
      <c r="P1299" s="9">
        <f t="shared" si="59"/>
        <v>4.0192750674258267E-2</v>
      </c>
      <c r="Q1299">
        <f t="shared" si="60"/>
        <v>4.9306405751171045</v>
      </c>
    </row>
    <row r="1300" spans="1:17" x14ac:dyDescent="0.25">
      <c r="A1300" s="2" t="s">
        <v>10</v>
      </c>
      <c r="B1300" s="2" t="s">
        <v>1140</v>
      </c>
      <c r="C1300" s="2" t="s">
        <v>1141</v>
      </c>
      <c r="D1300" s="2">
        <v>1</v>
      </c>
      <c r="E1300" s="2">
        <v>2</v>
      </c>
      <c r="F1300" s="2" t="s">
        <v>1142</v>
      </c>
      <c r="G1300" s="2" t="s">
        <v>1143</v>
      </c>
      <c r="H1300" s="2" t="s">
        <v>36</v>
      </c>
      <c r="I1300" s="2" t="s">
        <v>1144</v>
      </c>
      <c r="J1300" s="2">
        <v>0</v>
      </c>
      <c r="K1300" s="2">
        <v>21280.5390625</v>
      </c>
      <c r="L1300" s="2">
        <v>20727.1875</v>
      </c>
      <c r="M1300" s="2" t="s">
        <v>10</v>
      </c>
      <c r="N1300" s="2" t="s">
        <v>10</v>
      </c>
      <c r="O1300">
        <f t="shared" si="58"/>
        <v>1.0266968956835074</v>
      </c>
      <c r="P1300" s="9">
        <f t="shared" si="59"/>
        <v>3.8010328066544675E-2</v>
      </c>
      <c r="Q1300">
        <f t="shared" si="60"/>
        <v>4.3279826249812787</v>
      </c>
    </row>
    <row r="1301" spans="1:17" x14ac:dyDescent="0.25">
      <c r="A1301" s="2" t="s">
        <v>10</v>
      </c>
      <c r="B1301" s="2" t="s">
        <v>4221</v>
      </c>
      <c r="C1301" s="2" t="s">
        <v>4053</v>
      </c>
      <c r="D1301" s="2">
        <v>3</v>
      </c>
      <c r="E1301" s="2">
        <v>2</v>
      </c>
      <c r="F1301" s="2" t="s">
        <v>4222</v>
      </c>
      <c r="G1301" s="2" t="s">
        <v>4223</v>
      </c>
      <c r="H1301" s="2" t="s">
        <v>4224</v>
      </c>
      <c r="I1301" s="2" t="s">
        <v>4225</v>
      </c>
      <c r="J1301" s="2">
        <v>0</v>
      </c>
      <c r="K1301" s="2">
        <v>109232.8984375</v>
      </c>
      <c r="L1301" s="2">
        <v>106420.21875</v>
      </c>
      <c r="M1301" s="2" t="s">
        <v>10</v>
      </c>
      <c r="N1301" s="2" t="s">
        <v>10</v>
      </c>
      <c r="O1301">
        <f t="shared" si="58"/>
        <v>1.0264299370978318</v>
      </c>
      <c r="P1301" s="9">
        <f t="shared" si="59"/>
        <v>3.7635154137980652E-2</v>
      </c>
      <c r="Q1301">
        <f t="shared" si="60"/>
        <v>5.0383534575821223</v>
      </c>
    </row>
    <row r="1302" spans="1:17" x14ac:dyDescent="0.25">
      <c r="A1302" s="2" t="s">
        <v>10</v>
      </c>
      <c r="B1302" s="2" t="s">
        <v>10209</v>
      </c>
      <c r="C1302" s="2" t="s">
        <v>10210</v>
      </c>
      <c r="D1302" s="2">
        <v>2</v>
      </c>
      <c r="E1302" s="2">
        <v>2</v>
      </c>
      <c r="F1302" s="2" t="s">
        <v>10211</v>
      </c>
      <c r="G1302" s="2" t="s">
        <v>10212</v>
      </c>
      <c r="H1302" s="2" t="s">
        <v>10213</v>
      </c>
      <c r="I1302" s="2" t="s">
        <v>10214</v>
      </c>
      <c r="J1302" s="2">
        <v>0</v>
      </c>
      <c r="K1302" s="2">
        <v>42389.15234375</v>
      </c>
      <c r="L1302" s="2">
        <v>41354.91015625</v>
      </c>
      <c r="M1302" s="2" t="s">
        <v>10</v>
      </c>
      <c r="N1302" s="2" t="s">
        <v>10</v>
      </c>
      <c r="O1302">
        <f t="shared" si="58"/>
        <v>1.0250089332461938</v>
      </c>
      <c r="P1302" s="9">
        <f t="shared" si="59"/>
        <v>3.5636483285669228E-2</v>
      </c>
      <c r="Q1302">
        <f t="shared" si="60"/>
        <v>4.6272547320645012</v>
      </c>
    </row>
    <row r="1303" spans="1:17" x14ac:dyDescent="0.25">
      <c r="A1303" s="2" t="s">
        <v>10</v>
      </c>
      <c r="B1303" s="2" t="s">
        <v>924</v>
      </c>
      <c r="C1303" s="2" t="s">
        <v>925</v>
      </c>
      <c r="D1303" s="2">
        <v>3</v>
      </c>
      <c r="E1303" s="2">
        <v>1</v>
      </c>
      <c r="F1303" s="2" t="s">
        <v>926</v>
      </c>
      <c r="G1303" s="2" t="s">
        <v>927</v>
      </c>
      <c r="H1303" s="2" t="s">
        <v>928</v>
      </c>
      <c r="I1303" s="2" t="s">
        <v>929</v>
      </c>
      <c r="J1303" s="2">
        <v>0</v>
      </c>
      <c r="K1303" s="2">
        <v>20106.625</v>
      </c>
      <c r="L1303" s="2">
        <v>19637.50390625</v>
      </c>
      <c r="M1303" s="2" t="s">
        <v>10</v>
      </c>
      <c r="N1303" s="2" t="s">
        <v>23</v>
      </c>
      <c r="O1303">
        <f t="shared" si="58"/>
        <v>1.0238890388508437</v>
      </c>
      <c r="P1303" s="9">
        <f t="shared" si="59"/>
        <v>3.4059375715268542E-2</v>
      </c>
      <c r="Q1303">
        <f t="shared" si="60"/>
        <v>4.3033391781608472</v>
      </c>
    </row>
    <row r="1304" spans="1:17" x14ac:dyDescent="0.25">
      <c r="A1304" s="2" t="s">
        <v>10</v>
      </c>
      <c r="B1304" s="2" t="s">
        <v>9091</v>
      </c>
      <c r="C1304" s="2" t="s">
        <v>1038</v>
      </c>
      <c r="D1304" s="2">
        <v>2</v>
      </c>
      <c r="E1304" s="2">
        <v>3</v>
      </c>
      <c r="F1304" s="2" t="s">
        <v>1314</v>
      </c>
      <c r="G1304" s="2" t="s">
        <v>9092</v>
      </c>
      <c r="H1304" s="2" t="s">
        <v>7564</v>
      </c>
      <c r="I1304" s="2" t="s">
        <v>1316</v>
      </c>
      <c r="J1304" s="2">
        <v>0</v>
      </c>
      <c r="K1304" s="2">
        <v>233491.40625</v>
      </c>
      <c r="L1304" s="2">
        <v>228453.015625</v>
      </c>
      <c r="M1304" s="2" t="s">
        <v>10</v>
      </c>
      <c r="N1304" s="2" t="s">
        <v>10</v>
      </c>
      <c r="O1304">
        <f t="shared" si="58"/>
        <v>1.0220543844046708</v>
      </c>
      <c r="P1304" s="9">
        <f t="shared" si="59"/>
        <v>3.1471965378682784E-2</v>
      </c>
      <c r="Q1304">
        <f t="shared" si="60"/>
        <v>5.3682709008041183</v>
      </c>
    </row>
    <row r="1305" spans="1:17" x14ac:dyDescent="0.25">
      <c r="A1305" s="2" t="s">
        <v>10</v>
      </c>
      <c r="B1305" s="2" t="s">
        <v>5425</v>
      </c>
      <c r="C1305" s="2" t="s">
        <v>2913</v>
      </c>
      <c r="D1305" s="2">
        <v>2</v>
      </c>
      <c r="E1305" s="2">
        <v>1</v>
      </c>
      <c r="F1305" s="2" t="s">
        <v>5426</v>
      </c>
      <c r="G1305" s="2" t="s">
        <v>5427</v>
      </c>
      <c r="H1305" s="2" t="s">
        <v>5428</v>
      </c>
      <c r="I1305" s="2" t="s">
        <v>5429</v>
      </c>
      <c r="J1305" s="2">
        <v>0</v>
      </c>
      <c r="K1305" s="2">
        <v>18834.87109375</v>
      </c>
      <c r="L1305" s="2">
        <v>18435.892578125</v>
      </c>
      <c r="M1305" s="2" t="s">
        <v>23</v>
      </c>
      <c r="N1305" s="2" t="s">
        <v>10</v>
      </c>
      <c r="O1305">
        <f t="shared" si="58"/>
        <v>1.0216413994567535</v>
      </c>
      <c r="P1305" s="9">
        <f t="shared" si="59"/>
        <v>3.0888892937924128E-2</v>
      </c>
      <c r="Q1305">
        <f t="shared" si="60"/>
        <v>4.2749626522289796</v>
      </c>
    </row>
    <row r="1306" spans="1:17" x14ac:dyDescent="0.25">
      <c r="A1306" s="2" t="s">
        <v>10</v>
      </c>
      <c r="B1306" s="2" t="s">
        <v>11492</v>
      </c>
      <c r="C1306" s="2" t="s">
        <v>1110</v>
      </c>
      <c r="D1306" s="2">
        <v>1</v>
      </c>
      <c r="E1306" s="2">
        <v>1</v>
      </c>
      <c r="F1306" s="2" t="s">
        <v>2641</v>
      </c>
      <c r="G1306" s="2" t="s">
        <v>11493</v>
      </c>
      <c r="H1306" s="2" t="s">
        <v>36</v>
      </c>
      <c r="I1306" s="2" t="s">
        <v>2643</v>
      </c>
      <c r="J1306" s="2">
        <v>0</v>
      </c>
      <c r="K1306" s="2">
        <v>646986.9375</v>
      </c>
      <c r="L1306" s="2">
        <v>633739.4375</v>
      </c>
      <c r="M1306" s="2" t="s">
        <v>10</v>
      </c>
      <c r="N1306" s="2" t="s">
        <v>23</v>
      </c>
      <c r="O1306">
        <f t="shared" si="58"/>
        <v>1.0209037014522233</v>
      </c>
      <c r="P1306" s="9">
        <f t="shared" si="59"/>
        <v>2.9846787871445388E-2</v>
      </c>
      <c r="Q1306">
        <f t="shared" si="60"/>
        <v>5.8108955124632331</v>
      </c>
    </row>
    <row r="1307" spans="1:17" x14ac:dyDescent="0.25">
      <c r="A1307" s="2" t="s">
        <v>10</v>
      </c>
      <c r="B1307" s="2" t="s">
        <v>11665</v>
      </c>
      <c r="C1307" s="2" t="s">
        <v>11666</v>
      </c>
      <c r="D1307" s="2">
        <v>2</v>
      </c>
      <c r="E1307" s="2">
        <v>1</v>
      </c>
      <c r="F1307" s="2" t="s">
        <v>2945</v>
      </c>
      <c r="G1307" s="2" t="s">
        <v>11667</v>
      </c>
      <c r="H1307" s="2" t="s">
        <v>11668</v>
      </c>
      <c r="I1307" s="2" t="s">
        <v>2947</v>
      </c>
      <c r="J1307" s="2">
        <v>0</v>
      </c>
      <c r="K1307" s="2">
        <v>43927.921875</v>
      </c>
      <c r="L1307" s="2">
        <v>43037.3671875</v>
      </c>
      <c r="M1307" s="2" t="s">
        <v>10</v>
      </c>
      <c r="N1307" s="2" t="s">
        <v>23</v>
      </c>
      <c r="O1307">
        <f t="shared" si="58"/>
        <v>1.0206925921750776</v>
      </c>
      <c r="P1307" s="9">
        <f t="shared" si="59"/>
        <v>2.9548426918048275E-2</v>
      </c>
      <c r="Q1307">
        <f t="shared" si="60"/>
        <v>4.6427406583172699</v>
      </c>
    </row>
    <row r="1308" spans="1:17" x14ac:dyDescent="0.25">
      <c r="A1308" s="2" t="s">
        <v>10</v>
      </c>
      <c r="B1308" s="2" t="s">
        <v>10053</v>
      </c>
      <c r="C1308" s="2" t="s">
        <v>10054</v>
      </c>
      <c r="D1308" s="2">
        <v>3</v>
      </c>
      <c r="E1308" s="2">
        <v>1</v>
      </c>
      <c r="F1308" s="2" t="s">
        <v>10055</v>
      </c>
      <c r="G1308" s="2" t="s">
        <v>10056</v>
      </c>
      <c r="H1308" s="2" t="s">
        <v>10057</v>
      </c>
      <c r="I1308" s="2" t="s">
        <v>10058</v>
      </c>
      <c r="J1308" s="2">
        <v>1</v>
      </c>
      <c r="K1308" s="2">
        <v>89765.421875</v>
      </c>
      <c r="L1308" s="2">
        <v>87979.984375</v>
      </c>
      <c r="M1308" s="2" t="s">
        <v>10</v>
      </c>
      <c r="N1308" s="2" t="s">
        <v>23</v>
      </c>
      <c r="O1308">
        <f t="shared" si="58"/>
        <v>1.0202936783028953</v>
      </c>
      <c r="P1308" s="9">
        <f t="shared" si="59"/>
        <v>2.8984473028899557E-2</v>
      </c>
      <c r="Q1308">
        <f t="shared" si="60"/>
        <v>4.9531090763015735</v>
      </c>
    </row>
    <row r="1309" spans="1:17" x14ac:dyDescent="0.25">
      <c r="A1309" s="2" t="s">
        <v>10</v>
      </c>
      <c r="B1309" s="2" t="s">
        <v>10747</v>
      </c>
      <c r="C1309" s="2" t="s">
        <v>818</v>
      </c>
      <c r="D1309" s="2">
        <v>2</v>
      </c>
      <c r="E1309" s="2">
        <v>2</v>
      </c>
      <c r="F1309" s="2" t="s">
        <v>5581</v>
      </c>
      <c r="G1309" s="2" t="s">
        <v>10748</v>
      </c>
      <c r="H1309" s="2" t="s">
        <v>10749</v>
      </c>
      <c r="I1309" s="2" t="s">
        <v>5584</v>
      </c>
      <c r="J1309" s="2">
        <v>0</v>
      </c>
      <c r="K1309" s="2">
        <v>63272.15234375</v>
      </c>
      <c r="L1309" s="2">
        <v>62073.76953125</v>
      </c>
      <c r="M1309" s="2" t="s">
        <v>10</v>
      </c>
      <c r="N1309" s="2" t="s">
        <v>10</v>
      </c>
      <c r="O1309">
        <f t="shared" si="58"/>
        <v>1.019305784416664</v>
      </c>
      <c r="P1309" s="9">
        <f t="shared" si="59"/>
        <v>2.7586914588534225E-2</v>
      </c>
      <c r="Q1309">
        <f t="shared" si="60"/>
        <v>4.8012126082083944</v>
      </c>
    </row>
    <row r="1310" spans="1:17" x14ac:dyDescent="0.25">
      <c r="A1310" s="2" t="s">
        <v>10</v>
      </c>
      <c r="B1310" s="2" t="s">
        <v>10525</v>
      </c>
      <c r="C1310" s="2" t="s">
        <v>2822</v>
      </c>
      <c r="D1310" s="2">
        <v>1</v>
      </c>
      <c r="E1310" s="2">
        <v>1</v>
      </c>
      <c r="F1310" s="2" t="s">
        <v>4187</v>
      </c>
      <c r="G1310" s="2" t="s">
        <v>10526</v>
      </c>
      <c r="H1310" s="2" t="s">
        <v>36</v>
      </c>
      <c r="I1310" s="2" t="s">
        <v>4190</v>
      </c>
      <c r="J1310" s="2">
        <v>0</v>
      </c>
      <c r="K1310" s="2">
        <v>11711.55859375</v>
      </c>
      <c r="L1310" s="2">
        <v>11495.8935546875</v>
      </c>
      <c r="M1310" s="2" t="s">
        <v>10</v>
      </c>
      <c r="N1310" s="2" t="s">
        <v>23</v>
      </c>
      <c r="O1310">
        <f t="shared" si="58"/>
        <v>1.0187601805841844</v>
      </c>
      <c r="P1310" s="9">
        <f t="shared" si="59"/>
        <v>2.6814476428308202E-2</v>
      </c>
      <c r="Q1310">
        <f t="shared" si="60"/>
        <v>4.0686146955525011</v>
      </c>
    </row>
    <row r="1311" spans="1:17" x14ac:dyDescent="0.25">
      <c r="A1311" s="2" t="s">
        <v>10</v>
      </c>
      <c r="B1311" s="2" t="s">
        <v>7477</v>
      </c>
      <c r="C1311" s="2" t="s">
        <v>3955</v>
      </c>
      <c r="D1311" s="2">
        <v>1</v>
      </c>
      <c r="E1311" s="2">
        <v>2</v>
      </c>
      <c r="F1311" s="2" t="s">
        <v>1472</v>
      </c>
      <c r="G1311" s="2" t="s">
        <v>7478</v>
      </c>
      <c r="H1311" s="2" t="s">
        <v>7479</v>
      </c>
      <c r="I1311" s="2" t="s">
        <v>1475</v>
      </c>
      <c r="J1311" s="2">
        <v>1</v>
      </c>
      <c r="K1311" s="2">
        <v>32819.34375</v>
      </c>
      <c r="L1311" s="2">
        <v>32268.25</v>
      </c>
      <c r="M1311" s="2" t="s">
        <v>10</v>
      </c>
      <c r="N1311" s="2" t="s">
        <v>10</v>
      </c>
      <c r="O1311">
        <f t="shared" si="58"/>
        <v>1.0170785137092964</v>
      </c>
      <c r="P1311" s="9">
        <f t="shared" si="59"/>
        <v>2.4431052810872302E-2</v>
      </c>
      <c r="Q1311">
        <f t="shared" si="60"/>
        <v>4.5161298927255089</v>
      </c>
    </row>
    <row r="1312" spans="1:17" x14ac:dyDescent="0.25">
      <c r="A1312" s="2" t="s">
        <v>10</v>
      </c>
      <c r="B1312" s="2" t="s">
        <v>11532</v>
      </c>
      <c r="C1312" s="2" t="s">
        <v>11533</v>
      </c>
      <c r="D1312" s="2">
        <v>3</v>
      </c>
      <c r="E1312" s="2">
        <v>2</v>
      </c>
      <c r="F1312" s="2" t="s">
        <v>2530</v>
      </c>
      <c r="G1312" s="2" t="s">
        <v>11534</v>
      </c>
      <c r="H1312" s="2" t="s">
        <v>11535</v>
      </c>
      <c r="I1312" s="2" t="s">
        <v>2532</v>
      </c>
      <c r="J1312" s="2">
        <v>0</v>
      </c>
      <c r="K1312" s="2">
        <v>260930.046875</v>
      </c>
      <c r="L1312" s="2">
        <v>256903.875</v>
      </c>
      <c r="M1312" s="2" t="s">
        <v>10</v>
      </c>
      <c r="N1312" s="2" t="s">
        <v>10</v>
      </c>
      <c r="O1312">
        <f t="shared" si="58"/>
        <v>1.0156719001416386</v>
      </c>
      <c r="P1312" s="9">
        <f t="shared" si="59"/>
        <v>2.2434433128909772E-2</v>
      </c>
      <c r="Q1312">
        <f t="shared" si="60"/>
        <v>5.4165240922878608</v>
      </c>
    </row>
    <row r="1313" spans="1:17" x14ac:dyDescent="0.25">
      <c r="A1313" s="2" t="s">
        <v>10</v>
      </c>
      <c r="B1313" s="2" t="s">
        <v>5146</v>
      </c>
      <c r="C1313" s="2" t="s">
        <v>1110</v>
      </c>
      <c r="D1313" s="2">
        <v>3</v>
      </c>
      <c r="E1313" s="2">
        <v>2</v>
      </c>
      <c r="F1313" s="2" t="s">
        <v>5147</v>
      </c>
      <c r="G1313" s="2" t="s">
        <v>5148</v>
      </c>
      <c r="H1313" s="2" t="s">
        <v>36</v>
      </c>
      <c r="I1313" s="2" t="s">
        <v>5149</v>
      </c>
      <c r="J1313" s="2">
        <v>0</v>
      </c>
      <c r="K1313" s="2">
        <v>90084.6328125</v>
      </c>
      <c r="L1313" s="2">
        <v>88706.6123046875</v>
      </c>
      <c r="M1313" s="2" t="s">
        <v>10</v>
      </c>
      <c r="N1313" s="2" t="s">
        <v>23</v>
      </c>
      <c r="O1313">
        <f t="shared" si="58"/>
        <v>1.0155345861149483</v>
      </c>
      <c r="P1313" s="9">
        <f t="shared" si="59"/>
        <v>2.2239374411844127E-2</v>
      </c>
      <c r="Q1313">
        <f t="shared" si="60"/>
        <v>4.9546507126889709</v>
      </c>
    </row>
    <row r="1314" spans="1:17" x14ac:dyDescent="0.25">
      <c r="A1314" s="2" t="s">
        <v>10</v>
      </c>
      <c r="B1314" s="2" t="s">
        <v>7267</v>
      </c>
      <c r="C1314" s="2" t="s">
        <v>7271</v>
      </c>
      <c r="D1314" s="2">
        <v>1</v>
      </c>
      <c r="E1314" s="2">
        <v>6</v>
      </c>
      <c r="F1314" s="2" t="s">
        <v>6699</v>
      </c>
      <c r="G1314" s="2" t="s">
        <v>7269</v>
      </c>
      <c r="H1314" s="2" t="s">
        <v>7272</v>
      </c>
      <c r="I1314" s="2" t="s">
        <v>6702</v>
      </c>
      <c r="J1314" s="2">
        <v>2</v>
      </c>
      <c r="K1314" s="2">
        <v>156210.90625</v>
      </c>
      <c r="L1314" s="2">
        <v>154046.875</v>
      </c>
      <c r="M1314" s="2" t="s">
        <v>10</v>
      </c>
      <c r="N1314" s="2" t="s">
        <v>10</v>
      </c>
      <c r="O1314">
        <f t="shared" si="58"/>
        <v>1.0140478750380364</v>
      </c>
      <c r="P1314" s="9">
        <f t="shared" si="59"/>
        <v>2.0125766196769826E-2</v>
      </c>
      <c r="Q1314">
        <f t="shared" si="60"/>
        <v>5.1937113519410465</v>
      </c>
    </row>
    <row r="1315" spans="1:17" x14ac:dyDescent="0.25">
      <c r="A1315" s="2" t="s">
        <v>10</v>
      </c>
      <c r="B1315" s="2" t="s">
        <v>8828</v>
      </c>
      <c r="C1315" s="2" t="s">
        <v>8829</v>
      </c>
      <c r="D1315" s="2">
        <v>1</v>
      </c>
      <c r="E1315" s="2">
        <v>1</v>
      </c>
      <c r="F1315" s="2" t="s">
        <v>1255</v>
      </c>
      <c r="G1315" s="2" t="s">
        <v>8830</v>
      </c>
      <c r="H1315" s="2" t="s">
        <v>8831</v>
      </c>
      <c r="I1315" s="2" t="s">
        <v>1257</v>
      </c>
      <c r="J1315" s="2">
        <v>0</v>
      </c>
      <c r="K1315" s="2">
        <v>44269.1015625</v>
      </c>
      <c r="L1315" s="2">
        <v>43720.73046875</v>
      </c>
      <c r="M1315" s="2" t="s">
        <v>23</v>
      </c>
      <c r="N1315" s="2" t="s">
        <v>10</v>
      </c>
      <c r="O1315">
        <f t="shared" si="58"/>
        <v>1.0125425876436798</v>
      </c>
      <c r="P1315" s="9">
        <f t="shared" si="59"/>
        <v>1.7982589172783236E-2</v>
      </c>
      <c r="Q1315">
        <f t="shared" si="60"/>
        <v>4.646100708100195</v>
      </c>
    </row>
    <row r="1316" spans="1:17" x14ac:dyDescent="0.25">
      <c r="A1316" s="2" t="s">
        <v>10</v>
      </c>
      <c r="B1316" s="2" t="s">
        <v>7573</v>
      </c>
      <c r="C1316" s="2" t="s">
        <v>7574</v>
      </c>
      <c r="D1316" s="2">
        <v>3</v>
      </c>
      <c r="E1316" s="2">
        <v>1</v>
      </c>
      <c r="F1316" s="2" t="s">
        <v>7575</v>
      </c>
      <c r="G1316" s="2" t="s">
        <v>7576</v>
      </c>
      <c r="H1316" s="2" t="s">
        <v>7577</v>
      </c>
      <c r="I1316" s="2" t="s">
        <v>7578</v>
      </c>
      <c r="J1316" s="2">
        <v>1</v>
      </c>
      <c r="K1316" s="2">
        <v>14819.1513671875</v>
      </c>
      <c r="L1316" s="2">
        <v>14644.6884765625</v>
      </c>
      <c r="M1316" s="2" t="s">
        <v>23</v>
      </c>
      <c r="N1316" s="2" t="s">
        <v>10</v>
      </c>
      <c r="O1316">
        <f t="shared" si="58"/>
        <v>1.0119130489463271</v>
      </c>
      <c r="P1316" s="9">
        <f t="shared" si="59"/>
        <v>1.7085328329346061E-2</v>
      </c>
      <c r="Q1316">
        <f t="shared" si="60"/>
        <v>4.1708233340683902</v>
      </c>
    </row>
    <row r="1317" spans="1:17" x14ac:dyDescent="0.25">
      <c r="A1317" s="2" t="s">
        <v>10</v>
      </c>
      <c r="B1317" s="2" t="s">
        <v>9484</v>
      </c>
      <c r="C1317" s="2" t="s">
        <v>50</v>
      </c>
      <c r="D1317" s="2">
        <v>1</v>
      </c>
      <c r="E1317" s="2">
        <v>2</v>
      </c>
      <c r="F1317" s="2" t="s">
        <v>2798</v>
      </c>
      <c r="G1317" s="2" t="s">
        <v>9485</v>
      </c>
      <c r="H1317" s="2" t="s">
        <v>9486</v>
      </c>
      <c r="I1317" s="2" t="s">
        <v>2801</v>
      </c>
      <c r="J1317" s="2">
        <v>0</v>
      </c>
      <c r="K1317" s="2">
        <v>488805.1875</v>
      </c>
      <c r="L1317" s="2">
        <v>483912.90625</v>
      </c>
      <c r="M1317" s="2" t="s">
        <v>10</v>
      </c>
      <c r="N1317" s="2" t="s">
        <v>10</v>
      </c>
      <c r="O1317">
        <f t="shared" si="58"/>
        <v>1.0101098383341578</v>
      </c>
      <c r="P1317" s="9">
        <f t="shared" si="59"/>
        <v>1.4512178723714181E-2</v>
      </c>
      <c r="Q1317">
        <f t="shared" si="60"/>
        <v>5.6891358062579638</v>
      </c>
    </row>
    <row r="1318" spans="1:17" x14ac:dyDescent="0.25">
      <c r="A1318" s="2" t="s">
        <v>10</v>
      </c>
      <c r="B1318" s="2" t="s">
        <v>3204</v>
      </c>
      <c r="C1318" s="2" t="s">
        <v>3205</v>
      </c>
      <c r="D1318" s="2">
        <v>1</v>
      </c>
      <c r="E1318" s="2">
        <v>5</v>
      </c>
      <c r="F1318" s="2" t="s">
        <v>642</v>
      </c>
      <c r="G1318" s="2" t="s">
        <v>3206</v>
      </c>
      <c r="H1318" s="2" t="s">
        <v>3207</v>
      </c>
      <c r="I1318" s="2" t="s">
        <v>645</v>
      </c>
      <c r="J1318" s="2">
        <v>0</v>
      </c>
      <c r="K1318" s="2">
        <v>60432.7265625</v>
      </c>
      <c r="L1318" s="2">
        <v>59840.78125</v>
      </c>
      <c r="M1318" s="2" t="s">
        <v>10</v>
      </c>
      <c r="N1318" s="2" t="s">
        <v>10</v>
      </c>
      <c r="O1318">
        <f t="shared" si="58"/>
        <v>1.0098920050864142</v>
      </c>
      <c r="P1318" s="9">
        <f t="shared" si="59"/>
        <v>1.4201023614126281E-2</v>
      </c>
      <c r="Q1318">
        <f t="shared" si="60"/>
        <v>4.7812721888924328</v>
      </c>
    </row>
    <row r="1319" spans="1:17" x14ac:dyDescent="0.25">
      <c r="A1319" s="2" t="s">
        <v>10</v>
      </c>
      <c r="B1319" s="2" t="s">
        <v>11579</v>
      </c>
      <c r="C1319" s="2" t="s">
        <v>834</v>
      </c>
      <c r="D1319" s="2">
        <v>3</v>
      </c>
      <c r="E1319" s="2">
        <v>1</v>
      </c>
      <c r="F1319" s="2" t="s">
        <v>485</v>
      </c>
      <c r="G1319" s="2" t="s">
        <v>11580</v>
      </c>
      <c r="H1319" s="2" t="s">
        <v>11581</v>
      </c>
      <c r="I1319" s="2" t="s">
        <v>488</v>
      </c>
      <c r="J1319" s="2">
        <v>1</v>
      </c>
      <c r="K1319" s="2">
        <v>21960.76171875</v>
      </c>
      <c r="L1319" s="2">
        <v>21752.865234375</v>
      </c>
      <c r="M1319" s="2" t="s">
        <v>10</v>
      </c>
      <c r="N1319" s="2" t="s">
        <v>23</v>
      </c>
      <c r="O1319">
        <f t="shared" si="58"/>
        <v>1.0095572000348014</v>
      </c>
      <c r="P1319" s="9">
        <f t="shared" si="59"/>
        <v>1.3722653976675731E-2</v>
      </c>
      <c r="Q1319">
        <f t="shared" si="60"/>
        <v>4.3416473997358258</v>
      </c>
    </row>
    <row r="1320" spans="1:17" x14ac:dyDescent="0.25">
      <c r="A1320" s="2" t="s">
        <v>10</v>
      </c>
      <c r="B1320" s="2" t="s">
        <v>2900</v>
      </c>
      <c r="C1320" s="2" t="s">
        <v>1110</v>
      </c>
      <c r="D1320" s="2">
        <v>2</v>
      </c>
      <c r="E1320" s="2">
        <v>2</v>
      </c>
      <c r="F1320" s="2" t="s">
        <v>2901</v>
      </c>
      <c r="G1320" s="2" t="s">
        <v>2902</v>
      </c>
      <c r="H1320" s="2" t="s">
        <v>36</v>
      </c>
      <c r="I1320" s="2" t="s">
        <v>2903</v>
      </c>
      <c r="J1320" s="2">
        <v>0</v>
      </c>
      <c r="K1320" s="2">
        <v>40776.32421875</v>
      </c>
      <c r="L1320" s="2">
        <v>40409.71484375</v>
      </c>
      <c r="M1320" s="2" t="s">
        <v>10</v>
      </c>
      <c r="N1320" s="2" t="s">
        <v>10</v>
      </c>
      <c r="O1320">
        <f t="shared" si="58"/>
        <v>1.0090723078947117</v>
      </c>
      <c r="P1320" s="9">
        <f t="shared" si="59"/>
        <v>1.3029558491268148E-2</v>
      </c>
      <c r="Q1320">
        <f t="shared" si="60"/>
        <v>4.6104080737357984</v>
      </c>
    </row>
    <row r="1321" spans="1:17" x14ac:dyDescent="0.25">
      <c r="A1321" s="2" t="s">
        <v>10</v>
      </c>
      <c r="B1321" s="2" t="s">
        <v>1131</v>
      </c>
      <c r="C1321" s="2" t="s">
        <v>818</v>
      </c>
      <c r="D1321" s="2">
        <v>1</v>
      </c>
      <c r="E1321" s="2">
        <v>2</v>
      </c>
      <c r="F1321" s="2" t="s">
        <v>1132</v>
      </c>
      <c r="G1321" s="2" t="s">
        <v>1133</v>
      </c>
      <c r="H1321" s="2" t="s">
        <v>1134</v>
      </c>
      <c r="I1321" s="2" t="s">
        <v>1135</v>
      </c>
      <c r="J1321" s="2">
        <v>0</v>
      </c>
      <c r="K1321" s="2">
        <v>20491.400390625</v>
      </c>
      <c r="L1321" s="2">
        <v>20361.474609375</v>
      </c>
      <c r="M1321" s="2" t="s">
        <v>10</v>
      </c>
      <c r="N1321" s="2" t="s">
        <v>10</v>
      </c>
      <c r="O1321">
        <f t="shared" ref="O1321:O1384" si="61">K1321/L1321</f>
        <v>1.0063809612880483</v>
      </c>
      <c r="P1321" s="9">
        <f t="shared" ref="P1321:P1384" si="62">LOG(O1321,2)</f>
        <v>9.1765346876231963E-3</v>
      </c>
      <c r="Q1321">
        <f t="shared" si="60"/>
        <v>4.3115716392766839</v>
      </c>
    </row>
    <row r="1322" spans="1:17" x14ac:dyDescent="0.25">
      <c r="A1322" s="2" t="s">
        <v>10</v>
      </c>
      <c r="B1322" s="2" t="s">
        <v>8869</v>
      </c>
      <c r="C1322" s="2" t="s">
        <v>2913</v>
      </c>
      <c r="D1322" s="2">
        <v>1</v>
      </c>
      <c r="E1322" s="2">
        <v>1</v>
      </c>
      <c r="F1322" s="2" t="s">
        <v>5374</v>
      </c>
      <c r="G1322" s="2" t="s">
        <v>8870</v>
      </c>
      <c r="H1322" s="2" t="s">
        <v>8871</v>
      </c>
      <c r="I1322" s="2" t="s">
        <v>5377</v>
      </c>
      <c r="J1322" s="2">
        <v>1</v>
      </c>
      <c r="K1322" s="2">
        <v>23306.056640625</v>
      </c>
      <c r="L1322" s="2">
        <v>23185.193359375</v>
      </c>
      <c r="M1322" s="2" t="s">
        <v>10</v>
      </c>
      <c r="N1322" s="2" t="s">
        <v>23</v>
      </c>
      <c r="O1322">
        <f t="shared" si="61"/>
        <v>1.0052129511872769</v>
      </c>
      <c r="P1322" s="9">
        <f t="shared" si="62"/>
        <v>7.5011641677470925E-3</v>
      </c>
      <c r="Q1322">
        <f t="shared" si="60"/>
        <v>4.3674687975835615</v>
      </c>
    </row>
    <row r="1323" spans="1:17" x14ac:dyDescent="0.25">
      <c r="A1323" s="2" t="s">
        <v>10</v>
      </c>
      <c r="B1323" s="2" t="s">
        <v>5522</v>
      </c>
      <c r="C1323" s="2" t="s">
        <v>5523</v>
      </c>
      <c r="D1323" s="2">
        <v>3</v>
      </c>
      <c r="E1323" s="2">
        <v>1</v>
      </c>
      <c r="F1323" s="2" t="s">
        <v>5524</v>
      </c>
      <c r="G1323" s="2" t="s">
        <v>5525</v>
      </c>
      <c r="H1323" s="2" t="s">
        <v>5526</v>
      </c>
      <c r="I1323" s="2" t="s">
        <v>5527</v>
      </c>
      <c r="J1323" s="2">
        <v>0</v>
      </c>
      <c r="K1323" s="2">
        <v>94856.1796875</v>
      </c>
      <c r="L1323" s="2">
        <v>94418.78125</v>
      </c>
      <c r="M1323" s="2" t="s">
        <v>23</v>
      </c>
      <c r="N1323" s="2" t="s">
        <v>10</v>
      </c>
      <c r="O1323">
        <f t="shared" si="61"/>
        <v>1.0046325363630977</v>
      </c>
      <c r="P1323" s="9">
        <f t="shared" si="62"/>
        <v>6.6679044799087825E-3</v>
      </c>
      <c r="Q1323">
        <f t="shared" si="60"/>
        <v>4.9770656295500064</v>
      </c>
    </row>
    <row r="1324" spans="1:17" x14ac:dyDescent="0.25">
      <c r="A1324" s="2" t="s">
        <v>10</v>
      </c>
      <c r="B1324" s="2" t="s">
        <v>11801</v>
      </c>
      <c r="C1324" s="2" t="s">
        <v>2913</v>
      </c>
      <c r="D1324" s="2">
        <v>1</v>
      </c>
      <c r="E1324" s="2">
        <v>1</v>
      </c>
      <c r="F1324" s="2" t="s">
        <v>11802</v>
      </c>
      <c r="G1324" s="2" t="s">
        <v>11803</v>
      </c>
      <c r="H1324" s="2" t="s">
        <v>11804</v>
      </c>
      <c r="I1324" s="2" t="s">
        <v>11805</v>
      </c>
      <c r="J1324" s="2">
        <v>1</v>
      </c>
      <c r="K1324" s="2">
        <v>25095.671875</v>
      </c>
      <c r="L1324" s="2">
        <v>24992.080078125</v>
      </c>
      <c r="M1324" s="2" t="s">
        <v>10</v>
      </c>
      <c r="N1324" s="2" t="s">
        <v>23</v>
      </c>
      <c r="O1324">
        <f t="shared" si="61"/>
        <v>1.0041449849932929</v>
      </c>
      <c r="P1324" s="9">
        <f t="shared" si="62"/>
        <v>5.9675900351982376E-3</v>
      </c>
      <c r="Q1324">
        <f t="shared" si="60"/>
        <v>4.3995988273422038</v>
      </c>
    </row>
    <row r="1325" spans="1:17" x14ac:dyDescent="0.25">
      <c r="A1325" s="2" t="s">
        <v>10</v>
      </c>
      <c r="B1325" s="2" t="s">
        <v>3323</v>
      </c>
      <c r="C1325" s="2" t="s">
        <v>2833</v>
      </c>
      <c r="D1325" s="2">
        <v>2</v>
      </c>
      <c r="E1325" s="2">
        <v>2</v>
      </c>
      <c r="F1325" s="2" t="s">
        <v>3324</v>
      </c>
      <c r="G1325" s="2" t="s">
        <v>3325</v>
      </c>
      <c r="H1325" s="2" t="s">
        <v>3326</v>
      </c>
      <c r="I1325" s="2" t="s">
        <v>3327</v>
      </c>
      <c r="J1325" s="2">
        <v>0</v>
      </c>
      <c r="K1325" s="2">
        <v>49263.45703125</v>
      </c>
      <c r="L1325" s="2">
        <v>49175.84375</v>
      </c>
      <c r="M1325" s="2" t="s">
        <v>10</v>
      </c>
      <c r="N1325" s="2" t="s">
        <v>10</v>
      </c>
      <c r="O1325">
        <f t="shared" si="61"/>
        <v>1.0017816324961379</v>
      </c>
      <c r="P1325" s="9">
        <f t="shared" si="62"/>
        <v>2.5680653712007789E-3</v>
      </c>
      <c r="Q1325">
        <f t="shared" si="60"/>
        <v>4.6925248849069741</v>
      </c>
    </row>
    <row r="1326" spans="1:17" x14ac:dyDescent="0.25">
      <c r="A1326" s="2" t="s">
        <v>10</v>
      </c>
      <c r="B1326" s="2" t="s">
        <v>9450</v>
      </c>
      <c r="C1326" s="2" t="s">
        <v>1914</v>
      </c>
      <c r="D1326" s="2">
        <v>3</v>
      </c>
      <c r="E1326" s="2">
        <v>2</v>
      </c>
      <c r="F1326" s="2" t="s">
        <v>9451</v>
      </c>
      <c r="G1326" s="2" t="s">
        <v>9452</v>
      </c>
      <c r="H1326" s="2" t="s">
        <v>36</v>
      </c>
      <c r="I1326" s="2" t="s">
        <v>9453</v>
      </c>
      <c r="J1326" s="2">
        <v>0</v>
      </c>
      <c r="K1326" s="2">
        <v>87726.21875</v>
      </c>
      <c r="L1326" s="2">
        <v>87597.3515625</v>
      </c>
      <c r="M1326" s="2" t="s">
        <v>10</v>
      </c>
      <c r="N1326" s="2" t="s">
        <v>10</v>
      </c>
      <c r="O1326">
        <f t="shared" si="61"/>
        <v>1.0014711310924516</v>
      </c>
      <c r="P1326" s="9">
        <f t="shared" si="62"/>
        <v>2.12083390144628E-3</v>
      </c>
      <c r="Q1326">
        <f t="shared" si="60"/>
        <v>4.9431294104323067</v>
      </c>
    </row>
    <row r="1327" spans="1:17" x14ac:dyDescent="0.25">
      <c r="A1327" s="2" t="s">
        <v>10</v>
      </c>
      <c r="B1327" s="2" t="s">
        <v>3288</v>
      </c>
      <c r="C1327" s="2" t="s">
        <v>2762</v>
      </c>
      <c r="D1327" s="2">
        <v>3</v>
      </c>
      <c r="E1327" s="2">
        <v>1</v>
      </c>
      <c r="F1327" s="2" t="s">
        <v>83</v>
      </c>
      <c r="G1327" s="2" t="s">
        <v>3289</v>
      </c>
      <c r="H1327" s="2" t="s">
        <v>36</v>
      </c>
      <c r="I1327" s="2" t="s">
        <v>86</v>
      </c>
      <c r="J1327" s="2">
        <v>0</v>
      </c>
      <c r="K1327" s="2">
        <v>53437.1796875</v>
      </c>
      <c r="L1327" s="2">
        <v>53391.765625</v>
      </c>
      <c r="M1327" s="2" t="s">
        <v>10</v>
      </c>
      <c r="N1327" s="2" t="s">
        <v>23</v>
      </c>
      <c r="O1327">
        <f t="shared" si="61"/>
        <v>1.0008505817698363</v>
      </c>
      <c r="P1327" s="9">
        <f t="shared" si="62"/>
        <v>1.2266085097166228E-3</v>
      </c>
      <c r="Q1327">
        <f t="shared" si="60"/>
        <v>4.7278435288372878</v>
      </c>
    </row>
    <row r="1328" spans="1:17" x14ac:dyDescent="0.25">
      <c r="A1328" s="2" t="s">
        <v>10</v>
      </c>
      <c r="B1328" s="2" t="s">
        <v>7625</v>
      </c>
      <c r="C1328" s="2" t="s">
        <v>7626</v>
      </c>
      <c r="D1328" s="2">
        <v>4</v>
      </c>
      <c r="E1328" s="2">
        <v>6</v>
      </c>
      <c r="F1328" s="2" t="s">
        <v>1409</v>
      </c>
      <c r="G1328" s="2" t="s">
        <v>7627</v>
      </c>
      <c r="H1328" s="2" t="s">
        <v>7628</v>
      </c>
      <c r="I1328" s="2" t="s">
        <v>1411</v>
      </c>
      <c r="J1328" s="2">
        <v>1</v>
      </c>
      <c r="K1328" s="2">
        <v>741801.53125</v>
      </c>
      <c r="L1328" s="2">
        <v>741395.7734375</v>
      </c>
      <c r="M1328" s="2" t="s">
        <v>10</v>
      </c>
      <c r="N1328" s="2" t="s">
        <v>10</v>
      </c>
      <c r="O1328">
        <f t="shared" si="61"/>
        <v>1.0005472890823464</v>
      </c>
      <c r="P1328" s="9">
        <f t="shared" si="62"/>
        <v>7.8935526197254646E-4</v>
      </c>
      <c r="Q1328">
        <f t="shared" si="60"/>
        <v>5.870287725477815</v>
      </c>
    </row>
    <row r="1329" spans="1:17" x14ac:dyDescent="0.25">
      <c r="A1329" s="2" t="s">
        <v>10</v>
      </c>
      <c r="B1329" s="2" t="s">
        <v>9204</v>
      </c>
      <c r="C1329" s="2" t="s">
        <v>10405</v>
      </c>
      <c r="D1329" s="2">
        <v>2</v>
      </c>
      <c r="E1329" s="2">
        <v>1</v>
      </c>
      <c r="F1329" s="2" t="s">
        <v>3906</v>
      </c>
      <c r="G1329" s="2" t="s">
        <v>9205</v>
      </c>
      <c r="H1329" s="2" t="s">
        <v>10406</v>
      </c>
      <c r="I1329" s="2" t="s">
        <v>3908</v>
      </c>
      <c r="J1329" s="2">
        <v>1</v>
      </c>
      <c r="K1329" s="2">
        <v>40659.69140625</v>
      </c>
      <c r="L1329" s="2">
        <v>40646.84765625</v>
      </c>
      <c r="M1329" s="2" t="s">
        <v>10</v>
      </c>
      <c r="N1329" s="2" t="s">
        <v>23</v>
      </c>
      <c r="O1329">
        <f t="shared" si="61"/>
        <v>1.0003159839136511</v>
      </c>
      <c r="P1329" s="9">
        <f t="shared" si="62"/>
        <v>4.5579641684911226E-4</v>
      </c>
      <c r="Q1329">
        <f t="shared" si="60"/>
        <v>4.6091640781615535</v>
      </c>
    </row>
    <row r="1330" spans="1:17" x14ac:dyDescent="0.25">
      <c r="A1330" s="2" t="s">
        <v>10</v>
      </c>
      <c r="B1330" s="2" t="s">
        <v>4164</v>
      </c>
      <c r="C1330" s="2" t="s">
        <v>285</v>
      </c>
      <c r="D1330" s="2">
        <v>1</v>
      </c>
      <c r="E1330" s="2">
        <v>3</v>
      </c>
      <c r="F1330" s="2" t="s">
        <v>3967</v>
      </c>
      <c r="G1330" s="2" t="s">
        <v>4165</v>
      </c>
      <c r="H1330" s="2" t="s">
        <v>4166</v>
      </c>
      <c r="I1330" s="2" t="s">
        <v>3970</v>
      </c>
      <c r="J1330" s="2">
        <v>0</v>
      </c>
      <c r="K1330" s="2">
        <v>37447.05859375</v>
      </c>
      <c r="L1330" s="2">
        <v>37455.65625</v>
      </c>
      <c r="M1330" s="2" t="s">
        <v>10</v>
      </c>
      <c r="N1330" s="2" t="s">
        <v>10</v>
      </c>
      <c r="O1330">
        <f t="shared" si="61"/>
        <v>0.99977045773293582</v>
      </c>
      <c r="P1330" s="9">
        <f t="shared" si="62"/>
        <v>-3.3119750373521324E-4</v>
      </c>
      <c r="Q1330">
        <f t="shared" si="60"/>
        <v>4.5734177102418299</v>
      </c>
    </row>
    <row r="1331" spans="1:17" x14ac:dyDescent="0.25">
      <c r="A1331" s="2" t="s">
        <v>10</v>
      </c>
      <c r="B1331" s="2" t="s">
        <v>11498</v>
      </c>
      <c r="C1331" s="2" t="s">
        <v>2973</v>
      </c>
      <c r="D1331" s="2">
        <v>1</v>
      </c>
      <c r="E1331" s="2">
        <v>1</v>
      </c>
      <c r="F1331" s="2" t="s">
        <v>8075</v>
      </c>
      <c r="G1331" s="2" t="s">
        <v>11499</v>
      </c>
      <c r="H1331" s="2" t="s">
        <v>11500</v>
      </c>
      <c r="I1331" s="2" t="s">
        <v>8078</v>
      </c>
      <c r="J1331" s="2">
        <v>0</v>
      </c>
      <c r="K1331" s="2">
        <v>12177.888671875</v>
      </c>
      <c r="L1331" s="2">
        <v>12185.4111328125</v>
      </c>
      <c r="M1331" s="2" t="s">
        <v>23</v>
      </c>
      <c r="N1331" s="2" t="s">
        <v>10</v>
      </c>
      <c r="O1331">
        <f t="shared" si="61"/>
        <v>0.99938266662851916</v>
      </c>
      <c r="P1331" s="9">
        <f t="shared" si="62"/>
        <v>-8.9089881269675743E-4</v>
      </c>
      <c r="Q1331">
        <f t="shared" si="60"/>
        <v>4.0855719994925748</v>
      </c>
    </row>
    <row r="1332" spans="1:17" x14ac:dyDescent="0.25">
      <c r="A1332" s="2" t="s">
        <v>10</v>
      </c>
      <c r="B1332" s="2" t="s">
        <v>10507</v>
      </c>
      <c r="C1332" s="2" t="s">
        <v>10508</v>
      </c>
      <c r="D1332" s="2">
        <v>2</v>
      </c>
      <c r="E1332" s="2">
        <v>1</v>
      </c>
      <c r="F1332" s="2" t="s">
        <v>10409</v>
      </c>
      <c r="G1332" s="2" t="s">
        <v>10509</v>
      </c>
      <c r="H1332" s="2" t="s">
        <v>10510</v>
      </c>
      <c r="I1332" s="2" t="s">
        <v>10412</v>
      </c>
      <c r="J1332" s="2">
        <v>1</v>
      </c>
      <c r="K1332" s="2">
        <v>13546.5166015625</v>
      </c>
      <c r="L1332" s="2">
        <v>13582.755859375</v>
      </c>
      <c r="M1332" s="2" t="s">
        <v>10</v>
      </c>
      <c r="N1332" s="2" t="s">
        <v>23</v>
      </c>
      <c r="O1332">
        <f t="shared" si="61"/>
        <v>0.99733196575218663</v>
      </c>
      <c r="P1332" s="9">
        <f t="shared" si="62"/>
        <v>-3.8543037749091207E-3</v>
      </c>
      <c r="Q1332">
        <f t="shared" si="60"/>
        <v>4.1318276335713842</v>
      </c>
    </row>
    <row r="1333" spans="1:17" x14ac:dyDescent="0.25">
      <c r="A1333" s="2" t="s">
        <v>10</v>
      </c>
      <c r="B1333" s="2" t="s">
        <v>10223</v>
      </c>
      <c r="C1333" s="2" t="s">
        <v>512</v>
      </c>
      <c r="D1333" s="2">
        <v>1</v>
      </c>
      <c r="E1333" s="2">
        <v>2</v>
      </c>
      <c r="F1333" s="2" t="s">
        <v>5354</v>
      </c>
      <c r="G1333" s="2" t="s">
        <v>10224</v>
      </c>
      <c r="H1333" s="2" t="s">
        <v>10225</v>
      </c>
      <c r="I1333" s="2" t="s">
        <v>5356</v>
      </c>
      <c r="J1333" s="2">
        <v>0</v>
      </c>
      <c r="K1333" s="2">
        <v>118905.1328125</v>
      </c>
      <c r="L1333" s="2">
        <v>119304.3828125</v>
      </c>
      <c r="M1333" s="2" t="s">
        <v>10</v>
      </c>
      <c r="N1333" s="2" t="s">
        <v>10</v>
      </c>
      <c r="O1333">
        <f t="shared" si="61"/>
        <v>0.99665351774521593</v>
      </c>
      <c r="P1333" s="9">
        <f t="shared" si="62"/>
        <v>-4.8360497515266615E-3</v>
      </c>
      <c r="Q1333">
        <f t="shared" si="60"/>
        <v>5.0752006023397298</v>
      </c>
    </row>
    <row r="1334" spans="1:17" x14ac:dyDescent="0.25">
      <c r="A1334" s="2" t="s">
        <v>10</v>
      </c>
      <c r="B1334" s="2" t="s">
        <v>6556</v>
      </c>
      <c r="C1334" s="2" t="s">
        <v>6557</v>
      </c>
      <c r="D1334" s="2">
        <v>6</v>
      </c>
      <c r="E1334" s="2">
        <v>1</v>
      </c>
      <c r="F1334" s="2" t="s">
        <v>6558</v>
      </c>
      <c r="G1334" s="2" t="s">
        <v>6559</v>
      </c>
      <c r="H1334" s="2" t="s">
        <v>6560</v>
      </c>
      <c r="I1334" s="2" t="s">
        <v>6561</v>
      </c>
      <c r="J1334" s="2">
        <v>0</v>
      </c>
      <c r="K1334" s="2">
        <v>18838.890625</v>
      </c>
      <c r="L1334" s="2">
        <v>18926.52734375</v>
      </c>
      <c r="M1334" s="2" t="s">
        <v>23</v>
      </c>
      <c r="N1334" s="2" t="s">
        <v>10</v>
      </c>
      <c r="O1334">
        <f t="shared" si="61"/>
        <v>0.99536963558299352</v>
      </c>
      <c r="P1334" s="9">
        <f t="shared" si="62"/>
        <v>-6.6957175790832791E-3</v>
      </c>
      <c r="Q1334">
        <f t="shared" si="60"/>
        <v>4.2750553246974929</v>
      </c>
    </row>
    <row r="1335" spans="1:17" x14ac:dyDescent="0.25">
      <c r="A1335" s="2" t="s">
        <v>10</v>
      </c>
      <c r="B1335" s="2" t="s">
        <v>1991</v>
      </c>
      <c r="C1335" s="2" t="s">
        <v>915</v>
      </c>
      <c r="D1335" s="2">
        <v>2</v>
      </c>
      <c r="E1335" s="2">
        <v>3</v>
      </c>
      <c r="F1335" s="2" t="s">
        <v>133</v>
      </c>
      <c r="G1335" s="2" t="s">
        <v>1992</v>
      </c>
      <c r="H1335" s="2" t="s">
        <v>1993</v>
      </c>
      <c r="I1335" s="2" t="s">
        <v>136</v>
      </c>
      <c r="J1335" s="2">
        <v>1</v>
      </c>
      <c r="K1335" s="2">
        <v>918240.984375</v>
      </c>
      <c r="L1335" s="2">
        <v>924850.5</v>
      </c>
      <c r="M1335" s="2" t="s">
        <v>10</v>
      </c>
      <c r="N1335" s="2" t="s">
        <v>10</v>
      </c>
      <c r="O1335">
        <f t="shared" si="61"/>
        <v>0.99285342266128418</v>
      </c>
      <c r="P1335" s="9">
        <f t="shared" si="62"/>
        <v>-1.0347349951991616E-2</v>
      </c>
      <c r="Q1335">
        <f t="shared" si="60"/>
        <v>5.962956672976591</v>
      </c>
    </row>
    <row r="1336" spans="1:17" x14ac:dyDescent="0.25">
      <c r="A1336" s="2" t="s">
        <v>10</v>
      </c>
      <c r="B1336" s="2" t="s">
        <v>7437</v>
      </c>
      <c r="C1336" s="2" t="s">
        <v>7438</v>
      </c>
      <c r="D1336" s="2">
        <v>2</v>
      </c>
      <c r="E1336" s="2">
        <v>3</v>
      </c>
      <c r="F1336" s="2" t="s">
        <v>1271</v>
      </c>
      <c r="G1336" s="2" t="s">
        <v>7439</v>
      </c>
      <c r="H1336" s="2" t="s">
        <v>7440</v>
      </c>
      <c r="I1336" s="2" t="s">
        <v>1273</v>
      </c>
      <c r="J1336" s="2">
        <v>1</v>
      </c>
      <c r="K1336" s="2">
        <v>2955638.5</v>
      </c>
      <c r="L1336" s="2">
        <v>2985275</v>
      </c>
      <c r="M1336" s="2" t="s">
        <v>10</v>
      </c>
      <c r="N1336" s="2" t="s">
        <v>10</v>
      </c>
      <c r="O1336">
        <f t="shared" si="61"/>
        <v>0.99007243888753971</v>
      </c>
      <c r="P1336" s="9">
        <f t="shared" si="62"/>
        <v>-1.4394010704630479E-2</v>
      </c>
      <c r="Q1336">
        <f t="shared" si="60"/>
        <v>6.4706513150218798</v>
      </c>
    </row>
    <row r="1337" spans="1:17" x14ac:dyDescent="0.25">
      <c r="A1337" s="2" t="s">
        <v>10</v>
      </c>
      <c r="B1337" s="2" t="s">
        <v>1878</v>
      </c>
      <c r="C1337" s="2" t="s">
        <v>1879</v>
      </c>
      <c r="D1337" s="2">
        <v>1</v>
      </c>
      <c r="E1337" s="2">
        <v>2</v>
      </c>
      <c r="F1337" s="2" t="s">
        <v>1880</v>
      </c>
      <c r="G1337" s="2" t="s">
        <v>1881</v>
      </c>
      <c r="H1337" s="2" t="s">
        <v>1882</v>
      </c>
      <c r="I1337" s="2" t="s">
        <v>1883</v>
      </c>
      <c r="J1337" s="2">
        <v>0</v>
      </c>
      <c r="K1337" s="2">
        <v>365350.625</v>
      </c>
      <c r="L1337" s="2">
        <v>369061.71875</v>
      </c>
      <c r="M1337" s="2" t="s">
        <v>10</v>
      </c>
      <c r="N1337" s="2" t="s">
        <v>10</v>
      </c>
      <c r="O1337">
        <f t="shared" si="61"/>
        <v>0.98994451724072241</v>
      </c>
      <c r="P1337" s="9">
        <f t="shared" si="62"/>
        <v>-1.4580425194841018E-2</v>
      </c>
      <c r="Q1337">
        <f t="shared" si="60"/>
        <v>5.5627098546231242</v>
      </c>
    </row>
    <row r="1338" spans="1:17" x14ac:dyDescent="0.25">
      <c r="A1338" s="2" t="s">
        <v>10</v>
      </c>
      <c r="B1338" s="2" t="s">
        <v>11712</v>
      </c>
      <c r="C1338" s="2" t="s">
        <v>11713</v>
      </c>
      <c r="D1338" s="2">
        <v>3</v>
      </c>
      <c r="E1338" s="2">
        <v>1</v>
      </c>
      <c r="F1338" s="2" t="s">
        <v>4204</v>
      </c>
      <c r="G1338" s="2" t="s">
        <v>11714</v>
      </c>
      <c r="H1338" s="2" t="s">
        <v>11715</v>
      </c>
      <c r="I1338" s="2" t="s">
        <v>4206</v>
      </c>
      <c r="J1338" s="2">
        <v>0</v>
      </c>
      <c r="K1338" s="2">
        <v>27489.732421875</v>
      </c>
      <c r="L1338" s="2">
        <v>27770.0546875</v>
      </c>
      <c r="M1338" s="2" t="s">
        <v>23</v>
      </c>
      <c r="N1338" s="2" t="s">
        <v>10</v>
      </c>
      <c r="O1338">
        <f t="shared" si="61"/>
        <v>0.98990559187659144</v>
      </c>
      <c r="P1338" s="9">
        <f t="shared" si="62"/>
        <v>-1.4637154165933501E-2</v>
      </c>
      <c r="Q1338">
        <f t="shared" si="60"/>
        <v>4.439170512551045</v>
      </c>
    </row>
    <row r="1339" spans="1:17" x14ac:dyDescent="0.25">
      <c r="A1339" s="2" t="s">
        <v>10</v>
      </c>
      <c r="B1339" s="2" t="s">
        <v>11671</v>
      </c>
      <c r="C1339" s="2" t="s">
        <v>11672</v>
      </c>
      <c r="D1339" s="2">
        <v>5</v>
      </c>
      <c r="E1339" s="2">
        <v>1</v>
      </c>
      <c r="F1339" s="2" t="s">
        <v>8467</v>
      </c>
      <c r="G1339" s="2" t="s">
        <v>11673</v>
      </c>
      <c r="H1339" s="2" t="s">
        <v>11674</v>
      </c>
      <c r="I1339" s="2" t="s">
        <v>8469</v>
      </c>
      <c r="J1339" s="2">
        <v>0</v>
      </c>
      <c r="K1339" s="2">
        <v>8124.40185546875</v>
      </c>
      <c r="L1339" s="2">
        <v>8212.80078125</v>
      </c>
      <c r="M1339" s="2" t="s">
        <v>23</v>
      </c>
      <c r="N1339" s="2" t="s">
        <v>10</v>
      </c>
      <c r="O1339">
        <f t="shared" si="61"/>
        <v>0.98923644586837334</v>
      </c>
      <c r="P1339" s="9">
        <f t="shared" si="62"/>
        <v>-1.56127017982511E-2</v>
      </c>
      <c r="Q1339">
        <f t="shared" si="60"/>
        <v>3.9097913966747089</v>
      </c>
    </row>
    <row r="1340" spans="1:17" x14ac:dyDescent="0.25">
      <c r="A1340" s="2" t="s">
        <v>10</v>
      </c>
      <c r="B1340" s="2" t="s">
        <v>7174</v>
      </c>
      <c r="C1340" s="2" t="s">
        <v>7175</v>
      </c>
      <c r="D1340" s="2">
        <v>1</v>
      </c>
      <c r="E1340" s="2">
        <v>1</v>
      </c>
      <c r="F1340" s="2" t="s">
        <v>1933</v>
      </c>
      <c r="G1340" s="2" t="s">
        <v>7176</v>
      </c>
      <c r="H1340" s="2" t="s">
        <v>7177</v>
      </c>
      <c r="I1340" s="2" t="s">
        <v>1935</v>
      </c>
      <c r="J1340" s="2">
        <v>0</v>
      </c>
      <c r="K1340" s="2">
        <v>97346.96875</v>
      </c>
      <c r="L1340" s="2">
        <v>98518.140625</v>
      </c>
      <c r="M1340" s="2" t="s">
        <v>23</v>
      </c>
      <c r="N1340" s="2" t="s">
        <v>10</v>
      </c>
      <c r="O1340">
        <f t="shared" si="61"/>
        <v>0.98811211957950007</v>
      </c>
      <c r="P1340" s="9">
        <f t="shared" si="62"/>
        <v>-1.7253343377031358E-2</v>
      </c>
      <c r="Q1340">
        <f t="shared" si="60"/>
        <v>4.9883224327369504</v>
      </c>
    </row>
    <row r="1341" spans="1:17" x14ac:dyDescent="0.25">
      <c r="A1341" s="2" t="s">
        <v>10</v>
      </c>
      <c r="B1341" s="2" t="s">
        <v>125</v>
      </c>
      <c r="C1341" s="2" t="s">
        <v>126</v>
      </c>
      <c r="D1341" s="2">
        <v>1</v>
      </c>
      <c r="E1341" s="2">
        <v>2</v>
      </c>
      <c r="F1341" s="2" t="s">
        <v>127</v>
      </c>
      <c r="G1341" s="2" t="s">
        <v>128</v>
      </c>
      <c r="H1341" s="2" t="s">
        <v>129</v>
      </c>
      <c r="I1341" s="2" t="s">
        <v>130</v>
      </c>
      <c r="J1341" s="2">
        <v>1</v>
      </c>
      <c r="K1341" s="2">
        <v>35798.23046875</v>
      </c>
      <c r="L1341" s="2">
        <v>36250.25</v>
      </c>
      <c r="M1341" s="2" t="s">
        <v>10</v>
      </c>
      <c r="N1341" s="2" t="s">
        <v>10</v>
      </c>
      <c r="O1341">
        <f t="shared" si="61"/>
        <v>0.98753058168564356</v>
      </c>
      <c r="P1341" s="9">
        <f t="shared" si="62"/>
        <v>-1.8102668874247527E-2</v>
      </c>
      <c r="Q1341">
        <f t="shared" si="60"/>
        <v>4.553861559698321</v>
      </c>
    </row>
    <row r="1342" spans="1:17" x14ac:dyDescent="0.25">
      <c r="A1342" s="2" t="s">
        <v>10</v>
      </c>
      <c r="B1342" s="2" t="s">
        <v>4084</v>
      </c>
      <c r="C1342" s="2" t="s">
        <v>4085</v>
      </c>
      <c r="D1342" s="2">
        <v>1</v>
      </c>
      <c r="E1342" s="2">
        <v>1</v>
      </c>
      <c r="F1342" s="2" t="s">
        <v>4086</v>
      </c>
      <c r="G1342" s="2" t="s">
        <v>4087</v>
      </c>
      <c r="H1342" s="2" t="s">
        <v>4088</v>
      </c>
      <c r="I1342" s="2" t="s">
        <v>4089</v>
      </c>
      <c r="J1342" s="2">
        <v>0</v>
      </c>
      <c r="K1342" s="2">
        <v>107335.4140625</v>
      </c>
      <c r="L1342" s="2">
        <v>108718.375</v>
      </c>
      <c r="M1342" s="2" t="s">
        <v>23</v>
      </c>
      <c r="N1342" s="2" t="s">
        <v>10</v>
      </c>
      <c r="O1342">
        <f t="shared" si="61"/>
        <v>0.98727941861253909</v>
      </c>
      <c r="P1342" s="9">
        <f t="shared" si="62"/>
        <v>-1.8469642630630459E-2</v>
      </c>
      <c r="Q1342">
        <f t="shared" si="60"/>
        <v>5.0307430359864478</v>
      </c>
    </row>
    <row r="1343" spans="1:17" x14ac:dyDescent="0.25">
      <c r="A1343" s="2" t="s">
        <v>10</v>
      </c>
      <c r="B1343" s="2" t="s">
        <v>11600</v>
      </c>
      <c r="C1343" s="2" t="s">
        <v>11601</v>
      </c>
      <c r="D1343" s="2">
        <v>1</v>
      </c>
      <c r="E1343" s="2">
        <v>1</v>
      </c>
      <c r="F1343" s="2" t="s">
        <v>5478</v>
      </c>
      <c r="G1343" s="2" t="s">
        <v>11602</v>
      </c>
      <c r="H1343" s="2" t="s">
        <v>11603</v>
      </c>
      <c r="I1343" s="2" t="s">
        <v>5480</v>
      </c>
      <c r="J1343" s="2">
        <v>1</v>
      </c>
      <c r="K1343" s="2">
        <v>59646.421875</v>
      </c>
      <c r="L1343" s="2">
        <v>60580.63671875</v>
      </c>
      <c r="M1343" s="2" t="s">
        <v>23</v>
      </c>
      <c r="N1343" s="2" t="s">
        <v>10</v>
      </c>
      <c r="O1343">
        <f t="shared" si="61"/>
        <v>0.98457898605313177</v>
      </c>
      <c r="P1343" s="9">
        <f t="shared" si="62"/>
        <v>-2.2421146539910595E-2</v>
      </c>
      <c r="Q1343">
        <f t="shared" si="60"/>
        <v>4.7755843959266908</v>
      </c>
    </row>
    <row r="1344" spans="1:17" x14ac:dyDescent="0.25">
      <c r="A1344" s="2" t="s">
        <v>10</v>
      </c>
      <c r="B1344" s="2" t="s">
        <v>8458</v>
      </c>
      <c r="C1344" s="2" t="s">
        <v>1914</v>
      </c>
      <c r="D1344" s="2">
        <v>1</v>
      </c>
      <c r="E1344" s="2">
        <v>2</v>
      </c>
      <c r="F1344" s="2" t="s">
        <v>650</v>
      </c>
      <c r="G1344" s="2" t="s">
        <v>8459</v>
      </c>
      <c r="H1344" s="2" t="s">
        <v>36</v>
      </c>
      <c r="I1344" s="2" t="s">
        <v>652</v>
      </c>
      <c r="J1344" s="2">
        <v>0</v>
      </c>
      <c r="K1344" s="2">
        <v>34671.390625</v>
      </c>
      <c r="L1344" s="2">
        <v>35265.9609375</v>
      </c>
      <c r="M1344" s="2" t="s">
        <v>10</v>
      </c>
      <c r="N1344" s="2" t="s">
        <v>10</v>
      </c>
      <c r="O1344">
        <f t="shared" si="61"/>
        <v>0.98314039099760464</v>
      </c>
      <c r="P1344" s="9">
        <f t="shared" si="62"/>
        <v>-2.4530648887086306E-2</v>
      </c>
      <c r="Q1344">
        <f t="shared" si="60"/>
        <v>4.5399712610002698</v>
      </c>
    </row>
    <row r="1345" spans="1:17" x14ac:dyDescent="0.25">
      <c r="A1345" s="2" t="s">
        <v>10</v>
      </c>
      <c r="B1345" s="2" t="s">
        <v>9604</v>
      </c>
      <c r="C1345" s="2" t="s">
        <v>9605</v>
      </c>
      <c r="D1345" s="2">
        <v>1</v>
      </c>
      <c r="E1345" s="2">
        <v>4</v>
      </c>
      <c r="F1345" s="2" t="s">
        <v>5269</v>
      </c>
      <c r="G1345" s="2" t="s">
        <v>9606</v>
      </c>
      <c r="H1345" s="2" t="s">
        <v>9607</v>
      </c>
      <c r="I1345" s="2" t="s">
        <v>5271</v>
      </c>
      <c r="J1345" s="2">
        <v>0</v>
      </c>
      <c r="K1345" s="2">
        <v>1897412.125</v>
      </c>
      <c r="L1345" s="2">
        <v>1932624</v>
      </c>
      <c r="M1345" s="2" t="s">
        <v>10</v>
      </c>
      <c r="N1345" s="2" t="s">
        <v>10</v>
      </c>
      <c r="O1345">
        <f t="shared" si="61"/>
        <v>0.9817802764531538</v>
      </c>
      <c r="P1345" s="9">
        <f t="shared" si="62"/>
        <v>-2.6527911020075439E-2</v>
      </c>
      <c r="Q1345">
        <f t="shared" si="60"/>
        <v>6.278161671518073</v>
      </c>
    </row>
    <row r="1346" spans="1:17" x14ac:dyDescent="0.25">
      <c r="A1346" s="2" t="s">
        <v>10</v>
      </c>
      <c r="B1346" s="2" t="s">
        <v>11735</v>
      </c>
      <c r="C1346" s="2" t="s">
        <v>2762</v>
      </c>
      <c r="D1346" s="2">
        <v>1</v>
      </c>
      <c r="E1346" s="2">
        <v>1</v>
      </c>
      <c r="F1346" s="2" t="s">
        <v>2173</v>
      </c>
      <c r="G1346" s="2" t="s">
        <v>11736</v>
      </c>
      <c r="H1346" s="2" t="s">
        <v>36</v>
      </c>
      <c r="I1346" s="2" t="s">
        <v>2175</v>
      </c>
      <c r="J1346" s="2">
        <v>1</v>
      </c>
      <c r="K1346" s="2">
        <v>28328.35546875</v>
      </c>
      <c r="L1346" s="2">
        <v>28883.541015625</v>
      </c>
      <c r="M1346" s="2" t="s">
        <v>10</v>
      </c>
      <c r="N1346" s="2" t="s">
        <v>23</v>
      </c>
      <c r="O1346">
        <f t="shared" si="61"/>
        <v>0.98077848049951133</v>
      </c>
      <c r="P1346" s="9">
        <f t="shared" si="62"/>
        <v>-2.8000770036104367E-2</v>
      </c>
      <c r="Q1346">
        <f t="shared" si="60"/>
        <v>4.4522213633810921</v>
      </c>
    </row>
    <row r="1347" spans="1:17" x14ac:dyDescent="0.25">
      <c r="A1347" s="2" t="s">
        <v>10</v>
      </c>
      <c r="B1347" s="2" t="s">
        <v>10899</v>
      </c>
      <c r="C1347" s="2" t="s">
        <v>818</v>
      </c>
      <c r="D1347" s="2">
        <v>2</v>
      </c>
      <c r="E1347" s="2">
        <v>1</v>
      </c>
      <c r="F1347" s="2" t="s">
        <v>1723</v>
      </c>
      <c r="G1347" s="2" t="s">
        <v>10900</v>
      </c>
      <c r="H1347" s="2" t="s">
        <v>10901</v>
      </c>
      <c r="I1347" s="2" t="s">
        <v>1725</v>
      </c>
      <c r="J1347" s="2">
        <v>0</v>
      </c>
      <c r="K1347" s="2">
        <v>6795.95751953125</v>
      </c>
      <c r="L1347" s="2">
        <v>6940.720703125</v>
      </c>
      <c r="M1347" s="2" t="s">
        <v>10</v>
      </c>
      <c r="N1347" s="2" t="s">
        <v>23</v>
      </c>
      <c r="O1347">
        <f t="shared" si="61"/>
        <v>0.97914291760384886</v>
      </c>
      <c r="P1347" s="9">
        <f t="shared" si="62"/>
        <v>-3.0408641115691557E-2</v>
      </c>
      <c r="Q1347">
        <f t="shared" ref="Q1347:Q1410" si="63">LOG10(K1347)</f>
        <v>3.8322506554985343</v>
      </c>
    </row>
    <row r="1348" spans="1:17" x14ac:dyDescent="0.25">
      <c r="A1348" s="2" t="s">
        <v>10</v>
      </c>
      <c r="B1348" s="2" t="s">
        <v>8892</v>
      </c>
      <c r="C1348" s="2" t="s">
        <v>915</v>
      </c>
      <c r="D1348" s="2">
        <v>1</v>
      </c>
      <c r="E1348" s="2">
        <v>2</v>
      </c>
      <c r="F1348" s="2" t="s">
        <v>8893</v>
      </c>
      <c r="G1348" s="2" t="s">
        <v>8894</v>
      </c>
      <c r="H1348" s="2" t="s">
        <v>8895</v>
      </c>
      <c r="I1348" s="2" t="s">
        <v>8896</v>
      </c>
      <c r="J1348" s="2">
        <v>0</v>
      </c>
      <c r="K1348" s="2">
        <v>21028.099609375</v>
      </c>
      <c r="L1348" s="2">
        <v>21488.080078125</v>
      </c>
      <c r="M1348" s="2" t="s">
        <v>10</v>
      </c>
      <c r="N1348" s="2" t="s">
        <v>10</v>
      </c>
      <c r="O1348">
        <f t="shared" si="61"/>
        <v>0.97859369161518239</v>
      </c>
      <c r="P1348" s="9">
        <f t="shared" si="62"/>
        <v>-3.1218112243965382E-2</v>
      </c>
      <c r="Q1348">
        <f t="shared" si="63"/>
        <v>4.3228000255890855</v>
      </c>
    </row>
    <row r="1349" spans="1:17" x14ac:dyDescent="0.25">
      <c r="A1349" s="2" t="s">
        <v>10</v>
      </c>
      <c r="B1349" s="2" t="s">
        <v>10327</v>
      </c>
      <c r="C1349" s="2" t="s">
        <v>10328</v>
      </c>
      <c r="D1349" s="2">
        <v>2</v>
      </c>
      <c r="E1349" s="2">
        <v>1</v>
      </c>
      <c r="F1349" s="2" t="s">
        <v>3906</v>
      </c>
      <c r="G1349" s="2" t="s">
        <v>10329</v>
      </c>
      <c r="H1349" s="2" t="s">
        <v>10330</v>
      </c>
      <c r="I1349" s="2" t="s">
        <v>3908</v>
      </c>
      <c r="J1349" s="2">
        <v>0</v>
      </c>
      <c r="K1349" s="2">
        <v>28754.38671875</v>
      </c>
      <c r="L1349" s="2">
        <v>29393.310546875</v>
      </c>
      <c r="M1349" s="2" t="s">
        <v>23</v>
      </c>
      <c r="N1349" s="2" t="s">
        <v>10</v>
      </c>
      <c r="O1349">
        <f t="shared" si="61"/>
        <v>0.97826295111923256</v>
      </c>
      <c r="P1349" s="9">
        <f t="shared" si="62"/>
        <v>-3.1705789948556752E-2</v>
      </c>
      <c r="Q1349">
        <f t="shared" si="63"/>
        <v>4.4587041092836639</v>
      </c>
    </row>
    <row r="1350" spans="1:17" x14ac:dyDescent="0.25">
      <c r="A1350" s="2" t="s">
        <v>10</v>
      </c>
      <c r="B1350" s="2" t="s">
        <v>10025</v>
      </c>
      <c r="C1350" s="2" t="s">
        <v>10026</v>
      </c>
      <c r="D1350" s="2">
        <v>1</v>
      </c>
      <c r="E1350" s="2">
        <v>1</v>
      </c>
      <c r="F1350" s="2" t="s">
        <v>7664</v>
      </c>
      <c r="G1350" s="2" t="s">
        <v>10027</v>
      </c>
      <c r="H1350" s="2" t="s">
        <v>10028</v>
      </c>
      <c r="I1350" s="2" t="s">
        <v>7667</v>
      </c>
      <c r="J1350" s="2">
        <v>0</v>
      </c>
      <c r="K1350" s="2">
        <v>5717.04833984375</v>
      </c>
      <c r="L1350" s="2">
        <v>5846.4091796875</v>
      </c>
      <c r="M1350" s="2" t="s">
        <v>10</v>
      </c>
      <c r="N1350" s="2" t="s">
        <v>23</v>
      </c>
      <c r="O1350">
        <f t="shared" si="61"/>
        <v>0.97787345430880968</v>
      </c>
      <c r="P1350" s="9">
        <f t="shared" si="62"/>
        <v>-3.228031544964767E-2</v>
      </c>
      <c r="Q1350">
        <f t="shared" si="63"/>
        <v>3.7571718643567671</v>
      </c>
    </row>
    <row r="1351" spans="1:17" x14ac:dyDescent="0.25">
      <c r="A1351" s="2" t="s">
        <v>10</v>
      </c>
      <c r="B1351" s="2" t="s">
        <v>5244</v>
      </c>
      <c r="C1351" s="2" t="s">
        <v>5248</v>
      </c>
      <c r="D1351" s="2">
        <v>3</v>
      </c>
      <c r="E1351" s="2">
        <v>2</v>
      </c>
      <c r="F1351" s="2" t="s">
        <v>5245</v>
      </c>
      <c r="G1351" s="2" t="s">
        <v>5246</v>
      </c>
      <c r="H1351" s="2" t="s">
        <v>5249</v>
      </c>
      <c r="I1351" s="2" t="s">
        <v>5247</v>
      </c>
      <c r="J1351" s="2">
        <v>0</v>
      </c>
      <c r="K1351" s="2">
        <v>29184.232421875</v>
      </c>
      <c r="L1351" s="2">
        <v>29908.669921875</v>
      </c>
      <c r="M1351" s="2" t="s">
        <v>10</v>
      </c>
      <c r="N1351" s="2" t="s">
        <v>10</v>
      </c>
      <c r="O1351">
        <f t="shared" si="61"/>
        <v>0.97577834447695877</v>
      </c>
      <c r="P1351" s="9">
        <f t="shared" si="62"/>
        <v>-3.5374629108950381E-2</v>
      </c>
      <c r="Q1351">
        <f t="shared" si="63"/>
        <v>4.4651482753632292</v>
      </c>
    </row>
    <row r="1352" spans="1:17" x14ac:dyDescent="0.25">
      <c r="A1352" s="2" t="s">
        <v>10</v>
      </c>
      <c r="B1352" s="2" t="s">
        <v>6465</v>
      </c>
      <c r="C1352" s="2" t="s">
        <v>6466</v>
      </c>
      <c r="D1352" s="2">
        <v>1</v>
      </c>
      <c r="E1352" s="2">
        <v>1</v>
      </c>
      <c r="F1352" s="2" t="s">
        <v>5728</v>
      </c>
      <c r="G1352" s="2" t="s">
        <v>6467</v>
      </c>
      <c r="H1352" s="2" t="s">
        <v>6468</v>
      </c>
      <c r="I1352" s="2" t="s">
        <v>5730</v>
      </c>
      <c r="J1352" s="2">
        <v>0</v>
      </c>
      <c r="K1352" s="2">
        <v>105029.78125</v>
      </c>
      <c r="L1352" s="2">
        <v>107643.5703125</v>
      </c>
      <c r="M1352" s="2" t="s">
        <v>23</v>
      </c>
      <c r="N1352" s="2" t="s">
        <v>10</v>
      </c>
      <c r="O1352">
        <f t="shared" si="61"/>
        <v>0.97571811251789675</v>
      </c>
      <c r="P1352" s="9">
        <f t="shared" si="62"/>
        <v>-3.5463685226226872E-2</v>
      </c>
      <c r="Q1352">
        <f t="shared" si="63"/>
        <v>5.021312460962017</v>
      </c>
    </row>
    <row r="1353" spans="1:17" x14ac:dyDescent="0.25">
      <c r="A1353" s="2" t="s">
        <v>10</v>
      </c>
      <c r="B1353" s="2" t="s">
        <v>2797</v>
      </c>
      <c r="C1353" s="2" t="s">
        <v>82</v>
      </c>
      <c r="D1353" s="2">
        <v>3</v>
      </c>
      <c r="E1353" s="2">
        <v>1</v>
      </c>
      <c r="F1353" s="2" t="s">
        <v>2798</v>
      </c>
      <c r="G1353" s="2" t="s">
        <v>2799</v>
      </c>
      <c r="H1353" s="2" t="s">
        <v>2800</v>
      </c>
      <c r="I1353" s="2" t="s">
        <v>2801</v>
      </c>
      <c r="J1353" s="2">
        <v>0</v>
      </c>
      <c r="K1353" s="2">
        <v>234917.140625</v>
      </c>
      <c r="L1353" s="2">
        <v>241251.6875</v>
      </c>
      <c r="M1353" s="2" t="s">
        <v>10</v>
      </c>
      <c r="N1353" s="2" t="s">
        <v>23</v>
      </c>
      <c r="O1353">
        <f t="shared" si="61"/>
        <v>0.97374299454382052</v>
      </c>
      <c r="P1353" s="9">
        <f t="shared" si="62"/>
        <v>-3.8387050941034936E-2</v>
      </c>
      <c r="Q1353">
        <f t="shared" si="63"/>
        <v>5.3709147060380156</v>
      </c>
    </row>
    <row r="1354" spans="1:17" x14ac:dyDescent="0.25">
      <c r="A1354" s="2" t="s">
        <v>10</v>
      </c>
      <c r="B1354" s="2" t="s">
        <v>10086</v>
      </c>
      <c r="C1354" s="2" t="s">
        <v>10087</v>
      </c>
      <c r="D1354" s="2">
        <v>1</v>
      </c>
      <c r="E1354" s="2">
        <v>1</v>
      </c>
      <c r="F1354" s="2" t="s">
        <v>5478</v>
      </c>
      <c r="G1354" s="2" t="s">
        <v>10088</v>
      </c>
      <c r="H1354" s="2" t="s">
        <v>10089</v>
      </c>
      <c r="I1354" s="2" t="s">
        <v>5480</v>
      </c>
      <c r="J1354" s="2">
        <v>0</v>
      </c>
      <c r="K1354" s="2">
        <v>102539.2734375</v>
      </c>
      <c r="L1354" s="2">
        <v>105325.203125</v>
      </c>
      <c r="M1354" s="2" t="s">
        <v>10</v>
      </c>
      <c r="N1354" s="2" t="s">
        <v>23</v>
      </c>
      <c r="O1354">
        <f t="shared" si="61"/>
        <v>0.97354925882085741</v>
      </c>
      <c r="P1354" s="9">
        <f t="shared" si="62"/>
        <v>-3.8674117833229625E-2</v>
      </c>
      <c r="Q1354">
        <f t="shared" si="63"/>
        <v>5.0108902358349985</v>
      </c>
    </row>
    <row r="1355" spans="1:17" x14ac:dyDescent="0.25">
      <c r="A1355" s="2" t="s">
        <v>10</v>
      </c>
      <c r="B1355" s="2" t="s">
        <v>8460</v>
      </c>
      <c r="C1355" s="2" t="s">
        <v>4511</v>
      </c>
      <c r="D1355" s="2">
        <v>1</v>
      </c>
      <c r="E1355" s="2">
        <v>1</v>
      </c>
      <c r="F1355" s="2" t="s">
        <v>255</v>
      </c>
      <c r="G1355" s="2" t="s">
        <v>8461</v>
      </c>
      <c r="H1355" s="2" t="s">
        <v>9483</v>
      </c>
      <c r="I1355" s="2" t="s">
        <v>257</v>
      </c>
      <c r="J1355" s="2">
        <v>0</v>
      </c>
      <c r="K1355" s="2">
        <v>30245.01171875</v>
      </c>
      <c r="L1355" s="2">
        <v>31135.52734375</v>
      </c>
      <c r="M1355" s="2" t="s">
        <v>23</v>
      </c>
      <c r="N1355" s="2" t="s">
        <v>10</v>
      </c>
      <c r="O1355">
        <f t="shared" si="61"/>
        <v>0.97139872997273136</v>
      </c>
      <c r="P1355" s="9">
        <f t="shared" si="62"/>
        <v>-4.1864494734539362E-2</v>
      </c>
      <c r="Q1355">
        <f t="shared" si="63"/>
        <v>4.4806537571153973</v>
      </c>
    </row>
    <row r="1356" spans="1:17" x14ac:dyDescent="0.25">
      <c r="A1356" s="2" t="s">
        <v>10</v>
      </c>
      <c r="B1356" s="2" t="s">
        <v>4256</v>
      </c>
      <c r="C1356" s="2" t="s">
        <v>4257</v>
      </c>
      <c r="D1356" s="2">
        <v>7</v>
      </c>
      <c r="E1356" s="2">
        <v>1</v>
      </c>
      <c r="F1356" s="2" t="s">
        <v>4138</v>
      </c>
      <c r="G1356" s="2" t="s">
        <v>4258</v>
      </c>
      <c r="H1356" s="2" t="s">
        <v>4259</v>
      </c>
      <c r="I1356" s="2" t="s">
        <v>4141</v>
      </c>
      <c r="J1356" s="2">
        <v>0</v>
      </c>
      <c r="K1356" s="2">
        <v>122250.375</v>
      </c>
      <c r="L1356" s="2">
        <v>126731.5078125</v>
      </c>
      <c r="M1356" s="2" t="s">
        <v>23</v>
      </c>
      <c r="N1356" s="2" t="s">
        <v>10</v>
      </c>
      <c r="O1356">
        <f t="shared" si="61"/>
        <v>0.9646407362316729</v>
      </c>
      <c r="P1356" s="9">
        <f t="shared" si="62"/>
        <v>-5.1936359307053752E-2</v>
      </c>
      <c r="Q1356">
        <f t="shared" si="63"/>
        <v>5.0872501999852773</v>
      </c>
    </row>
    <row r="1357" spans="1:17" x14ac:dyDescent="0.25">
      <c r="A1357" s="2" t="s">
        <v>10</v>
      </c>
      <c r="B1357" s="2" t="s">
        <v>2844</v>
      </c>
      <c r="C1357" s="2" t="s">
        <v>2762</v>
      </c>
      <c r="D1357" s="2">
        <v>5</v>
      </c>
      <c r="E1357" s="2">
        <v>2</v>
      </c>
      <c r="F1357" s="2" t="s">
        <v>2845</v>
      </c>
      <c r="G1357" s="2" t="s">
        <v>2846</v>
      </c>
      <c r="H1357" s="2" t="s">
        <v>36</v>
      </c>
      <c r="I1357" s="2" t="s">
        <v>2847</v>
      </c>
      <c r="J1357" s="2">
        <v>0</v>
      </c>
      <c r="K1357" s="2">
        <v>27942.537109375</v>
      </c>
      <c r="L1357" s="2">
        <v>28999.767578125</v>
      </c>
      <c r="M1357" s="2" t="s">
        <v>10</v>
      </c>
      <c r="N1357" s="2" t="s">
        <v>10</v>
      </c>
      <c r="O1357">
        <f t="shared" si="61"/>
        <v>0.96354348475718521</v>
      </c>
      <c r="P1357" s="9">
        <f t="shared" si="62"/>
        <v>-5.357831801047392E-2</v>
      </c>
      <c r="Q1357">
        <f t="shared" si="63"/>
        <v>4.4462658363729153</v>
      </c>
    </row>
    <row r="1358" spans="1:17" x14ac:dyDescent="0.25">
      <c r="A1358" s="2" t="s">
        <v>10</v>
      </c>
      <c r="B1358" s="2" t="s">
        <v>5175</v>
      </c>
      <c r="C1358" s="2" t="s">
        <v>5176</v>
      </c>
      <c r="D1358" s="2">
        <v>2</v>
      </c>
      <c r="E1358" s="2">
        <v>2</v>
      </c>
      <c r="F1358" s="2" t="s">
        <v>5177</v>
      </c>
      <c r="G1358" s="2" t="s">
        <v>5178</v>
      </c>
      <c r="H1358" s="2" t="s">
        <v>5179</v>
      </c>
      <c r="I1358" s="2" t="s">
        <v>5180</v>
      </c>
      <c r="J1358" s="2">
        <v>0</v>
      </c>
      <c r="K1358" s="2">
        <v>8596.8935546875</v>
      </c>
      <c r="L1358" s="2">
        <v>8928.083984375</v>
      </c>
      <c r="M1358" s="2" t="s">
        <v>10</v>
      </c>
      <c r="N1358" s="2" t="s">
        <v>10</v>
      </c>
      <c r="O1358">
        <f t="shared" si="61"/>
        <v>0.96290464670055576</v>
      </c>
      <c r="P1358" s="9">
        <f t="shared" si="62"/>
        <v>-5.4535155119103514E-2</v>
      </c>
      <c r="Q1358">
        <f t="shared" si="63"/>
        <v>3.9343415494091829</v>
      </c>
    </row>
    <row r="1359" spans="1:17" x14ac:dyDescent="0.25">
      <c r="A1359" s="2" t="s">
        <v>10</v>
      </c>
      <c r="B1359" s="2" t="s">
        <v>4652</v>
      </c>
      <c r="C1359" s="2" t="s">
        <v>285</v>
      </c>
      <c r="D1359" s="2">
        <v>6</v>
      </c>
      <c r="E1359" s="2">
        <v>3</v>
      </c>
      <c r="F1359" s="2" t="s">
        <v>2150</v>
      </c>
      <c r="G1359" s="2" t="s">
        <v>4653</v>
      </c>
      <c r="H1359" s="2" t="s">
        <v>4654</v>
      </c>
      <c r="I1359" s="2" t="s">
        <v>2153</v>
      </c>
      <c r="J1359" s="2">
        <v>0</v>
      </c>
      <c r="K1359" s="2">
        <v>104357.966796875</v>
      </c>
      <c r="L1359" s="2">
        <v>108723.78125</v>
      </c>
      <c r="M1359" s="2" t="s">
        <v>10</v>
      </c>
      <c r="N1359" s="2" t="s">
        <v>10</v>
      </c>
      <c r="O1359">
        <f t="shared" si="61"/>
        <v>0.9598448986695356</v>
      </c>
      <c r="P1359" s="9">
        <f t="shared" si="62"/>
        <v>-5.9126795301826553E-2</v>
      </c>
      <c r="Q1359">
        <f t="shared" si="63"/>
        <v>5.0185256091642936</v>
      </c>
    </row>
    <row r="1360" spans="1:17" x14ac:dyDescent="0.25">
      <c r="A1360" s="2" t="s">
        <v>10</v>
      </c>
      <c r="B1360" s="2" t="s">
        <v>8694</v>
      </c>
      <c r="C1360" s="2" t="s">
        <v>8695</v>
      </c>
      <c r="D1360" s="2">
        <v>1</v>
      </c>
      <c r="E1360" s="2">
        <v>2</v>
      </c>
      <c r="F1360" s="2" t="s">
        <v>5221</v>
      </c>
      <c r="G1360" s="2" t="s">
        <v>8696</v>
      </c>
      <c r="H1360" s="2" t="s">
        <v>8697</v>
      </c>
      <c r="I1360" s="2" t="s">
        <v>5224</v>
      </c>
      <c r="J1360" s="2">
        <v>0</v>
      </c>
      <c r="K1360" s="2">
        <v>41135.216796875</v>
      </c>
      <c r="L1360" s="2">
        <v>42882.107421875</v>
      </c>
      <c r="M1360" s="2" t="s">
        <v>10</v>
      </c>
      <c r="N1360" s="2" t="s">
        <v>10</v>
      </c>
      <c r="O1360">
        <f t="shared" si="61"/>
        <v>0.95926294834780257</v>
      </c>
      <c r="P1360" s="9">
        <f t="shared" si="62"/>
        <v>-6.0001761104553207E-2</v>
      </c>
      <c r="Q1360">
        <f t="shared" si="63"/>
        <v>4.6142137905309548</v>
      </c>
    </row>
    <row r="1361" spans="1:17" x14ac:dyDescent="0.25">
      <c r="A1361" s="2" t="s">
        <v>10</v>
      </c>
      <c r="B1361" s="2" t="s">
        <v>5134</v>
      </c>
      <c r="C1361" s="2" t="s">
        <v>1110</v>
      </c>
      <c r="D1361" s="2">
        <v>3</v>
      </c>
      <c r="E1361" s="2">
        <v>2</v>
      </c>
      <c r="F1361" s="2" t="s">
        <v>5135</v>
      </c>
      <c r="G1361" s="2" t="s">
        <v>5136</v>
      </c>
      <c r="H1361" s="2" t="s">
        <v>36</v>
      </c>
      <c r="I1361" s="2" t="s">
        <v>5137</v>
      </c>
      <c r="J1361" s="2">
        <v>0</v>
      </c>
      <c r="K1361" s="2">
        <v>66438.748046875</v>
      </c>
      <c r="L1361" s="2">
        <v>69321.23046875</v>
      </c>
      <c r="M1361" s="2" t="s">
        <v>10</v>
      </c>
      <c r="N1361" s="2" t="s">
        <v>23</v>
      </c>
      <c r="O1361">
        <f t="shared" si="61"/>
        <v>0.9584184758062767</v>
      </c>
      <c r="P1361" s="9">
        <f t="shared" si="62"/>
        <v>-6.1272375098339847E-2</v>
      </c>
      <c r="Q1361">
        <f t="shared" si="63"/>
        <v>4.8224214401331107</v>
      </c>
    </row>
    <row r="1362" spans="1:17" x14ac:dyDescent="0.25">
      <c r="A1362" s="2" t="s">
        <v>10</v>
      </c>
      <c r="B1362" s="2" t="s">
        <v>113</v>
      </c>
      <c r="C1362" s="2" t="s">
        <v>18</v>
      </c>
      <c r="D1362" s="2">
        <v>1</v>
      </c>
      <c r="E1362" s="2">
        <v>4</v>
      </c>
      <c r="F1362" s="2" t="s">
        <v>19</v>
      </c>
      <c r="G1362" s="2" t="s">
        <v>114</v>
      </c>
      <c r="H1362" s="2" t="s">
        <v>21</v>
      </c>
      <c r="I1362" s="2" t="s">
        <v>22</v>
      </c>
      <c r="J1362" s="2">
        <v>1</v>
      </c>
      <c r="K1362" s="2">
        <v>1423260.125</v>
      </c>
      <c r="L1362" s="2">
        <v>1487641.5</v>
      </c>
      <c r="M1362" s="2" t="s">
        <v>10</v>
      </c>
      <c r="N1362" s="2" t="s">
        <v>10</v>
      </c>
      <c r="O1362">
        <f t="shared" si="61"/>
        <v>0.95672252017707227</v>
      </c>
      <c r="P1362" s="9">
        <f t="shared" si="62"/>
        <v>-6.3827536750179992E-2</v>
      </c>
      <c r="Q1362">
        <f t="shared" si="63"/>
        <v>6.1532842820433871</v>
      </c>
    </row>
    <row r="1363" spans="1:17" x14ac:dyDescent="0.25">
      <c r="A1363" s="2" t="s">
        <v>10</v>
      </c>
      <c r="B1363" s="2" t="s">
        <v>5439</v>
      </c>
      <c r="C1363" s="2" t="s">
        <v>5440</v>
      </c>
      <c r="D1363" s="2">
        <v>1</v>
      </c>
      <c r="E1363" s="2">
        <v>1</v>
      </c>
      <c r="F1363" s="2" t="s">
        <v>5441</v>
      </c>
      <c r="G1363" s="2" t="s">
        <v>5442</v>
      </c>
      <c r="H1363" s="2" t="s">
        <v>5443</v>
      </c>
      <c r="I1363" s="2" t="s">
        <v>5444</v>
      </c>
      <c r="J1363" s="2">
        <v>1</v>
      </c>
      <c r="K1363" s="2">
        <v>20240.78515625</v>
      </c>
      <c r="L1363" s="2">
        <v>21169.88671875</v>
      </c>
      <c r="M1363" s="2" t="s">
        <v>10</v>
      </c>
      <c r="N1363" s="2" t="s">
        <v>23</v>
      </c>
      <c r="O1363">
        <f t="shared" si="61"/>
        <v>0.95611211458788292</v>
      </c>
      <c r="P1363" s="9">
        <f t="shared" si="62"/>
        <v>-6.4748295011601273E-2</v>
      </c>
      <c r="Q1363">
        <f t="shared" si="63"/>
        <v>4.306227355124931</v>
      </c>
    </row>
    <row r="1364" spans="1:17" x14ac:dyDescent="0.25">
      <c r="A1364" s="2" t="s">
        <v>10</v>
      </c>
      <c r="B1364" s="2" t="s">
        <v>3773</v>
      </c>
      <c r="C1364" s="2" t="s">
        <v>1110</v>
      </c>
      <c r="D1364" s="2">
        <v>1</v>
      </c>
      <c r="E1364" s="2">
        <v>1</v>
      </c>
      <c r="F1364" s="2" t="s">
        <v>3774</v>
      </c>
      <c r="G1364" s="2" t="s">
        <v>3775</v>
      </c>
      <c r="H1364" s="2" t="s">
        <v>36</v>
      </c>
      <c r="I1364" s="2" t="s">
        <v>3776</v>
      </c>
      <c r="J1364" s="2">
        <v>2</v>
      </c>
      <c r="K1364" s="2">
        <v>63145.359375</v>
      </c>
      <c r="L1364" s="2">
        <v>66163.7421875</v>
      </c>
      <c r="M1364" s="2" t="s">
        <v>10</v>
      </c>
      <c r="N1364" s="2" t="s">
        <v>23</v>
      </c>
      <c r="O1364">
        <f t="shared" si="61"/>
        <v>0.95438010740162993</v>
      </c>
      <c r="P1364" s="9">
        <f t="shared" si="62"/>
        <v>-6.7364122319550135E-2</v>
      </c>
      <c r="Q1364">
        <f t="shared" si="63"/>
        <v>4.8003414392637138</v>
      </c>
    </row>
    <row r="1365" spans="1:17" x14ac:dyDescent="0.25">
      <c r="A1365" s="2" t="s">
        <v>10</v>
      </c>
      <c r="B1365" s="2" t="s">
        <v>8904</v>
      </c>
      <c r="C1365" s="2" t="s">
        <v>11806</v>
      </c>
      <c r="D1365" s="2">
        <v>2</v>
      </c>
      <c r="E1365" s="2">
        <v>1</v>
      </c>
      <c r="F1365" s="2" t="s">
        <v>6453</v>
      </c>
      <c r="G1365" s="2" t="s">
        <v>8906</v>
      </c>
      <c r="H1365" s="2" t="s">
        <v>11807</v>
      </c>
      <c r="I1365" s="2" t="s">
        <v>6456</v>
      </c>
      <c r="J1365" s="2">
        <v>0</v>
      </c>
      <c r="K1365" s="2">
        <v>12466.1328125</v>
      </c>
      <c r="L1365" s="2">
        <v>13067.130859375</v>
      </c>
      <c r="M1365" s="2" t="s">
        <v>23</v>
      </c>
      <c r="N1365" s="2" t="s">
        <v>10</v>
      </c>
      <c r="O1365">
        <f t="shared" si="61"/>
        <v>0.95400688541786394</v>
      </c>
      <c r="P1365" s="9">
        <f t="shared" si="62"/>
        <v>-6.7928416159343225E-2</v>
      </c>
      <c r="Q1365">
        <f t="shared" si="63"/>
        <v>4.0957317494955454</v>
      </c>
    </row>
    <row r="1366" spans="1:17" x14ac:dyDescent="0.25">
      <c r="A1366" s="2" t="s">
        <v>10</v>
      </c>
      <c r="B1366" s="2" t="s">
        <v>4911</v>
      </c>
      <c r="C1366" s="2" t="s">
        <v>4912</v>
      </c>
      <c r="D1366" s="2">
        <v>3</v>
      </c>
      <c r="E1366" s="2">
        <v>2</v>
      </c>
      <c r="F1366" s="2" t="s">
        <v>4913</v>
      </c>
      <c r="G1366" s="2" t="s">
        <v>4914</v>
      </c>
      <c r="H1366" s="2" t="s">
        <v>4915</v>
      </c>
      <c r="I1366" s="2" t="s">
        <v>4916</v>
      </c>
      <c r="J1366" s="2">
        <v>0</v>
      </c>
      <c r="K1366" s="2">
        <v>235828.90625</v>
      </c>
      <c r="L1366" s="2">
        <v>247513.796875</v>
      </c>
      <c r="M1366" s="2" t="s">
        <v>10</v>
      </c>
      <c r="N1366" s="2" t="s">
        <v>10</v>
      </c>
      <c r="O1366">
        <f t="shared" si="61"/>
        <v>0.95279095237304634</v>
      </c>
      <c r="P1366" s="9">
        <f t="shared" si="62"/>
        <v>-6.9768381337426758E-2</v>
      </c>
      <c r="Q1366">
        <f t="shared" si="63"/>
        <v>5.3725970367872984</v>
      </c>
    </row>
    <row r="1367" spans="1:17" x14ac:dyDescent="0.25">
      <c r="A1367" s="2" t="s">
        <v>10</v>
      </c>
      <c r="B1367" s="2" t="s">
        <v>4789</v>
      </c>
      <c r="C1367" s="2" t="s">
        <v>2482</v>
      </c>
      <c r="D1367" s="2">
        <v>2</v>
      </c>
      <c r="E1367" s="2">
        <v>1</v>
      </c>
      <c r="F1367" s="2" t="s">
        <v>886</v>
      </c>
      <c r="G1367" s="2" t="s">
        <v>4790</v>
      </c>
      <c r="H1367" s="2" t="s">
        <v>36</v>
      </c>
      <c r="I1367" s="2" t="s">
        <v>889</v>
      </c>
      <c r="J1367" s="2">
        <v>0</v>
      </c>
      <c r="K1367" s="2">
        <v>154703.03125</v>
      </c>
      <c r="L1367" s="2">
        <v>162508.765625</v>
      </c>
      <c r="M1367" s="2" t="s">
        <v>10</v>
      </c>
      <c r="N1367" s="2" t="s">
        <v>23</v>
      </c>
      <c r="O1367">
        <f t="shared" si="61"/>
        <v>0.95196730253300754</v>
      </c>
      <c r="P1367" s="9">
        <f t="shared" si="62"/>
        <v>-7.1016073122623508E-2</v>
      </c>
      <c r="Q1367">
        <f t="shared" si="63"/>
        <v>5.1894988233454624</v>
      </c>
    </row>
    <row r="1368" spans="1:17" x14ac:dyDescent="0.25">
      <c r="A1368" s="2" t="s">
        <v>10</v>
      </c>
      <c r="B1368" s="2" t="s">
        <v>11388</v>
      </c>
      <c r="C1368" s="2" t="s">
        <v>11389</v>
      </c>
      <c r="D1368" s="2">
        <v>1</v>
      </c>
      <c r="E1368" s="2">
        <v>2</v>
      </c>
      <c r="F1368" s="2" t="s">
        <v>1908</v>
      </c>
      <c r="G1368" s="2" t="s">
        <v>11390</v>
      </c>
      <c r="H1368" s="2" t="s">
        <v>11391</v>
      </c>
      <c r="I1368" s="2" t="s">
        <v>1910</v>
      </c>
      <c r="J1368" s="2">
        <v>1</v>
      </c>
      <c r="K1368" s="2">
        <v>26465.310546875</v>
      </c>
      <c r="L1368" s="2">
        <v>27820.98828125</v>
      </c>
      <c r="M1368" s="2" t="s">
        <v>23</v>
      </c>
      <c r="N1368" s="2" t="s">
        <v>10</v>
      </c>
      <c r="O1368">
        <f t="shared" si="61"/>
        <v>0.95127140270251787</v>
      </c>
      <c r="P1368" s="9">
        <f t="shared" si="62"/>
        <v>-7.2071086638670956E-2</v>
      </c>
      <c r="Q1368">
        <f t="shared" si="63"/>
        <v>4.4226769944165705</v>
      </c>
    </row>
    <row r="1369" spans="1:17" x14ac:dyDescent="0.25">
      <c r="A1369" s="2" t="s">
        <v>10</v>
      </c>
      <c r="B1369" s="2" t="s">
        <v>2154</v>
      </c>
      <c r="C1369" s="2" t="s">
        <v>1914</v>
      </c>
      <c r="D1369" s="2">
        <v>4</v>
      </c>
      <c r="E1369" s="2">
        <v>1</v>
      </c>
      <c r="F1369" s="2" t="s">
        <v>2155</v>
      </c>
      <c r="G1369" s="2" t="s">
        <v>2156</v>
      </c>
      <c r="H1369" s="2" t="s">
        <v>36</v>
      </c>
      <c r="I1369" s="2" t="s">
        <v>2157</v>
      </c>
      <c r="J1369" s="2">
        <v>0</v>
      </c>
      <c r="K1369" s="2">
        <v>19104.36328125</v>
      </c>
      <c r="L1369" s="2">
        <v>20089.82421875</v>
      </c>
      <c r="M1369" s="2" t="s">
        <v>23</v>
      </c>
      <c r="N1369" s="2" t="s">
        <v>10</v>
      </c>
      <c r="O1369">
        <f t="shared" si="61"/>
        <v>0.95094725933040958</v>
      </c>
      <c r="P1369" s="9">
        <f t="shared" si="62"/>
        <v>-7.2562765171047663E-2</v>
      </c>
      <c r="Q1369">
        <f t="shared" si="63"/>
        <v>4.2811325679052104</v>
      </c>
    </row>
    <row r="1370" spans="1:17" x14ac:dyDescent="0.25">
      <c r="A1370" s="2" t="s">
        <v>10</v>
      </c>
      <c r="B1370" s="2" t="s">
        <v>7477</v>
      </c>
      <c r="C1370" s="2" t="s">
        <v>4280</v>
      </c>
      <c r="D1370" s="2">
        <v>1</v>
      </c>
      <c r="E1370" s="2">
        <v>1</v>
      </c>
      <c r="F1370" s="2" t="s">
        <v>1472</v>
      </c>
      <c r="G1370" s="2" t="s">
        <v>7478</v>
      </c>
      <c r="H1370" s="2" t="s">
        <v>8195</v>
      </c>
      <c r="I1370" s="2" t="s">
        <v>1475</v>
      </c>
      <c r="J1370" s="2">
        <v>1</v>
      </c>
      <c r="K1370" s="2">
        <v>12862.724609375</v>
      </c>
      <c r="L1370" s="2">
        <v>13551.1240234375</v>
      </c>
      <c r="M1370" s="2" t="s">
        <v>23</v>
      </c>
      <c r="N1370" s="2" t="s">
        <v>10</v>
      </c>
      <c r="O1370">
        <f t="shared" si="61"/>
        <v>0.94919982926347135</v>
      </c>
      <c r="P1370" s="9">
        <f t="shared" si="62"/>
        <v>-7.5216253859046844E-2</v>
      </c>
      <c r="Q1370">
        <f t="shared" si="63"/>
        <v>4.1093329715030809</v>
      </c>
    </row>
    <row r="1371" spans="1:17" x14ac:dyDescent="0.25">
      <c r="A1371" s="2" t="s">
        <v>10</v>
      </c>
      <c r="B1371" s="2" t="s">
        <v>4837</v>
      </c>
      <c r="C1371" s="2" t="s">
        <v>4838</v>
      </c>
      <c r="D1371" s="2">
        <v>1</v>
      </c>
      <c r="E1371" s="2">
        <v>1</v>
      </c>
      <c r="F1371" s="2" t="s">
        <v>4839</v>
      </c>
      <c r="G1371" s="2" t="s">
        <v>4840</v>
      </c>
      <c r="H1371" s="2" t="s">
        <v>4841</v>
      </c>
      <c r="I1371" s="2" t="s">
        <v>4842</v>
      </c>
      <c r="J1371" s="2">
        <v>0</v>
      </c>
      <c r="K1371" s="2">
        <v>40740.83984375</v>
      </c>
      <c r="L1371" s="2">
        <v>42972.921875</v>
      </c>
      <c r="M1371" s="2" t="s">
        <v>10</v>
      </c>
      <c r="N1371" s="2" t="s">
        <v>23</v>
      </c>
      <c r="O1371">
        <f t="shared" si="61"/>
        <v>0.94805840669287744</v>
      </c>
      <c r="P1371" s="9">
        <f t="shared" si="62"/>
        <v>-7.6952153432040885E-2</v>
      </c>
      <c r="Q1371">
        <f t="shared" si="63"/>
        <v>4.6100299774316182</v>
      </c>
    </row>
    <row r="1372" spans="1:17" x14ac:dyDescent="0.25">
      <c r="A1372" s="2" t="s">
        <v>10</v>
      </c>
      <c r="B1372" s="2" t="s">
        <v>7136</v>
      </c>
      <c r="C1372" s="2" t="s">
        <v>7137</v>
      </c>
      <c r="D1372" s="2">
        <v>1</v>
      </c>
      <c r="E1372" s="2">
        <v>3</v>
      </c>
      <c r="F1372" s="2" t="s">
        <v>5171</v>
      </c>
      <c r="G1372" s="2" t="s">
        <v>7138</v>
      </c>
      <c r="H1372" s="2" t="s">
        <v>7139</v>
      </c>
      <c r="I1372" s="2" t="s">
        <v>5174</v>
      </c>
      <c r="J1372" s="2">
        <v>1</v>
      </c>
      <c r="K1372" s="2">
        <v>771778.375</v>
      </c>
      <c r="L1372" s="2">
        <v>814467.5625</v>
      </c>
      <c r="M1372" s="2" t="s">
        <v>10</v>
      </c>
      <c r="N1372" s="2" t="s">
        <v>10</v>
      </c>
      <c r="O1372">
        <f t="shared" si="61"/>
        <v>0.94758638714970311</v>
      </c>
      <c r="P1372" s="9">
        <f t="shared" si="62"/>
        <v>-7.7670621649743157E-2</v>
      </c>
      <c r="Q1372">
        <f t="shared" si="63"/>
        <v>5.8874926056039385</v>
      </c>
    </row>
    <row r="1373" spans="1:17" x14ac:dyDescent="0.25">
      <c r="A1373" s="2" t="s">
        <v>10</v>
      </c>
      <c r="B1373" s="2" t="s">
        <v>7432</v>
      </c>
      <c r="C1373" s="2" t="s">
        <v>11262</v>
      </c>
      <c r="D1373" s="2">
        <v>1</v>
      </c>
      <c r="E1373" s="2">
        <v>3</v>
      </c>
      <c r="F1373" s="2" t="s">
        <v>7433</v>
      </c>
      <c r="G1373" s="2" t="s">
        <v>7434</v>
      </c>
      <c r="H1373" s="2" t="s">
        <v>11263</v>
      </c>
      <c r="I1373" s="2" t="s">
        <v>7436</v>
      </c>
      <c r="J1373" s="2">
        <v>1</v>
      </c>
      <c r="K1373" s="2">
        <v>527012</v>
      </c>
      <c r="L1373" s="2">
        <v>556987.8125</v>
      </c>
      <c r="M1373" s="2" t="s">
        <v>10</v>
      </c>
      <c r="N1373" s="2" t="s">
        <v>10</v>
      </c>
      <c r="O1373">
        <f t="shared" si="61"/>
        <v>0.94618228293819262</v>
      </c>
      <c r="P1373" s="9">
        <f t="shared" si="62"/>
        <v>-7.9809947942362208E-2</v>
      </c>
      <c r="Q1373">
        <f t="shared" si="63"/>
        <v>5.7218205041583712</v>
      </c>
    </row>
    <row r="1374" spans="1:17" x14ac:dyDescent="0.25">
      <c r="A1374" s="2" t="s">
        <v>10</v>
      </c>
      <c r="B1374" s="2" t="s">
        <v>9859</v>
      </c>
      <c r="C1374" s="2" t="s">
        <v>818</v>
      </c>
      <c r="D1374" s="2">
        <v>1</v>
      </c>
      <c r="E1374" s="2">
        <v>2</v>
      </c>
      <c r="F1374" s="2" t="s">
        <v>9860</v>
      </c>
      <c r="G1374" s="2" t="s">
        <v>9861</v>
      </c>
      <c r="H1374" s="2" t="s">
        <v>9862</v>
      </c>
      <c r="I1374" s="2" t="s">
        <v>9863</v>
      </c>
      <c r="J1374" s="2">
        <v>0</v>
      </c>
      <c r="K1374" s="2">
        <v>101079.0625</v>
      </c>
      <c r="L1374" s="2">
        <v>107027.7890625</v>
      </c>
      <c r="M1374" s="2" t="s">
        <v>10</v>
      </c>
      <c r="N1374" s="2" t="s">
        <v>10</v>
      </c>
      <c r="O1374">
        <f t="shared" si="61"/>
        <v>0.94441885967553552</v>
      </c>
      <c r="P1374" s="9">
        <f t="shared" si="62"/>
        <v>-8.250124297699922E-2</v>
      </c>
      <c r="Q1374">
        <f t="shared" si="63"/>
        <v>5.004661205220919</v>
      </c>
    </row>
    <row r="1375" spans="1:17" x14ac:dyDescent="0.25">
      <c r="A1375" s="2" t="s">
        <v>10</v>
      </c>
      <c r="B1375" s="2" t="s">
        <v>7848</v>
      </c>
      <c r="C1375" s="2" t="s">
        <v>1110</v>
      </c>
      <c r="D1375" s="2">
        <v>4</v>
      </c>
      <c r="E1375" s="2">
        <v>1</v>
      </c>
      <c r="F1375" s="2" t="s">
        <v>7849</v>
      </c>
      <c r="G1375" s="2" t="s">
        <v>7850</v>
      </c>
      <c r="H1375" s="2" t="s">
        <v>36</v>
      </c>
      <c r="I1375" s="2" t="s">
        <v>7851</v>
      </c>
      <c r="J1375" s="2">
        <v>0</v>
      </c>
      <c r="K1375" s="2">
        <v>39746.2890625</v>
      </c>
      <c r="L1375" s="2">
        <v>42141.46875</v>
      </c>
      <c r="M1375" s="2" t="s">
        <v>23</v>
      </c>
      <c r="N1375" s="2" t="s">
        <v>10</v>
      </c>
      <c r="O1375">
        <f t="shared" si="61"/>
        <v>0.94316335527579354</v>
      </c>
      <c r="P1375" s="9">
        <f t="shared" si="62"/>
        <v>-8.4420428508721931E-2</v>
      </c>
      <c r="Q1375">
        <f t="shared" si="63"/>
        <v>4.5992965867053828</v>
      </c>
    </row>
    <row r="1376" spans="1:17" x14ac:dyDescent="0.25">
      <c r="A1376" s="2" t="s">
        <v>10</v>
      </c>
      <c r="B1376" s="2" t="s">
        <v>8230</v>
      </c>
      <c r="C1376" s="2" t="s">
        <v>8231</v>
      </c>
      <c r="D1376" s="2">
        <v>1</v>
      </c>
      <c r="E1376" s="2">
        <v>1</v>
      </c>
      <c r="F1376" s="2" t="s">
        <v>8232</v>
      </c>
      <c r="G1376" s="2" t="s">
        <v>8233</v>
      </c>
      <c r="H1376" s="2" t="s">
        <v>8234</v>
      </c>
      <c r="I1376" s="2" t="s">
        <v>8235</v>
      </c>
      <c r="J1376" s="2">
        <v>1</v>
      </c>
      <c r="K1376" s="2">
        <v>177364.4375</v>
      </c>
      <c r="L1376" s="2">
        <v>188249.140625</v>
      </c>
      <c r="M1376" s="2" t="s">
        <v>23</v>
      </c>
      <c r="N1376" s="2" t="s">
        <v>10</v>
      </c>
      <c r="O1376">
        <f t="shared" si="61"/>
        <v>0.94217926791664475</v>
      </c>
      <c r="P1376" s="9">
        <f t="shared" si="62"/>
        <v>-8.5926508161636481E-2</v>
      </c>
      <c r="Q1376">
        <f t="shared" si="63"/>
        <v>5.2488665459028629</v>
      </c>
    </row>
    <row r="1377" spans="1:17" x14ac:dyDescent="0.25">
      <c r="A1377" s="2" t="s">
        <v>10</v>
      </c>
      <c r="B1377" s="2" t="s">
        <v>8284</v>
      </c>
      <c r="C1377" s="2" t="s">
        <v>3961</v>
      </c>
      <c r="D1377" s="2">
        <v>1</v>
      </c>
      <c r="E1377" s="2">
        <v>1</v>
      </c>
      <c r="F1377" s="2" t="s">
        <v>88</v>
      </c>
      <c r="G1377" s="2" t="s">
        <v>8285</v>
      </c>
      <c r="H1377" s="2" t="s">
        <v>8286</v>
      </c>
      <c r="I1377" s="2" t="s">
        <v>91</v>
      </c>
      <c r="J1377" s="2">
        <v>0</v>
      </c>
      <c r="K1377" s="2">
        <v>14652.609375</v>
      </c>
      <c r="L1377" s="2">
        <v>15560.5625</v>
      </c>
      <c r="M1377" s="2" t="s">
        <v>23</v>
      </c>
      <c r="N1377" s="2" t="s">
        <v>10</v>
      </c>
      <c r="O1377">
        <f t="shared" si="61"/>
        <v>0.94165036610983699</v>
      </c>
      <c r="P1377" s="9">
        <f t="shared" si="62"/>
        <v>-8.6736606930724172E-2</v>
      </c>
      <c r="Q1377">
        <f t="shared" si="63"/>
        <v>4.1659149718746198</v>
      </c>
    </row>
    <row r="1378" spans="1:17" x14ac:dyDescent="0.25">
      <c r="A1378" s="2" t="s">
        <v>10</v>
      </c>
      <c r="B1378" s="2" t="s">
        <v>4902</v>
      </c>
      <c r="C1378" s="2" t="s">
        <v>2762</v>
      </c>
      <c r="D1378" s="2">
        <v>4</v>
      </c>
      <c r="E1378" s="2">
        <v>1</v>
      </c>
      <c r="F1378" s="2" t="s">
        <v>4903</v>
      </c>
      <c r="G1378" s="2" t="s">
        <v>4904</v>
      </c>
      <c r="H1378" s="2" t="s">
        <v>36</v>
      </c>
      <c r="I1378" s="2" t="s">
        <v>4905</v>
      </c>
      <c r="J1378" s="2">
        <v>0</v>
      </c>
      <c r="K1378" s="2">
        <v>13756.70703125</v>
      </c>
      <c r="L1378" s="2">
        <v>14632.8388671875</v>
      </c>
      <c r="M1378" s="2" t="s">
        <v>10</v>
      </c>
      <c r="N1378" s="2" t="s">
        <v>23</v>
      </c>
      <c r="O1378">
        <f t="shared" si="61"/>
        <v>0.94012564179175595</v>
      </c>
      <c r="P1378" s="9">
        <f t="shared" si="62"/>
        <v>-8.9074518227887742E-2</v>
      </c>
      <c r="Q1378">
        <f t="shared" si="63"/>
        <v>4.1385144884555549</v>
      </c>
    </row>
    <row r="1379" spans="1:17" x14ac:dyDescent="0.25">
      <c r="A1379" s="2" t="s">
        <v>10</v>
      </c>
      <c r="B1379" s="2" t="s">
        <v>4668</v>
      </c>
      <c r="C1379" s="2" t="s">
        <v>1110</v>
      </c>
      <c r="D1379" s="2">
        <v>2</v>
      </c>
      <c r="E1379" s="2">
        <v>2</v>
      </c>
      <c r="F1379" s="2" t="s">
        <v>4669</v>
      </c>
      <c r="G1379" s="2" t="s">
        <v>4670</v>
      </c>
      <c r="H1379" s="2" t="s">
        <v>36</v>
      </c>
      <c r="I1379" s="2" t="s">
        <v>4671</v>
      </c>
      <c r="J1379" s="2">
        <v>2</v>
      </c>
      <c r="K1379" s="2">
        <v>27445.607421875</v>
      </c>
      <c r="L1379" s="2">
        <v>29221.13671875</v>
      </c>
      <c r="M1379" s="2" t="s">
        <v>10</v>
      </c>
      <c r="N1379" s="2" t="s">
        <v>10</v>
      </c>
      <c r="O1379">
        <f t="shared" si="61"/>
        <v>0.93923818522310543</v>
      </c>
      <c r="P1379" s="9">
        <f t="shared" si="62"/>
        <v>-9.0437031720332836E-2</v>
      </c>
      <c r="Q1379">
        <f t="shared" si="63"/>
        <v>4.4384728469612948</v>
      </c>
    </row>
    <row r="1380" spans="1:17" x14ac:dyDescent="0.25">
      <c r="A1380" s="2" t="s">
        <v>10</v>
      </c>
      <c r="B1380" s="2" t="s">
        <v>2832</v>
      </c>
      <c r="C1380" s="2" t="s">
        <v>2833</v>
      </c>
      <c r="D1380" s="2">
        <v>1</v>
      </c>
      <c r="E1380" s="2">
        <v>2</v>
      </c>
      <c r="F1380" s="2" t="s">
        <v>2834</v>
      </c>
      <c r="G1380" s="2" t="s">
        <v>2835</v>
      </c>
      <c r="H1380" s="2" t="s">
        <v>2836</v>
      </c>
      <c r="I1380" s="2" t="s">
        <v>2837</v>
      </c>
      <c r="J1380" s="2">
        <v>1</v>
      </c>
      <c r="K1380" s="2">
        <v>111268.3828125</v>
      </c>
      <c r="L1380" s="2">
        <v>118841.09375</v>
      </c>
      <c r="M1380" s="2" t="s">
        <v>10</v>
      </c>
      <c r="N1380" s="2" t="s">
        <v>10</v>
      </c>
      <c r="O1380">
        <f t="shared" si="61"/>
        <v>0.93627868358877331</v>
      </c>
      <c r="P1380" s="9">
        <f t="shared" si="62"/>
        <v>-9.4990082611148371E-2</v>
      </c>
      <c r="Q1380">
        <f t="shared" si="63"/>
        <v>5.0463717760080877</v>
      </c>
    </row>
    <row r="1381" spans="1:17" x14ac:dyDescent="0.25">
      <c r="A1381" s="2" t="s">
        <v>10</v>
      </c>
      <c r="B1381" s="2" t="s">
        <v>4098</v>
      </c>
      <c r="C1381" s="2" t="s">
        <v>4102</v>
      </c>
      <c r="D1381" s="2">
        <v>8</v>
      </c>
      <c r="E1381" s="2">
        <v>2</v>
      </c>
      <c r="F1381" s="2" t="s">
        <v>2460</v>
      </c>
      <c r="G1381" s="2" t="s">
        <v>4100</v>
      </c>
      <c r="H1381" s="2" t="s">
        <v>36</v>
      </c>
      <c r="I1381" s="2" t="s">
        <v>2463</v>
      </c>
      <c r="J1381" s="2">
        <v>0</v>
      </c>
      <c r="K1381" s="2">
        <v>28632.716796875</v>
      </c>
      <c r="L1381" s="2">
        <v>30583.392578125</v>
      </c>
      <c r="M1381" s="2" t="s">
        <v>10</v>
      </c>
      <c r="N1381" s="2" t="s">
        <v>10</v>
      </c>
      <c r="O1381">
        <f t="shared" si="61"/>
        <v>0.93621780918297348</v>
      </c>
      <c r="P1381" s="9">
        <f t="shared" si="62"/>
        <v>-9.508388594133825E-2</v>
      </c>
      <c r="Q1381">
        <f t="shared" si="63"/>
        <v>4.4568625577286527</v>
      </c>
    </row>
    <row r="1382" spans="1:17" x14ac:dyDescent="0.25">
      <c r="A1382" s="2" t="s">
        <v>10</v>
      </c>
      <c r="B1382" s="2" t="s">
        <v>2412</v>
      </c>
      <c r="C1382" s="2" t="s">
        <v>2413</v>
      </c>
      <c r="D1382" s="2">
        <v>1</v>
      </c>
      <c r="E1382" s="2">
        <v>1</v>
      </c>
      <c r="F1382" s="2" t="s">
        <v>2414</v>
      </c>
      <c r="G1382" s="2" t="s">
        <v>2415</v>
      </c>
      <c r="H1382" s="2" t="s">
        <v>2416</v>
      </c>
      <c r="I1382" s="2" t="s">
        <v>2417</v>
      </c>
      <c r="J1382" s="2">
        <v>0</v>
      </c>
      <c r="K1382" s="2">
        <v>64545.72265625</v>
      </c>
      <c r="L1382" s="2">
        <v>68949.640625</v>
      </c>
      <c r="M1382" s="2" t="s">
        <v>23</v>
      </c>
      <c r="N1382" s="2" t="s">
        <v>10</v>
      </c>
      <c r="O1382">
        <f t="shared" si="61"/>
        <v>0.93612848553189976</v>
      </c>
      <c r="P1382" s="9">
        <f t="shared" si="62"/>
        <v>-9.5221538670322917E-2</v>
      </c>
      <c r="Q1382">
        <f t="shared" si="63"/>
        <v>4.8098674675422153</v>
      </c>
    </row>
    <row r="1383" spans="1:17" x14ac:dyDescent="0.25">
      <c r="A1383" s="2" t="s">
        <v>10</v>
      </c>
      <c r="B1383" s="2" t="s">
        <v>6758</v>
      </c>
      <c r="C1383" s="2" t="s">
        <v>6760</v>
      </c>
      <c r="D1383" s="2">
        <v>2</v>
      </c>
      <c r="E1383" s="2">
        <v>2</v>
      </c>
      <c r="F1383" s="2" t="s">
        <v>83</v>
      </c>
      <c r="G1383" s="2" t="s">
        <v>6759</v>
      </c>
      <c r="H1383" s="2" t="s">
        <v>6761</v>
      </c>
      <c r="I1383" s="2" t="s">
        <v>86</v>
      </c>
      <c r="J1383" s="2">
        <v>0</v>
      </c>
      <c r="K1383" s="2">
        <v>52421.5859375</v>
      </c>
      <c r="L1383" s="2">
        <v>56180.25390625</v>
      </c>
      <c r="M1383" s="2" t="s">
        <v>10</v>
      </c>
      <c r="N1383" s="2" t="s">
        <v>10</v>
      </c>
      <c r="O1383">
        <f t="shared" si="61"/>
        <v>0.93309628014458201</v>
      </c>
      <c r="P1383" s="9">
        <f t="shared" si="62"/>
        <v>-9.9902143798929963E-2</v>
      </c>
      <c r="Q1383">
        <f t="shared" si="63"/>
        <v>4.719510155746141</v>
      </c>
    </row>
    <row r="1384" spans="1:17" x14ac:dyDescent="0.25">
      <c r="A1384" s="2" t="s">
        <v>10</v>
      </c>
      <c r="B1384" s="2" t="s">
        <v>10616</v>
      </c>
      <c r="C1384" s="2" t="s">
        <v>2482</v>
      </c>
      <c r="D1384" s="2">
        <v>1</v>
      </c>
      <c r="E1384" s="2">
        <v>1</v>
      </c>
      <c r="F1384" s="2" t="s">
        <v>9066</v>
      </c>
      <c r="G1384" s="2" t="s">
        <v>10617</v>
      </c>
      <c r="H1384" s="2" t="s">
        <v>36</v>
      </c>
      <c r="I1384" s="2" t="s">
        <v>9068</v>
      </c>
      <c r="J1384" s="2">
        <v>0</v>
      </c>
      <c r="K1384" s="2">
        <v>16344.5966796875</v>
      </c>
      <c r="L1384" s="2">
        <v>17531.857421875</v>
      </c>
      <c r="M1384" s="2" t="s">
        <v>23</v>
      </c>
      <c r="N1384" s="2" t="s">
        <v>10</v>
      </c>
      <c r="O1384">
        <f t="shared" si="61"/>
        <v>0.93227980848702774</v>
      </c>
      <c r="P1384" s="9">
        <f t="shared" si="62"/>
        <v>-0.10116507377190484</v>
      </c>
      <c r="Q1384">
        <f t="shared" si="63"/>
        <v>4.2133742083702108</v>
      </c>
    </row>
    <row r="1385" spans="1:17" x14ac:dyDescent="0.25">
      <c r="A1385" s="2" t="s">
        <v>10</v>
      </c>
      <c r="B1385" s="2" t="s">
        <v>4758</v>
      </c>
      <c r="C1385" s="2" t="s">
        <v>4759</v>
      </c>
      <c r="D1385" s="2">
        <v>4</v>
      </c>
      <c r="E1385" s="2">
        <v>1</v>
      </c>
      <c r="F1385" s="2" t="s">
        <v>4760</v>
      </c>
      <c r="G1385" s="2" t="s">
        <v>4761</v>
      </c>
      <c r="H1385" s="2" t="s">
        <v>4762</v>
      </c>
      <c r="I1385" s="2" t="s">
        <v>4763</v>
      </c>
      <c r="J1385" s="2">
        <v>0</v>
      </c>
      <c r="K1385" s="2">
        <v>9133.83203125</v>
      </c>
      <c r="L1385" s="2">
        <v>9808.677734375</v>
      </c>
      <c r="M1385" s="2" t="s">
        <v>23</v>
      </c>
      <c r="N1385" s="2" t="s">
        <v>10</v>
      </c>
      <c r="O1385">
        <f t="shared" ref="O1385:O1448" si="64">K1385/L1385</f>
        <v>0.93119911557905821</v>
      </c>
      <c r="P1385" s="9">
        <f t="shared" ref="P1385:P1448" si="65">LOG(O1385,2)</f>
        <v>-0.10283840686272126</v>
      </c>
      <c r="Q1385">
        <f t="shared" si="63"/>
        <v>3.9606530207840103</v>
      </c>
    </row>
    <row r="1386" spans="1:17" x14ac:dyDescent="0.25">
      <c r="A1386" s="2" t="s">
        <v>10</v>
      </c>
      <c r="B1386" s="2" t="s">
        <v>4333</v>
      </c>
      <c r="C1386" s="2" t="s">
        <v>818</v>
      </c>
      <c r="D1386" s="2">
        <v>1</v>
      </c>
      <c r="E1386" s="2">
        <v>4</v>
      </c>
      <c r="F1386" s="2" t="s">
        <v>2354</v>
      </c>
      <c r="G1386" s="2" t="s">
        <v>4334</v>
      </c>
      <c r="H1386" s="2" t="s">
        <v>4335</v>
      </c>
      <c r="I1386" s="2" t="s">
        <v>2356</v>
      </c>
      <c r="J1386" s="2">
        <v>0</v>
      </c>
      <c r="K1386" s="2">
        <v>190985.53125</v>
      </c>
      <c r="L1386" s="2">
        <v>205149.8125</v>
      </c>
      <c r="M1386" s="2" t="s">
        <v>10</v>
      </c>
      <c r="N1386" s="2" t="s">
        <v>10</v>
      </c>
      <c r="O1386">
        <f t="shared" si="64"/>
        <v>0.93095640167840754</v>
      </c>
      <c r="P1386" s="9">
        <f t="shared" si="65"/>
        <v>-0.10321448946115233</v>
      </c>
      <c r="Q1386">
        <f t="shared" si="63"/>
        <v>5.2810004670576731</v>
      </c>
    </row>
    <row r="1387" spans="1:17" x14ac:dyDescent="0.25">
      <c r="A1387" s="2" t="s">
        <v>10</v>
      </c>
      <c r="B1387" s="2" t="s">
        <v>8971</v>
      </c>
      <c r="C1387" s="2" t="s">
        <v>818</v>
      </c>
      <c r="D1387" s="2">
        <v>3</v>
      </c>
      <c r="E1387" s="2">
        <v>1</v>
      </c>
      <c r="F1387" s="2" t="s">
        <v>1853</v>
      </c>
      <c r="G1387" s="2" t="s">
        <v>8972</v>
      </c>
      <c r="H1387" s="2" t="s">
        <v>8973</v>
      </c>
      <c r="I1387" s="2" t="s">
        <v>1856</v>
      </c>
      <c r="J1387" s="2">
        <v>0</v>
      </c>
      <c r="K1387" s="2">
        <v>63162.01171875</v>
      </c>
      <c r="L1387" s="2">
        <v>67887.109375</v>
      </c>
      <c r="M1387" s="2" t="s">
        <v>23</v>
      </c>
      <c r="N1387" s="2" t="s">
        <v>10</v>
      </c>
      <c r="O1387">
        <f t="shared" si="64"/>
        <v>0.93039771909937796</v>
      </c>
      <c r="P1387" s="9">
        <f t="shared" si="65"/>
        <v>-0.10408053488625867</v>
      </c>
      <c r="Q1387">
        <f t="shared" si="63"/>
        <v>4.800455953895451</v>
      </c>
    </row>
    <row r="1388" spans="1:17" x14ac:dyDescent="0.25">
      <c r="A1388" s="2" t="s">
        <v>10</v>
      </c>
      <c r="B1388" s="2" t="s">
        <v>7625</v>
      </c>
      <c r="C1388" s="2" t="s">
        <v>7712</v>
      </c>
      <c r="D1388" s="2">
        <v>4</v>
      </c>
      <c r="E1388" s="2">
        <v>2</v>
      </c>
      <c r="F1388" s="2" t="s">
        <v>1409</v>
      </c>
      <c r="G1388" s="2" t="s">
        <v>7627</v>
      </c>
      <c r="H1388" s="2" t="s">
        <v>7713</v>
      </c>
      <c r="I1388" s="2" t="s">
        <v>1411</v>
      </c>
      <c r="J1388" s="2">
        <v>1</v>
      </c>
      <c r="K1388" s="2">
        <v>97605.6328125</v>
      </c>
      <c r="L1388" s="2">
        <v>104925.234375</v>
      </c>
      <c r="M1388" s="2" t="s">
        <v>10</v>
      </c>
      <c r="N1388" s="2" t="s">
        <v>10</v>
      </c>
      <c r="O1388">
        <f t="shared" si="64"/>
        <v>0.93023983595461945</v>
      </c>
      <c r="P1388" s="9">
        <f t="shared" si="65"/>
        <v>-0.10432537271607785</v>
      </c>
      <c r="Q1388">
        <f t="shared" si="63"/>
        <v>4.9894748814863341</v>
      </c>
    </row>
    <row r="1389" spans="1:17" x14ac:dyDescent="0.25">
      <c r="A1389" s="2" t="s">
        <v>10</v>
      </c>
      <c r="B1389" s="2" t="s">
        <v>9686</v>
      </c>
      <c r="C1389" s="2" t="s">
        <v>1914</v>
      </c>
      <c r="D1389" s="2">
        <v>5</v>
      </c>
      <c r="E1389" s="2">
        <v>1</v>
      </c>
      <c r="F1389" s="2" t="s">
        <v>9687</v>
      </c>
      <c r="G1389" s="2" t="s">
        <v>9688</v>
      </c>
      <c r="H1389" s="2" t="s">
        <v>36</v>
      </c>
      <c r="I1389" s="2" t="s">
        <v>9689</v>
      </c>
      <c r="J1389" s="2">
        <v>0</v>
      </c>
      <c r="K1389" s="2">
        <v>21912.275390625</v>
      </c>
      <c r="L1389" s="2">
        <v>23560.951171875</v>
      </c>
      <c r="M1389" s="2" t="s">
        <v>23</v>
      </c>
      <c r="N1389" s="2" t="s">
        <v>10</v>
      </c>
      <c r="O1389">
        <f t="shared" si="64"/>
        <v>0.93002507542148616</v>
      </c>
      <c r="P1389" s="9">
        <f t="shared" si="65"/>
        <v>-0.10465848006612441</v>
      </c>
      <c r="Q1389">
        <f t="shared" si="63"/>
        <v>4.3406874774367248</v>
      </c>
    </row>
    <row r="1390" spans="1:17" x14ac:dyDescent="0.25">
      <c r="A1390" s="2" t="s">
        <v>10</v>
      </c>
      <c r="B1390" s="2" t="s">
        <v>8391</v>
      </c>
      <c r="C1390" s="2" t="s">
        <v>8392</v>
      </c>
      <c r="D1390" s="2">
        <v>2</v>
      </c>
      <c r="E1390" s="2">
        <v>1</v>
      </c>
      <c r="F1390" s="2" t="s">
        <v>5140</v>
      </c>
      <c r="G1390" s="2" t="s">
        <v>8393</v>
      </c>
      <c r="H1390" s="2" t="s">
        <v>8394</v>
      </c>
      <c r="I1390" s="2" t="s">
        <v>5143</v>
      </c>
      <c r="J1390" s="2">
        <v>0</v>
      </c>
      <c r="K1390" s="2">
        <v>26545.123046875</v>
      </c>
      <c r="L1390" s="2">
        <v>28601.767578125</v>
      </c>
      <c r="M1390" s="2" t="s">
        <v>23</v>
      </c>
      <c r="N1390" s="2" t="s">
        <v>10</v>
      </c>
      <c r="O1390">
        <f t="shared" si="64"/>
        <v>0.92809379610430276</v>
      </c>
      <c r="P1390" s="9">
        <f t="shared" si="65"/>
        <v>-0.10765747882717729</v>
      </c>
      <c r="Q1390">
        <f t="shared" si="63"/>
        <v>4.4239847428041292</v>
      </c>
    </row>
    <row r="1391" spans="1:17" x14ac:dyDescent="0.25">
      <c r="A1391" s="2" t="s">
        <v>10</v>
      </c>
      <c r="B1391" s="2" t="s">
        <v>6577</v>
      </c>
      <c r="C1391" s="2" t="s">
        <v>2833</v>
      </c>
      <c r="D1391" s="2">
        <v>2</v>
      </c>
      <c r="E1391" s="2">
        <v>5</v>
      </c>
      <c r="F1391" s="2" t="s">
        <v>1039</v>
      </c>
      <c r="G1391" s="2" t="s">
        <v>6578</v>
      </c>
      <c r="H1391" s="2" t="s">
        <v>1041</v>
      </c>
      <c r="I1391" s="2" t="s">
        <v>1042</v>
      </c>
      <c r="J1391" s="2">
        <v>0</v>
      </c>
      <c r="K1391" s="2">
        <v>616976.31640625</v>
      </c>
      <c r="L1391" s="2">
        <v>667102.375</v>
      </c>
      <c r="M1391" s="2" t="s">
        <v>10</v>
      </c>
      <c r="N1391" s="2" t="s">
        <v>10</v>
      </c>
      <c r="O1391">
        <f t="shared" si="64"/>
        <v>0.92486002078204266</v>
      </c>
      <c r="P1391" s="9">
        <f t="shared" si="65"/>
        <v>-0.11269306721014001</v>
      </c>
      <c r="Q1391">
        <f t="shared" si="63"/>
        <v>5.7902684932852839</v>
      </c>
    </row>
    <row r="1392" spans="1:17" x14ac:dyDescent="0.25">
      <c r="A1392" s="2" t="s">
        <v>10</v>
      </c>
      <c r="B1392" s="2" t="s">
        <v>11351</v>
      </c>
      <c r="C1392" s="2" t="s">
        <v>11352</v>
      </c>
      <c r="D1392" s="2">
        <v>1</v>
      </c>
      <c r="E1392" s="2">
        <v>1</v>
      </c>
      <c r="F1392" s="2" t="s">
        <v>11353</v>
      </c>
      <c r="G1392" s="2" t="s">
        <v>11354</v>
      </c>
      <c r="H1392" s="2" t="s">
        <v>11355</v>
      </c>
      <c r="I1392" s="2" t="s">
        <v>11356</v>
      </c>
      <c r="J1392" s="2">
        <v>0</v>
      </c>
      <c r="K1392" s="2">
        <v>6176.4921875</v>
      </c>
      <c r="L1392" s="2">
        <v>6685.69775390625</v>
      </c>
      <c r="M1392" s="2" t="s">
        <v>23</v>
      </c>
      <c r="N1392" s="2" t="s">
        <v>10</v>
      </c>
      <c r="O1392">
        <f t="shared" si="64"/>
        <v>0.92383658592571927</v>
      </c>
      <c r="P1392" s="9">
        <f t="shared" si="65"/>
        <v>-0.11429041372699794</v>
      </c>
      <c r="Q1392">
        <f t="shared" si="63"/>
        <v>3.7907418964271522</v>
      </c>
    </row>
    <row r="1393" spans="1:17" x14ac:dyDescent="0.25">
      <c r="A1393" s="2" t="s">
        <v>10</v>
      </c>
      <c r="B1393" s="2" t="s">
        <v>10049</v>
      </c>
      <c r="C1393" s="2" t="s">
        <v>10050</v>
      </c>
      <c r="D1393" s="2">
        <v>1</v>
      </c>
      <c r="E1393" s="2">
        <v>1</v>
      </c>
      <c r="F1393" s="2" t="s">
        <v>783</v>
      </c>
      <c r="G1393" s="2" t="s">
        <v>10051</v>
      </c>
      <c r="H1393" s="2" t="s">
        <v>10052</v>
      </c>
      <c r="I1393" s="2" t="s">
        <v>786</v>
      </c>
      <c r="J1393" s="2">
        <v>0</v>
      </c>
      <c r="K1393" s="2">
        <v>27137.744140625</v>
      </c>
      <c r="L1393" s="2">
        <v>29393.251953125</v>
      </c>
      <c r="M1393" s="2" t="s">
        <v>23</v>
      </c>
      <c r="N1393" s="2" t="s">
        <v>10</v>
      </c>
      <c r="O1393">
        <f t="shared" si="64"/>
        <v>0.92326443443219619</v>
      </c>
      <c r="P1393" s="9">
        <f t="shared" si="65"/>
        <v>-0.11518418200458037</v>
      </c>
      <c r="Q1393">
        <f t="shared" si="63"/>
        <v>4.4335737435449012</v>
      </c>
    </row>
    <row r="1394" spans="1:17" x14ac:dyDescent="0.25">
      <c r="A1394" s="2" t="s">
        <v>10</v>
      </c>
      <c r="B1394" s="2" t="s">
        <v>7054</v>
      </c>
      <c r="C1394" s="2" t="s">
        <v>7055</v>
      </c>
      <c r="D1394" s="2">
        <v>5</v>
      </c>
      <c r="E1394" s="2">
        <v>1</v>
      </c>
      <c r="F1394" s="2" t="s">
        <v>6233</v>
      </c>
      <c r="G1394" s="2" t="s">
        <v>7056</v>
      </c>
      <c r="H1394" s="2" t="s">
        <v>7057</v>
      </c>
      <c r="I1394" s="2" t="s">
        <v>6236</v>
      </c>
      <c r="J1394" s="2">
        <v>0</v>
      </c>
      <c r="K1394" s="2">
        <v>45440.92578125</v>
      </c>
      <c r="L1394" s="2">
        <v>49342.53125</v>
      </c>
      <c r="M1394" s="2" t="s">
        <v>23</v>
      </c>
      <c r="N1394" s="2" t="s">
        <v>10</v>
      </c>
      <c r="O1394">
        <f t="shared" si="64"/>
        <v>0.92092814515368016</v>
      </c>
      <c r="P1394" s="9">
        <f t="shared" si="65"/>
        <v>-0.11883949956372487</v>
      </c>
      <c r="Q1394">
        <f t="shared" si="63"/>
        <v>4.657447170801392</v>
      </c>
    </row>
    <row r="1395" spans="1:17" x14ac:dyDescent="0.25">
      <c r="A1395" s="2" t="s">
        <v>10</v>
      </c>
      <c r="B1395" s="2" t="s">
        <v>10293</v>
      </c>
      <c r="C1395" s="2" t="s">
        <v>2913</v>
      </c>
      <c r="D1395" s="2">
        <v>3</v>
      </c>
      <c r="E1395" s="2">
        <v>1</v>
      </c>
      <c r="F1395" s="2" t="s">
        <v>10294</v>
      </c>
      <c r="G1395" s="2" t="s">
        <v>10295</v>
      </c>
      <c r="H1395" s="2" t="s">
        <v>10296</v>
      </c>
      <c r="I1395" s="2" t="s">
        <v>10297</v>
      </c>
      <c r="J1395" s="2">
        <v>0</v>
      </c>
      <c r="K1395" s="2">
        <v>27085.470703125</v>
      </c>
      <c r="L1395" s="2">
        <v>29466.48828125</v>
      </c>
      <c r="M1395" s="2" t="s">
        <v>23</v>
      </c>
      <c r="N1395" s="2" t="s">
        <v>10</v>
      </c>
      <c r="O1395">
        <f t="shared" si="64"/>
        <v>0.91919574686339267</v>
      </c>
      <c r="P1395" s="9">
        <f t="shared" si="65"/>
        <v>-0.12155597226592016</v>
      </c>
      <c r="Q1395">
        <f t="shared" si="63"/>
        <v>4.4327363873477559</v>
      </c>
    </row>
    <row r="1396" spans="1:17" x14ac:dyDescent="0.25">
      <c r="A1396" s="2" t="s">
        <v>10</v>
      </c>
      <c r="B1396" s="2" t="s">
        <v>10732</v>
      </c>
      <c r="C1396" s="2" t="s">
        <v>1800</v>
      </c>
      <c r="D1396" s="2">
        <v>2</v>
      </c>
      <c r="E1396" s="2">
        <v>1</v>
      </c>
      <c r="F1396" s="2" t="s">
        <v>6360</v>
      </c>
      <c r="G1396" s="2" t="s">
        <v>10733</v>
      </c>
      <c r="H1396" s="2" t="s">
        <v>10734</v>
      </c>
      <c r="I1396" s="2" t="s">
        <v>6363</v>
      </c>
      <c r="J1396" s="2">
        <v>0</v>
      </c>
      <c r="K1396" s="2">
        <v>87262.75</v>
      </c>
      <c r="L1396" s="2">
        <v>95004.1484375</v>
      </c>
      <c r="M1396" s="2" t="s">
        <v>10</v>
      </c>
      <c r="N1396" s="2" t="s">
        <v>23</v>
      </c>
      <c r="O1396">
        <f t="shared" si="64"/>
        <v>0.91851515365570802</v>
      </c>
      <c r="P1396" s="9">
        <f t="shared" si="65"/>
        <v>-0.12262457178307301</v>
      </c>
      <c r="Q1396">
        <f t="shared" si="63"/>
        <v>4.9408288952312081</v>
      </c>
    </row>
    <row r="1397" spans="1:17" x14ac:dyDescent="0.25">
      <c r="A1397" s="2" t="s">
        <v>10</v>
      </c>
      <c r="B1397" s="2" t="s">
        <v>4974</v>
      </c>
      <c r="C1397" s="2" t="s">
        <v>2863</v>
      </c>
      <c r="D1397" s="2">
        <v>1</v>
      </c>
      <c r="E1397" s="2">
        <v>3</v>
      </c>
      <c r="F1397" s="2" t="s">
        <v>4975</v>
      </c>
      <c r="G1397" s="2" t="s">
        <v>4976</v>
      </c>
      <c r="H1397" s="2" t="s">
        <v>4977</v>
      </c>
      <c r="I1397" s="2" t="s">
        <v>4978</v>
      </c>
      <c r="J1397" s="2">
        <v>0</v>
      </c>
      <c r="K1397" s="2">
        <v>155629.953125</v>
      </c>
      <c r="L1397" s="2">
        <v>169695.25</v>
      </c>
      <c r="M1397" s="2" t="s">
        <v>10</v>
      </c>
      <c r="N1397" s="2" t="s">
        <v>10</v>
      </c>
      <c r="O1397">
        <f t="shared" si="64"/>
        <v>0.91711437488674552</v>
      </c>
      <c r="P1397" s="9">
        <f t="shared" si="65"/>
        <v>-0.12482642890534937</v>
      </c>
      <c r="Q1397">
        <f t="shared" si="63"/>
        <v>5.1920931866446267</v>
      </c>
    </row>
    <row r="1398" spans="1:17" x14ac:dyDescent="0.25">
      <c r="A1398" s="2" t="s">
        <v>10</v>
      </c>
      <c r="B1398" s="2" t="s">
        <v>640</v>
      </c>
      <c r="C1398" s="2" t="s">
        <v>641</v>
      </c>
      <c r="D1398" s="2">
        <v>1</v>
      </c>
      <c r="E1398" s="2">
        <v>9</v>
      </c>
      <c r="F1398" s="2" t="s">
        <v>642</v>
      </c>
      <c r="G1398" s="2" t="s">
        <v>643</v>
      </c>
      <c r="H1398" s="2" t="s">
        <v>644</v>
      </c>
      <c r="I1398" s="2" t="s">
        <v>645</v>
      </c>
      <c r="J1398" s="2">
        <v>1</v>
      </c>
      <c r="K1398" s="2">
        <v>181470.46484375</v>
      </c>
      <c r="L1398" s="2">
        <v>198197.37109375</v>
      </c>
      <c r="M1398" s="2" t="s">
        <v>10</v>
      </c>
      <c r="N1398" s="2" t="s">
        <v>10</v>
      </c>
      <c r="O1398">
        <f t="shared" si="64"/>
        <v>0.91560480263843691</v>
      </c>
      <c r="P1398" s="9">
        <f t="shared" si="65"/>
        <v>-0.12720306457951597</v>
      </c>
      <c r="Q1398">
        <f t="shared" si="63"/>
        <v>5.2588059516908752</v>
      </c>
    </row>
    <row r="1399" spans="1:17" x14ac:dyDescent="0.25">
      <c r="A1399" s="2" t="s">
        <v>10</v>
      </c>
      <c r="B1399" s="2" t="s">
        <v>9372</v>
      </c>
      <c r="C1399" s="2" t="s">
        <v>285</v>
      </c>
      <c r="D1399" s="2">
        <v>5</v>
      </c>
      <c r="E1399" s="2">
        <v>1</v>
      </c>
      <c r="F1399" s="2" t="s">
        <v>595</v>
      </c>
      <c r="G1399" s="2" t="s">
        <v>9373</v>
      </c>
      <c r="H1399" s="2" t="s">
        <v>9374</v>
      </c>
      <c r="I1399" s="2" t="s">
        <v>597</v>
      </c>
      <c r="J1399" s="2">
        <v>1</v>
      </c>
      <c r="K1399" s="2">
        <v>19896.890625</v>
      </c>
      <c r="L1399" s="2">
        <v>21837.0078125</v>
      </c>
      <c r="M1399" s="2" t="s">
        <v>23</v>
      </c>
      <c r="N1399" s="2" t="s">
        <v>10</v>
      </c>
      <c r="O1399">
        <f t="shared" si="64"/>
        <v>0.91115462319020502</v>
      </c>
      <c r="P1399" s="9">
        <f t="shared" si="65"/>
        <v>-0.13423219433887765</v>
      </c>
      <c r="Q1399">
        <f t="shared" si="63"/>
        <v>4.2987852125949111</v>
      </c>
    </row>
    <row r="1400" spans="1:17" x14ac:dyDescent="0.25">
      <c r="A1400" s="2" t="s">
        <v>10</v>
      </c>
      <c r="B1400" s="2" t="s">
        <v>6537</v>
      </c>
      <c r="C1400" s="2" t="s">
        <v>6538</v>
      </c>
      <c r="D1400" s="2">
        <v>1</v>
      </c>
      <c r="E1400" s="2">
        <v>2</v>
      </c>
      <c r="F1400" s="2" t="s">
        <v>6539</v>
      </c>
      <c r="G1400" s="2" t="s">
        <v>6540</v>
      </c>
      <c r="H1400" s="2" t="s">
        <v>6541</v>
      </c>
      <c r="I1400" s="2" t="s">
        <v>6542</v>
      </c>
      <c r="J1400" s="2">
        <v>0</v>
      </c>
      <c r="K1400" s="2">
        <v>36748.87890625</v>
      </c>
      <c r="L1400" s="2">
        <v>40428.865234375</v>
      </c>
      <c r="M1400" s="2" t="s">
        <v>10</v>
      </c>
      <c r="N1400" s="2" t="s">
        <v>10</v>
      </c>
      <c r="O1400">
        <f t="shared" si="64"/>
        <v>0.9089762646863494</v>
      </c>
      <c r="P1400" s="9">
        <f t="shared" si="65"/>
        <v>-0.13768547182812338</v>
      </c>
      <c r="Q1400">
        <f t="shared" si="63"/>
        <v>4.5652440946513453</v>
      </c>
    </row>
    <row r="1401" spans="1:17" x14ac:dyDescent="0.25">
      <c r="A1401" s="2" t="s">
        <v>10</v>
      </c>
      <c r="B1401" s="2" t="s">
        <v>5731</v>
      </c>
      <c r="C1401" s="2" t="s">
        <v>2593</v>
      </c>
      <c r="D1401" s="2">
        <v>4</v>
      </c>
      <c r="E1401" s="2">
        <v>1</v>
      </c>
      <c r="F1401" s="2" t="s">
        <v>5733</v>
      </c>
      <c r="G1401" s="2" t="s">
        <v>5734</v>
      </c>
      <c r="H1401" s="2" t="s">
        <v>9887</v>
      </c>
      <c r="I1401" s="2" t="s">
        <v>5736</v>
      </c>
      <c r="J1401" s="2">
        <v>0</v>
      </c>
      <c r="K1401" s="2">
        <v>116869.3046875</v>
      </c>
      <c r="L1401" s="2">
        <v>128728.59375</v>
      </c>
      <c r="M1401" s="2" t="s">
        <v>23</v>
      </c>
      <c r="N1401" s="2" t="s">
        <v>10</v>
      </c>
      <c r="O1401">
        <f t="shared" si="64"/>
        <v>0.90787369987485789</v>
      </c>
      <c r="P1401" s="9">
        <f t="shared" si="65"/>
        <v>-0.13943648595927438</v>
      </c>
      <c r="Q1401">
        <f t="shared" si="63"/>
        <v>5.0677004602180391</v>
      </c>
    </row>
    <row r="1402" spans="1:17" x14ac:dyDescent="0.25">
      <c r="A1402" s="2" t="s">
        <v>10</v>
      </c>
      <c r="B1402" s="2" t="s">
        <v>3119</v>
      </c>
      <c r="C1402" s="2" t="s">
        <v>1800</v>
      </c>
      <c r="D1402" s="2">
        <v>2</v>
      </c>
      <c r="E1402" s="2">
        <v>2</v>
      </c>
      <c r="F1402" s="2" t="s">
        <v>3120</v>
      </c>
      <c r="G1402" s="2" t="s">
        <v>3121</v>
      </c>
      <c r="H1402" s="2" t="s">
        <v>3122</v>
      </c>
      <c r="I1402" s="2" t="s">
        <v>3123</v>
      </c>
      <c r="J1402" s="2">
        <v>0</v>
      </c>
      <c r="K1402" s="2">
        <v>27028.443359375</v>
      </c>
      <c r="L1402" s="2">
        <v>29773.498046875</v>
      </c>
      <c r="M1402" s="2" t="s">
        <v>10</v>
      </c>
      <c r="N1402" s="2" t="s">
        <v>10</v>
      </c>
      <c r="O1402">
        <f t="shared" si="64"/>
        <v>0.90780207676040547</v>
      </c>
      <c r="P1402" s="9">
        <f t="shared" si="65"/>
        <v>-0.13955030618358624</v>
      </c>
      <c r="Q1402">
        <f t="shared" si="63"/>
        <v>4.4318210342336544</v>
      </c>
    </row>
    <row r="1403" spans="1:17" x14ac:dyDescent="0.25">
      <c r="A1403" s="2" t="s">
        <v>10</v>
      </c>
      <c r="B1403" s="2" t="s">
        <v>8703</v>
      </c>
      <c r="C1403" s="2" t="s">
        <v>50</v>
      </c>
      <c r="D1403" s="2">
        <v>1</v>
      </c>
      <c r="E1403" s="2">
        <v>2</v>
      </c>
      <c r="F1403" s="2" t="s">
        <v>2798</v>
      </c>
      <c r="G1403" s="2" t="s">
        <v>8704</v>
      </c>
      <c r="H1403" s="2" t="s">
        <v>8705</v>
      </c>
      <c r="I1403" s="2" t="s">
        <v>2801</v>
      </c>
      <c r="J1403" s="2">
        <v>0</v>
      </c>
      <c r="K1403" s="2">
        <v>41140.95703125</v>
      </c>
      <c r="L1403" s="2">
        <v>45397.44140625</v>
      </c>
      <c r="M1403" s="2" t="s">
        <v>10</v>
      </c>
      <c r="N1403" s="2" t="s">
        <v>10</v>
      </c>
      <c r="O1403">
        <f t="shared" si="64"/>
        <v>0.90623955352660035</v>
      </c>
      <c r="P1403" s="9">
        <f t="shared" si="65"/>
        <v>-0.1420356351204084</v>
      </c>
      <c r="Q1403">
        <f t="shared" si="63"/>
        <v>4.6142743901432599</v>
      </c>
    </row>
    <row r="1404" spans="1:17" x14ac:dyDescent="0.25">
      <c r="A1404" s="2" t="s">
        <v>10</v>
      </c>
      <c r="B1404" s="2" t="s">
        <v>9387</v>
      </c>
      <c r="C1404" s="2" t="s">
        <v>915</v>
      </c>
      <c r="D1404" s="2">
        <v>2</v>
      </c>
      <c r="E1404" s="2">
        <v>3</v>
      </c>
      <c r="F1404" s="2" t="s">
        <v>3906</v>
      </c>
      <c r="G1404" s="2" t="s">
        <v>9388</v>
      </c>
      <c r="H1404" s="2" t="s">
        <v>9389</v>
      </c>
      <c r="I1404" s="2" t="s">
        <v>3908</v>
      </c>
      <c r="J1404" s="2">
        <v>0</v>
      </c>
      <c r="K1404" s="2">
        <v>86586.52734375</v>
      </c>
      <c r="L1404" s="2">
        <v>95765.33203125</v>
      </c>
      <c r="M1404" s="2" t="s">
        <v>10</v>
      </c>
      <c r="N1404" s="2" t="s">
        <v>10</v>
      </c>
      <c r="O1404">
        <f t="shared" si="64"/>
        <v>0.90415315759042336</v>
      </c>
      <c r="P1404" s="9">
        <f t="shared" si="65"/>
        <v>-0.1453609185073387</v>
      </c>
      <c r="Q1404">
        <f t="shared" si="63"/>
        <v>4.9374503220929711</v>
      </c>
    </row>
    <row r="1405" spans="1:17" x14ac:dyDescent="0.25">
      <c r="A1405" s="2" t="s">
        <v>10</v>
      </c>
      <c r="B1405" s="2" t="s">
        <v>170</v>
      </c>
      <c r="C1405" s="2" t="s">
        <v>39</v>
      </c>
      <c r="D1405" s="2">
        <v>2</v>
      </c>
      <c r="E1405" s="2">
        <v>3</v>
      </c>
      <c r="F1405" s="2" t="s">
        <v>166</v>
      </c>
      <c r="G1405" s="2" t="s">
        <v>171</v>
      </c>
      <c r="H1405" s="2" t="s">
        <v>168</v>
      </c>
      <c r="I1405" s="2" t="s">
        <v>169</v>
      </c>
      <c r="J1405" s="2">
        <v>1</v>
      </c>
      <c r="K1405" s="2">
        <v>953980.375</v>
      </c>
      <c r="L1405" s="2">
        <v>1055771</v>
      </c>
      <c r="M1405" s="2" t="s">
        <v>10</v>
      </c>
      <c r="N1405" s="2" t="s">
        <v>10</v>
      </c>
      <c r="O1405">
        <f t="shared" si="64"/>
        <v>0.90358645482779887</v>
      </c>
      <c r="P1405" s="9">
        <f t="shared" si="65"/>
        <v>-0.14626545064953705</v>
      </c>
      <c r="Q1405">
        <f t="shared" si="63"/>
        <v>5.9795394406193223</v>
      </c>
    </row>
    <row r="1406" spans="1:17" x14ac:dyDescent="0.25">
      <c r="A1406" s="2" t="s">
        <v>10</v>
      </c>
      <c r="B1406" s="2" t="s">
        <v>5854</v>
      </c>
      <c r="C1406" s="2" t="s">
        <v>512</v>
      </c>
      <c r="D1406" s="2">
        <v>2</v>
      </c>
      <c r="E1406" s="2">
        <v>2</v>
      </c>
      <c r="F1406" s="2" t="s">
        <v>3588</v>
      </c>
      <c r="G1406" s="2" t="s">
        <v>5855</v>
      </c>
      <c r="H1406" s="2" t="s">
        <v>3590</v>
      </c>
      <c r="I1406" s="2" t="s">
        <v>3591</v>
      </c>
      <c r="J1406" s="2">
        <v>0</v>
      </c>
      <c r="K1406" s="2">
        <v>707539</v>
      </c>
      <c r="L1406" s="2">
        <v>783223.3125</v>
      </c>
      <c r="M1406" s="2" t="s">
        <v>10</v>
      </c>
      <c r="N1406" s="2" t="s">
        <v>10</v>
      </c>
      <c r="O1406">
        <f t="shared" si="64"/>
        <v>0.9033681565753956</v>
      </c>
      <c r="P1406" s="9">
        <f t="shared" si="65"/>
        <v>-0.14661403473208301</v>
      </c>
      <c r="Q1406">
        <f t="shared" si="63"/>
        <v>5.8497503834443609</v>
      </c>
    </row>
    <row r="1407" spans="1:17" x14ac:dyDescent="0.25">
      <c r="A1407" s="2" t="s">
        <v>10</v>
      </c>
      <c r="B1407" s="2" t="s">
        <v>985</v>
      </c>
      <c r="C1407" s="2" t="s">
        <v>986</v>
      </c>
      <c r="D1407" s="2">
        <v>2</v>
      </c>
      <c r="E1407" s="2">
        <v>2</v>
      </c>
      <c r="F1407" s="2" t="s">
        <v>987</v>
      </c>
      <c r="G1407" s="2" t="s">
        <v>988</v>
      </c>
      <c r="H1407" s="2" t="s">
        <v>989</v>
      </c>
      <c r="I1407" s="2" t="s">
        <v>990</v>
      </c>
      <c r="J1407" s="2">
        <v>0</v>
      </c>
      <c r="K1407" s="2">
        <v>46266.34765625</v>
      </c>
      <c r="L1407" s="2">
        <v>51302.05078125</v>
      </c>
      <c r="M1407" s="2" t="s">
        <v>10</v>
      </c>
      <c r="N1407" s="2" t="s">
        <v>10</v>
      </c>
      <c r="O1407">
        <f t="shared" si="64"/>
        <v>0.90184206969674474</v>
      </c>
      <c r="P1407" s="9">
        <f t="shared" si="65"/>
        <v>-0.14905328359544676</v>
      </c>
      <c r="Q1407">
        <f t="shared" si="63"/>
        <v>4.6652652169119708</v>
      </c>
    </row>
    <row r="1408" spans="1:17" x14ac:dyDescent="0.25">
      <c r="A1408" s="2" t="s">
        <v>10</v>
      </c>
      <c r="B1408" s="2" t="s">
        <v>142</v>
      </c>
      <c r="C1408" s="2" t="s">
        <v>39</v>
      </c>
      <c r="D1408" s="2">
        <v>4</v>
      </c>
      <c r="E1408" s="2">
        <v>8</v>
      </c>
      <c r="F1408" s="2" t="s">
        <v>143</v>
      </c>
      <c r="G1408" s="2" t="s">
        <v>144</v>
      </c>
      <c r="H1408" s="2" t="s">
        <v>147</v>
      </c>
      <c r="I1408" s="2" t="s">
        <v>146</v>
      </c>
      <c r="J1408" s="2">
        <v>0</v>
      </c>
      <c r="K1408" s="2">
        <v>1893404.2910156299</v>
      </c>
      <c r="L1408" s="2">
        <v>2100654.9863281301</v>
      </c>
      <c r="M1408" s="2" t="s">
        <v>10</v>
      </c>
      <c r="N1408" s="2" t="s">
        <v>10</v>
      </c>
      <c r="O1408">
        <f t="shared" si="64"/>
        <v>0.90133996460086618</v>
      </c>
      <c r="P1408" s="9">
        <f t="shared" si="65"/>
        <v>-0.14985673497947019</v>
      </c>
      <c r="Q1408">
        <f t="shared" si="63"/>
        <v>6.2772433570225639</v>
      </c>
    </row>
    <row r="1409" spans="1:17" x14ac:dyDescent="0.25">
      <c r="A1409" s="2" t="s">
        <v>10</v>
      </c>
      <c r="B1409" s="2" t="s">
        <v>9491</v>
      </c>
      <c r="C1409" s="2" t="s">
        <v>9492</v>
      </c>
      <c r="D1409" s="2">
        <v>1</v>
      </c>
      <c r="E1409" s="2">
        <v>1</v>
      </c>
      <c r="F1409" s="2" t="s">
        <v>9493</v>
      </c>
      <c r="G1409" s="2" t="s">
        <v>9494</v>
      </c>
      <c r="H1409" s="2" t="s">
        <v>9495</v>
      </c>
      <c r="I1409" s="2" t="s">
        <v>9496</v>
      </c>
      <c r="J1409" s="2">
        <v>0</v>
      </c>
      <c r="K1409" s="2">
        <v>11987.6416015625</v>
      </c>
      <c r="L1409" s="2">
        <v>13307.6875</v>
      </c>
      <c r="M1409" s="2" t="s">
        <v>23</v>
      </c>
      <c r="N1409" s="2" t="s">
        <v>10</v>
      </c>
      <c r="O1409">
        <f t="shared" si="64"/>
        <v>0.90080576370331056</v>
      </c>
      <c r="P1409" s="9">
        <f t="shared" si="65"/>
        <v>-0.15071203651941842</v>
      </c>
      <c r="Q1409">
        <f t="shared" si="63"/>
        <v>4.0787337502236847</v>
      </c>
    </row>
    <row r="1410" spans="1:17" x14ac:dyDescent="0.25">
      <c r="A1410" s="2" t="s">
        <v>10</v>
      </c>
      <c r="B1410" s="2" t="s">
        <v>7064</v>
      </c>
      <c r="C1410" s="2" t="s">
        <v>57</v>
      </c>
      <c r="D1410" s="2">
        <v>5</v>
      </c>
      <c r="E1410" s="2">
        <v>26</v>
      </c>
      <c r="F1410" s="2" t="s">
        <v>255</v>
      </c>
      <c r="G1410" s="2" t="s">
        <v>7066</v>
      </c>
      <c r="H1410" s="2" t="s">
        <v>7068</v>
      </c>
      <c r="I1410" s="2" t="s">
        <v>257</v>
      </c>
      <c r="J1410" s="2">
        <v>0</v>
      </c>
      <c r="K1410" s="2">
        <v>722392.30859375</v>
      </c>
      <c r="L1410" s="2">
        <v>802040.25390625</v>
      </c>
      <c r="M1410" s="2" t="s">
        <v>10</v>
      </c>
      <c r="N1410" s="2" t="s">
        <v>10</v>
      </c>
      <c r="O1410">
        <f t="shared" si="64"/>
        <v>0.90069333188130729</v>
      </c>
      <c r="P1410" s="9">
        <f t="shared" si="65"/>
        <v>-0.15089211413660999</v>
      </c>
      <c r="Q1410">
        <f t="shared" si="63"/>
        <v>5.8587731133393985</v>
      </c>
    </row>
    <row r="1411" spans="1:17" x14ac:dyDescent="0.25">
      <c r="A1411" s="2" t="s">
        <v>10</v>
      </c>
      <c r="B1411" s="2" t="s">
        <v>11788</v>
      </c>
      <c r="C1411" s="2" t="s">
        <v>11789</v>
      </c>
      <c r="D1411" s="2">
        <v>3</v>
      </c>
      <c r="E1411" s="2">
        <v>1</v>
      </c>
      <c r="F1411" s="2" t="s">
        <v>11790</v>
      </c>
      <c r="G1411" s="2" t="s">
        <v>11791</v>
      </c>
      <c r="H1411" s="2" t="s">
        <v>11792</v>
      </c>
      <c r="I1411" s="2" t="s">
        <v>11793</v>
      </c>
      <c r="J1411" s="2">
        <v>0</v>
      </c>
      <c r="K1411" s="2">
        <v>36474.296875</v>
      </c>
      <c r="L1411" s="2">
        <v>40511.4296875</v>
      </c>
      <c r="M1411" s="2" t="s">
        <v>23</v>
      </c>
      <c r="N1411" s="2" t="s">
        <v>10</v>
      </c>
      <c r="O1411">
        <f t="shared" si="64"/>
        <v>0.90034583218509123</v>
      </c>
      <c r="P1411" s="9">
        <f t="shared" si="65"/>
        <v>-0.15144883284063923</v>
      </c>
      <c r="Q1411">
        <f t="shared" ref="Q1411:Q1474" si="66">LOG10(K1411)</f>
        <v>4.5619869286326349</v>
      </c>
    </row>
    <row r="1412" spans="1:17" x14ac:dyDescent="0.25">
      <c r="A1412" s="2" t="s">
        <v>10</v>
      </c>
      <c r="B1412" s="2" t="s">
        <v>5826</v>
      </c>
      <c r="C1412" s="2" t="s">
        <v>818</v>
      </c>
      <c r="D1412" s="2">
        <v>1</v>
      </c>
      <c r="E1412" s="2">
        <v>2</v>
      </c>
      <c r="F1412" s="2" t="s">
        <v>5827</v>
      </c>
      <c r="G1412" s="2" t="s">
        <v>5828</v>
      </c>
      <c r="H1412" s="2" t="s">
        <v>5829</v>
      </c>
      <c r="I1412" s="2" t="s">
        <v>5830</v>
      </c>
      <c r="J1412" s="2">
        <v>0</v>
      </c>
      <c r="K1412" s="2">
        <v>65777.859375</v>
      </c>
      <c r="L1412" s="2">
        <v>73242.1640625</v>
      </c>
      <c r="M1412" s="2" t="s">
        <v>10</v>
      </c>
      <c r="N1412" s="2" t="s">
        <v>10</v>
      </c>
      <c r="O1412">
        <f t="shared" si="64"/>
        <v>0.89808732738794472</v>
      </c>
      <c r="P1412" s="9">
        <f t="shared" si="65"/>
        <v>-0.15507235964919241</v>
      </c>
      <c r="Q1412">
        <f t="shared" si="66"/>
        <v>4.8180797360248322</v>
      </c>
    </row>
    <row r="1413" spans="1:17" x14ac:dyDescent="0.25">
      <c r="A1413" s="2" t="s">
        <v>10</v>
      </c>
      <c r="B1413" s="2" t="s">
        <v>1402</v>
      </c>
      <c r="C1413" s="2" t="s">
        <v>1403</v>
      </c>
      <c r="D1413" s="2">
        <v>3</v>
      </c>
      <c r="E1413" s="2">
        <v>2</v>
      </c>
      <c r="F1413" s="2" t="s">
        <v>1404</v>
      </c>
      <c r="G1413" s="2" t="s">
        <v>1405</v>
      </c>
      <c r="H1413" s="2" t="s">
        <v>1406</v>
      </c>
      <c r="I1413" s="2" t="s">
        <v>1407</v>
      </c>
      <c r="J1413" s="2">
        <v>0</v>
      </c>
      <c r="K1413" s="2">
        <v>237363.515625</v>
      </c>
      <c r="L1413" s="2">
        <v>265038.96875</v>
      </c>
      <c r="M1413" s="2" t="s">
        <v>10</v>
      </c>
      <c r="N1413" s="2" t="s">
        <v>10</v>
      </c>
      <c r="O1413">
        <f t="shared" si="64"/>
        <v>0.89557968303481783</v>
      </c>
      <c r="P1413" s="9">
        <f t="shared" si="65"/>
        <v>-0.1591062950548085</v>
      </c>
      <c r="Q1413">
        <f t="shared" si="66"/>
        <v>5.3754139657541469</v>
      </c>
    </row>
    <row r="1414" spans="1:17" x14ac:dyDescent="0.25">
      <c r="A1414" s="2" t="s">
        <v>10</v>
      </c>
      <c r="B1414" s="2" t="s">
        <v>3280</v>
      </c>
      <c r="C1414" s="2" t="s">
        <v>3281</v>
      </c>
      <c r="D1414" s="2">
        <v>3</v>
      </c>
      <c r="E1414" s="2">
        <v>2</v>
      </c>
      <c r="F1414" s="2" t="s">
        <v>1111</v>
      </c>
      <c r="G1414" s="2" t="s">
        <v>3282</v>
      </c>
      <c r="H1414" s="2" t="s">
        <v>3283</v>
      </c>
      <c r="I1414" s="2" t="s">
        <v>1113</v>
      </c>
      <c r="J1414" s="2">
        <v>0</v>
      </c>
      <c r="K1414" s="2">
        <v>159291.484375</v>
      </c>
      <c r="L1414" s="2">
        <v>178244.1484375</v>
      </c>
      <c r="M1414" s="2" t="s">
        <v>10</v>
      </c>
      <c r="N1414" s="2" t="s">
        <v>10</v>
      </c>
      <c r="O1414">
        <f t="shared" si="64"/>
        <v>0.89367020332145375</v>
      </c>
      <c r="P1414" s="9">
        <f t="shared" si="65"/>
        <v>-0.16218557199647476</v>
      </c>
      <c r="Q1414">
        <f t="shared" si="66"/>
        <v>5.202192559305213</v>
      </c>
    </row>
    <row r="1415" spans="1:17" x14ac:dyDescent="0.25">
      <c r="A1415" s="2" t="s">
        <v>10</v>
      </c>
      <c r="B1415" s="2" t="s">
        <v>6758</v>
      </c>
      <c r="C1415" s="2" t="s">
        <v>1914</v>
      </c>
      <c r="D1415" s="2">
        <v>2</v>
      </c>
      <c r="E1415" s="2">
        <v>1</v>
      </c>
      <c r="F1415" s="2" t="s">
        <v>83</v>
      </c>
      <c r="G1415" s="2" t="s">
        <v>6759</v>
      </c>
      <c r="H1415" s="2" t="s">
        <v>36</v>
      </c>
      <c r="I1415" s="2" t="s">
        <v>86</v>
      </c>
      <c r="J1415" s="2">
        <v>0</v>
      </c>
      <c r="K1415" s="2">
        <v>39297.3203125</v>
      </c>
      <c r="L1415" s="2">
        <v>43975.00390625</v>
      </c>
      <c r="M1415" s="2" t="s">
        <v>23</v>
      </c>
      <c r="N1415" s="2" t="s">
        <v>10</v>
      </c>
      <c r="O1415">
        <f t="shared" si="64"/>
        <v>0.89362858036983195</v>
      </c>
      <c r="P1415" s="9">
        <f t="shared" si="65"/>
        <v>-0.16225276750564283</v>
      </c>
      <c r="Q1415">
        <f t="shared" si="66"/>
        <v>4.5943629368086967</v>
      </c>
    </row>
    <row r="1416" spans="1:17" x14ac:dyDescent="0.25">
      <c r="A1416" s="2" t="s">
        <v>10</v>
      </c>
      <c r="B1416" s="2" t="s">
        <v>11504</v>
      </c>
      <c r="C1416" s="2" t="s">
        <v>11505</v>
      </c>
      <c r="D1416" s="2">
        <v>1</v>
      </c>
      <c r="E1416" s="2">
        <v>1</v>
      </c>
      <c r="F1416" s="2" t="s">
        <v>11506</v>
      </c>
      <c r="G1416" s="2" t="s">
        <v>11507</v>
      </c>
      <c r="H1416" s="2" t="s">
        <v>11508</v>
      </c>
      <c r="I1416" s="2" t="s">
        <v>11509</v>
      </c>
      <c r="J1416" s="2">
        <v>0</v>
      </c>
      <c r="K1416" s="2">
        <v>19358.876953125</v>
      </c>
      <c r="L1416" s="2">
        <v>21733.302734375</v>
      </c>
      <c r="M1416" s="2" t="s">
        <v>23</v>
      </c>
      <c r="N1416" s="2" t="s">
        <v>10</v>
      </c>
      <c r="O1416">
        <f t="shared" si="64"/>
        <v>0.89074712618370555</v>
      </c>
      <c r="P1416" s="9">
        <f t="shared" si="65"/>
        <v>-0.16691217108641279</v>
      </c>
      <c r="Q1416">
        <f t="shared" si="66"/>
        <v>4.2868801594182608</v>
      </c>
    </row>
    <row r="1417" spans="1:17" x14ac:dyDescent="0.25">
      <c r="A1417" s="2" t="s">
        <v>10</v>
      </c>
      <c r="B1417" s="2" t="s">
        <v>10226</v>
      </c>
      <c r="C1417" s="2" t="s">
        <v>285</v>
      </c>
      <c r="D1417" s="2">
        <v>2</v>
      </c>
      <c r="E1417" s="2">
        <v>2</v>
      </c>
      <c r="F1417" s="2" t="s">
        <v>3988</v>
      </c>
      <c r="G1417" s="2" t="s">
        <v>10227</v>
      </c>
      <c r="H1417" s="2" t="s">
        <v>10228</v>
      </c>
      <c r="I1417" s="2" t="s">
        <v>3991</v>
      </c>
      <c r="J1417" s="2">
        <v>0</v>
      </c>
      <c r="K1417" s="2">
        <v>131569.78125</v>
      </c>
      <c r="L1417" s="2">
        <v>147751.515625</v>
      </c>
      <c r="M1417" s="2" t="s">
        <v>10</v>
      </c>
      <c r="N1417" s="2" t="s">
        <v>10</v>
      </c>
      <c r="O1417">
        <f t="shared" si="64"/>
        <v>0.89048007862017486</v>
      </c>
      <c r="P1417" s="9">
        <f t="shared" si="65"/>
        <v>-0.16734475845924734</v>
      </c>
      <c r="Q1417">
        <f t="shared" si="66"/>
        <v>5.1191561526260285</v>
      </c>
    </row>
    <row r="1418" spans="1:17" x14ac:dyDescent="0.25">
      <c r="A1418" s="2" t="s">
        <v>10</v>
      </c>
      <c r="B1418" s="2" t="s">
        <v>4878</v>
      </c>
      <c r="C1418" s="2" t="s">
        <v>4906</v>
      </c>
      <c r="D1418" s="2">
        <v>1</v>
      </c>
      <c r="E1418" s="2">
        <v>2</v>
      </c>
      <c r="F1418" s="2" t="s">
        <v>4713</v>
      </c>
      <c r="G1418" s="2" t="s">
        <v>4879</v>
      </c>
      <c r="H1418" s="2" t="s">
        <v>4907</v>
      </c>
      <c r="I1418" s="2" t="s">
        <v>4715</v>
      </c>
      <c r="J1418" s="2">
        <v>0</v>
      </c>
      <c r="K1418" s="2">
        <v>100135.796875</v>
      </c>
      <c r="L1418" s="2">
        <v>112600.0234375</v>
      </c>
      <c r="M1418" s="2" t="s">
        <v>10</v>
      </c>
      <c r="N1418" s="2" t="s">
        <v>10</v>
      </c>
      <c r="O1418">
        <f t="shared" si="64"/>
        <v>0.88930529335619168</v>
      </c>
      <c r="P1418" s="9">
        <f t="shared" si="65"/>
        <v>-0.16924932195020623</v>
      </c>
      <c r="Q1418">
        <f t="shared" si="66"/>
        <v>5.0005893582601795</v>
      </c>
    </row>
    <row r="1419" spans="1:17" x14ac:dyDescent="0.25">
      <c r="A1419" s="2" t="s">
        <v>10</v>
      </c>
      <c r="B1419" s="2" t="s">
        <v>6504</v>
      </c>
      <c r="C1419" s="2" t="s">
        <v>2833</v>
      </c>
      <c r="D1419" s="2">
        <v>2</v>
      </c>
      <c r="E1419" s="2">
        <v>3</v>
      </c>
      <c r="F1419" s="2" t="s">
        <v>1039</v>
      </c>
      <c r="G1419" s="2" t="s">
        <v>6505</v>
      </c>
      <c r="H1419" s="2" t="s">
        <v>1041</v>
      </c>
      <c r="I1419" s="2" t="s">
        <v>1042</v>
      </c>
      <c r="J1419" s="2">
        <v>1</v>
      </c>
      <c r="K1419" s="2">
        <v>2479217.5</v>
      </c>
      <c r="L1419" s="2">
        <v>2788470.25</v>
      </c>
      <c r="M1419" s="2" t="s">
        <v>10</v>
      </c>
      <c r="N1419" s="2" t="s">
        <v>10</v>
      </c>
      <c r="O1419">
        <f t="shared" si="64"/>
        <v>0.8890959119969094</v>
      </c>
      <c r="P1419" s="9">
        <f t="shared" si="65"/>
        <v>-0.16958903545149898</v>
      </c>
      <c r="Q1419">
        <f t="shared" si="66"/>
        <v>6.3943146287872974</v>
      </c>
    </row>
    <row r="1420" spans="1:17" x14ac:dyDescent="0.25">
      <c r="A1420" s="2" t="s">
        <v>10</v>
      </c>
      <c r="B1420" s="2" t="s">
        <v>7797</v>
      </c>
      <c r="C1420" s="2" t="s">
        <v>7817</v>
      </c>
      <c r="D1420" s="2">
        <v>2</v>
      </c>
      <c r="E1420" s="2">
        <v>2</v>
      </c>
      <c r="F1420" s="2" t="s">
        <v>2267</v>
      </c>
      <c r="G1420" s="2" t="s">
        <v>7799</v>
      </c>
      <c r="H1420" s="2" t="s">
        <v>7818</v>
      </c>
      <c r="I1420" s="2" t="s">
        <v>2270</v>
      </c>
      <c r="J1420" s="2">
        <v>0</v>
      </c>
      <c r="K1420" s="2">
        <v>45451.0078125</v>
      </c>
      <c r="L1420" s="2">
        <v>51151.015625</v>
      </c>
      <c r="M1420" s="2" t="s">
        <v>10</v>
      </c>
      <c r="N1420" s="2" t="s">
        <v>10</v>
      </c>
      <c r="O1420">
        <f t="shared" si="64"/>
        <v>0.88856510974702663</v>
      </c>
      <c r="P1420" s="9">
        <f t="shared" si="65"/>
        <v>-0.17045060105595417</v>
      </c>
      <c r="Q1420">
        <f t="shared" si="66"/>
        <v>4.6575435175371931</v>
      </c>
    </row>
    <row r="1421" spans="1:17" x14ac:dyDescent="0.25">
      <c r="A1421" s="2" t="s">
        <v>10</v>
      </c>
      <c r="B1421" s="2" t="s">
        <v>8772</v>
      </c>
      <c r="C1421" s="2" t="s">
        <v>8773</v>
      </c>
      <c r="D1421" s="2">
        <v>1</v>
      </c>
      <c r="E1421" s="2">
        <v>2</v>
      </c>
      <c r="F1421" s="2" t="s">
        <v>783</v>
      </c>
      <c r="G1421" s="2" t="s">
        <v>8774</v>
      </c>
      <c r="H1421" s="2" t="s">
        <v>8775</v>
      </c>
      <c r="I1421" s="2" t="s">
        <v>786</v>
      </c>
      <c r="J1421" s="2">
        <v>0</v>
      </c>
      <c r="K1421" s="2">
        <v>43645.3828125</v>
      </c>
      <c r="L1421" s="2">
        <v>49267.66015625</v>
      </c>
      <c r="M1421" s="2" t="s">
        <v>10</v>
      </c>
      <c r="N1421" s="2" t="s">
        <v>10</v>
      </c>
      <c r="O1421">
        <f t="shared" si="64"/>
        <v>0.88588300467448178</v>
      </c>
      <c r="P1421" s="9">
        <f t="shared" si="65"/>
        <v>-0.17481191497962673</v>
      </c>
      <c r="Q1421">
        <f t="shared" si="66"/>
        <v>4.6399383070309552</v>
      </c>
    </row>
    <row r="1422" spans="1:17" x14ac:dyDescent="0.25">
      <c r="A1422" s="2" t="s">
        <v>10</v>
      </c>
      <c r="B1422" s="2" t="s">
        <v>968</v>
      </c>
      <c r="C1422" s="2" t="s">
        <v>50</v>
      </c>
      <c r="D1422" s="2">
        <v>1</v>
      </c>
      <c r="E1422" s="2">
        <v>4</v>
      </c>
      <c r="F1422" s="2" t="s">
        <v>969</v>
      </c>
      <c r="G1422" s="2" t="s">
        <v>970</v>
      </c>
      <c r="H1422" s="2" t="s">
        <v>971</v>
      </c>
      <c r="I1422" s="2" t="s">
        <v>972</v>
      </c>
      <c r="J1422" s="2">
        <v>0</v>
      </c>
      <c r="K1422" s="2">
        <v>82039.19140625</v>
      </c>
      <c r="L1422" s="2">
        <v>92628.41796875</v>
      </c>
      <c r="M1422" s="2" t="s">
        <v>10</v>
      </c>
      <c r="N1422" s="2" t="s">
        <v>10</v>
      </c>
      <c r="O1422">
        <f t="shared" si="64"/>
        <v>0.88568058491431345</v>
      </c>
      <c r="P1422" s="9">
        <f t="shared" si="65"/>
        <v>-0.17514160112486007</v>
      </c>
      <c r="Q1422">
        <f t="shared" si="66"/>
        <v>4.9140213712290652</v>
      </c>
    </row>
    <row r="1423" spans="1:17" x14ac:dyDescent="0.25">
      <c r="A1423" s="2" t="s">
        <v>10</v>
      </c>
      <c r="B1423" s="2" t="s">
        <v>11512</v>
      </c>
      <c r="C1423" s="2" t="s">
        <v>11513</v>
      </c>
      <c r="D1423" s="2">
        <v>2</v>
      </c>
      <c r="E1423" s="2">
        <v>1</v>
      </c>
      <c r="F1423" s="2" t="s">
        <v>1058</v>
      </c>
      <c r="G1423" s="2" t="s">
        <v>11514</v>
      </c>
      <c r="H1423" s="2" t="s">
        <v>11515</v>
      </c>
      <c r="I1423" s="2" t="s">
        <v>1061</v>
      </c>
      <c r="J1423" s="2">
        <v>1</v>
      </c>
      <c r="K1423" s="2">
        <v>38538.31640625</v>
      </c>
      <c r="L1423" s="2">
        <v>43561.1875</v>
      </c>
      <c r="M1423" s="2" t="s">
        <v>23</v>
      </c>
      <c r="N1423" s="2" t="s">
        <v>10</v>
      </c>
      <c r="O1423">
        <f t="shared" si="64"/>
        <v>0.88469388962938622</v>
      </c>
      <c r="P1423" s="9">
        <f t="shared" si="65"/>
        <v>-0.17674973608420688</v>
      </c>
      <c r="Q1423">
        <f t="shared" si="66"/>
        <v>4.5858927380452696</v>
      </c>
    </row>
    <row r="1424" spans="1:17" x14ac:dyDescent="0.25">
      <c r="A1424" s="2" t="s">
        <v>10</v>
      </c>
      <c r="B1424" s="2" t="s">
        <v>11240</v>
      </c>
      <c r="C1424" s="2" t="s">
        <v>1117</v>
      </c>
      <c r="D1424" s="2">
        <v>7</v>
      </c>
      <c r="E1424" s="2">
        <v>1</v>
      </c>
      <c r="F1424" s="2" t="s">
        <v>2115</v>
      </c>
      <c r="G1424" s="2" t="s">
        <v>11241</v>
      </c>
      <c r="H1424" s="2" t="s">
        <v>11242</v>
      </c>
      <c r="I1424" s="2" t="s">
        <v>2118</v>
      </c>
      <c r="J1424" s="2">
        <v>0</v>
      </c>
      <c r="K1424" s="2">
        <v>10251.4384765625</v>
      </c>
      <c r="L1424" s="2">
        <v>11588.599609375</v>
      </c>
      <c r="M1424" s="2" t="s">
        <v>23</v>
      </c>
      <c r="N1424" s="2" t="s">
        <v>10</v>
      </c>
      <c r="O1424">
        <f t="shared" si="64"/>
        <v>0.88461408816551423</v>
      </c>
      <c r="P1424" s="9">
        <f t="shared" si="65"/>
        <v>-0.17687987643027073</v>
      </c>
      <c r="Q1424">
        <f t="shared" si="66"/>
        <v>4.0107848096455321</v>
      </c>
    </row>
    <row r="1425" spans="1:17" x14ac:dyDescent="0.25">
      <c r="A1425" s="2" t="s">
        <v>10</v>
      </c>
      <c r="B1425" s="2" t="s">
        <v>7128</v>
      </c>
      <c r="C1425" s="2" t="s">
        <v>7227</v>
      </c>
      <c r="D1425" s="2">
        <v>2</v>
      </c>
      <c r="E1425" s="2">
        <v>4</v>
      </c>
      <c r="F1425" s="2" t="s">
        <v>1039</v>
      </c>
      <c r="G1425" s="2" t="s">
        <v>7129</v>
      </c>
      <c r="H1425" s="2" t="s">
        <v>7228</v>
      </c>
      <c r="I1425" s="2" t="s">
        <v>1042</v>
      </c>
      <c r="J1425" s="2">
        <v>1</v>
      </c>
      <c r="K1425" s="2">
        <v>418053.3125</v>
      </c>
      <c r="L1425" s="2">
        <v>472725.15625</v>
      </c>
      <c r="M1425" s="2" t="s">
        <v>10</v>
      </c>
      <c r="N1425" s="2" t="s">
        <v>10</v>
      </c>
      <c r="O1425">
        <f t="shared" si="64"/>
        <v>0.8843475050414138</v>
      </c>
      <c r="P1425" s="9">
        <f t="shared" si="65"/>
        <v>-0.17731470571713911</v>
      </c>
      <c r="Q1425">
        <f t="shared" si="66"/>
        <v>5.6212316689716451</v>
      </c>
    </row>
    <row r="1426" spans="1:17" x14ac:dyDescent="0.25">
      <c r="A1426" s="2" t="s">
        <v>10</v>
      </c>
      <c r="B1426" s="2" t="s">
        <v>6128</v>
      </c>
      <c r="C1426" s="2" t="s">
        <v>6134</v>
      </c>
      <c r="D1426" s="2">
        <v>1</v>
      </c>
      <c r="E1426" s="2">
        <v>57</v>
      </c>
      <c r="F1426" s="2" t="s">
        <v>255</v>
      </c>
      <c r="G1426" s="2" t="s">
        <v>6129</v>
      </c>
      <c r="H1426" s="2" t="s">
        <v>6130</v>
      </c>
      <c r="I1426" s="2" t="s">
        <v>257</v>
      </c>
      <c r="J1426" s="2">
        <v>0</v>
      </c>
      <c r="K1426" s="2">
        <v>2544998.8574218801</v>
      </c>
      <c r="L1426" s="2">
        <v>2878129.1230468801</v>
      </c>
      <c r="M1426" s="2" t="s">
        <v>10</v>
      </c>
      <c r="N1426" s="2" t="s">
        <v>10</v>
      </c>
      <c r="O1426">
        <f t="shared" si="64"/>
        <v>0.88425457949143793</v>
      </c>
      <c r="P1426" s="9">
        <f t="shared" si="65"/>
        <v>-0.17746630932703855</v>
      </c>
      <c r="Q1426">
        <f t="shared" si="66"/>
        <v>6.4056875916961626</v>
      </c>
    </row>
    <row r="1427" spans="1:17" x14ac:dyDescent="0.25">
      <c r="A1427" s="2" t="s">
        <v>10</v>
      </c>
      <c r="B1427" s="2" t="s">
        <v>833</v>
      </c>
      <c r="C1427" s="2" t="s">
        <v>839</v>
      </c>
      <c r="D1427" s="2">
        <v>2</v>
      </c>
      <c r="E1427" s="2">
        <v>1</v>
      </c>
      <c r="F1427" s="2" t="s">
        <v>835</v>
      </c>
      <c r="G1427" s="2" t="s">
        <v>836</v>
      </c>
      <c r="H1427" s="2" t="s">
        <v>840</v>
      </c>
      <c r="I1427" s="2" t="s">
        <v>838</v>
      </c>
      <c r="J1427" s="2">
        <v>0</v>
      </c>
      <c r="K1427" s="2">
        <v>43600.8359375</v>
      </c>
      <c r="L1427" s="2">
        <v>49424.53515625</v>
      </c>
      <c r="M1427" s="2" t="s">
        <v>23</v>
      </c>
      <c r="N1427" s="2" t="s">
        <v>10</v>
      </c>
      <c r="O1427">
        <f t="shared" si="64"/>
        <v>0.88216987372083433</v>
      </c>
      <c r="P1427" s="9">
        <f t="shared" si="65"/>
        <v>-0.18087160194269997</v>
      </c>
      <c r="Q1427">
        <f t="shared" si="66"/>
        <v>4.6394948158640723</v>
      </c>
    </row>
    <row r="1428" spans="1:17" x14ac:dyDescent="0.25">
      <c r="A1428" s="2" t="s">
        <v>10</v>
      </c>
      <c r="B1428" s="2" t="s">
        <v>11264</v>
      </c>
      <c r="C1428" s="2" t="s">
        <v>11265</v>
      </c>
      <c r="D1428" s="2">
        <v>3</v>
      </c>
      <c r="E1428" s="2">
        <v>1</v>
      </c>
      <c r="F1428" s="2" t="s">
        <v>11266</v>
      </c>
      <c r="G1428" s="2" t="s">
        <v>11267</v>
      </c>
      <c r="H1428" s="2" t="s">
        <v>11268</v>
      </c>
      <c r="I1428" s="2" t="s">
        <v>11269</v>
      </c>
      <c r="J1428" s="2">
        <v>1</v>
      </c>
      <c r="K1428" s="2">
        <v>59770.10546875</v>
      </c>
      <c r="L1428" s="2">
        <v>68040.625</v>
      </c>
      <c r="M1428" s="2" t="s">
        <v>23</v>
      </c>
      <c r="N1428" s="2" t="s">
        <v>10</v>
      </c>
      <c r="O1428">
        <f t="shared" si="64"/>
        <v>0.87844733155743349</v>
      </c>
      <c r="P1428" s="9">
        <f t="shared" si="65"/>
        <v>-0.18697230470235171</v>
      </c>
      <c r="Q1428">
        <f t="shared" si="66"/>
        <v>4.7764840221789342</v>
      </c>
    </row>
    <row r="1429" spans="1:17" x14ac:dyDescent="0.25">
      <c r="A1429" s="2" t="s">
        <v>10</v>
      </c>
      <c r="B1429" s="2" t="s">
        <v>1484</v>
      </c>
      <c r="C1429" s="2" t="s">
        <v>285</v>
      </c>
      <c r="D1429" s="2">
        <v>2</v>
      </c>
      <c r="E1429" s="2">
        <v>3</v>
      </c>
      <c r="F1429" s="2" t="s">
        <v>1485</v>
      </c>
      <c r="G1429" s="2" t="s">
        <v>1486</v>
      </c>
      <c r="H1429" s="2" t="s">
        <v>1487</v>
      </c>
      <c r="I1429" s="2" t="s">
        <v>1488</v>
      </c>
      <c r="J1429" s="2">
        <v>0</v>
      </c>
      <c r="K1429" s="2">
        <v>52137.8828125</v>
      </c>
      <c r="L1429" s="2">
        <v>59484.5078125</v>
      </c>
      <c r="M1429" s="2" t="s">
        <v>10</v>
      </c>
      <c r="N1429" s="2" t="s">
        <v>10</v>
      </c>
      <c r="O1429">
        <f t="shared" si="64"/>
        <v>0.87649515360945474</v>
      </c>
      <c r="P1429" s="9">
        <f t="shared" si="65"/>
        <v>-0.19018198095096409</v>
      </c>
      <c r="Q1429">
        <f t="shared" si="66"/>
        <v>4.7171533915903252</v>
      </c>
    </row>
    <row r="1430" spans="1:17" x14ac:dyDescent="0.25">
      <c r="A1430" s="2" t="s">
        <v>10</v>
      </c>
      <c r="B1430" s="2" t="s">
        <v>884</v>
      </c>
      <c r="C1430" s="2" t="s">
        <v>885</v>
      </c>
      <c r="D1430" s="2">
        <v>2</v>
      </c>
      <c r="E1430" s="2">
        <v>1</v>
      </c>
      <c r="F1430" s="2" t="s">
        <v>886</v>
      </c>
      <c r="G1430" s="2" t="s">
        <v>887</v>
      </c>
      <c r="H1430" s="2" t="s">
        <v>888</v>
      </c>
      <c r="I1430" s="2" t="s">
        <v>889</v>
      </c>
      <c r="J1430" s="2">
        <v>1</v>
      </c>
      <c r="K1430" s="2">
        <v>12358.89453125</v>
      </c>
      <c r="L1430" s="2">
        <v>14113.2001953125</v>
      </c>
      <c r="M1430" s="2" t="s">
        <v>10</v>
      </c>
      <c r="N1430" s="2" t="s">
        <v>23</v>
      </c>
      <c r="O1430">
        <f t="shared" si="64"/>
        <v>0.8756975285700852</v>
      </c>
      <c r="P1430" s="9">
        <f t="shared" si="65"/>
        <v>-0.19149545495410972</v>
      </c>
      <c r="Q1430">
        <f t="shared" si="66"/>
        <v>4.0919796260562631</v>
      </c>
    </row>
    <row r="1431" spans="1:17" x14ac:dyDescent="0.25">
      <c r="A1431" s="2" t="s">
        <v>10</v>
      </c>
      <c r="B1431" s="2" t="s">
        <v>4882</v>
      </c>
      <c r="C1431" s="2" t="s">
        <v>1038</v>
      </c>
      <c r="D1431" s="2">
        <v>2</v>
      </c>
      <c r="E1431" s="2">
        <v>1</v>
      </c>
      <c r="F1431" s="2" t="s">
        <v>4883</v>
      </c>
      <c r="G1431" s="2" t="s">
        <v>4884</v>
      </c>
      <c r="H1431" s="2" t="s">
        <v>4885</v>
      </c>
      <c r="I1431" s="2" t="s">
        <v>4886</v>
      </c>
      <c r="J1431" s="2">
        <v>0</v>
      </c>
      <c r="K1431" s="2">
        <v>26550.369140625</v>
      </c>
      <c r="L1431" s="2">
        <v>30353.373046875</v>
      </c>
      <c r="M1431" s="2" t="s">
        <v>10</v>
      </c>
      <c r="N1431" s="2" t="s">
        <v>23</v>
      </c>
      <c r="O1431">
        <f t="shared" si="64"/>
        <v>0.87470901832303827</v>
      </c>
      <c r="P1431" s="9">
        <f t="shared" si="65"/>
        <v>-0.19312492667360343</v>
      </c>
      <c r="Q1431">
        <f t="shared" si="66"/>
        <v>4.4240705636330064</v>
      </c>
    </row>
    <row r="1432" spans="1:17" x14ac:dyDescent="0.25">
      <c r="A1432" s="2" t="s">
        <v>10</v>
      </c>
      <c r="B1432" s="2" t="s">
        <v>8443</v>
      </c>
      <c r="C1432" s="2" t="s">
        <v>7429</v>
      </c>
      <c r="D1432" s="2">
        <v>2</v>
      </c>
      <c r="E1432" s="2">
        <v>2</v>
      </c>
      <c r="F1432" s="2" t="s">
        <v>8444</v>
      </c>
      <c r="G1432" s="2" t="s">
        <v>8445</v>
      </c>
      <c r="H1432" s="2" t="s">
        <v>8446</v>
      </c>
      <c r="I1432" s="2" t="s">
        <v>8447</v>
      </c>
      <c r="J1432" s="2">
        <v>0</v>
      </c>
      <c r="K1432" s="2">
        <v>26317.62890625</v>
      </c>
      <c r="L1432" s="2">
        <v>30119.345703125</v>
      </c>
      <c r="M1432" s="2" t="s">
        <v>10</v>
      </c>
      <c r="N1432" s="2" t="s">
        <v>10</v>
      </c>
      <c r="O1432">
        <f t="shared" si="64"/>
        <v>0.87377824092372114</v>
      </c>
      <c r="P1432" s="9">
        <f t="shared" si="65"/>
        <v>-0.19466091506346178</v>
      </c>
      <c r="Q1432">
        <f t="shared" si="66"/>
        <v>4.4202467588280028</v>
      </c>
    </row>
    <row r="1433" spans="1:17" x14ac:dyDescent="0.25">
      <c r="A1433" s="2" t="s">
        <v>10</v>
      </c>
      <c r="B1433" s="2" t="s">
        <v>5679</v>
      </c>
      <c r="C1433" s="2" t="s">
        <v>11223</v>
      </c>
      <c r="D1433" s="2">
        <v>2</v>
      </c>
      <c r="E1433" s="2">
        <v>1</v>
      </c>
      <c r="F1433" s="2" t="s">
        <v>243</v>
      </c>
      <c r="G1433" s="2" t="s">
        <v>5681</v>
      </c>
      <c r="H1433" s="2" t="s">
        <v>36</v>
      </c>
      <c r="I1433" s="2" t="s">
        <v>245</v>
      </c>
      <c r="J1433" s="2">
        <v>1</v>
      </c>
      <c r="K1433" s="2">
        <v>43888.6953125</v>
      </c>
      <c r="L1433" s="2">
        <v>50243.40625</v>
      </c>
      <c r="M1433" s="2" t="s">
        <v>23</v>
      </c>
      <c r="N1433" s="2" t="s">
        <v>10</v>
      </c>
      <c r="O1433">
        <f t="shared" si="64"/>
        <v>0.87352149442495253</v>
      </c>
      <c r="P1433" s="9">
        <f t="shared" si="65"/>
        <v>-0.19508489143764812</v>
      </c>
      <c r="Q1433">
        <f t="shared" si="66"/>
        <v>4.6423526706831195</v>
      </c>
    </row>
    <row r="1434" spans="1:17" x14ac:dyDescent="0.25">
      <c r="A1434" s="2" t="s">
        <v>10</v>
      </c>
      <c r="B1434" s="2" t="s">
        <v>4211</v>
      </c>
      <c r="C1434" s="2" t="s">
        <v>4053</v>
      </c>
      <c r="D1434" s="2">
        <v>7</v>
      </c>
      <c r="E1434" s="2">
        <v>2</v>
      </c>
      <c r="F1434" s="2" t="s">
        <v>4212</v>
      </c>
      <c r="G1434" s="2" t="s">
        <v>4213</v>
      </c>
      <c r="H1434" s="2" t="s">
        <v>4214</v>
      </c>
      <c r="I1434" s="2" t="s">
        <v>4215</v>
      </c>
      <c r="J1434" s="2">
        <v>0</v>
      </c>
      <c r="K1434" s="2">
        <v>76127.375</v>
      </c>
      <c r="L1434" s="2">
        <v>87359.0703125</v>
      </c>
      <c r="M1434" s="2" t="s">
        <v>10</v>
      </c>
      <c r="N1434" s="2" t="s">
        <v>10</v>
      </c>
      <c r="O1434">
        <f t="shared" si="64"/>
        <v>0.87143069091369574</v>
      </c>
      <c r="P1434" s="9">
        <f t="shared" si="65"/>
        <v>-0.1985421704691758</v>
      </c>
      <c r="Q1434">
        <f t="shared" si="66"/>
        <v>4.8815408548469081</v>
      </c>
    </row>
    <row r="1435" spans="1:17" x14ac:dyDescent="0.25">
      <c r="A1435" s="2" t="s">
        <v>10</v>
      </c>
      <c r="B1435" s="2" t="s">
        <v>6562</v>
      </c>
      <c r="C1435" s="2" t="s">
        <v>6563</v>
      </c>
      <c r="D1435" s="2">
        <v>2</v>
      </c>
      <c r="E1435" s="2">
        <v>1</v>
      </c>
      <c r="F1435" s="2" t="s">
        <v>680</v>
      </c>
      <c r="G1435" s="2" t="s">
        <v>6564</v>
      </c>
      <c r="H1435" s="2" t="s">
        <v>36</v>
      </c>
      <c r="I1435" s="2" t="s">
        <v>683</v>
      </c>
      <c r="J1435" s="2">
        <v>0</v>
      </c>
      <c r="K1435" s="2">
        <v>16843.759765625</v>
      </c>
      <c r="L1435" s="2">
        <v>19434.962890625</v>
      </c>
      <c r="M1435" s="2" t="s">
        <v>10</v>
      </c>
      <c r="N1435" s="2" t="s">
        <v>23</v>
      </c>
      <c r="O1435">
        <f t="shared" si="64"/>
        <v>0.8666731117737333</v>
      </c>
      <c r="P1435" s="9">
        <f t="shared" si="65"/>
        <v>-0.20644014867193142</v>
      </c>
      <c r="Q1435">
        <f t="shared" si="66"/>
        <v>4.2264390386608701</v>
      </c>
    </row>
    <row r="1436" spans="1:17" x14ac:dyDescent="0.25">
      <c r="A1436" s="2" t="s">
        <v>10</v>
      </c>
      <c r="B1436" s="2" t="s">
        <v>5165</v>
      </c>
      <c r="C1436" s="2" t="s">
        <v>8927</v>
      </c>
      <c r="D1436" s="2">
        <v>1</v>
      </c>
      <c r="E1436" s="2">
        <v>2</v>
      </c>
      <c r="F1436" s="2" t="s">
        <v>783</v>
      </c>
      <c r="G1436" s="2" t="s">
        <v>5166</v>
      </c>
      <c r="H1436" s="2" t="s">
        <v>8928</v>
      </c>
      <c r="I1436" s="2" t="s">
        <v>786</v>
      </c>
      <c r="J1436" s="2">
        <v>0</v>
      </c>
      <c r="K1436" s="2">
        <v>60873.8203125</v>
      </c>
      <c r="L1436" s="2">
        <v>70407.2890625</v>
      </c>
      <c r="M1436" s="2" t="s">
        <v>10</v>
      </c>
      <c r="N1436" s="2" t="s">
        <v>10</v>
      </c>
      <c r="O1436">
        <f t="shared" si="64"/>
        <v>0.86459542929515132</v>
      </c>
      <c r="P1436" s="9">
        <f t="shared" si="65"/>
        <v>-0.20990288547594746</v>
      </c>
      <c r="Q1436">
        <f t="shared" si="66"/>
        <v>4.7844305580134767</v>
      </c>
    </row>
    <row r="1437" spans="1:17" x14ac:dyDescent="0.25">
      <c r="A1437" s="2" t="s">
        <v>10</v>
      </c>
      <c r="B1437" s="2" t="s">
        <v>9030</v>
      </c>
      <c r="C1437" s="2" t="s">
        <v>2863</v>
      </c>
      <c r="D1437" s="2">
        <v>1</v>
      </c>
      <c r="E1437" s="2">
        <v>2</v>
      </c>
      <c r="F1437" s="2" t="s">
        <v>8536</v>
      </c>
      <c r="G1437" s="2" t="s">
        <v>9031</v>
      </c>
      <c r="H1437" s="2" t="s">
        <v>9032</v>
      </c>
      <c r="I1437" s="2" t="s">
        <v>8539</v>
      </c>
      <c r="J1437" s="2">
        <v>0</v>
      </c>
      <c r="K1437" s="2">
        <v>105069.8828125</v>
      </c>
      <c r="L1437" s="2">
        <v>121837.8671875</v>
      </c>
      <c r="M1437" s="2" t="s">
        <v>10</v>
      </c>
      <c r="N1437" s="2" t="s">
        <v>10</v>
      </c>
      <c r="O1437">
        <f t="shared" si="64"/>
        <v>0.8623746068273237</v>
      </c>
      <c r="P1437" s="9">
        <f t="shared" si="65"/>
        <v>-0.2136133972510858</v>
      </c>
      <c r="Q1437">
        <f t="shared" si="66"/>
        <v>5.021478247876515</v>
      </c>
    </row>
    <row r="1438" spans="1:17" x14ac:dyDescent="0.25">
      <c r="A1438" s="2" t="s">
        <v>10</v>
      </c>
      <c r="B1438" s="2" t="s">
        <v>9182</v>
      </c>
      <c r="C1438" s="2" t="s">
        <v>9183</v>
      </c>
      <c r="D1438" s="2">
        <v>7</v>
      </c>
      <c r="E1438" s="2">
        <v>1</v>
      </c>
      <c r="F1438" s="2" t="s">
        <v>798</v>
      </c>
      <c r="G1438" s="2" t="s">
        <v>9184</v>
      </c>
      <c r="H1438" s="2" t="s">
        <v>9185</v>
      </c>
      <c r="I1438" s="2" t="s">
        <v>800</v>
      </c>
      <c r="J1438" s="2">
        <v>0</v>
      </c>
      <c r="K1438" s="2">
        <v>45932.046875</v>
      </c>
      <c r="L1438" s="2">
        <v>53580.65234375</v>
      </c>
      <c r="M1438" s="2" t="s">
        <v>10</v>
      </c>
      <c r="N1438" s="2" t="s">
        <v>23</v>
      </c>
      <c r="O1438">
        <f t="shared" si="64"/>
        <v>0.857250609423717</v>
      </c>
      <c r="P1438" s="9">
        <f t="shared" si="65"/>
        <v>-0.22221107010701632</v>
      </c>
      <c r="Q1438">
        <f t="shared" si="66"/>
        <v>4.6621157993632805</v>
      </c>
    </row>
    <row r="1439" spans="1:17" x14ac:dyDescent="0.25">
      <c r="A1439" s="2" t="s">
        <v>10</v>
      </c>
      <c r="B1439" s="2" t="s">
        <v>5639</v>
      </c>
      <c r="C1439" s="2" t="s">
        <v>818</v>
      </c>
      <c r="D1439" s="2">
        <v>4</v>
      </c>
      <c r="E1439" s="2">
        <v>3</v>
      </c>
      <c r="F1439" s="2" t="s">
        <v>1423</v>
      </c>
      <c r="G1439" s="2" t="s">
        <v>5640</v>
      </c>
      <c r="H1439" s="2" t="s">
        <v>5641</v>
      </c>
      <c r="I1439" s="2" t="s">
        <v>1425</v>
      </c>
      <c r="J1439" s="2">
        <v>0</v>
      </c>
      <c r="K1439" s="2">
        <v>74316.521484375</v>
      </c>
      <c r="L1439" s="2">
        <v>86961.08984375</v>
      </c>
      <c r="M1439" s="2" t="s">
        <v>10</v>
      </c>
      <c r="N1439" s="2" t="s">
        <v>10</v>
      </c>
      <c r="O1439">
        <f t="shared" si="64"/>
        <v>0.85459510245220571</v>
      </c>
      <c r="P1439" s="9">
        <f t="shared" si="65"/>
        <v>-0.22668704569909068</v>
      </c>
      <c r="Q1439">
        <f t="shared" si="66"/>
        <v>4.8710853735434956</v>
      </c>
    </row>
    <row r="1440" spans="1:17" x14ac:dyDescent="0.25">
      <c r="A1440" s="2" t="s">
        <v>10</v>
      </c>
      <c r="B1440" s="2" t="s">
        <v>10881</v>
      </c>
      <c r="C1440" s="2" t="s">
        <v>2913</v>
      </c>
      <c r="D1440" s="2">
        <v>1</v>
      </c>
      <c r="E1440" s="2">
        <v>1</v>
      </c>
      <c r="F1440" s="2" t="s">
        <v>421</v>
      </c>
      <c r="G1440" s="2" t="s">
        <v>10882</v>
      </c>
      <c r="H1440" s="2" t="s">
        <v>10883</v>
      </c>
      <c r="I1440" s="2" t="s">
        <v>424</v>
      </c>
      <c r="J1440" s="2">
        <v>1</v>
      </c>
      <c r="K1440" s="2">
        <v>26907.779296875</v>
      </c>
      <c r="L1440" s="2">
        <v>31504.93359375</v>
      </c>
      <c r="M1440" s="2" t="s">
        <v>10</v>
      </c>
      <c r="N1440" s="2" t="s">
        <v>23</v>
      </c>
      <c r="O1440">
        <f t="shared" si="64"/>
        <v>0.85408144780895556</v>
      </c>
      <c r="P1440" s="9">
        <f t="shared" si="65"/>
        <v>-0.22755443868667052</v>
      </c>
      <c r="Q1440">
        <f t="shared" si="66"/>
        <v>4.4298778568529524</v>
      </c>
    </row>
    <row r="1441" spans="1:17" x14ac:dyDescent="0.25">
      <c r="A1441" s="2" t="s">
        <v>10</v>
      </c>
      <c r="B1441" s="2" t="s">
        <v>113</v>
      </c>
      <c r="C1441" s="2" t="s">
        <v>8480</v>
      </c>
      <c r="D1441" s="2">
        <v>1</v>
      </c>
      <c r="E1441" s="2">
        <v>1</v>
      </c>
      <c r="F1441" s="2" t="s">
        <v>19</v>
      </c>
      <c r="G1441" s="2" t="s">
        <v>114</v>
      </c>
      <c r="H1441" s="2" t="s">
        <v>8481</v>
      </c>
      <c r="I1441" s="2" t="s">
        <v>22</v>
      </c>
      <c r="J1441" s="2">
        <v>1</v>
      </c>
      <c r="K1441" s="2">
        <v>177532.203125</v>
      </c>
      <c r="L1441" s="2">
        <v>207905.25</v>
      </c>
      <c r="M1441" s="2" t="s">
        <v>10</v>
      </c>
      <c r="N1441" s="2" t="s">
        <v>23</v>
      </c>
      <c r="O1441">
        <f t="shared" si="64"/>
        <v>0.85390918759867773</v>
      </c>
      <c r="P1441" s="9">
        <f t="shared" si="65"/>
        <v>-0.22784544608074048</v>
      </c>
      <c r="Q1441">
        <f t="shared" si="66"/>
        <v>5.2492771425796274</v>
      </c>
    </row>
    <row r="1442" spans="1:17" x14ac:dyDescent="0.25">
      <c r="A1442" s="2" t="s">
        <v>10</v>
      </c>
      <c r="B1442" s="2" t="s">
        <v>7584</v>
      </c>
      <c r="C1442" s="2" t="s">
        <v>7587</v>
      </c>
      <c r="D1442" s="2">
        <v>2</v>
      </c>
      <c r="E1442" s="2">
        <v>2</v>
      </c>
      <c r="F1442" s="2" t="s">
        <v>1039</v>
      </c>
      <c r="G1442" s="2" t="s">
        <v>7586</v>
      </c>
      <c r="H1442" s="2" t="s">
        <v>7588</v>
      </c>
      <c r="I1442" s="2" t="s">
        <v>1042</v>
      </c>
      <c r="J1442" s="2">
        <v>2</v>
      </c>
      <c r="K1442" s="2">
        <v>48047.59765625</v>
      </c>
      <c r="L1442" s="2">
        <v>56363.30078125</v>
      </c>
      <c r="M1442" s="2" t="s">
        <v>10</v>
      </c>
      <c r="N1442" s="2" t="s">
        <v>10</v>
      </c>
      <c r="O1442">
        <f t="shared" si="64"/>
        <v>0.85246245323222214</v>
      </c>
      <c r="P1442" s="9">
        <f t="shared" si="65"/>
        <v>-0.23029180295417154</v>
      </c>
      <c r="Q1442">
        <f t="shared" si="66"/>
        <v>4.6816716781499013</v>
      </c>
    </row>
    <row r="1443" spans="1:17" x14ac:dyDescent="0.25">
      <c r="A1443" s="2" t="s">
        <v>10</v>
      </c>
      <c r="B1443" s="2" t="s">
        <v>10511</v>
      </c>
      <c r="C1443" s="2" t="s">
        <v>2762</v>
      </c>
      <c r="D1443" s="2">
        <v>1</v>
      </c>
      <c r="E1443" s="2">
        <v>2</v>
      </c>
      <c r="F1443" s="2" t="s">
        <v>9923</v>
      </c>
      <c r="G1443" s="2" t="s">
        <v>10512</v>
      </c>
      <c r="H1443" s="2" t="s">
        <v>36</v>
      </c>
      <c r="I1443" s="2" t="s">
        <v>9925</v>
      </c>
      <c r="J1443" s="2">
        <v>0</v>
      </c>
      <c r="K1443" s="2">
        <v>14716.5458984375</v>
      </c>
      <c r="L1443" s="2">
        <v>17338.453125</v>
      </c>
      <c r="M1443" s="2" t="s">
        <v>10</v>
      </c>
      <c r="N1443" s="2" t="s">
        <v>10</v>
      </c>
      <c r="O1443">
        <f t="shared" si="64"/>
        <v>0.84878078755583908</v>
      </c>
      <c r="P1443" s="9">
        <f t="shared" si="65"/>
        <v>-0.23653609416203114</v>
      </c>
      <c r="Q1443">
        <f t="shared" si="66"/>
        <v>4.1678058892625058</v>
      </c>
    </row>
    <row r="1444" spans="1:17" x14ac:dyDescent="0.25">
      <c r="A1444" s="2" t="s">
        <v>10</v>
      </c>
      <c r="B1444" s="2" t="s">
        <v>4590</v>
      </c>
      <c r="C1444" s="2" t="s">
        <v>285</v>
      </c>
      <c r="D1444" s="2">
        <v>1</v>
      </c>
      <c r="E1444" s="2">
        <v>4</v>
      </c>
      <c r="F1444" s="2" t="s">
        <v>4591</v>
      </c>
      <c r="G1444" s="2" t="s">
        <v>4592</v>
      </c>
      <c r="H1444" s="2" t="s">
        <v>4593</v>
      </c>
      <c r="I1444" s="2" t="s">
        <v>4594</v>
      </c>
      <c r="J1444" s="2">
        <v>0</v>
      </c>
      <c r="K1444" s="2">
        <v>820252.375</v>
      </c>
      <c r="L1444" s="2">
        <v>967500.3125</v>
      </c>
      <c r="M1444" s="2" t="s">
        <v>10</v>
      </c>
      <c r="N1444" s="2" t="s">
        <v>10</v>
      </c>
      <c r="O1444">
        <f t="shared" si="64"/>
        <v>0.84780579851233895</v>
      </c>
      <c r="P1444" s="9">
        <f t="shared" si="65"/>
        <v>-0.23819426124218557</v>
      </c>
      <c r="Q1444">
        <f t="shared" si="66"/>
        <v>5.9139474965380012</v>
      </c>
    </row>
    <row r="1445" spans="1:17" x14ac:dyDescent="0.25">
      <c r="A1445" s="2" t="s">
        <v>10</v>
      </c>
      <c r="B1445" s="2" t="s">
        <v>6302</v>
      </c>
      <c r="C1445" s="2" t="s">
        <v>6303</v>
      </c>
      <c r="D1445" s="2">
        <v>2</v>
      </c>
      <c r="E1445" s="2">
        <v>1</v>
      </c>
      <c r="F1445" s="2" t="s">
        <v>6304</v>
      </c>
      <c r="G1445" s="2" t="s">
        <v>6305</v>
      </c>
      <c r="H1445" s="2" t="s">
        <v>6306</v>
      </c>
      <c r="I1445" s="2" t="s">
        <v>6307</v>
      </c>
      <c r="J1445" s="2">
        <v>0</v>
      </c>
      <c r="K1445" s="2">
        <v>111882.4296875</v>
      </c>
      <c r="L1445" s="2">
        <v>133167.375</v>
      </c>
      <c r="M1445" s="2" t="s">
        <v>10</v>
      </c>
      <c r="N1445" s="2" t="s">
        <v>23</v>
      </c>
      <c r="O1445">
        <f t="shared" si="64"/>
        <v>0.84016396424049056</v>
      </c>
      <c r="P1445" s="9">
        <f t="shared" si="65"/>
        <v>-0.25125718686161519</v>
      </c>
      <c r="Q1445">
        <f t="shared" si="66"/>
        <v>5.0487618891297394</v>
      </c>
    </row>
    <row r="1446" spans="1:17" x14ac:dyDescent="0.25">
      <c r="A1446" s="2" t="s">
        <v>10</v>
      </c>
      <c r="B1446" s="2" t="s">
        <v>10273</v>
      </c>
      <c r="C1446" s="2" t="s">
        <v>10274</v>
      </c>
      <c r="D1446" s="2">
        <v>2</v>
      </c>
      <c r="E1446" s="2">
        <v>2</v>
      </c>
      <c r="F1446" s="2" t="s">
        <v>10275</v>
      </c>
      <c r="G1446" s="2" t="s">
        <v>10276</v>
      </c>
      <c r="H1446" s="2" t="s">
        <v>10277</v>
      </c>
      <c r="I1446" s="2" t="s">
        <v>10278</v>
      </c>
      <c r="J1446" s="2">
        <v>0</v>
      </c>
      <c r="K1446" s="2">
        <v>18484.08984375</v>
      </c>
      <c r="L1446" s="2">
        <v>22024.529296875</v>
      </c>
      <c r="M1446" s="2" t="s">
        <v>10</v>
      </c>
      <c r="N1446" s="2" t="s">
        <v>10</v>
      </c>
      <c r="O1446">
        <f t="shared" si="64"/>
        <v>0.8392501648774241</v>
      </c>
      <c r="P1446" s="9">
        <f t="shared" si="65"/>
        <v>-0.2528271795355006</v>
      </c>
      <c r="Q1446">
        <f t="shared" si="66"/>
        <v>4.266798070783155</v>
      </c>
    </row>
    <row r="1447" spans="1:17" x14ac:dyDescent="0.25">
      <c r="A1447" s="2" t="s">
        <v>10</v>
      </c>
      <c r="B1447" s="2" t="s">
        <v>6432</v>
      </c>
      <c r="C1447" s="2" t="s">
        <v>2913</v>
      </c>
      <c r="D1447" s="2">
        <v>2</v>
      </c>
      <c r="E1447" s="2">
        <v>1</v>
      </c>
      <c r="F1447" s="2" t="s">
        <v>5109</v>
      </c>
      <c r="G1447" s="2" t="s">
        <v>6433</v>
      </c>
      <c r="H1447" s="2" t="s">
        <v>6434</v>
      </c>
      <c r="I1447" s="2" t="s">
        <v>5112</v>
      </c>
      <c r="J1447" s="2">
        <v>0</v>
      </c>
      <c r="K1447" s="2">
        <v>74112.1171875</v>
      </c>
      <c r="L1447" s="2">
        <v>88459.90625</v>
      </c>
      <c r="M1447" s="2" t="s">
        <v>23</v>
      </c>
      <c r="N1447" s="2" t="s">
        <v>10</v>
      </c>
      <c r="O1447">
        <f t="shared" si="64"/>
        <v>0.83780460922091471</v>
      </c>
      <c r="P1447" s="9">
        <f t="shared" si="65"/>
        <v>-0.25531427360741382</v>
      </c>
      <c r="Q1447">
        <f t="shared" si="66"/>
        <v>4.869889220090605</v>
      </c>
    </row>
    <row r="1448" spans="1:17" x14ac:dyDescent="0.25">
      <c r="A1448" s="2" t="s">
        <v>10</v>
      </c>
      <c r="B1448" s="2" t="s">
        <v>11597</v>
      </c>
      <c r="C1448" s="2" t="s">
        <v>11598</v>
      </c>
      <c r="D1448" s="2">
        <v>1</v>
      </c>
      <c r="E1448" s="2">
        <v>1</v>
      </c>
      <c r="F1448" s="2" t="s">
        <v>10091</v>
      </c>
      <c r="G1448" s="2" t="s">
        <v>11599</v>
      </c>
      <c r="H1448" s="2" t="s">
        <v>10093</v>
      </c>
      <c r="I1448" s="2" t="s">
        <v>10094</v>
      </c>
      <c r="J1448" s="2">
        <v>1</v>
      </c>
      <c r="K1448" s="2">
        <v>149355.0625</v>
      </c>
      <c r="L1448" s="2">
        <v>178435.453125</v>
      </c>
      <c r="M1448" s="2" t="s">
        <v>23</v>
      </c>
      <c r="N1448" s="2" t="s">
        <v>10</v>
      </c>
      <c r="O1448">
        <f t="shared" si="64"/>
        <v>0.83702571369251255</v>
      </c>
      <c r="P1448" s="9">
        <f t="shared" si="65"/>
        <v>-0.25665615138671466</v>
      </c>
      <c r="Q1448">
        <f t="shared" si="66"/>
        <v>5.174219947921415</v>
      </c>
    </row>
    <row r="1449" spans="1:17" x14ac:dyDescent="0.25">
      <c r="A1449" s="2" t="s">
        <v>10</v>
      </c>
      <c r="B1449" s="2" t="s">
        <v>1811</v>
      </c>
      <c r="C1449" s="2" t="s">
        <v>1812</v>
      </c>
      <c r="D1449" s="2">
        <v>1</v>
      </c>
      <c r="E1449" s="2">
        <v>1</v>
      </c>
      <c r="F1449" s="2" t="s">
        <v>1813</v>
      </c>
      <c r="G1449" s="2" t="s">
        <v>1814</v>
      </c>
      <c r="H1449" s="2" t="s">
        <v>1815</v>
      </c>
      <c r="I1449" s="2" t="s">
        <v>1816</v>
      </c>
      <c r="J1449" s="2">
        <v>0</v>
      </c>
      <c r="K1449" s="2">
        <v>13445.1318359375</v>
      </c>
      <c r="L1449" s="2">
        <v>16128.1787109375</v>
      </c>
      <c r="M1449" s="2" t="s">
        <v>10</v>
      </c>
      <c r="N1449" s="2" t="s">
        <v>23</v>
      </c>
      <c r="O1449">
        <f t="shared" ref="O1449:O1512" si="67">K1449/L1449</f>
        <v>0.83364229011298951</v>
      </c>
      <c r="P1449" s="9">
        <f t="shared" ref="P1449:P1512" si="68">LOG(O1449,2)</f>
        <v>-0.26249962846489477</v>
      </c>
      <c r="Q1449">
        <f t="shared" si="66"/>
        <v>4.1285650650449632</v>
      </c>
    </row>
    <row r="1450" spans="1:17" x14ac:dyDescent="0.25">
      <c r="A1450" s="2" t="s">
        <v>10</v>
      </c>
      <c r="B1450" s="2" t="s">
        <v>899</v>
      </c>
      <c r="C1450" s="2" t="s">
        <v>285</v>
      </c>
      <c r="D1450" s="2">
        <v>2</v>
      </c>
      <c r="E1450" s="2">
        <v>1</v>
      </c>
      <c r="F1450" s="2" t="s">
        <v>900</v>
      </c>
      <c r="G1450" s="2" t="s">
        <v>901</v>
      </c>
      <c r="H1450" s="2" t="s">
        <v>902</v>
      </c>
      <c r="I1450" s="2" t="s">
        <v>903</v>
      </c>
      <c r="J1450" s="2">
        <v>1</v>
      </c>
      <c r="K1450" s="2">
        <v>44474.67578125</v>
      </c>
      <c r="L1450" s="2">
        <v>53518.46484375</v>
      </c>
      <c r="M1450" s="2" t="s">
        <v>10</v>
      </c>
      <c r="N1450" s="2" t="s">
        <v>23</v>
      </c>
      <c r="O1450">
        <f t="shared" si="67"/>
        <v>0.83101553662079397</v>
      </c>
      <c r="P1450" s="9">
        <f t="shared" si="68"/>
        <v>-0.26705264509241738</v>
      </c>
      <c r="Q1450">
        <f t="shared" si="66"/>
        <v>4.6481127907767092</v>
      </c>
    </row>
    <row r="1451" spans="1:17" x14ac:dyDescent="0.25">
      <c r="A1451" s="2" t="s">
        <v>10</v>
      </c>
      <c r="B1451" s="2" t="s">
        <v>879</v>
      </c>
      <c r="C1451" s="2" t="s">
        <v>285</v>
      </c>
      <c r="D1451" s="2">
        <v>5</v>
      </c>
      <c r="E1451" s="2">
        <v>2</v>
      </c>
      <c r="F1451" s="2" t="s">
        <v>880</v>
      </c>
      <c r="G1451" s="2" t="s">
        <v>881</v>
      </c>
      <c r="H1451" s="2" t="s">
        <v>882</v>
      </c>
      <c r="I1451" s="2" t="s">
        <v>883</v>
      </c>
      <c r="J1451" s="2">
        <v>0</v>
      </c>
      <c r="K1451" s="2">
        <v>88888.328125</v>
      </c>
      <c r="L1451" s="2">
        <v>106992.421875</v>
      </c>
      <c r="M1451" s="2" t="s">
        <v>10</v>
      </c>
      <c r="N1451" s="2" t="s">
        <v>10</v>
      </c>
      <c r="O1451">
        <f t="shared" si="67"/>
        <v>0.83079087815068675</v>
      </c>
      <c r="P1451" s="9">
        <f t="shared" si="68"/>
        <v>-0.26744271900212296</v>
      </c>
      <c r="Q1451">
        <f t="shared" si="66"/>
        <v>4.9488447377565228</v>
      </c>
    </row>
    <row r="1452" spans="1:17" x14ac:dyDescent="0.25">
      <c r="A1452" s="2" t="s">
        <v>10</v>
      </c>
      <c r="B1452" s="2" t="s">
        <v>9131</v>
      </c>
      <c r="C1452" s="2" t="s">
        <v>9132</v>
      </c>
      <c r="D1452" s="2">
        <v>1</v>
      </c>
      <c r="E1452" s="2">
        <v>1</v>
      </c>
      <c r="F1452" s="2" t="s">
        <v>5269</v>
      </c>
      <c r="G1452" s="2" t="s">
        <v>9133</v>
      </c>
      <c r="H1452" s="2" t="s">
        <v>9134</v>
      </c>
      <c r="I1452" s="2" t="s">
        <v>5271</v>
      </c>
      <c r="J1452" s="2">
        <v>1</v>
      </c>
      <c r="K1452" s="2">
        <v>869367.125</v>
      </c>
      <c r="L1452" s="2">
        <v>1051012.5</v>
      </c>
      <c r="M1452" s="2" t="s">
        <v>23</v>
      </c>
      <c r="N1452" s="2" t="s">
        <v>10</v>
      </c>
      <c r="O1452">
        <f t="shared" si="67"/>
        <v>0.82717106123856754</v>
      </c>
      <c r="P1452" s="9">
        <f t="shared" si="68"/>
        <v>-0.27374238135481538</v>
      </c>
      <c r="Q1452">
        <f t="shared" si="66"/>
        <v>5.9392032133783532</v>
      </c>
    </row>
    <row r="1453" spans="1:17" x14ac:dyDescent="0.25">
      <c r="A1453" s="2" t="s">
        <v>10</v>
      </c>
      <c r="B1453" s="2" t="s">
        <v>5911</v>
      </c>
      <c r="C1453" s="2" t="s">
        <v>5960</v>
      </c>
      <c r="D1453" s="2">
        <v>1</v>
      </c>
      <c r="E1453" s="2">
        <v>4</v>
      </c>
      <c r="F1453" s="2" t="s">
        <v>5728</v>
      </c>
      <c r="G1453" s="2" t="s">
        <v>5912</v>
      </c>
      <c r="H1453" s="2" t="s">
        <v>5961</v>
      </c>
      <c r="I1453" s="2" t="s">
        <v>5730</v>
      </c>
      <c r="J1453" s="2">
        <v>0</v>
      </c>
      <c r="K1453" s="2">
        <v>99503.17578125</v>
      </c>
      <c r="L1453" s="2">
        <v>120595.7578125</v>
      </c>
      <c r="M1453" s="2" t="s">
        <v>10</v>
      </c>
      <c r="N1453" s="2" t="s">
        <v>10</v>
      </c>
      <c r="O1453">
        <f t="shared" si="67"/>
        <v>0.82509681589260919</v>
      </c>
      <c r="P1453" s="9">
        <f t="shared" si="68"/>
        <v>-0.27736468145238985</v>
      </c>
      <c r="Q1453">
        <f t="shared" si="66"/>
        <v>4.9978369420749962</v>
      </c>
    </row>
    <row r="1454" spans="1:17" x14ac:dyDescent="0.25">
      <c r="A1454" s="2" t="s">
        <v>10</v>
      </c>
      <c r="B1454" s="2" t="s">
        <v>6537</v>
      </c>
      <c r="C1454" s="2" t="s">
        <v>6548</v>
      </c>
      <c r="D1454" s="2">
        <v>1</v>
      </c>
      <c r="E1454" s="2">
        <v>1</v>
      </c>
      <c r="F1454" s="2" t="s">
        <v>6539</v>
      </c>
      <c r="G1454" s="2" t="s">
        <v>6540</v>
      </c>
      <c r="H1454" s="2" t="s">
        <v>6549</v>
      </c>
      <c r="I1454" s="2" t="s">
        <v>6542</v>
      </c>
      <c r="J1454" s="2">
        <v>0</v>
      </c>
      <c r="K1454" s="2">
        <v>23235.1328125</v>
      </c>
      <c r="L1454" s="2">
        <v>28221.681640625</v>
      </c>
      <c r="M1454" s="2" t="s">
        <v>23</v>
      </c>
      <c r="N1454" s="2" t="s">
        <v>10</v>
      </c>
      <c r="O1454">
        <f t="shared" si="67"/>
        <v>0.82330787755231127</v>
      </c>
      <c r="P1454" s="9">
        <f t="shared" si="68"/>
        <v>-0.28049606477774253</v>
      </c>
      <c r="Q1454">
        <f t="shared" si="66"/>
        <v>4.3661451592582283</v>
      </c>
    </row>
    <row r="1455" spans="1:17" x14ac:dyDescent="0.25">
      <c r="A1455" s="2" t="s">
        <v>10</v>
      </c>
      <c r="B1455" s="2" t="s">
        <v>8488</v>
      </c>
      <c r="C1455" s="2" t="s">
        <v>8489</v>
      </c>
      <c r="D1455" s="2">
        <v>1</v>
      </c>
      <c r="E1455" s="2">
        <v>1</v>
      </c>
      <c r="F1455" s="2" t="s">
        <v>1588</v>
      </c>
      <c r="G1455" s="2" t="s">
        <v>8490</v>
      </c>
      <c r="H1455" s="2" t="s">
        <v>8491</v>
      </c>
      <c r="I1455" s="2" t="s">
        <v>1591</v>
      </c>
      <c r="J1455" s="2">
        <v>0</v>
      </c>
      <c r="K1455" s="2">
        <v>19440.439453125</v>
      </c>
      <c r="L1455" s="2">
        <v>23615.962890625</v>
      </c>
      <c r="M1455" s="2" t="s">
        <v>23</v>
      </c>
      <c r="N1455" s="2" t="s">
        <v>10</v>
      </c>
      <c r="O1455">
        <f t="shared" si="67"/>
        <v>0.82319063352027932</v>
      </c>
      <c r="P1455" s="9">
        <f t="shared" si="68"/>
        <v>-0.28070152792603531</v>
      </c>
      <c r="Q1455">
        <f t="shared" si="66"/>
        <v>4.2887060779724635</v>
      </c>
    </row>
    <row r="1456" spans="1:17" x14ac:dyDescent="0.25">
      <c r="A1456" s="2" t="s">
        <v>10</v>
      </c>
      <c r="B1456" s="2" t="s">
        <v>8917</v>
      </c>
      <c r="C1456" s="2" t="s">
        <v>8918</v>
      </c>
      <c r="D1456" s="2">
        <v>1</v>
      </c>
      <c r="E1456" s="2">
        <v>4</v>
      </c>
      <c r="F1456" s="2" t="s">
        <v>8919</v>
      </c>
      <c r="G1456" s="2" t="s">
        <v>8920</v>
      </c>
      <c r="H1456" s="2" t="s">
        <v>8921</v>
      </c>
      <c r="I1456" s="2" t="s">
        <v>8922</v>
      </c>
      <c r="J1456" s="2">
        <v>0</v>
      </c>
      <c r="K1456" s="2">
        <v>23784.974609375</v>
      </c>
      <c r="L1456" s="2">
        <v>28903.6962890625</v>
      </c>
      <c r="M1456" s="2" t="s">
        <v>10</v>
      </c>
      <c r="N1456" s="2" t="s">
        <v>10</v>
      </c>
      <c r="O1456">
        <f t="shared" si="67"/>
        <v>0.82290425319669291</v>
      </c>
      <c r="P1456" s="9">
        <f t="shared" si="68"/>
        <v>-0.28120351536327082</v>
      </c>
      <c r="Q1456">
        <f t="shared" si="66"/>
        <v>4.3763026921438026</v>
      </c>
    </row>
    <row r="1457" spans="1:17" x14ac:dyDescent="0.25">
      <c r="A1457" s="2" t="s">
        <v>10</v>
      </c>
      <c r="B1457" s="2" t="s">
        <v>7064</v>
      </c>
      <c r="C1457" s="2" t="s">
        <v>7065</v>
      </c>
      <c r="D1457" s="2">
        <v>5</v>
      </c>
      <c r="E1457" s="2">
        <v>27</v>
      </c>
      <c r="F1457" s="2" t="s">
        <v>255</v>
      </c>
      <c r="G1457" s="2" t="s">
        <v>7066</v>
      </c>
      <c r="H1457" s="2" t="s">
        <v>7067</v>
      </c>
      <c r="I1457" s="2" t="s">
        <v>257</v>
      </c>
      <c r="J1457" s="2">
        <v>0</v>
      </c>
      <c r="K1457" s="2">
        <v>338363.3203125</v>
      </c>
      <c r="L1457" s="2">
        <v>413495.837890625</v>
      </c>
      <c r="M1457" s="2" t="s">
        <v>10</v>
      </c>
      <c r="N1457" s="2" t="s">
        <v>10</v>
      </c>
      <c r="O1457">
        <f t="shared" si="67"/>
        <v>0.81829921684000473</v>
      </c>
      <c r="P1457" s="9">
        <f t="shared" si="68"/>
        <v>-0.28929962370268203</v>
      </c>
      <c r="Q1457">
        <f t="shared" si="66"/>
        <v>5.5293832779802594</v>
      </c>
    </row>
    <row r="1458" spans="1:17" x14ac:dyDescent="0.25">
      <c r="A1458" s="2" t="s">
        <v>10</v>
      </c>
      <c r="B1458" s="2" t="s">
        <v>686</v>
      </c>
      <c r="C1458" s="2" t="s">
        <v>11470</v>
      </c>
      <c r="D1458" s="2">
        <v>1</v>
      </c>
      <c r="E1458" s="2">
        <v>1</v>
      </c>
      <c r="F1458" s="2" t="s">
        <v>650</v>
      </c>
      <c r="G1458" s="2" t="s">
        <v>688</v>
      </c>
      <c r="H1458" s="2" t="s">
        <v>11471</v>
      </c>
      <c r="I1458" s="2" t="s">
        <v>652</v>
      </c>
      <c r="J1458" s="2">
        <v>1</v>
      </c>
      <c r="K1458" s="2">
        <v>26592.705078125</v>
      </c>
      <c r="L1458" s="2">
        <v>32519.583984375</v>
      </c>
      <c r="M1458" s="2" t="s">
        <v>10</v>
      </c>
      <c r="N1458" s="2" t="s">
        <v>23</v>
      </c>
      <c r="O1458">
        <f t="shared" si="67"/>
        <v>0.81774431957377602</v>
      </c>
      <c r="P1458" s="9">
        <f t="shared" si="68"/>
        <v>-0.29027826216439823</v>
      </c>
      <c r="Q1458">
        <f t="shared" si="66"/>
        <v>4.4247625171265623</v>
      </c>
    </row>
    <row r="1459" spans="1:17" x14ac:dyDescent="0.25">
      <c r="A1459" s="2" t="s">
        <v>10</v>
      </c>
      <c r="B1459" s="2" t="s">
        <v>11272</v>
      </c>
      <c r="C1459" s="2" t="s">
        <v>11273</v>
      </c>
      <c r="D1459" s="2">
        <v>3</v>
      </c>
      <c r="E1459" s="2">
        <v>1</v>
      </c>
      <c r="F1459" s="2" t="s">
        <v>8562</v>
      </c>
      <c r="G1459" s="2" t="s">
        <v>11274</v>
      </c>
      <c r="H1459" s="2" t="s">
        <v>11275</v>
      </c>
      <c r="I1459" s="2" t="s">
        <v>8564</v>
      </c>
      <c r="J1459" s="2">
        <v>0</v>
      </c>
      <c r="K1459" s="2">
        <v>7416.2275390625</v>
      </c>
      <c r="L1459" s="2">
        <v>9103.3818359375</v>
      </c>
      <c r="M1459" s="2" t="s">
        <v>23</v>
      </c>
      <c r="N1459" s="2" t="s">
        <v>10</v>
      </c>
      <c r="O1459">
        <f t="shared" si="67"/>
        <v>0.81466730416441435</v>
      </c>
      <c r="P1459" s="9">
        <f t="shared" si="68"/>
        <v>-0.29571708661875351</v>
      </c>
      <c r="Q1459">
        <f t="shared" si="66"/>
        <v>3.8701830460344047</v>
      </c>
    </row>
    <row r="1460" spans="1:17" x14ac:dyDescent="0.25">
      <c r="A1460" s="2" t="s">
        <v>10</v>
      </c>
      <c r="B1460" s="2" t="s">
        <v>6721</v>
      </c>
      <c r="C1460" s="2" t="s">
        <v>6722</v>
      </c>
      <c r="D1460" s="2">
        <v>1</v>
      </c>
      <c r="E1460" s="2">
        <v>15</v>
      </c>
      <c r="F1460" s="2" t="s">
        <v>1058</v>
      </c>
      <c r="G1460" s="2" t="s">
        <v>6723</v>
      </c>
      <c r="H1460" s="2" t="s">
        <v>6724</v>
      </c>
      <c r="I1460" s="2" t="s">
        <v>1061</v>
      </c>
      <c r="J1460" s="2">
        <v>0</v>
      </c>
      <c r="K1460" s="2">
        <v>350326.5078125</v>
      </c>
      <c r="L1460" s="2">
        <v>431593.130859375</v>
      </c>
      <c r="M1460" s="2" t="s">
        <v>10</v>
      </c>
      <c r="N1460" s="2" t="s">
        <v>10</v>
      </c>
      <c r="O1460">
        <f t="shared" si="67"/>
        <v>0.81170547620843869</v>
      </c>
      <c r="P1460" s="9">
        <f t="shared" si="68"/>
        <v>-0.30097174813232586</v>
      </c>
      <c r="Q1460">
        <f t="shared" si="66"/>
        <v>5.5444729998958939</v>
      </c>
    </row>
    <row r="1461" spans="1:17" x14ac:dyDescent="0.25">
      <c r="A1461" s="2" t="s">
        <v>10</v>
      </c>
      <c r="B1461" s="2" t="s">
        <v>9549</v>
      </c>
      <c r="C1461" s="2" t="s">
        <v>9550</v>
      </c>
      <c r="D1461" s="2">
        <v>1</v>
      </c>
      <c r="E1461" s="2">
        <v>2</v>
      </c>
      <c r="F1461" s="2" t="s">
        <v>9551</v>
      </c>
      <c r="G1461" s="2" t="s">
        <v>9552</v>
      </c>
      <c r="H1461" s="2" t="s">
        <v>9553</v>
      </c>
      <c r="I1461" s="2" t="s">
        <v>9554</v>
      </c>
      <c r="J1461" s="2">
        <v>0</v>
      </c>
      <c r="K1461" s="2">
        <v>106710.2578125</v>
      </c>
      <c r="L1461" s="2">
        <v>131685.640625</v>
      </c>
      <c r="M1461" s="2" t="s">
        <v>10</v>
      </c>
      <c r="N1461" s="2" t="s">
        <v>10</v>
      </c>
      <c r="O1461">
        <f t="shared" si="67"/>
        <v>0.810340879279145</v>
      </c>
      <c r="P1461" s="9">
        <f t="shared" si="68"/>
        <v>-0.3033991728239756</v>
      </c>
      <c r="Q1461">
        <f t="shared" si="66"/>
        <v>5.0282061691642834</v>
      </c>
    </row>
    <row r="1462" spans="1:17" x14ac:dyDescent="0.25">
      <c r="A1462" s="2" t="s">
        <v>10</v>
      </c>
      <c r="B1462" s="2" t="s">
        <v>9288</v>
      </c>
      <c r="C1462" s="2" t="s">
        <v>9289</v>
      </c>
      <c r="D1462" s="2">
        <v>1</v>
      </c>
      <c r="E1462" s="2">
        <v>2</v>
      </c>
      <c r="F1462" s="2" t="s">
        <v>2261</v>
      </c>
      <c r="G1462" s="2" t="s">
        <v>9290</v>
      </c>
      <c r="H1462" s="2" t="s">
        <v>9291</v>
      </c>
      <c r="I1462" s="2" t="s">
        <v>2264</v>
      </c>
      <c r="J1462" s="2">
        <v>0</v>
      </c>
      <c r="K1462" s="2">
        <v>91320.0546875</v>
      </c>
      <c r="L1462" s="2">
        <v>112871.1171875</v>
      </c>
      <c r="M1462" s="2" t="s">
        <v>10</v>
      </c>
      <c r="N1462" s="2" t="s">
        <v>10</v>
      </c>
      <c r="O1462">
        <f t="shared" si="67"/>
        <v>0.80906486055064319</v>
      </c>
      <c r="P1462" s="9">
        <f t="shared" si="68"/>
        <v>-0.30567273062039813</v>
      </c>
      <c r="Q1462">
        <f t="shared" si="66"/>
        <v>4.9605661628978339</v>
      </c>
    </row>
    <row r="1463" spans="1:17" x14ac:dyDescent="0.25">
      <c r="A1463" s="2" t="s">
        <v>10</v>
      </c>
      <c r="B1463" s="2" t="s">
        <v>8153</v>
      </c>
      <c r="C1463" s="2" t="s">
        <v>39</v>
      </c>
      <c r="D1463" s="2">
        <v>3</v>
      </c>
      <c r="E1463" s="2">
        <v>2</v>
      </c>
      <c r="F1463" s="2" t="s">
        <v>2005</v>
      </c>
      <c r="G1463" s="2" t="s">
        <v>8154</v>
      </c>
      <c r="H1463" s="2" t="s">
        <v>8155</v>
      </c>
      <c r="I1463" s="2" t="s">
        <v>2007</v>
      </c>
      <c r="J1463" s="2">
        <v>0</v>
      </c>
      <c r="K1463" s="2">
        <v>141672.765625</v>
      </c>
      <c r="L1463" s="2">
        <v>175405.828125</v>
      </c>
      <c r="M1463" s="2" t="s">
        <v>10</v>
      </c>
      <c r="N1463" s="2" t="s">
        <v>10</v>
      </c>
      <c r="O1463">
        <f t="shared" si="67"/>
        <v>0.80768562333082394</v>
      </c>
      <c r="P1463" s="9">
        <f t="shared" si="68"/>
        <v>-0.30813423497717862</v>
      </c>
      <c r="Q1463">
        <f t="shared" si="66"/>
        <v>5.1512863719443081</v>
      </c>
    </row>
    <row r="1464" spans="1:17" x14ac:dyDescent="0.25">
      <c r="A1464" s="2" t="s">
        <v>10</v>
      </c>
      <c r="B1464" s="2" t="s">
        <v>11140</v>
      </c>
      <c r="C1464" s="2" t="s">
        <v>11141</v>
      </c>
      <c r="D1464" s="2">
        <v>1</v>
      </c>
      <c r="E1464" s="2">
        <v>1</v>
      </c>
      <c r="F1464" s="2" t="s">
        <v>11142</v>
      </c>
      <c r="G1464" s="2" t="s">
        <v>11143</v>
      </c>
      <c r="H1464" s="2" t="s">
        <v>11144</v>
      </c>
      <c r="I1464" s="2" t="s">
        <v>11145</v>
      </c>
      <c r="J1464" s="2">
        <v>0</v>
      </c>
      <c r="K1464" s="2">
        <v>20059.134765625</v>
      </c>
      <c r="L1464" s="2">
        <v>24853.34765625</v>
      </c>
      <c r="M1464" s="2" t="s">
        <v>23</v>
      </c>
      <c r="N1464" s="2" t="s">
        <v>10</v>
      </c>
      <c r="O1464">
        <f t="shared" si="67"/>
        <v>0.80709991438841944</v>
      </c>
      <c r="P1464" s="9">
        <f t="shared" si="68"/>
        <v>-0.30918081287118387</v>
      </c>
      <c r="Q1464">
        <f t="shared" si="66"/>
        <v>4.3023121961510649</v>
      </c>
    </row>
    <row r="1465" spans="1:17" x14ac:dyDescent="0.25">
      <c r="A1465" s="2" t="s">
        <v>10</v>
      </c>
      <c r="B1465" s="2" t="s">
        <v>8992</v>
      </c>
      <c r="C1465" s="2" t="s">
        <v>4053</v>
      </c>
      <c r="D1465" s="2">
        <v>1</v>
      </c>
      <c r="E1465" s="2">
        <v>1</v>
      </c>
      <c r="F1465" s="2" t="s">
        <v>8993</v>
      </c>
      <c r="G1465" s="2" t="s">
        <v>8994</v>
      </c>
      <c r="H1465" s="2" t="s">
        <v>8995</v>
      </c>
      <c r="I1465" s="2" t="s">
        <v>8996</v>
      </c>
      <c r="J1465" s="2">
        <v>0</v>
      </c>
      <c r="K1465" s="2">
        <v>18272.326171875</v>
      </c>
      <c r="L1465" s="2">
        <v>22647.931640625</v>
      </c>
      <c r="M1465" s="2" t="s">
        <v>23</v>
      </c>
      <c r="N1465" s="2" t="s">
        <v>10</v>
      </c>
      <c r="O1465">
        <f t="shared" si="67"/>
        <v>0.80679889280038253</v>
      </c>
      <c r="P1465" s="9">
        <f t="shared" si="68"/>
        <v>-0.30971899079827953</v>
      </c>
      <c r="Q1465">
        <f t="shared" si="66"/>
        <v>4.2617938390493979</v>
      </c>
    </row>
    <row r="1466" spans="1:17" x14ac:dyDescent="0.25">
      <c r="A1466" s="2" t="s">
        <v>10</v>
      </c>
      <c r="B1466" s="2" t="s">
        <v>686</v>
      </c>
      <c r="C1466" s="2" t="s">
        <v>687</v>
      </c>
      <c r="D1466" s="2">
        <v>1</v>
      </c>
      <c r="E1466" s="2">
        <v>1</v>
      </c>
      <c r="F1466" s="2" t="s">
        <v>650</v>
      </c>
      <c r="G1466" s="2" t="s">
        <v>688</v>
      </c>
      <c r="H1466" s="2" t="s">
        <v>689</v>
      </c>
      <c r="I1466" s="2" t="s">
        <v>652</v>
      </c>
      <c r="J1466" s="2">
        <v>1</v>
      </c>
      <c r="K1466" s="2">
        <v>25568.369140625</v>
      </c>
      <c r="L1466" s="2">
        <v>31752.916015625</v>
      </c>
      <c r="M1466" s="2" t="s">
        <v>10</v>
      </c>
      <c r="N1466" s="2" t="s">
        <v>23</v>
      </c>
      <c r="O1466">
        <f t="shared" si="67"/>
        <v>0.80522901040154227</v>
      </c>
      <c r="P1466" s="9">
        <f t="shared" si="68"/>
        <v>-0.31252894497225098</v>
      </c>
      <c r="Q1466">
        <f t="shared" si="66"/>
        <v>4.4077030277598048</v>
      </c>
    </row>
    <row r="1467" spans="1:17" x14ac:dyDescent="0.25">
      <c r="A1467" s="2" t="s">
        <v>10</v>
      </c>
      <c r="B1467" s="2" t="s">
        <v>9024</v>
      </c>
      <c r="C1467" s="2" t="s">
        <v>1914</v>
      </c>
      <c r="D1467" s="2">
        <v>1</v>
      </c>
      <c r="E1467" s="2">
        <v>1</v>
      </c>
      <c r="F1467" s="2" t="s">
        <v>2034</v>
      </c>
      <c r="G1467" s="2" t="s">
        <v>9025</v>
      </c>
      <c r="H1467" s="2" t="s">
        <v>36</v>
      </c>
      <c r="I1467" s="2" t="s">
        <v>2036</v>
      </c>
      <c r="J1467" s="2">
        <v>0</v>
      </c>
      <c r="K1467" s="2">
        <v>7801.169921875</v>
      </c>
      <c r="L1467" s="2">
        <v>9788.666015625</v>
      </c>
      <c r="M1467" s="2" t="s">
        <v>10</v>
      </c>
      <c r="N1467" s="2" t="s">
        <v>23</v>
      </c>
      <c r="O1467">
        <f t="shared" si="67"/>
        <v>0.79695945386455203</v>
      </c>
      <c r="P1467" s="9">
        <f t="shared" si="68"/>
        <v>-0.32742176740502504</v>
      </c>
      <c r="Q1467">
        <f t="shared" si="66"/>
        <v>3.8921597376281891</v>
      </c>
    </row>
    <row r="1468" spans="1:17" x14ac:dyDescent="0.25">
      <c r="A1468" s="2" t="s">
        <v>10</v>
      </c>
      <c r="B1468" s="2" t="s">
        <v>6341</v>
      </c>
      <c r="C1468" s="2" t="s">
        <v>10298</v>
      </c>
      <c r="D1468" s="2">
        <v>2</v>
      </c>
      <c r="E1468" s="2">
        <v>1</v>
      </c>
      <c r="F1468" s="2" t="s">
        <v>1008</v>
      </c>
      <c r="G1468" s="2" t="s">
        <v>6342</v>
      </c>
      <c r="H1468" s="2" t="s">
        <v>10299</v>
      </c>
      <c r="I1468" s="2" t="s">
        <v>1010</v>
      </c>
      <c r="J1468" s="2">
        <v>0</v>
      </c>
      <c r="K1468" s="2">
        <v>9402.0517578125</v>
      </c>
      <c r="L1468" s="2">
        <v>11875.603515625</v>
      </c>
      <c r="M1468" s="2" t="s">
        <v>10</v>
      </c>
      <c r="N1468" s="2" t="s">
        <v>23</v>
      </c>
      <c r="O1468">
        <f t="shared" si="67"/>
        <v>0.79171149032063992</v>
      </c>
      <c r="P1468" s="9">
        <f t="shared" si="68"/>
        <v>-0.3369533051310365</v>
      </c>
      <c r="Q1468">
        <f t="shared" si="66"/>
        <v>3.9732226376276532</v>
      </c>
    </row>
    <row r="1469" spans="1:17" x14ac:dyDescent="0.25">
      <c r="A1469" s="2" t="s">
        <v>10</v>
      </c>
      <c r="B1469" s="2" t="s">
        <v>3550</v>
      </c>
      <c r="C1469" s="2" t="s">
        <v>3551</v>
      </c>
      <c r="D1469" s="2">
        <v>2</v>
      </c>
      <c r="E1469" s="2">
        <v>1</v>
      </c>
      <c r="F1469" s="2" t="s">
        <v>1472</v>
      </c>
      <c r="G1469" s="2" t="s">
        <v>3552</v>
      </c>
      <c r="H1469" s="2" t="s">
        <v>3553</v>
      </c>
      <c r="I1469" s="2" t="s">
        <v>1475</v>
      </c>
      <c r="J1469" s="2">
        <v>0</v>
      </c>
      <c r="K1469" s="2">
        <v>26734.716796875</v>
      </c>
      <c r="L1469" s="2">
        <v>33839.9765625</v>
      </c>
      <c r="M1469" s="2" t="s">
        <v>23</v>
      </c>
      <c r="N1469" s="2" t="s">
        <v>10</v>
      </c>
      <c r="O1469">
        <f t="shared" si="67"/>
        <v>0.79003354944699511</v>
      </c>
      <c r="P1469" s="9">
        <f t="shared" si="68"/>
        <v>-0.34001417502410047</v>
      </c>
      <c r="Q1469">
        <f t="shared" si="66"/>
        <v>4.4270755879424044</v>
      </c>
    </row>
    <row r="1470" spans="1:17" x14ac:dyDescent="0.25">
      <c r="A1470" s="2" t="s">
        <v>10</v>
      </c>
      <c r="B1470" s="2" t="s">
        <v>8387</v>
      </c>
      <c r="C1470" s="2" t="s">
        <v>834</v>
      </c>
      <c r="D1470" s="2">
        <v>2</v>
      </c>
      <c r="E1470" s="2">
        <v>2</v>
      </c>
      <c r="F1470" s="2" t="s">
        <v>1008</v>
      </c>
      <c r="G1470" s="2" t="s">
        <v>8388</v>
      </c>
      <c r="H1470" s="2" t="s">
        <v>11313</v>
      </c>
      <c r="I1470" s="2" t="s">
        <v>1010</v>
      </c>
      <c r="J1470" s="2">
        <v>0</v>
      </c>
      <c r="K1470" s="2">
        <v>43156.09375</v>
      </c>
      <c r="L1470" s="2">
        <v>54748.77734375</v>
      </c>
      <c r="M1470" s="2" t="s">
        <v>10</v>
      </c>
      <c r="N1470" s="2" t="s">
        <v>10</v>
      </c>
      <c r="O1470">
        <f t="shared" si="67"/>
        <v>0.78825675830232222</v>
      </c>
      <c r="P1470" s="9">
        <f t="shared" si="68"/>
        <v>-0.34326246064485166</v>
      </c>
      <c r="Q1470">
        <f t="shared" si="66"/>
        <v>4.635042127864561</v>
      </c>
    </row>
    <row r="1471" spans="1:17" x14ac:dyDescent="0.25">
      <c r="A1471" s="2" t="s">
        <v>10</v>
      </c>
      <c r="B1471" s="2" t="s">
        <v>7541</v>
      </c>
      <c r="C1471" s="2" t="s">
        <v>7547</v>
      </c>
      <c r="D1471" s="2">
        <v>2</v>
      </c>
      <c r="E1471" s="2">
        <v>3</v>
      </c>
      <c r="F1471" s="2" t="s">
        <v>7543</v>
      </c>
      <c r="G1471" s="2" t="s">
        <v>7544</v>
      </c>
      <c r="H1471" s="2" t="s">
        <v>7548</v>
      </c>
      <c r="I1471" s="2" t="s">
        <v>7546</v>
      </c>
      <c r="J1471" s="2">
        <v>2</v>
      </c>
      <c r="K1471" s="2">
        <v>550891.625</v>
      </c>
      <c r="L1471" s="2">
        <v>701534.09375</v>
      </c>
      <c r="M1471" s="2" t="s">
        <v>10</v>
      </c>
      <c r="N1471" s="2" t="s">
        <v>10</v>
      </c>
      <c r="O1471">
        <f t="shared" si="67"/>
        <v>0.78526707384276717</v>
      </c>
      <c r="P1471" s="9">
        <f t="shared" si="68"/>
        <v>-0.34874468855357987</v>
      </c>
      <c r="Q1471">
        <f t="shared" si="66"/>
        <v>5.7410661700064063</v>
      </c>
    </row>
    <row r="1472" spans="1:17" x14ac:dyDescent="0.25">
      <c r="A1472" s="2" t="s">
        <v>10</v>
      </c>
      <c r="B1472" s="2" t="s">
        <v>7601</v>
      </c>
      <c r="C1472" s="2" t="s">
        <v>4906</v>
      </c>
      <c r="D1472" s="2">
        <v>1</v>
      </c>
      <c r="E1472" s="2">
        <v>1</v>
      </c>
      <c r="F1472" s="2" t="s">
        <v>714</v>
      </c>
      <c r="G1472" s="2" t="s">
        <v>7602</v>
      </c>
      <c r="H1472" s="2" t="s">
        <v>7603</v>
      </c>
      <c r="I1472" s="2" t="s">
        <v>717</v>
      </c>
      <c r="J1472" s="2">
        <v>0</v>
      </c>
      <c r="K1472" s="2">
        <v>101933.3046875</v>
      </c>
      <c r="L1472" s="2">
        <v>130035.546875</v>
      </c>
      <c r="M1472" s="2" t="s">
        <v>23</v>
      </c>
      <c r="N1472" s="2" t="s">
        <v>10</v>
      </c>
      <c r="O1472">
        <f t="shared" si="67"/>
        <v>0.78388799937517084</v>
      </c>
      <c r="P1472" s="9">
        <f t="shared" si="68"/>
        <v>-0.35128055571117212</v>
      </c>
      <c r="Q1472">
        <f t="shared" si="66"/>
        <v>5.0083161043089373</v>
      </c>
    </row>
    <row r="1473" spans="1:17" x14ac:dyDescent="0.25">
      <c r="A1473" s="2" t="s">
        <v>10</v>
      </c>
      <c r="B1473" s="2" t="s">
        <v>9105</v>
      </c>
      <c r="C1473" s="2" t="s">
        <v>9106</v>
      </c>
      <c r="D1473" s="2">
        <v>2</v>
      </c>
      <c r="E1473" s="2">
        <v>2</v>
      </c>
      <c r="F1473" s="2" t="s">
        <v>900</v>
      </c>
      <c r="G1473" s="2" t="s">
        <v>9107</v>
      </c>
      <c r="H1473" s="2" t="s">
        <v>9108</v>
      </c>
      <c r="I1473" s="2" t="s">
        <v>903</v>
      </c>
      <c r="J1473" s="2">
        <v>2</v>
      </c>
      <c r="K1473" s="2">
        <v>13787.576171875</v>
      </c>
      <c r="L1473" s="2">
        <v>17627.029296875</v>
      </c>
      <c r="M1473" s="2" t="s">
        <v>10</v>
      </c>
      <c r="N1473" s="2" t="s">
        <v>10</v>
      </c>
      <c r="O1473">
        <f t="shared" si="67"/>
        <v>0.78218376674050938</v>
      </c>
      <c r="P1473" s="9">
        <f t="shared" si="68"/>
        <v>-0.35442049986225438</v>
      </c>
      <c r="Q1473">
        <f t="shared" si="66"/>
        <v>4.1394879247906662</v>
      </c>
    </row>
    <row r="1474" spans="1:17" x14ac:dyDescent="0.25">
      <c r="A1474" s="2" t="s">
        <v>10</v>
      </c>
      <c r="B1474" s="2" t="s">
        <v>6545</v>
      </c>
      <c r="C1474" s="2" t="s">
        <v>6547</v>
      </c>
      <c r="D1474" s="2">
        <v>1</v>
      </c>
      <c r="E1474" s="2">
        <v>6</v>
      </c>
      <c r="F1474" s="2" t="s">
        <v>1058</v>
      </c>
      <c r="G1474" s="2" t="s">
        <v>6546</v>
      </c>
      <c r="H1474" s="2" t="s">
        <v>1060</v>
      </c>
      <c r="I1474" s="2" t="s">
        <v>1061</v>
      </c>
      <c r="J1474" s="2">
        <v>0</v>
      </c>
      <c r="K1474" s="2">
        <v>407365.640625</v>
      </c>
      <c r="L1474" s="2">
        <v>522163.951171875</v>
      </c>
      <c r="M1474" s="2" t="s">
        <v>10</v>
      </c>
      <c r="N1474" s="2" t="s">
        <v>10</v>
      </c>
      <c r="O1474">
        <f t="shared" si="67"/>
        <v>0.78014891627574634</v>
      </c>
      <c r="P1474" s="9">
        <f t="shared" si="68"/>
        <v>-0.35817856031424677</v>
      </c>
      <c r="Q1474">
        <f t="shared" si="66"/>
        <v>5.6099843955128188</v>
      </c>
    </row>
    <row r="1475" spans="1:17" x14ac:dyDescent="0.25">
      <c r="A1475" s="2" t="s">
        <v>10</v>
      </c>
      <c r="B1475" s="2" t="s">
        <v>10203</v>
      </c>
      <c r="C1475" s="2" t="s">
        <v>10204</v>
      </c>
      <c r="D1475" s="2">
        <v>1</v>
      </c>
      <c r="E1475" s="2">
        <v>1</v>
      </c>
      <c r="F1475" s="2" t="s">
        <v>10205</v>
      </c>
      <c r="G1475" s="2" t="s">
        <v>10206</v>
      </c>
      <c r="H1475" s="2" t="s">
        <v>10207</v>
      </c>
      <c r="I1475" s="2" t="s">
        <v>10208</v>
      </c>
      <c r="J1475" s="2">
        <v>1</v>
      </c>
      <c r="K1475" s="2">
        <v>71445.34375</v>
      </c>
      <c r="L1475" s="2">
        <v>91897.8203125</v>
      </c>
      <c r="M1475" s="2" t="s">
        <v>10</v>
      </c>
      <c r="N1475" s="2" t="s">
        <v>23</v>
      </c>
      <c r="O1475">
        <f t="shared" si="67"/>
        <v>0.77744328980871336</v>
      </c>
      <c r="P1475" s="9">
        <f t="shared" si="68"/>
        <v>-0.36319065243596688</v>
      </c>
      <c r="Q1475">
        <f t="shared" ref="Q1475:Q1536" si="69">LOG10(K1475)</f>
        <v>4.85397393012384</v>
      </c>
    </row>
    <row r="1476" spans="1:17" x14ac:dyDescent="0.25">
      <c r="A1476" s="2" t="s">
        <v>10</v>
      </c>
      <c r="B1476" s="2" t="s">
        <v>8198</v>
      </c>
      <c r="C1476" s="2" t="s">
        <v>915</v>
      </c>
      <c r="D1476" s="2">
        <v>1</v>
      </c>
      <c r="E1476" s="2">
        <v>1</v>
      </c>
      <c r="F1476" s="2" t="s">
        <v>8199</v>
      </c>
      <c r="G1476" s="2" t="s">
        <v>8200</v>
      </c>
      <c r="H1476" s="2" t="s">
        <v>8201</v>
      </c>
      <c r="I1476" s="2" t="s">
        <v>8202</v>
      </c>
      <c r="J1476" s="2">
        <v>0</v>
      </c>
      <c r="K1476" s="2">
        <v>13584.9013671875</v>
      </c>
      <c r="L1476" s="2">
        <v>17509.1484375</v>
      </c>
      <c r="M1476" s="2" t="s">
        <v>23</v>
      </c>
      <c r="N1476" s="2" t="s">
        <v>10</v>
      </c>
      <c r="O1476">
        <f t="shared" si="67"/>
        <v>0.77587447588782832</v>
      </c>
      <c r="P1476" s="9">
        <f t="shared" si="68"/>
        <v>-0.36610482863775895</v>
      </c>
      <c r="Q1476">
        <f t="shared" si="69"/>
        <v>4.1330564895819029</v>
      </c>
    </row>
    <row r="1477" spans="1:17" x14ac:dyDescent="0.25">
      <c r="A1477" s="2" t="s">
        <v>10</v>
      </c>
      <c r="B1477" s="2" t="s">
        <v>10993</v>
      </c>
      <c r="C1477" s="2" t="s">
        <v>2215</v>
      </c>
      <c r="D1477" s="2">
        <v>1</v>
      </c>
      <c r="E1477" s="2">
        <v>1</v>
      </c>
      <c r="F1477" s="2" t="s">
        <v>2979</v>
      </c>
      <c r="G1477" s="2" t="s">
        <v>10994</v>
      </c>
      <c r="H1477" s="2" t="s">
        <v>10995</v>
      </c>
      <c r="I1477" s="2" t="s">
        <v>2981</v>
      </c>
      <c r="J1477" s="2">
        <v>0</v>
      </c>
      <c r="K1477" s="2">
        <v>410019.125</v>
      </c>
      <c r="L1477" s="2">
        <v>534883.375</v>
      </c>
      <c r="M1477" s="2" t="s">
        <v>10</v>
      </c>
      <c r="N1477" s="2" t="s">
        <v>23</v>
      </c>
      <c r="O1477">
        <f t="shared" si="67"/>
        <v>0.76655799032826544</v>
      </c>
      <c r="P1477" s="9">
        <f t="shared" si="68"/>
        <v>-0.38353315858793086</v>
      </c>
      <c r="Q1477">
        <f t="shared" si="69"/>
        <v>5.6128041144959617</v>
      </c>
    </row>
    <row r="1478" spans="1:17" x14ac:dyDescent="0.25">
      <c r="A1478" s="2" t="s">
        <v>10</v>
      </c>
      <c r="B1478" s="2" t="s">
        <v>11042</v>
      </c>
      <c r="C1478" s="2" t="s">
        <v>915</v>
      </c>
      <c r="D1478" s="2">
        <v>1</v>
      </c>
      <c r="E1478" s="2">
        <v>1</v>
      </c>
      <c r="F1478" s="2" t="s">
        <v>302</v>
      </c>
      <c r="G1478" s="2" t="s">
        <v>11043</v>
      </c>
      <c r="H1478" s="2" t="s">
        <v>11044</v>
      </c>
      <c r="I1478" s="2" t="s">
        <v>304</v>
      </c>
      <c r="J1478" s="2">
        <v>1</v>
      </c>
      <c r="K1478" s="2">
        <v>14941.3046875</v>
      </c>
      <c r="L1478" s="2">
        <v>19591.29296875</v>
      </c>
      <c r="M1478" s="2" t="s">
        <v>23</v>
      </c>
      <c r="N1478" s="2" t="s">
        <v>10</v>
      </c>
      <c r="O1478">
        <f t="shared" si="67"/>
        <v>0.7626502605689589</v>
      </c>
      <c r="P1478" s="9">
        <f t="shared" si="68"/>
        <v>-0.39090648346112744</v>
      </c>
      <c r="Q1478">
        <f t="shared" si="69"/>
        <v>4.1743885221006867</v>
      </c>
    </row>
    <row r="1479" spans="1:17" x14ac:dyDescent="0.25">
      <c r="A1479" s="2" t="s">
        <v>10</v>
      </c>
      <c r="B1479" s="2" t="s">
        <v>10902</v>
      </c>
      <c r="C1479" s="2" t="s">
        <v>4276</v>
      </c>
      <c r="D1479" s="2">
        <v>1</v>
      </c>
      <c r="E1479" s="2">
        <v>2</v>
      </c>
      <c r="F1479" s="2" t="s">
        <v>6269</v>
      </c>
      <c r="G1479" s="2" t="s">
        <v>10903</v>
      </c>
      <c r="H1479" s="2" t="s">
        <v>10904</v>
      </c>
      <c r="I1479" s="2" t="s">
        <v>6271</v>
      </c>
      <c r="J1479" s="2">
        <v>0</v>
      </c>
      <c r="K1479" s="2">
        <v>60549.5546875</v>
      </c>
      <c r="L1479" s="2">
        <v>79407.578125</v>
      </c>
      <c r="M1479" s="2" t="s">
        <v>10</v>
      </c>
      <c r="N1479" s="2" t="s">
        <v>10</v>
      </c>
      <c r="O1479">
        <f t="shared" si="67"/>
        <v>0.76251607361939044</v>
      </c>
      <c r="P1479" s="9">
        <f t="shared" si="68"/>
        <v>-0.3911603454076632</v>
      </c>
      <c r="Q1479">
        <f t="shared" si="69"/>
        <v>4.7821109534663107</v>
      </c>
    </row>
    <row r="1480" spans="1:17" x14ac:dyDescent="0.25">
      <c r="A1480" s="2" t="s">
        <v>10</v>
      </c>
      <c r="B1480" s="2" t="s">
        <v>8156</v>
      </c>
      <c r="C1480" s="2" t="s">
        <v>285</v>
      </c>
      <c r="D1480" s="2">
        <v>2</v>
      </c>
      <c r="E1480" s="2">
        <v>1</v>
      </c>
      <c r="F1480" s="2" t="s">
        <v>8157</v>
      </c>
      <c r="G1480" s="2" t="s">
        <v>8158</v>
      </c>
      <c r="H1480" s="2" t="s">
        <v>8159</v>
      </c>
      <c r="I1480" s="2" t="s">
        <v>8160</v>
      </c>
      <c r="J1480" s="2">
        <v>1</v>
      </c>
      <c r="K1480" s="2">
        <v>37396.03515625</v>
      </c>
      <c r="L1480" s="2">
        <v>49345.00390625</v>
      </c>
      <c r="M1480" s="2" t="s">
        <v>23</v>
      </c>
      <c r="N1480" s="2" t="s">
        <v>10</v>
      </c>
      <c r="O1480">
        <f t="shared" si="67"/>
        <v>0.75784845872741835</v>
      </c>
      <c r="P1480" s="9">
        <f t="shared" si="68"/>
        <v>-0.40001870255916383</v>
      </c>
      <c r="Q1480">
        <f t="shared" si="69"/>
        <v>4.5728255593919211</v>
      </c>
    </row>
    <row r="1481" spans="1:17" x14ac:dyDescent="0.25">
      <c r="A1481" s="2" t="s">
        <v>10</v>
      </c>
      <c r="B1481" s="2" t="s">
        <v>6731</v>
      </c>
      <c r="C1481" s="2" t="s">
        <v>6732</v>
      </c>
      <c r="D1481" s="2">
        <v>2</v>
      </c>
      <c r="E1481" s="2">
        <v>1</v>
      </c>
      <c r="F1481" s="2" t="s">
        <v>6733</v>
      </c>
      <c r="G1481" s="2" t="s">
        <v>6734</v>
      </c>
      <c r="H1481" s="2" t="s">
        <v>6735</v>
      </c>
      <c r="I1481" s="2" t="s">
        <v>6736</v>
      </c>
      <c r="J1481" s="2">
        <v>0</v>
      </c>
      <c r="K1481" s="2">
        <v>25886.01171875</v>
      </c>
      <c r="L1481" s="2">
        <v>34163.734375</v>
      </c>
      <c r="M1481" s="2" t="s">
        <v>10</v>
      </c>
      <c r="N1481" s="2" t="s">
        <v>23</v>
      </c>
      <c r="O1481">
        <f t="shared" si="67"/>
        <v>0.7577043959717884</v>
      </c>
      <c r="P1481" s="9">
        <f t="shared" si="68"/>
        <v>-0.40029297689160392</v>
      </c>
      <c r="Q1481">
        <f t="shared" si="69"/>
        <v>4.4130651434451256</v>
      </c>
    </row>
    <row r="1482" spans="1:17" x14ac:dyDescent="0.25">
      <c r="A1482" s="2" t="s">
        <v>10</v>
      </c>
      <c r="B1482" s="2" t="s">
        <v>10864</v>
      </c>
      <c r="C1482" s="2" t="s">
        <v>2863</v>
      </c>
      <c r="D1482" s="2">
        <v>2</v>
      </c>
      <c r="E1482" s="2">
        <v>1</v>
      </c>
      <c r="F1482" s="2" t="s">
        <v>926</v>
      </c>
      <c r="G1482" s="2" t="s">
        <v>10865</v>
      </c>
      <c r="H1482" s="2" t="s">
        <v>10866</v>
      </c>
      <c r="I1482" s="2" t="s">
        <v>929</v>
      </c>
      <c r="J1482" s="2">
        <v>0</v>
      </c>
      <c r="K1482" s="2">
        <v>22339.4453125</v>
      </c>
      <c r="L1482" s="2">
        <v>29552.060546875</v>
      </c>
      <c r="M1482" s="2" t="s">
        <v>23</v>
      </c>
      <c r="N1482" s="2" t="s">
        <v>10</v>
      </c>
      <c r="O1482">
        <f t="shared" si="67"/>
        <v>0.75593528502236018</v>
      </c>
      <c r="P1482" s="9">
        <f t="shared" si="68"/>
        <v>-0.40366536305160111</v>
      </c>
      <c r="Q1482">
        <f t="shared" si="69"/>
        <v>4.349072385399503</v>
      </c>
    </row>
    <row r="1483" spans="1:17" x14ac:dyDescent="0.25">
      <c r="A1483" s="2" t="s">
        <v>10</v>
      </c>
      <c r="B1483" s="2" t="s">
        <v>10045</v>
      </c>
      <c r="C1483" s="2" t="s">
        <v>1110</v>
      </c>
      <c r="D1483" s="2">
        <v>1</v>
      </c>
      <c r="E1483" s="2">
        <v>1</v>
      </c>
      <c r="F1483" s="2" t="s">
        <v>10046</v>
      </c>
      <c r="G1483" s="2" t="s">
        <v>10047</v>
      </c>
      <c r="H1483" s="2" t="s">
        <v>36</v>
      </c>
      <c r="I1483" s="2" t="s">
        <v>10048</v>
      </c>
      <c r="J1483" s="2">
        <v>2</v>
      </c>
      <c r="K1483" s="2">
        <v>24864.333984375</v>
      </c>
      <c r="L1483" s="2">
        <v>33070.62890625</v>
      </c>
      <c r="M1483" s="2" t="s">
        <v>10</v>
      </c>
      <c r="N1483" s="2" t="s">
        <v>23</v>
      </c>
      <c r="O1483">
        <f t="shared" si="67"/>
        <v>0.75185549252363637</v>
      </c>
      <c r="P1483" s="9">
        <f t="shared" si="68"/>
        <v>-0.41147269395958896</v>
      </c>
      <c r="Q1483">
        <f t="shared" si="69"/>
        <v>4.3955768307194747</v>
      </c>
    </row>
    <row r="1484" spans="1:17" x14ac:dyDescent="0.25">
      <c r="A1484" s="2" t="s">
        <v>10</v>
      </c>
      <c r="B1484" s="2" t="s">
        <v>8948</v>
      </c>
      <c r="C1484" s="2" t="s">
        <v>8949</v>
      </c>
      <c r="D1484" s="2">
        <v>13</v>
      </c>
      <c r="E1484" s="2">
        <v>2</v>
      </c>
      <c r="F1484" s="2" t="s">
        <v>1801</v>
      </c>
      <c r="G1484" s="2" t="s">
        <v>8950</v>
      </c>
      <c r="H1484" s="2" t="s">
        <v>8951</v>
      </c>
      <c r="I1484" s="2" t="s">
        <v>1804</v>
      </c>
      <c r="J1484" s="2">
        <v>0</v>
      </c>
      <c r="K1484" s="2">
        <v>59601.03515625</v>
      </c>
      <c r="L1484" s="2">
        <v>79447.4140625</v>
      </c>
      <c r="M1484" s="2" t="s">
        <v>10</v>
      </c>
      <c r="N1484" s="2" t="s">
        <v>10</v>
      </c>
      <c r="O1484">
        <f t="shared" si="67"/>
        <v>0.75019477801206758</v>
      </c>
      <c r="P1484" s="9">
        <f t="shared" si="68"/>
        <v>-0.41466287422644171</v>
      </c>
      <c r="Q1484">
        <f t="shared" si="69"/>
        <v>4.7752538026721698</v>
      </c>
    </row>
    <row r="1485" spans="1:17" x14ac:dyDescent="0.25">
      <c r="A1485" s="2" t="s">
        <v>10</v>
      </c>
      <c r="B1485" s="2" t="s">
        <v>10137</v>
      </c>
      <c r="C1485" s="2" t="s">
        <v>5227</v>
      </c>
      <c r="D1485" s="2">
        <v>1</v>
      </c>
      <c r="E1485" s="2">
        <v>1</v>
      </c>
      <c r="F1485" s="2" t="s">
        <v>10138</v>
      </c>
      <c r="G1485" s="2" t="s">
        <v>10139</v>
      </c>
      <c r="H1485" s="2" t="s">
        <v>10140</v>
      </c>
      <c r="I1485" s="2" t="s">
        <v>10141</v>
      </c>
      <c r="J1485" s="2">
        <v>0</v>
      </c>
      <c r="K1485" s="2">
        <v>15149.7548828125</v>
      </c>
      <c r="L1485" s="2">
        <v>20217.26953125</v>
      </c>
      <c r="M1485" s="2" t="s">
        <v>23</v>
      </c>
      <c r="N1485" s="2" t="s">
        <v>10</v>
      </c>
      <c r="O1485">
        <f t="shared" si="67"/>
        <v>0.74934722809108323</v>
      </c>
      <c r="P1485" s="9">
        <f t="shared" si="68"/>
        <v>-0.41629371376696755</v>
      </c>
      <c r="Q1485">
        <f t="shared" si="69"/>
        <v>4.1804056061780512</v>
      </c>
    </row>
    <row r="1486" spans="1:17" x14ac:dyDescent="0.25">
      <c r="A1486" s="2" t="s">
        <v>10</v>
      </c>
      <c r="B1486" s="2" t="s">
        <v>5659</v>
      </c>
      <c r="C1486" s="2" t="s">
        <v>915</v>
      </c>
      <c r="D1486" s="2">
        <v>1</v>
      </c>
      <c r="E1486" s="2">
        <v>2</v>
      </c>
      <c r="F1486" s="2" t="s">
        <v>5441</v>
      </c>
      <c r="G1486" s="2" t="s">
        <v>5660</v>
      </c>
      <c r="H1486" s="2" t="s">
        <v>5661</v>
      </c>
      <c r="I1486" s="2" t="s">
        <v>5444</v>
      </c>
      <c r="J1486" s="2">
        <v>1</v>
      </c>
      <c r="K1486" s="2">
        <v>52082.20703125</v>
      </c>
      <c r="L1486" s="2">
        <v>69660.9140625</v>
      </c>
      <c r="M1486" s="2" t="s">
        <v>10</v>
      </c>
      <c r="N1486" s="2" t="s">
        <v>10</v>
      </c>
      <c r="O1486">
        <f t="shared" si="67"/>
        <v>0.74765322465510109</v>
      </c>
      <c r="P1486" s="9">
        <f t="shared" si="68"/>
        <v>-0.41955881818964302</v>
      </c>
      <c r="Q1486">
        <f t="shared" si="69"/>
        <v>4.7166893795767306</v>
      </c>
    </row>
    <row r="1487" spans="1:17" x14ac:dyDescent="0.25">
      <c r="A1487" s="2" t="s">
        <v>10</v>
      </c>
      <c r="B1487" s="2" t="s">
        <v>5655</v>
      </c>
      <c r="C1487" s="2" t="s">
        <v>5656</v>
      </c>
      <c r="D1487" s="2">
        <v>2</v>
      </c>
      <c r="E1487" s="2">
        <v>4</v>
      </c>
      <c r="F1487" s="2" t="s">
        <v>243</v>
      </c>
      <c r="G1487" s="2" t="s">
        <v>5657</v>
      </c>
      <c r="H1487" s="2" t="s">
        <v>5658</v>
      </c>
      <c r="I1487" s="2" t="s">
        <v>245</v>
      </c>
      <c r="J1487" s="2">
        <v>0</v>
      </c>
      <c r="K1487" s="2">
        <v>83196.54296875</v>
      </c>
      <c r="L1487" s="2">
        <v>111439.828125</v>
      </c>
      <c r="M1487" s="2" t="s">
        <v>10</v>
      </c>
      <c r="N1487" s="2" t="s">
        <v>10</v>
      </c>
      <c r="O1487">
        <f t="shared" si="67"/>
        <v>0.74656022329314764</v>
      </c>
      <c r="P1487" s="9">
        <f t="shared" si="68"/>
        <v>-0.42166945094828784</v>
      </c>
      <c r="Q1487">
        <f t="shared" si="69"/>
        <v>4.9201052806081744</v>
      </c>
    </row>
    <row r="1488" spans="1:17" x14ac:dyDescent="0.25">
      <c r="A1488" s="2" t="s">
        <v>10</v>
      </c>
      <c r="B1488" s="2" t="s">
        <v>9224</v>
      </c>
      <c r="C1488" s="2" t="s">
        <v>2833</v>
      </c>
      <c r="D1488" s="2">
        <v>2</v>
      </c>
      <c r="E1488" s="2">
        <v>2</v>
      </c>
      <c r="F1488" s="2" t="s">
        <v>7279</v>
      </c>
      <c r="G1488" s="2" t="s">
        <v>9225</v>
      </c>
      <c r="H1488" s="2" t="s">
        <v>9226</v>
      </c>
      <c r="I1488" s="2" t="s">
        <v>7282</v>
      </c>
      <c r="J1488" s="2">
        <v>0</v>
      </c>
      <c r="K1488" s="2">
        <v>63330.6328125</v>
      </c>
      <c r="L1488" s="2">
        <v>84977.21875</v>
      </c>
      <c r="M1488" s="2" t="s">
        <v>10</v>
      </c>
      <c r="N1488" s="2" t="s">
        <v>10</v>
      </c>
      <c r="O1488">
        <f t="shared" si="67"/>
        <v>0.74526601063299691</v>
      </c>
      <c r="P1488" s="9">
        <f t="shared" si="68"/>
        <v>-0.42417263075919603</v>
      </c>
      <c r="Q1488">
        <f t="shared" si="69"/>
        <v>4.8016138276073557</v>
      </c>
    </row>
    <row r="1489" spans="1:17" x14ac:dyDescent="0.25">
      <c r="A1489" s="2" t="s">
        <v>10</v>
      </c>
      <c r="B1489" s="2" t="s">
        <v>10640</v>
      </c>
      <c r="C1489" s="2" t="s">
        <v>10641</v>
      </c>
      <c r="D1489" s="2">
        <v>2</v>
      </c>
      <c r="E1489" s="2">
        <v>1</v>
      </c>
      <c r="F1489" s="2" t="s">
        <v>10642</v>
      </c>
      <c r="G1489" s="2" t="s">
        <v>10643</v>
      </c>
      <c r="H1489" s="2" t="s">
        <v>36</v>
      </c>
      <c r="I1489" s="2" t="s">
        <v>10644</v>
      </c>
      <c r="J1489" s="2">
        <v>0</v>
      </c>
      <c r="K1489" s="2">
        <v>23041.22265625</v>
      </c>
      <c r="L1489" s="2">
        <v>30992.896484375</v>
      </c>
      <c r="M1489" s="2" t="s">
        <v>10</v>
      </c>
      <c r="N1489" s="2" t="s">
        <v>23</v>
      </c>
      <c r="O1489">
        <f t="shared" si="67"/>
        <v>0.7434356020214562</v>
      </c>
      <c r="P1489" s="9">
        <f t="shared" si="68"/>
        <v>-0.42772031652097725</v>
      </c>
      <c r="Q1489">
        <f t="shared" si="69"/>
        <v>4.3625055207049126</v>
      </c>
    </row>
    <row r="1490" spans="1:17" x14ac:dyDescent="0.25">
      <c r="A1490" s="2" t="s">
        <v>10</v>
      </c>
      <c r="B1490" s="2" t="s">
        <v>6069</v>
      </c>
      <c r="C1490" s="2" t="s">
        <v>6070</v>
      </c>
      <c r="D1490" s="2">
        <v>1</v>
      </c>
      <c r="E1490" s="2">
        <v>1</v>
      </c>
      <c r="F1490" s="2" t="s">
        <v>6071</v>
      </c>
      <c r="G1490" s="2" t="s">
        <v>6072</v>
      </c>
      <c r="H1490" s="2" t="s">
        <v>6073</v>
      </c>
      <c r="I1490" s="2" t="s">
        <v>6074</v>
      </c>
      <c r="J1490" s="2">
        <v>0</v>
      </c>
      <c r="K1490" s="2">
        <v>16461.98046875</v>
      </c>
      <c r="L1490" s="2">
        <v>22582.638671875</v>
      </c>
      <c r="M1490" s="2" t="s">
        <v>23</v>
      </c>
      <c r="N1490" s="2" t="s">
        <v>10</v>
      </c>
      <c r="O1490">
        <f t="shared" si="67"/>
        <v>0.72896620753411667</v>
      </c>
      <c r="P1490" s="9">
        <f t="shared" si="68"/>
        <v>-0.4560761573624858</v>
      </c>
      <c r="Q1490">
        <f t="shared" si="69"/>
        <v>4.2164820820858377</v>
      </c>
    </row>
    <row r="1491" spans="1:17" x14ac:dyDescent="0.25">
      <c r="A1491" s="2" t="s">
        <v>10</v>
      </c>
      <c r="B1491" s="2" t="s">
        <v>7349</v>
      </c>
      <c r="C1491" s="2" t="s">
        <v>7350</v>
      </c>
      <c r="D1491" s="2">
        <v>1</v>
      </c>
      <c r="E1491" s="2">
        <v>2</v>
      </c>
      <c r="F1491" s="2" t="s">
        <v>2216</v>
      </c>
      <c r="G1491" s="2" t="s">
        <v>7351</v>
      </c>
      <c r="H1491" s="2" t="s">
        <v>7352</v>
      </c>
      <c r="I1491" s="2" t="s">
        <v>2219</v>
      </c>
      <c r="J1491" s="2">
        <v>0</v>
      </c>
      <c r="K1491" s="2">
        <v>26558.490234375</v>
      </c>
      <c r="L1491" s="2">
        <v>36660.87890625</v>
      </c>
      <c r="M1491" s="2" t="s">
        <v>10</v>
      </c>
      <c r="N1491" s="2" t="s">
        <v>10</v>
      </c>
      <c r="O1491">
        <f t="shared" si="67"/>
        <v>0.72443681184760877</v>
      </c>
      <c r="P1491" s="9">
        <f t="shared" si="68"/>
        <v>-0.46506823700260164</v>
      </c>
      <c r="Q1491">
        <f t="shared" si="69"/>
        <v>4.4242033831388907</v>
      </c>
    </row>
    <row r="1492" spans="1:17" x14ac:dyDescent="0.25">
      <c r="A1492" s="2" t="s">
        <v>10</v>
      </c>
      <c r="B1492" s="2" t="s">
        <v>8360</v>
      </c>
      <c r="C1492" s="2" t="s">
        <v>8361</v>
      </c>
      <c r="D1492" s="2">
        <v>2</v>
      </c>
      <c r="E1492" s="2">
        <v>1</v>
      </c>
      <c r="F1492" s="2" t="s">
        <v>8362</v>
      </c>
      <c r="G1492" s="2" t="s">
        <v>8363</v>
      </c>
      <c r="H1492" s="2" t="s">
        <v>8364</v>
      </c>
      <c r="I1492" s="2" t="s">
        <v>8365</v>
      </c>
      <c r="J1492" s="2">
        <v>0</v>
      </c>
      <c r="K1492" s="2">
        <v>31056.95703125</v>
      </c>
      <c r="L1492" s="2">
        <v>43161.80078125</v>
      </c>
      <c r="M1492" s="2" t="s">
        <v>23</v>
      </c>
      <c r="N1492" s="2" t="s">
        <v>10</v>
      </c>
      <c r="O1492">
        <f t="shared" si="67"/>
        <v>0.71954729573612952</v>
      </c>
      <c r="P1492" s="9">
        <f t="shared" si="68"/>
        <v>-0.47483857667587248</v>
      </c>
      <c r="Q1492">
        <f t="shared" si="69"/>
        <v>4.4921589011904386</v>
      </c>
    </row>
    <row r="1493" spans="1:17" x14ac:dyDescent="0.25">
      <c r="A1493" s="2" t="s">
        <v>10</v>
      </c>
      <c r="B1493" s="2" t="s">
        <v>9198</v>
      </c>
      <c r="C1493" s="2" t="s">
        <v>9199</v>
      </c>
      <c r="D1493" s="2">
        <v>3</v>
      </c>
      <c r="E1493" s="2">
        <v>1</v>
      </c>
      <c r="F1493" s="2" t="s">
        <v>9200</v>
      </c>
      <c r="G1493" s="2" t="s">
        <v>9201</v>
      </c>
      <c r="H1493" s="2" t="s">
        <v>9202</v>
      </c>
      <c r="I1493" s="2" t="s">
        <v>9203</v>
      </c>
      <c r="J1493" s="2">
        <v>1</v>
      </c>
      <c r="K1493" s="2">
        <v>33151.515625</v>
      </c>
      <c r="L1493" s="2">
        <v>46149.34765625</v>
      </c>
      <c r="M1493" s="2" t="s">
        <v>23</v>
      </c>
      <c r="N1493" s="2" t="s">
        <v>10</v>
      </c>
      <c r="O1493">
        <f t="shared" si="67"/>
        <v>0.71835285456110443</v>
      </c>
      <c r="P1493" s="9">
        <f t="shared" si="68"/>
        <v>-0.47723542565853172</v>
      </c>
      <c r="Q1493">
        <f t="shared" si="69"/>
        <v>4.5205033883223136</v>
      </c>
    </row>
    <row r="1494" spans="1:17" x14ac:dyDescent="0.25">
      <c r="A1494" s="2" t="s">
        <v>10</v>
      </c>
      <c r="B1494" s="2" t="s">
        <v>10125</v>
      </c>
      <c r="C1494" s="2" t="s">
        <v>10126</v>
      </c>
      <c r="D1494" s="2">
        <v>3</v>
      </c>
      <c r="E1494" s="2">
        <v>1</v>
      </c>
      <c r="F1494" s="2" t="s">
        <v>1409</v>
      </c>
      <c r="G1494" s="2" t="s">
        <v>10127</v>
      </c>
      <c r="H1494" s="2" t="s">
        <v>10128</v>
      </c>
      <c r="I1494" s="2" t="s">
        <v>1411</v>
      </c>
      <c r="J1494" s="2">
        <v>0</v>
      </c>
      <c r="K1494" s="2">
        <v>29809.275390625</v>
      </c>
      <c r="L1494" s="2">
        <v>41642.01171875</v>
      </c>
      <c r="M1494" s="2" t="s">
        <v>10</v>
      </c>
      <c r="N1494" s="2" t="s">
        <v>23</v>
      </c>
      <c r="O1494">
        <f t="shared" si="67"/>
        <v>0.7158461889871397</v>
      </c>
      <c r="P1494" s="9">
        <f t="shared" si="68"/>
        <v>-0.48227846022383658</v>
      </c>
      <c r="Q1494">
        <f t="shared" si="69"/>
        <v>4.4743514192504135</v>
      </c>
    </row>
    <row r="1495" spans="1:17" x14ac:dyDescent="0.25">
      <c r="A1495" s="2" t="s">
        <v>10</v>
      </c>
      <c r="B1495" s="2" t="s">
        <v>11392</v>
      </c>
      <c r="C1495" s="2" t="s">
        <v>2482</v>
      </c>
      <c r="D1495" s="2">
        <v>2</v>
      </c>
      <c r="E1495" s="2">
        <v>1</v>
      </c>
      <c r="F1495" s="2" t="s">
        <v>11393</v>
      </c>
      <c r="G1495" s="2" t="s">
        <v>11394</v>
      </c>
      <c r="H1495" s="2" t="s">
        <v>36</v>
      </c>
      <c r="I1495" s="2" t="s">
        <v>11395</v>
      </c>
      <c r="J1495" s="2">
        <v>0</v>
      </c>
      <c r="K1495" s="2">
        <v>9213.091796875</v>
      </c>
      <c r="L1495" s="2">
        <v>12994.986328125</v>
      </c>
      <c r="M1495" s="2" t="s">
        <v>23</v>
      </c>
      <c r="N1495" s="2" t="s">
        <v>10</v>
      </c>
      <c r="O1495">
        <f t="shared" si="67"/>
        <v>0.70897279644959221</v>
      </c>
      <c r="P1495" s="9">
        <f t="shared" si="68"/>
        <v>-0.49619782310692678</v>
      </c>
      <c r="Q1495">
        <f t="shared" si="69"/>
        <v>3.9644053983827092</v>
      </c>
    </row>
    <row r="1496" spans="1:17" x14ac:dyDescent="0.25">
      <c r="A1496" s="2" t="s">
        <v>10</v>
      </c>
      <c r="B1496" s="2" t="s">
        <v>8904</v>
      </c>
      <c r="C1496" s="2" t="s">
        <v>8908</v>
      </c>
      <c r="D1496" s="2">
        <v>2</v>
      </c>
      <c r="E1496" s="2">
        <v>1</v>
      </c>
      <c r="F1496" s="2" t="s">
        <v>6453</v>
      </c>
      <c r="G1496" s="2" t="s">
        <v>8906</v>
      </c>
      <c r="H1496" s="2" t="s">
        <v>8909</v>
      </c>
      <c r="I1496" s="2" t="s">
        <v>6456</v>
      </c>
      <c r="J1496" s="2">
        <v>0</v>
      </c>
      <c r="K1496" s="2">
        <v>12233.3896484375</v>
      </c>
      <c r="L1496" s="2">
        <v>17261.87890625</v>
      </c>
      <c r="M1496" s="2" t="s">
        <v>23</v>
      </c>
      <c r="N1496" s="2" t="s">
        <v>10</v>
      </c>
      <c r="O1496">
        <f t="shared" si="67"/>
        <v>0.70869397907826603</v>
      </c>
      <c r="P1496" s="9">
        <f t="shared" si="68"/>
        <v>-0.49676530264592156</v>
      </c>
      <c r="Q1496">
        <f t="shared" si="69"/>
        <v>4.087546808765345</v>
      </c>
    </row>
    <row r="1497" spans="1:17" x14ac:dyDescent="0.25">
      <c r="A1497" s="2" t="s">
        <v>10</v>
      </c>
      <c r="B1497" s="2" t="s">
        <v>4582</v>
      </c>
      <c r="C1497" s="2" t="s">
        <v>1110</v>
      </c>
      <c r="D1497" s="2">
        <v>1</v>
      </c>
      <c r="E1497" s="2">
        <v>2</v>
      </c>
      <c r="F1497" s="2" t="s">
        <v>138</v>
      </c>
      <c r="G1497" s="2" t="s">
        <v>4583</v>
      </c>
      <c r="H1497" s="2" t="s">
        <v>36</v>
      </c>
      <c r="I1497" s="2" t="s">
        <v>141</v>
      </c>
      <c r="J1497" s="2">
        <v>1</v>
      </c>
      <c r="K1497" s="2">
        <v>19444.634765625</v>
      </c>
      <c r="L1497" s="2">
        <v>27524.587890625</v>
      </c>
      <c r="M1497" s="2" t="s">
        <v>10</v>
      </c>
      <c r="N1497" s="2" t="s">
        <v>10</v>
      </c>
      <c r="O1497">
        <f t="shared" si="67"/>
        <v>0.70644599086796611</v>
      </c>
      <c r="P1497" s="9">
        <f t="shared" si="68"/>
        <v>-0.50134882687646809</v>
      </c>
      <c r="Q1497">
        <f t="shared" si="69"/>
        <v>4.288799790077289</v>
      </c>
    </row>
    <row r="1498" spans="1:17" x14ac:dyDescent="0.25">
      <c r="A1498" s="2" t="s">
        <v>10</v>
      </c>
      <c r="B1498" s="2" t="s">
        <v>4539</v>
      </c>
      <c r="C1498" s="2" t="s">
        <v>4545</v>
      </c>
      <c r="D1498" s="2">
        <v>1</v>
      </c>
      <c r="E1498" s="2">
        <v>2</v>
      </c>
      <c r="F1498" s="2" t="s">
        <v>138</v>
      </c>
      <c r="G1498" s="2" t="s">
        <v>4540</v>
      </c>
      <c r="H1498" s="2" t="s">
        <v>4546</v>
      </c>
      <c r="I1498" s="2" t="s">
        <v>141</v>
      </c>
      <c r="J1498" s="2">
        <v>0</v>
      </c>
      <c r="K1498" s="2">
        <v>7978.88623046875</v>
      </c>
      <c r="L1498" s="2">
        <v>11397.55859375</v>
      </c>
      <c r="M1498" s="2" t="s">
        <v>10</v>
      </c>
      <c r="N1498" s="2" t="s">
        <v>10</v>
      </c>
      <c r="O1498">
        <f t="shared" si="67"/>
        <v>0.70005222301239811</v>
      </c>
      <c r="P1498" s="9">
        <f t="shared" si="68"/>
        <v>-0.51446554558585467</v>
      </c>
      <c r="Q1498">
        <f t="shared" si="69"/>
        <v>3.9019422725888266</v>
      </c>
    </row>
    <row r="1499" spans="1:17" x14ac:dyDescent="0.25">
      <c r="A1499" s="2" t="s">
        <v>10</v>
      </c>
      <c r="B1499" s="2" t="s">
        <v>11894</v>
      </c>
      <c r="C1499" s="2" t="s">
        <v>50</v>
      </c>
      <c r="D1499" s="2">
        <v>1</v>
      </c>
      <c r="E1499" s="2">
        <v>1</v>
      </c>
      <c r="F1499" s="2" t="s">
        <v>8935</v>
      </c>
      <c r="G1499" s="2" t="s">
        <v>11895</v>
      </c>
      <c r="H1499" s="2" t="s">
        <v>11896</v>
      </c>
      <c r="I1499" s="2" t="s">
        <v>8937</v>
      </c>
      <c r="J1499" s="2">
        <v>0</v>
      </c>
      <c r="K1499" s="2">
        <v>53402.95703125</v>
      </c>
      <c r="L1499" s="2">
        <v>76447.296875</v>
      </c>
      <c r="M1499" s="2" t="s">
        <v>23</v>
      </c>
      <c r="N1499" s="2" t="s">
        <v>10</v>
      </c>
      <c r="O1499">
        <f t="shared" si="67"/>
        <v>0.69855912784686014</v>
      </c>
      <c r="P1499" s="9">
        <f t="shared" si="68"/>
        <v>-0.51754586065392738</v>
      </c>
      <c r="Q1499">
        <f t="shared" si="69"/>
        <v>4.7275653054704856</v>
      </c>
    </row>
    <row r="1500" spans="1:17" x14ac:dyDescent="0.25">
      <c r="A1500" s="2" t="s">
        <v>10</v>
      </c>
      <c r="B1500" s="2" t="s">
        <v>7255</v>
      </c>
      <c r="C1500" s="2" t="s">
        <v>7256</v>
      </c>
      <c r="D1500" s="2">
        <v>1</v>
      </c>
      <c r="E1500" s="2">
        <v>2</v>
      </c>
      <c r="F1500" s="2" t="s">
        <v>7257</v>
      </c>
      <c r="G1500" s="2" t="s">
        <v>7258</v>
      </c>
      <c r="H1500" s="2" t="s">
        <v>7259</v>
      </c>
      <c r="I1500" s="2" t="s">
        <v>7260</v>
      </c>
      <c r="J1500" s="2">
        <v>0</v>
      </c>
      <c r="K1500" s="2">
        <v>290947.59375</v>
      </c>
      <c r="L1500" s="2">
        <v>417313.65625</v>
      </c>
      <c r="M1500" s="2" t="s">
        <v>10</v>
      </c>
      <c r="N1500" s="2" t="s">
        <v>10</v>
      </c>
      <c r="O1500">
        <f t="shared" si="67"/>
        <v>0.69719164324615845</v>
      </c>
      <c r="P1500" s="9">
        <f t="shared" si="68"/>
        <v>-0.52037281790738432</v>
      </c>
      <c r="Q1500">
        <f t="shared" si="69"/>
        <v>5.4638147697596464</v>
      </c>
    </row>
    <row r="1501" spans="1:17" x14ac:dyDescent="0.25">
      <c r="A1501" s="2" t="s">
        <v>10</v>
      </c>
      <c r="B1501" s="2" t="s">
        <v>7961</v>
      </c>
      <c r="C1501" s="2" t="s">
        <v>2973</v>
      </c>
      <c r="D1501" s="2">
        <v>1</v>
      </c>
      <c r="E1501" s="2">
        <v>2</v>
      </c>
      <c r="F1501" s="2" t="s">
        <v>6269</v>
      </c>
      <c r="G1501" s="2" t="s">
        <v>7962</v>
      </c>
      <c r="H1501" s="2" t="s">
        <v>7963</v>
      </c>
      <c r="I1501" s="2" t="s">
        <v>6271</v>
      </c>
      <c r="J1501" s="2">
        <v>0</v>
      </c>
      <c r="K1501" s="2">
        <v>25290.01953125</v>
      </c>
      <c r="L1501" s="2">
        <v>37066.953125</v>
      </c>
      <c r="M1501" s="2" t="s">
        <v>10</v>
      </c>
      <c r="N1501" s="2" t="s">
        <v>10</v>
      </c>
      <c r="O1501">
        <f t="shared" si="67"/>
        <v>0.68227942679737041</v>
      </c>
      <c r="P1501" s="9">
        <f t="shared" si="68"/>
        <v>-0.55156538042773906</v>
      </c>
      <c r="Q1501">
        <f t="shared" si="69"/>
        <v>4.4029491647461771</v>
      </c>
    </row>
    <row r="1502" spans="1:17" x14ac:dyDescent="0.25">
      <c r="A1502" s="2" t="s">
        <v>10</v>
      </c>
      <c r="B1502" s="2" t="s">
        <v>1172</v>
      </c>
      <c r="C1502" s="2" t="s">
        <v>1173</v>
      </c>
      <c r="D1502" s="2">
        <v>1</v>
      </c>
      <c r="E1502" s="2">
        <v>2</v>
      </c>
      <c r="F1502" s="2" t="s">
        <v>1174</v>
      </c>
      <c r="G1502" s="2" t="s">
        <v>1175</v>
      </c>
      <c r="H1502" s="2" t="s">
        <v>1176</v>
      </c>
      <c r="I1502" s="2" t="s">
        <v>1177</v>
      </c>
      <c r="J1502" s="2">
        <v>0</v>
      </c>
      <c r="K1502" s="2">
        <v>29472.466796875</v>
      </c>
      <c r="L1502" s="2">
        <v>43345.31640625</v>
      </c>
      <c r="M1502" s="2" t="s">
        <v>10</v>
      </c>
      <c r="N1502" s="2" t="s">
        <v>10</v>
      </c>
      <c r="O1502">
        <f t="shared" si="67"/>
        <v>0.67994582207330101</v>
      </c>
      <c r="P1502" s="9">
        <f t="shared" si="68"/>
        <v>-0.55650829755389364</v>
      </c>
      <c r="Q1502">
        <f t="shared" si="69"/>
        <v>4.4694164871032616</v>
      </c>
    </row>
    <row r="1503" spans="1:17" x14ac:dyDescent="0.25">
      <c r="A1503" s="2" t="s">
        <v>10</v>
      </c>
      <c r="B1503" s="2" t="s">
        <v>6721</v>
      </c>
      <c r="C1503" s="2" t="s">
        <v>6737</v>
      </c>
      <c r="D1503" s="2">
        <v>1</v>
      </c>
      <c r="E1503" s="2">
        <v>4</v>
      </c>
      <c r="F1503" s="2" t="s">
        <v>1058</v>
      </c>
      <c r="G1503" s="2" t="s">
        <v>6723</v>
      </c>
      <c r="H1503" s="2" t="s">
        <v>6738</v>
      </c>
      <c r="I1503" s="2" t="s">
        <v>1061</v>
      </c>
      <c r="J1503" s="2">
        <v>0</v>
      </c>
      <c r="K1503" s="2">
        <v>112961.693359375</v>
      </c>
      <c r="L1503" s="2">
        <v>166442.4375</v>
      </c>
      <c r="M1503" s="2" t="s">
        <v>10</v>
      </c>
      <c r="N1503" s="2" t="s">
        <v>10</v>
      </c>
      <c r="O1503">
        <f t="shared" si="67"/>
        <v>0.67868324362514221</v>
      </c>
      <c r="P1503" s="9">
        <f t="shared" si="68"/>
        <v>-0.55918970079520036</v>
      </c>
      <c r="Q1503">
        <f t="shared" si="69"/>
        <v>5.0529311940752946</v>
      </c>
    </row>
    <row r="1504" spans="1:17" x14ac:dyDescent="0.25">
      <c r="A1504" s="2" t="s">
        <v>10</v>
      </c>
      <c r="B1504" s="2" t="s">
        <v>11546</v>
      </c>
      <c r="C1504" s="2" t="s">
        <v>11547</v>
      </c>
      <c r="D1504" s="2">
        <v>2</v>
      </c>
      <c r="E1504" s="2">
        <v>1</v>
      </c>
      <c r="F1504" s="2" t="s">
        <v>4669</v>
      </c>
      <c r="G1504" s="2" t="s">
        <v>11548</v>
      </c>
      <c r="H1504" s="2" t="s">
        <v>11549</v>
      </c>
      <c r="I1504" s="2" t="s">
        <v>4671</v>
      </c>
      <c r="J1504" s="2">
        <v>0</v>
      </c>
      <c r="K1504" s="2">
        <v>32976.6484375</v>
      </c>
      <c r="L1504" s="2">
        <v>48771.05078125</v>
      </c>
      <c r="M1504" s="2" t="s">
        <v>23</v>
      </c>
      <c r="N1504" s="2" t="s">
        <v>10</v>
      </c>
      <c r="O1504">
        <f t="shared" si="67"/>
        <v>0.67615210066742815</v>
      </c>
      <c r="P1504" s="9">
        <f t="shared" si="68"/>
        <v>-0.5645802770843632</v>
      </c>
      <c r="Q1504">
        <f t="shared" si="69"/>
        <v>4.518206514284099</v>
      </c>
    </row>
    <row r="1505" spans="1:17" x14ac:dyDescent="0.25">
      <c r="A1505" s="2" t="s">
        <v>10</v>
      </c>
      <c r="B1505" s="2" t="s">
        <v>946</v>
      </c>
      <c r="C1505" s="2" t="s">
        <v>947</v>
      </c>
      <c r="D1505" s="2">
        <v>1</v>
      </c>
      <c r="E1505" s="2">
        <v>1</v>
      </c>
      <c r="F1505" s="2" t="s">
        <v>948</v>
      </c>
      <c r="G1505" s="2" t="s">
        <v>949</v>
      </c>
      <c r="H1505" s="2" t="s">
        <v>950</v>
      </c>
      <c r="I1505" s="2" t="s">
        <v>951</v>
      </c>
      <c r="J1505" s="2">
        <v>1</v>
      </c>
      <c r="K1505" s="2">
        <v>51046.62890625</v>
      </c>
      <c r="L1505" s="2">
        <v>75535.5234375</v>
      </c>
      <c r="M1505" s="2" t="s">
        <v>10</v>
      </c>
      <c r="N1505" s="2" t="s">
        <v>23</v>
      </c>
      <c r="O1505">
        <f t="shared" si="67"/>
        <v>0.67579632182581317</v>
      </c>
      <c r="P1505" s="9">
        <f t="shared" si="68"/>
        <v>-0.56533959655803567</v>
      </c>
      <c r="Q1505">
        <f t="shared" si="69"/>
        <v>4.7079670667803235</v>
      </c>
    </row>
    <row r="1506" spans="1:17" x14ac:dyDescent="0.25">
      <c r="A1506" s="2" t="s">
        <v>10</v>
      </c>
      <c r="B1506" s="2" t="s">
        <v>10695</v>
      </c>
      <c r="C1506" s="2" t="s">
        <v>7926</v>
      </c>
      <c r="D1506" s="2">
        <v>1</v>
      </c>
      <c r="E1506" s="2">
        <v>1</v>
      </c>
      <c r="F1506" s="2" t="s">
        <v>10696</v>
      </c>
      <c r="G1506" s="2" t="s">
        <v>10697</v>
      </c>
      <c r="H1506" s="2" t="s">
        <v>10698</v>
      </c>
      <c r="I1506" s="2" t="s">
        <v>10699</v>
      </c>
      <c r="J1506" s="2">
        <v>1</v>
      </c>
      <c r="K1506" s="2">
        <v>50219.76953125</v>
      </c>
      <c r="L1506" s="2">
        <v>74511.890625</v>
      </c>
      <c r="M1506" s="2" t="s">
        <v>10</v>
      </c>
      <c r="N1506" s="2" t="s">
        <v>23</v>
      </c>
      <c r="O1506">
        <f t="shared" si="67"/>
        <v>0.67398329461258388</v>
      </c>
      <c r="P1506" s="9">
        <f t="shared" si="68"/>
        <v>-0.56921526175657955</v>
      </c>
      <c r="Q1506">
        <f t="shared" si="69"/>
        <v>4.7008747153156518</v>
      </c>
    </row>
    <row r="1507" spans="1:17" x14ac:dyDescent="0.25">
      <c r="A1507" s="2" t="s">
        <v>10</v>
      </c>
      <c r="B1507" s="2" t="s">
        <v>11314</v>
      </c>
      <c r="C1507" s="2" t="s">
        <v>11315</v>
      </c>
      <c r="D1507" s="2">
        <v>1</v>
      </c>
      <c r="E1507" s="2">
        <v>2</v>
      </c>
      <c r="F1507" s="2" t="s">
        <v>783</v>
      </c>
      <c r="G1507" s="2" t="s">
        <v>11316</v>
      </c>
      <c r="H1507" s="2" t="s">
        <v>11317</v>
      </c>
      <c r="I1507" s="2" t="s">
        <v>786</v>
      </c>
      <c r="J1507" s="2">
        <v>0</v>
      </c>
      <c r="K1507" s="2">
        <v>87038.28125</v>
      </c>
      <c r="L1507" s="2">
        <v>129235.8125</v>
      </c>
      <c r="M1507" s="2" t="s">
        <v>10</v>
      </c>
      <c r="N1507" s="2" t="s">
        <v>10</v>
      </c>
      <c r="O1507">
        <f t="shared" si="67"/>
        <v>0.67348422675022834</v>
      </c>
      <c r="P1507" s="9">
        <f t="shared" si="68"/>
        <v>-0.57028393725575877</v>
      </c>
      <c r="Q1507">
        <f t="shared" si="69"/>
        <v>4.9397103064003964</v>
      </c>
    </row>
    <row r="1508" spans="1:17" x14ac:dyDescent="0.25">
      <c r="A1508" s="2" t="s">
        <v>10</v>
      </c>
      <c r="B1508" s="2" t="s">
        <v>5831</v>
      </c>
      <c r="C1508" s="2" t="s">
        <v>10002</v>
      </c>
      <c r="D1508" s="2">
        <v>10</v>
      </c>
      <c r="E1508" s="2">
        <v>1</v>
      </c>
      <c r="F1508" s="2" t="s">
        <v>981</v>
      </c>
      <c r="G1508" s="2" t="s">
        <v>5832</v>
      </c>
      <c r="H1508" s="2" t="s">
        <v>10003</v>
      </c>
      <c r="I1508" s="2" t="s">
        <v>984</v>
      </c>
      <c r="J1508" s="2">
        <v>2</v>
      </c>
      <c r="K1508" s="2">
        <v>18136.07421875</v>
      </c>
      <c r="L1508" s="2">
        <v>27012.3046875</v>
      </c>
      <c r="M1508" s="2" t="s">
        <v>23</v>
      </c>
      <c r="N1508" s="2" t="s">
        <v>10</v>
      </c>
      <c r="O1508">
        <f t="shared" si="67"/>
        <v>0.67140047576697537</v>
      </c>
      <c r="P1508" s="9">
        <f t="shared" si="68"/>
        <v>-0.57475453553076017</v>
      </c>
      <c r="Q1508">
        <f t="shared" si="69"/>
        <v>4.2585432843972226</v>
      </c>
    </row>
    <row r="1509" spans="1:17" x14ac:dyDescent="0.25">
      <c r="A1509" s="2" t="s">
        <v>10</v>
      </c>
      <c r="B1509" s="2" t="s">
        <v>8338</v>
      </c>
      <c r="C1509" s="2" t="s">
        <v>1914</v>
      </c>
      <c r="D1509" s="2">
        <v>1</v>
      </c>
      <c r="E1509" s="2">
        <v>1</v>
      </c>
      <c r="F1509" s="2" t="s">
        <v>5441</v>
      </c>
      <c r="G1509" s="2" t="s">
        <v>8339</v>
      </c>
      <c r="H1509" s="2" t="s">
        <v>36</v>
      </c>
      <c r="I1509" s="2" t="s">
        <v>5444</v>
      </c>
      <c r="J1509" s="2">
        <v>0</v>
      </c>
      <c r="K1509" s="2">
        <v>109109.7265625</v>
      </c>
      <c r="L1509" s="2">
        <v>163666.90625</v>
      </c>
      <c r="M1509" s="2" t="s">
        <v>23</v>
      </c>
      <c r="N1509" s="2" t="s">
        <v>10</v>
      </c>
      <c r="O1509">
        <f t="shared" si="67"/>
        <v>0.6666572312171386</v>
      </c>
      <c r="P1509" s="9">
        <f t="shared" si="68"/>
        <v>-0.58498291958001636</v>
      </c>
      <c r="Q1509">
        <f t="shared" si="69"/>
        <v>5.0378634673998333</v>
      </c>
    </row>
    <row r="1510" spans="1:17" x14ac:dyDescent="0.25">
      <c r="A1510" s="2" t="s">
        <v>10</v>
      </c>
      <c r="B1510" s="2" t="s">
        <v>8904</v>
      </c>
      <c r="C1510" s="2" t="s">
        <v>8905</v>
      </c>
      <c r="D1510" s="2">
        <v>2</v>
      </c>
      <c r="E1510" s="2">
        <v>2</v>
      </c>
      <c r="F1510" s="2" t="s">
        <v>6453</v>
      </c>
      <c r="G1510" s="2" t="s">
        <v>8906</v>
      </c>
      <c r="H1510" s="2" t="s">
        <v>8907</v>
      </c>
      <c r="I1510" s="2" t="s">
        <v>6456</v>
      </c>
      <c r="J1510" s="2">
        <v>0</v>
      </c>
      <c r="K1510" s="2">
        <v>8424.7138671875</v>
      </c>
      <c r="L1510" s="2">
        <v>12956.8505859375</v>
      </c>
      <c r="M1510" s="2" t="s">
        <v>23</v>
      </c>
      <c r="N1510" s="2" t="s">
        <v>10</v>
      </c>
      <c r="O1510">
        <f t="shared" si="67"/>
        <v>0.65021309085180945</v>
      </c>
      <c r="P1510" s="9">
        <f t="shared" si="68"/>
        <v>-0.62101549253970478</v>
      </c>
      <c r="Q1510">
        <f t="shared" si="69"/>
        <v>3.9255551596309979</v>
      </c>
    </row>
    <row r="1511" spans="1:17" x14ac:dyDescent="0.25">
      <c r="A1511" s="2" t="s">
        <v>10</v>
      </c>
      <c r="B1511" s="2" t="s">
        <v>9086</v>
      </c>
      <c r="C1511" s="2" t="s">
        <v>9087</v>
      </c>
      <c r="D1511" s="2">
        <v>2</v>
      </c>
      <c r="E1511" s="2">
        <v>2</v>
      </c>
      <c r="F1511" s="2" t="s">
        <v>9088</v>
      </c>
      <c r="G1511" s="2" t="s">
        <v>9089</v>
      </c>
      <c r="H1511" s="2" t="s">
        <v>36</v>
      </c>
      <c r="I1511" s="2" t="s">
        <v>9090</v>
      </c>
      <c r="J1511" s="2">
        <v>0</v>
      </c>
      <c r="K1511" s="2">
        <v>16984.83984375</v>
      </c>
      <c r="L1511" s="2">
        <v>26122.1484375</v>
      </c>
      <c r="M1511" s="2" t="s">
        <v>10</v>
      </c>
      <c r="N1511" s="2" t="s">
        <v>10</v>
      </c>
      <c r="O1511">
        <f t="shared" si="67"/>
        <v>0.65020838099852407</v>
      </c>
      <c r="P1511" s="9">
        <f t="shared" si="68"/>
        <v>-0.62102594281621171</v>
      </c>
      <c r="Q1511">
        <f t="shared" si="69"/>
        <v>4.230061456104278</v>
      </c>
    </row>
    <row r="1512" spans="1:17" x14ac:dyDescent="0.25">
      <c r="A1512" s="2" t="s">
        <v>10</v>
      </c>
      <c r="B1512" s="2" t="s">
        <v>6804</v>
      </c>
      <c r="C1512" s="2" t="s">
        <v>6805</v>
      </c>
      <c r="D1512" s="2">
        <v>1</v>
      </c>
      <c r="E1512" s="2">
        <v>3</v>
      </c>
      <c r="F1512" s="2" t="s">
        <v>5441</v>
      </c>
      <c r="G1512" s="2" t="s">
        <v>6806</v>
      </c>
      <c r="H1512" s="2" t="s">
        <v>6807</v>
      </c>
      <c r="I1512" s="2" t="s">
        <v>5444</v>
      </c>
      <c r="J1512" s="2">
        <v>0</v>
      </c>
      <c r="K1512" s="2">
        <v>11925.759765625</v>
      </c>
      <c r="L1512" s="2">
        <v>18372.943359375</v>
      </c>
      <c r="M1512" s="2" t="s">
        <v>10</v>
      </c>
      <c r="N1512" s="2" t="s">
        <v>10</v>
      </c>
      <c r="O1512">
        <f t="shared" si="67"/>
        <v>0.6490935900882614</v>
      </c>
      <c r="P1512" s="9">
        <f t="shared" si="68"/>
        <v>-0.62350158550483181</v>
      </c>
      <c r="Q1512">
        <f t="shared" si="69"/>
        <v>4.0764860566016825</v>
      </c>
    </row>
    <row r="1513" spans="1:17" x14ac:dyDescent="0.25">
      <c r="A1513" s="2" t="s">
        <v>10</v>
      </c>
      <c r="B1513" s="2" t="s">
        <v>165</v>
      </c>
      <c r="C1513" s="2" t="s">
        <v>39</v>
      </c>
      <c r="D1513" s="2">
        <v>2</v>
      </c>
      <c r="E1513" s="2">
        <v>1</v>
      </c>
      <c r="F1513" s="2" t="s">
        <v>166</v>
      </c>
      <c r="G1513" s="2" t="s">
        <v>167</v>
      </c>
      <c r="H1513" s="2" t="s">
        <v>168</v>
      </c>
      <c r="I1513" s="2" t="s">
        <v>169</v>
      </c>
      <c r="J1513" s="2">
        <v>0</v>
      </c>
      <c r="K1513" s="2">
        <v>62919.41796875</v>
      </c>
      <c r="L1513" s="2">
        <v>97110.5703125</v>
      </c>
      <c r="M1513" s="2" t="s">
        <v>10</v>
      </c>
      <c r="N1513" s="2" t="s">
        <v>23</v>
      </c>
      <c r="O1513">
        <f t="shared" ref="O1513:O1536" si="70">K1513/L1513</f>
        <v>0.64791523483258817</v>
      </c>
      <c r="P1513" s="9">
        <f t="shared" ref="P1513:P1536" si="71">LOG(O1513,2)</f>
        <v>-0.6261230136999717</v>
      </c>
      <c r="Q1513">
        <f t="shared" si="69"/>
        <v>4.798784696562036</v>
      </c>
    </row>
    <row r="1514" spans="1:17" x14ac:dyDescent="0.25">
      <c r="A1514" s="2" t="s">
        <v>10</v>
      </c>
      <c r="B1514" s="2" t="s">
        <v>4493</v>
      </c>
      <c r="C1514" s="2" t="s">
        <v>4494</v>
      </c>
      <c r="D1514" s="2">
        <v>4</v>
      </c>
      <c r="E1514" s="2">
        <v>5</v>
      </c>
      <c r="F1514" s="2" t="s">
        <v>3906</v>
      </c>
      <c r="G1514" s="2" t="s">
        <v>4495</v>
      </c>
      <c r="H1514" s="2" t="s">
        <v>4496</v>
      </c>
      <c r="I1514" s="2" t="s">
        <v>3908</v>
      </c>
      <c r="J1514" s="2">
        <v>0</v>
      </c>
      <c r="K1514" s="2">
        <v>33686.2578125</v>
      </c>
      <c r="L1514" s="2">
        <v>52417.837890625</v>
      </c>
      <c r="M1514" s="2" t="s">
        <v>10</v>
      </c>
      <c r="N1514" s="2" t="s">
        <v>10</v>
      </c>
      <c r="O1514">
        <f t="shared" si="70"/>
        <v>0.64264874645897652</v>
      </c>
      <c r="P1514" s="9">
        <f t="shared" si="71"/>
        <v>-0.63789767802551633</v>
      </c>
      <c r="Q1514">
        <f t="shared" si="69"/>
        <v>4.5274527681301242</v>
      </c>
    </row>
    <row r="1515" spans="1:17" x14ac:dyDescent="0.25">
      <c r="A1515" s="2" t="s">
        <v>10</v>
      </c>
      <c r="B1515" s="2" t="s">
        <v>4185</v>
      </c>
      <c r="C1515" s="2" t="s">
        <v>5623</v>
      </c>
      <c r="D1515" s="2">
        <v>1</v>
      </c>
      <c r="E1515" s="2">
        <v>5</v>
      </c>
      <c r="F1515" s="2" t="s">
        <v>4187</v>
      </c>
      <c r="G1515" s="2" t="s">
        <v>4188</v>
      </c>
      <c r="H1515" s="2" t="s">
        <v>8262</v>
      </c>
      <c r="I1515" s="2" t="s">
        <v>4190</v>
      </c>
      <c r="J1515" s="2">
        <v>0</v>
      </c>
      <c r="K1515" s="2">
        <v>85656.97265625</v>
      </c>
      <c r="L1515" s="2">
        <v>134576.1015625</v>
      </c>
      <c r="M1515" s="2" t="s">
        <v>10</v>
      </c>
      <c r="N1515" s="2" t="s">
        <v>10</v>
      </c>
      <c r="O1515">
        <f t="shared" si="70"/>
        <v>0.63649467967735029</v>
      </c>
      <c r="P1515" s="9">
        <f t="shared" si="71"/>
        <v>-0.65177963988905896</v>
      </c>
      <c r="Q1515">
        <f t="shared" si="69"/>
        <v>4.932762721217232</v>
      </c>
    </row>
    <row r="1516" spans="1:17" x14ac:dyDescent="0.25">
      <c r="A1516" s="2" t="s">
        <v>10</v>
      </c>
      <c r="B1516" s="2" t="s">
        <v>4570</v>
      </c>
      <c r="C1516" s="2" t="s">
        <v>8343</v>
      </c>
      <c r="D1516" s="2">
        <v>1</v>
      </c>
      <c r="E1516" s="2">
        <v>1</v>
      </c>
      <c r="F1516" s="2" t="s">
        <v>4571</v>
      </c>
      <c r="G1516" s="2" t="s">
        <v>4572</v>
      </c>
      <c r="H1516" s="2" t="s">
        <v>8344</v>
      </c>
      <c r="I1516" s="2" t="s">
        <v>4573</v>
      </c>
      <c r="J1516" s="2">
        <v>0</v>
      </c>
      <c r="K1516" s="2">
        <v>21806.439453125</v>
      </c>
      <c r="L1516" s="2">
        <v>34565.234375</v>
      </c>
      <c r="M1516" s="2" t="s">
        <v>23</v>
      </c>
      <c r="N1516" s="2" t="s">
        <v>10</v>
      </c>
      <c r="O1516">
        <f t="shared" si="70"/>
        <v>0.63087781256003705</v>
      </c>
      <c r="P1516" s="9">
        <f t="shared" si="71"/>
        <v>-0.66456748157071777</v>
      </c>
      <c r="Q1516">
        <f t="shared" si="69"/>
        <v>4.3385847599347187</v>
      </c>
    </row>
    <row r="1517" spans="1:17" x14ac:dyDescent="0.25">
      <c r="A1517" s="2" t="s">
        <v>10</v>
      </c>
      <c r="B1517" s="2" t="s">
        <v>1624</v>
      </c>
      <c r="C1517" s="2" t="s">
        <v>1110</v>
      </c>
      <c r="D1517" s="2">
        <v>2</v>
      </c>
      <c r="E1517" s="2">
        <v>1</v>
      </c>
      <c r="F1517" s="2" t="s">
        <v>1625</v>
      </c>
      <c r="G1517" s="2" t="s">
        <v>1626</v>
      </c>
      <c r="H1517" s="2" t="s">
        <v>36</v>
      </c>
      <c r="I1517" s="2" t="s">
        <v>1627</v>
      </c>
      <c r="J1517" s="2">
        <v>0</v>
      </c>
      <c r="K1517" s="2">
        <v>22772.869140625</v>
      </c>
      <c r="L1517" s="2">
        <v>37137.57421875</v>
      </c>
      <c r="M1517" s="2" t="s">
        <v>23</v>
      </c>
      <c r="N1517" s="2" t="s">
        <v>10</v>
      </c>
      <c r="O1517">
        <f t="shared" si="70"/>
        <v>0.61320292506147167</v>
      </c>
      <c r="P1517" s="9">
        <f t="shared" si="71"/>
        <v>-0.70556351602241596</v>
      </c>
      <c r="Q1517">
        <f t="shared" si="69"/>
        <v>4.3574177505731253</v>
      </c>
    </row>
    <row r="1518" spans="1:17" x14ac:dyDescent="0.25">
      <c r="A1518" s="2" t="s">
        <v>10</v>
      </c>
      <c r="B1518" s="2" t="s">
        <v>2715</v>
      </c>
      <c r="C1518" s="2" t="s">
        <v>1914</v>
      </c>
      <c r="D1518" s="2">
        <v>8</v>
      </c>
      <c r="E1518" s="2">
        <v>2</v>
      </c>
      <c r="F1518" s="2" t="s">
        <v>2460</v>
      </c>
      <c r="G1518" s="2" t="s">
        <v>2716</v>
      </c>
      <c r="H1518" s="2" t="s">
        <v>36</v>
      </c>
      <c r="I1518" s="2" t="s">
        <v>2463</v>
      </c>
      <c r="J1518" s="2">
        <v>0</v>
      </c>
      <c r="K1518" s="2">
        <v>129008.078125</v>
      </c>
      <c r="L1518" s="2">
        <v>212921.296875</v>
      </c>
      <c r="M1518" s="2" t="s">
        <v>10</v>
      </c>
      <c r="N1518" s="2" t="s">
        <v>10</v>
      </c>
      <c r="O1518">
        <f t="shared" si="70"/>
        <v>0.60589560564595357</v>
      </c>
      <c r="P1518" s="9">
        <f t="shared" si="71"/>
        <v>-0.72285885265932948</v>
      </c>
      <c r="Q1518">
        <f t="shared" si="69"/>
        <v>5.1106169054563795</v>
      </c>
    </row>
    <row r="1519" spans="1:17" x14ac:dyDescent="0.25">
      <c r="A1519" s="2" t="s">
        <v>10</v>
      </c>
      <c r="B1519" s="2" t="s">
        <v>3027</v>
      </c>
      <c r="C1519" s="2" t="s">
        <v>2482</v>
      </c>
      <c r="D1519" s="2">
        <v>1</v>
      </c>
      <c r="E1519" s="2">
        <v>2</v>
      </c>
      <c r="F1519" s="2" t="s">
        <v>3028</v>
      </c>
      <c r="G1519" s="2" t="s">
        <v>3029</v>
      </c>
      <c r="H1519" s="2" t="s">
        <v>36</v>
      </c>
      <c r="I1519" s="2" t="s">
        <v>3030</v>
      </c>
      <c r="J1519" s="2">
        <v>0</v>
      </c>
      <c r="K1519" s="2">
        <v>9940.6328125</v>
      </c>
      <c r="L1519" s="2">
        <v>16525.66015625</v>
      </c>
      <c r="M1519" s="2" t="s">
        <v>10</v>
      </c>
      <c r="N1519" s="2" t="s">
        <v>10</v>
      </c>
      <c r="O1519">
        <f t="shared" si="70"/>
        <v>0.6015271231836663</v>
      </c>
      <c r="P1519" s="9">
        <f t="shared" si="71"/>
        <v>-0.73329830411884855</v>
      </c>
      <c r="Q1519">
        <f t="shared" si="69"/>
        <v>3.9974140321064695</v>
      </c>
    </row>
    <row r="1520" spans="1:17" x14ac:dyDescent="0.25">
      <c r="A1520" s="2" t="s">
        <v>10</v>
      </c>
      <c r="B1520" s="2" t="s">
        <v>3095</v>
      </c>
      <c r="C1520" s="2" t="s">
        <v>3096</v>
      </c>
      <c r="D1520" s="2">
        <v>2</v>
      </c>
      <c r="E1520" s="2">
        <v>1</v>
      </c>
      <c r="F1520" s="2" t="s">
        <v>3097</v>
      </c>
      <c r="G1520" s="2" t="s">
        <v>3098</v>
      </c>
      <c r="H1520" s="2" t="s">
        <v>3099</v>
      </c>
      <c r="I1520" s="2" t="s">
        <v>3100</v>
      </c>
      <c r="J1520" s="2">
        <v>0</v>
      </c>
      <c r="K1520" s="2">
        <v>15628.533203125</v>
      </c>
      <c r="L1520" s="2">
        <v>26097.560546875</v>
      </c>
      <c r="M1520" s="2" t="s">
        <v>23</v>
      </c>
      <c r="N1520" s="2" t="s">
        <v>10</v>
      </c>
      <c r="O1520">
        <f t="shared" si="70"/>
        <v>0.59885034752784227</v>
      </c>
      <c r="P1520" s="9">
        <f t="shared" si="71"/>
        <v>-0.73973257577015483</v>
      </c>
      <c r="Q1520">
        <f t="shared" si="69"/>
        <v>4.193918219754222</v>
      </c>
    </row>
    <row r="1521" spans="1:17" x14ac:dyDescent="0.25">
      <c r="A1521" s="2" t="s">
        <v>10</v>
      </c>
      <c r="B1521" s="2" t="s">
        <v>1147</v>
      </c>
      <c r="C1521" s="2" t="s">
        <v>285</v>
      </c>
      <c r="D1521" s="2">
        <v>1</v>
      </c>
      <c r="E1521" s="2">
        <v>5</v>
      </c>
      <c r="F1521" s="2" t="s">
        <v>421</v>
      </c>
      <c r="G1521" s="2" t="s">
        <v>1148</v>
      </c>
      <c r="H1521" s="2" t="s">
        <v>1149</v>
      </c>
      <c r="I1521" s="2" t="s">
        <v>424</v>
      </c>
      <c r="J1521" s="2">
        <v>0</v>
      </c>
      <c r="K1521" s="2">
        <v>691639.4375</v>
      </c>
      <c r="L1521" s="2">
        <v>1163735.125</v>
      </c>
      <c r="M1521" s="2" t="s">
        <v>10</v>
      </c>
      <c r="N1521" s="2" t="s">
        <v>10</v>
      </c>
      <c r="O1521">
        <f t="shared" si="70"/>
        <v>0.59432719924132216</v>
      </c>
      <c r="P1521" s="9">
        <f t="shared" si="71"/>
        <v>-0.75067068783642033</v>
      </c>
      <c r="Q1521">
        <f t="shared" si="69"/>
        <v>5.8398797489169709</v>
      </c>
    </row>
    <row r="1522" spans="1:17" x14ac:dyDescent="0.25">
      <c r="A1522" s="2" t="s">
        <v>10</v>
      </c>
      <c r="B1522" s="2" t="s">
        <v>4135</v>
      </c>
      <c r="C1522" s="2" t="s">
        <v>1914</v>
      </c>
      <c r="D1522" s="2">
        <v>3</v>
      </c>
      <c r="E1522" s="2">
        <v>3</v>
      </c>
      <c r="F1522" s="2" t="s">
        <v>1697</v>
      </c>
      <c r="G1522" s="2" t="s">
        <v>4136</v>
      </c>
      <c r="H1522" s="2" t="s">
        <v>36</v>
      </c>
      <c r="I1522" s="2" t="s">
        <v>1699</v>
      </c>
      <c r="J1522" s="2">
        <v>0</v>
      </c>
      <c r="K1522" s="2">
        <v>101337.5390625</v>
      </c>
      <c r="L1522" s="2">
        <v>170526.2109375</v>
      </c>
      <c r="M1522" s="2" t="s">
        <v>10</v>
      </c>
      <c r="N1522" s="2" t="s">
        <v>10</v>
      </c>
      <c r="O1522">
        <f t="shared" si="70"/>
        <v>0.59426371175069082</v>
      </c>
      <c r="P1522" s="9">
        <f t="shared" si="71"/>
        <v>-0.75082480829474185</v>
      </c>
      <c r="Q1522">
        <f t="shared" si="69"/>
        <v>5.0057703534325109</v>
      </c>
    </row>
    <row r="1523" spans="1:17" x14ac:dyDescent="0.25">
      <c r="A1523" s="2" t="s">
        <v>10</v>
      </c>
      <c r="B1523" s="2" t="s">
        <v>845</v>
      </c>
      <c r="C1523" s="2" t="s">
        <v>846</v>
      </c>
      <c r="D1523" s="2">
        <v>1</v>
      </c>
      <c r="E1523" s="2">
        <v>1</v>
      </c>
      <c r="F1523" s="2" t="s">
        <v>847</v>
      </c>
      <c r="G1523" s="2" t="s">
        <v>848</v>
      </c>
      <c r="H1523" s="2" t="s">
        <v>849</v>
      </c>
      <c r="I1523" s="2" t="s">
        <v>850</v>
      </c>
      <c r="J1523" s="2">
        <v>0</v>
      </c>
      <c r="K1523" s="2">
        <v>83155.578125</v>
      </c>
      <c r="L1523" s="2">
        <v>140057.28125</v>
      </c>
      <c r="M1523" s="2" t="s">
        <v>23</v>
      </c>
      <c r="N1523" s="2" t="s">
        <v>10</v>
      </c>
      <c r="O1523">
        <f t="shared" si="70"/>
        <v>0.59372549133356822</v>
      </c>
      <c r="P1523" s="9">
        <f t="shared" si="71"/>
        <v>-0.75213203899649939</v>
      </c>
      <c r="Q1523">
        <f t="shared" si="69"/>
        <v>4.919891387261516</v>
      </c>
    </row>
    <row r="1524" spans="1:17" x14ac:dyDescent="0.25">
      <c r="A1524" s="2" t="s">
        <v>10</v>
      </c>
      <c r="B1524" s="2" t="s">
        <v>6614</v>
      </c>
      <c r="C1524" s="2" t="s">
        <v>6615</v>
      </c>
      <c r="D1524" s="2">
        <v>2</v>
      </c>
      <c r="E1524" s="2">
        <v>2</v>
      </c>
      <c r="F1524" s="2" t="s">
        <v>99</v>
      </c>
      <c r="G1524" s="2" t="s">
        <v>6616</v>
      </c>
      <c r="H1524" s="2" t="s">
        <v>6617</v>
      </c>
      <c r="I1524" s="2" t="s">
        <v>102</v>
      </c>
      <c r="J1524" s="2">
        <v>1</v>
      </c>
      <c r="K1524" s="2">
        <v>968892.5625</v>
      </c>
      <c r="L1524" s="2">
        <v>1673258.25</v>
      </c>
      <c r="M1524" s="2" t="s">
        <v>23</v>
      </c>
      <c r="N1524" s="2" t="s">
        <v>10</v>
      </c>
      <c r="O1524">
        <f t="shared" si="70"/>
        <v>0.57904544173022898</v>
      </c>
      <c r="P1524" s="9">
        <f t="shared" si="71"/>
        <v>-0.7882515238984722</v>
      </c>
      <c r="Q1524">
        <f t="shared" si="69"/>
        <v>5.9862756221485274</v>
      </c>
    </row>
    <row r="1525" spans="1:17" x14ac:dyDescent="0.25">
      <c r="A1525" s="2" t="s">
        <v>10</v>
      </c>
      <c r="B1525" s="2" t="s">
        <v>9454</v>
      </c>
      <c r="C1525" s="2" t="s">
        <v>9455</v>
      </c>
      <c r="D1525" s="2">
        <v>2</v>
      </c>
      <c r="E1525" s="2">
        <v>3</v>
      </c>
      <c r="F1525" s="2" t="s">
        <v>9456</v>
      </c>
      <c r="G1525" s="2" t="s">
        <v>9457</v>
      </c>
      <c r="H1525" s="2" t="s">
        <v>9458</v>
      </c>
      <c r="I1525" s="2" t="s">
        <v>9459</v>
      </c>
      <c r="J1525" s="2">
        <v>0</v>
      </c>
      <c r="K1525" s="2">
        <v>42694.0390625</v>
      </c>
      <c r="L1525" s="2">
        <v>77558.72265625</v>
      </c>
      <c r="M1525" s="2" t="s">
        <v>10</v>
      </c>
      <c r="N1525" s="2" t="s">
        <v>10</v>
      </c>
      <c r="O1525">
        <f t="shared" si="70"/>
        <v>0.55047372623354496</v>
      </c>
      <c r="P1525" s="9">
        <f t="shared" si="71"/>
        <v>-0.86125438838590618</v>
      </c>
      <c r="Q1525">
        <f t="shared" si="69"/>
        <v>4.6303672431051419</v>
      </c>
    </row>
    <row r="1526" spans="1:17" x14ac:dyDescent="0.25">
      <c r="A1526" s="2" t="s">
        <v>10</v>
      </c>
      <c r="B1526" s="2" t="s">
        <v>8785</v>
      </c>
      <c r="C1526" s="2" t="s">
        <v>39</v>
      </c>
      <c r="D1526" s="2">
        <v>1</v>
      </c>
      <c r="E1526" s="2">
        <v>1</v>
      </c>
      <c r="F1526" s="2" t="s">
        <v>1981</v>
      </c>
      <c r="G1526" s="2" t="s">
        <v>8786</v>
      </c>
      <c r="H1526" s="2" t="s">
        <v>8787</v>
      </c>
      <c r="I1526" s="2" t="s">
        <v>1984</v>
      </c>
      <c r="J1526" s="2">
        <v>0</v>
      </c>
      <c r="K1526" s="2">
        <v>10025.66015625</v>
      </c>
      <c r="L1526" s="2">
        <v>20194.046875</v>
      </c>
      <c r="M1526" s="2" t="s">
        <v>23</v>
      </c>
      <c r="N1526" s="2" t="s">
        <v>10</v>
      </c>
      <c r="O1526">
        <f t="shared" si="70"/>
        <v>0.49646612282858732</v>
      </c>
      <c r="P1526" s="9">
        <f t="shared" si="71"/>
        <v>-1.010232818412004</v>
      </c>
      <c r="Q1526">
        <f t="shared" si="69"/>
        <v>4.0011129790754785</v>
      </c>
    </row>
    <row r="1527" spans="1:17" x14ac:dyDescent="0.25">
      <c r="A1527" s="2" t="s">
        <v>10</v>
      </c>
      <c r="B1527" s="2" t="s">
        <v>5731</v>
      </c>
      <c r="C1527" s="2" t="s">
        <v>5732</v>
      </c>
      <c r="D1527" s="2">
        <v>4</v>
      </c>
      <c r="E1527" s="2">
        <v>4</v>
      </c>
      <c r="F1527" s="2" t="s">
        <v>5733</v>
      </c>
      <c r="G1527" s="2" t="s">
        <v>5734</v>
      </c>
      <c r="H1527" s="2" t="s">
        <v>5735</v>
      </c>
      <c r="I1527" s="2" t="s">
        <v>5736</v>
      </c>
      <c r="J1527" s="2">
        <v>0</v>
      </c>
      <c r="K1527" s="2">
        <v>40472.322265625</v>
      </c>
      <c r="L1527" s="2">
        <v>83350.8046875</v>
      </c>
      <c r="M1527" s="2" t="s">
        <v>10</v>
      </c>
      <c r="N1527" s="2" t="s">
        <v>10</v>
      </c>
      <c r="O1527">
        <f t="shared" si="70"/>
        <v>0.48556606522713724</v>
      </c>
      <c r="P1527" s="9">
        <f t="shared" si="71"/>
        <v>-1.0422604954503392</v>
      </c>
      <c r="Q1527">
        <f t="shared" si="69"/>
        <v>4.6071581245351574</v>
      </c>
    </row>
    <row r="1528" spans="1:17" x14ac:dyDescent="0.25">
      <c r="A1528" s="2" t="s">
        <v>10</v>
      </c>
      <c r="B1528" s="2" t="s">
        <v>9866</v>
      </c>
      <c r="C1528" s="2" t="s">
        <v>9867</v>
      </c>
      <c r="D1528" s="2">
        <v>2</v>
      </c>
      <c r="E1528" s="2">
        <v>1</v>
      </c>
      <c r="F1528" s="2" t="s">
        <v>3588</v>
      </c>
      <c r="G1528" s="2" t="s">
        <v>9868</v>
      </c>
      <c r="H1528" s="2" t="s">
        <v>9869</v>
      </c>
      <c r="I1528" s="2" t="s">
        <v>3591</v>
      </c>
      <c r="J1528" s="2">
        <v>1</v>
      </c>
      <c r="K1528" s="2">
        <v>14205.9482421875</v>
      </c>
      <c r="L1528" s="2">
        <v>30104.59765625</v>
      </c>
      <c r="M1528" s="2" t="s">
        <v>10</v>
      </c>
      <c r="N1528" s="2" t="s">
        <v>23</v>
      </c>
      <c r="O1528">
        <f t="shared" si="70"/>
        <v>0.47188633458578078</v>
      </c>
      <c r="P1528" s="9">
        <f t="shared" si="71"/>
        <v>-1.0834887019902457</v>
      </c>
      <c r="Q1528">
        <f t="shared" si="69"/>
        <v>4.1524702280346624</v>
      </c>
    </row>
    <row r="1529" spans="1:17" x14ac:dyDescent="0.25">
      <c r="A1529" s="2" t="s">
        <v>10</v>
      </c>
      <c r="B1529" s="2" t="s">
        <v>9545</v>
      </c>
      <c r="C1529" s="2" t="s">
        <v>9546</v>
      </c>
      <c r="D1529" s="2">
        <v>1</v>
      </c>
      <c r="E1529" s="2">
        <v>3</v>
      </c>
      <c r="F1529" s="2" t="s">
        <v>2788</v>
      </c>
      <c r="G1529" s="2" t="s">
        <v>9547</v>
      </c>
      <c r="H1529" s="2" t="s">
        <v>9548</v>
      </c>
      <c r="I1529" s="2" t="s">
        <v>2790</v>
      </c>
      <c r="J1529" s="2">
        <v>0</v>
      </c>
      <c r="K1529" s="2">
        <v>29804.84765625</v>
      </c>
      <c r="L1529" s="2">
        <v>64709.98046875</v>
      </c>
      <c r="M1529" s="2" t="s">
        <v>10</v>
      </c>
      <c r="N1529" s="2" t="s">
        <v>10</v>
      </c>
      <c r="O1529">
        <f t="shared" si="70"/>
        <v>0.46059120154801275</v>
      </c>
      <c r="P1529" s="9">
        <f t="shared" si="71"/>
        <v>-1.1184412426022128</v>
      </c>
      <c r="Q1529">
        <f t="shared" si="69"/>
        <v>4.474286906329259</v>
      </c>
    </row>
    <row r="1530" spans="1:17" x14ac:dyDescent="0.25">
      <c r="A1530" s="2" t="s">
        <v>10</v>
      </c>
      <c r="B1530" s="2" t="s">
        <v>8263</v>
      </c>
      <c r="C1530" s="2" t="s">
        <v>7764</v>
      </c>
      <c r="D1530" s="2">
        <v>1</v>
      </c>
      <c r="E1530" s="2">
        <v>1</v>
      </c>
      <c r="F1530" s="2" t="s">
        <v>783</v>
      </c>
      <c r="G1530" s="2" t="s">
        <v>8264</v>
      </c>
      <c r="H1530" s="2" t="s">
        <v>10678</v>
      </c>
      <c r="I1530" s="2" t="s">
        <v>786</v>
      </c>
      <c r="J1530" s="2">
        <v>0</v>
      </c>
      <c r="K1530" s="2">
        <v>18626.8359375</v>
      </c>
      <c r="L1530" s="2">
        <v>41400.48828125</v>
      </c>
      <c r="M1530" s="2" t="s">
        <v>23</v>
      </c>
      <c r="N1530" s="2" t="s">
        <v>10</v>
      </c>
      <c r="O1530">
        <f t="shared" si="70"/>
        <v>0.44991826692865283</v>
      </c>
      <c r="P1530" s="9">
        <f t="shared" si="71"/>
        <v>-1.1522651525705656</v>
      </c>
      <c r="Q1530">
        <f t="shared" si="69"/>
        <v>4.2701390893789695</v>
      </c>
    </row>
    <row r="1531" spans="1:17" x14ac:dyDescent="0.25">
      <c r="A1531" s="2" t="s">
        <v>10</v>
      </c>
      <c r="B1531" s="2" t="s">
        <v>10797</v>
      </c>
      <c r="C1531" s="2" t="s">
        <v>1110</v>
      </c>
      <c r="D1531" s="2">
        <v>1</v>
      </c>
      <c r="E1531" s="2">
        <v>1</v>
      </c>
      <c r="F1531" s="2" t="s">
        <v>10798</v>
      </c>
      <c r="G1531" s="2" t="s">
        <v>10799</v>
      </c>
      <c r="H1531" s="2" t="s">
        <v>36</v>
      </c>
      <c r="I1531" s="2" t="s">
        <v>10800</v>
      </c>
      <c r="J1531" s="2">
        <v>1</v>
      </c>
      <c r="K1531" s="2">
        <v>8599.6318359375</v>
      </c>
      <c r="L1531" s="2">
        <v>19242.2734375</v>
      </c>
      <c r="M1531" s="2" t="s">
        <v>23</v>
      </c>
      <c r="N1531" s="2" t="s">
        <v>10</v>
      </c>
      <c r="O1531">
        <f t="shared" si="70"/>
        <v>0.44691350343136915</v>
      </c>
      <c r="P1531" s="9">
        <f t="shared" si="71"/>
        <v>-1.16193245865935</v>
      </c>
      <c r="Q1531">
        <f t="shared" si="69"/>
        <v>3.9344798587966681</v>
      </c>
    </row>
    <row r="1532" spans="1:17" x14ac:dyDescent="0.25">
      <c r="A1532" s="2" t="s">
        <v>10</v>
      </c>
      <c r="B1532" s="2" t="s">
        <v>8931</v>
      </c>
      <c r="C1532" s="2" t="s">
        <v>8932</v>
      </c>
      <c r="D1532" s="2">
        <v>1</v>
      </c>
      <c r="E1532" s="2">
        <v>1</v>
      </c>
      <c r="F1532" s="2" t="s">
        <v>6269</v>
      </c>
      <c r="G1532" s="2" t="s">
        <v>8933</v>
      </c>
      <c r="H1532" s="2" t="s">
        <v>36</v>
      </c>
      <c r="I1532" s="2" t="s">
        <v>6271</v>
      </c>
      <c r="J1532" s="2">
        <v>0</v>
      </c>
      <c r="K1532" s="2">
        <v>12506.6396484375</v>
      </c>
      <c r="L1532" s="2">
        <v>28646.8125</v>
      </c>
      <c r="M1532" s="2" t="s">
        <v>23</v>
      </c>
      <c r="N1532" s="2" t="s">
        <v>10</v>
      </c>
      <c r="O1532">
        <f t="shared" si="70"/>
        <v>0.43658049733936366</v>
      </c>
      <c r="P1532" s="9">
        <f t="shared" si="71"/>
        <v>-1.1956804103218759</v>
      </c>
      <c r="Q1532">
        <f t="shared" si="69"/>
        <v>4.0971406367773024</v>
      </c>
    </row>
    <row r="1533" spans="1:17" x14ac:dyDescent="0.25">
      <c r="A1533" s="2" t="s">
        <v>10</v>
      </c>
      <c r="B1533" s="2" t="s">
        <v>2093</v>
      </c>
      <c r="C1533" s="2" t="s">
        <v>82</v>
      </c>
      <c r="D1533" s="2">
        <v>2</v>
      </c>
      <c r="E1533" s="2">
        <v>3</v>
      </c>
      <c r="F1533" s="2" t="s">
        <v>133</v>
      </c>
      <c r="G1533" s="2" t="s">
        <v>2094</v>
      </c>
      <c r="H1533" s="2" t="s">
        <v>2095</v>
      </c>
      <c r="I1533" s="2" t="s">
        <v>136</v>
      </c>
      <c r="J1533" s="2">
        <v>0</v>
      </c>
      <c r="K1533" s="2">
        <v>130090.15625</v>
      </c>
      <c r="L1533" s="2">
        <v>387877.484375</v>
      </c>
      <c r="M1533" s="2" t="s">
        <v>10</v>
      </c>
      <c r="N1533" s="2" t="s">
        <v>10</v>
      </c>
      <c r="O1533">
        <f t="shared" si="70"/>
        <v>0.33538981119158962</v>
      </c>
      <c r="P1533" s="9">
        <f t="shared" si="71"/>
        <v>-1.5760892329577914</v>
      </c>
      <c r="Q1533">
        <f t="shared" si="69"/>
        <v>5.114244435316027</v>
      </c>
    </row>
    <row r="1534" spans="1:17" x14ac:dyDescent="0.25">
      <c r="A1534" s="2" t="s">
        <v>10</v>
      </c>
      <c r="B1534" s="2" t="s">
        <v>11337</v>
      </c>
      <c r="C1534" s="2" t="s">
        <v>11338</v>
      </c>
      <c r="D1534" s="2">
        <v>4</v>
      </c>
      <c r="E1534" s="2">
        <v>1</v>
      </c>
      <c r="F1534" s="2" t="s">
        <v>1423</v>
      </c>
      <c r="G1534" s="2" t="s">
        <v>11339</v>
      </c>
      <c r="H1534" s="2" t="s">
        <v>11340</v>
      </c>
      <c r="I1534" s="2" t="s">
        <v>1425</v>
      </c>
      <c r="J1534" s="2">
        <v>1</v>
      </c>
      <c r="K1534" s="2">
        <v>5695.73193359375</v>
      </c>
      <c r="L1534" s="2">
        <v>17409.623046875</v>
      </c>
      <c r="M1534" s="2" t="s">
        <v>23</v>
      </c>
      <c r="N1534" s="2" t="s">
        <v>10</v>
      </c>
      <c r="O1534">
        <f t="shared" si="70"/>
        <v>0.32715998033145954</v>
      </c>
      <c r="P1534" s="9">
        <f t="shared" si="71"/>
        <v>-1.6119318127093838</v>
      </c>
      <c r="Q1534">
        <f t="shared" si="69"/>
        <v>3.7555495412852973</v>
      </c>
    </row>
    <row r="1535" spans="1:17" x14ac:dyDescent="0.25">
      <c r="A1535" s="2" t="s">
        <v>10</v>
      </c>
      <c r="B1535" s="2" t="s">
        <v>3512</v>
      </c>
      <c r="C1535" s="2" t="s">
        <v>3513</v>
      </c>
      <c r="D1535" s="2">
        <v>1</v>
      </c>
      <c r="E1535" s="2">
        <v>1</v>
      </c>
      <c r="F1535" s="2" t="s">
        <v>3514</v>
      </c>
      <c r="G1535" s="2" t="s">
        <v>3515</v>
      </c>
      <c r="H1535" s="2" t="s">
        <v>3516</v>
      </c>
      <c r="I1535" s="2" t="s">
        <v>3517</v>
      </c>
      <c r="J1535" s="2">
        <v>0</v>
      </c>
      <c r="K1535" s="2">
        <v>12801.921875</v>
      </c>
      <c r="L1535" s="2">
        <v>40451.05859375</v>
      </c>
      <c r="M1535" s="2" t="s">
        <v>23</v>
      </c>
      <c r="N1535" s="2" t="s">
        <v>10</v>
      </c>
      <c r="O1535">
        <f t="shared" si="70"/>
        <v>0.31647927940699172</v>
      </c>
      <c r="P1535" s="9">
        <f t="shared" si="71"/>
        <v>-1.6598170485523946</v>
      </c>
      <c r="Q1535">
        <f t="shared" si="69"/>
        <v>4.1072751725426393</v>
      </c>
    </row>
    <row r="1536" spans="1:17" x14ac:dyDescent="0.25">
      <c r="A1536" s="2" t="s">
        <v>10</v>
      </c>
      <c r="B1536" s="2" t="s">
        <v>6614</v>
      </c>
      <c r="C1536" s="2" t="s">
        <v>8411</v>
      </c>
      <c r="D1536" s="2">
        <v>2</v>
      </c>
      <c r="E1536" s="2">
        <v>5</v>
      </c>
      <c r="F1536" s="2" t="s">
        <v>99</v>
      </c>
      <c r="G1536" s="2" t="s">
        <v>6616</v>
      </c>
      <c r="H1536" s="2" t="s">
        <v>8412</v>
      </c>
      <c r="I1536" s="2" t="s">
        <v>102</v>
      </c>
      <c r="J1536" s="2">
        <v>1</v>
      </c>
      <c r="K1536" s="2">
        <v>312751.01953125</v>
      </c>
      <c r="L1536" s="2">
        <v>1274095.7578125</v>
      </c>
      <c r="M1536" s="2" t="s">
        <v>10</v>
      </c>
      <c r="N1536" s="2" t="s">
        <v>10</v>
      </c>
      <c r="O1536">
        <f t="shared" si="70"/>
        <v>0.24546900624503565</v>
      </c>
      <c r="P1536" s="9">
        <f t="shared" si="71"/>
        <v>-2.0263872184507417</v>
      </c>
      <c r="Q1536">
        <f t="shared" si="69"/>
        <v>5.4951987341162942</v>
      </c>
    </row>
    <row r="1537" spans="1:16" x14ac:dyDescent="0.25">
      <c r="A1537" s="2" t="s">
        <v>10</v>
      </c>
      <c r="B1537" s="2" t="s">
        <v>9237</v>
      </c>
      <c r="C1537" s="2" t="s">
        <v>9238</v>
      </c>
      <c r="D1537" s="2">
        <v>3</v>
      </c>
      <c r="E1537" s="2">
        <v>3</v>
      </c>
      <c r="F1537" s="2" t="s">
        <v>4222</v>
      </c>
      <c r="G1537" s="2" t="s">
        <v>9239</v>
      </c>
      <c r="H1537" s="2" t="s">
        <v>9240</v>
      </c>
      <c r="I1537" s="2" t="s">
        <v>4225</v>
      </c>
      <c r="J1537" s="2">
        <v>0</v>
      </c>
      <c r="K1537" s="2" t="s">
        <v>36</v>
      </c>
      <c r="L1537" s="2">
        <v>152587.328125</v>
      </c>
      <c r="M1537" s="2" t="s">
        <v>10</v>
      </c>
      <c r="N1537" s="2" t="s">
        <v>10</v>
      </c>
      <c r="O1537" s="3" t="s">
        <v>16623</v>
      </c>
      <c r="P1537" s="3" t="s">
        <v>16623</v>
      </c>
    </row>
    <row r="1538" spans="1:16" x14ac:dyDescent="0.25">
      <c r="A1538" s="2" t="s">
        <v>10</v>
      </c>
      <c r="B1538" s="2" t="s">
        <v>6493</v>
      </c>
      <c r="C1538" s="2" t="s">
        <v>4284</v>
      </c>
      <c r="D1538" s="2">
        <v>2</v>
      </c>
      <c r="E1538" s="2">
        <v>1</v>
      </c>
      <c r="F1538" s="2" t="s">
        <v>3324</v>
      </c>
      <c r="G1538" s="2" t="s">
        <v>6494</v>
      </c>
      <c r="H1538" s="2" t="s">
        <v>6495</v>
      </c>
      <c r="I1538" s="2" t="s">
        <v>3327</v>
      </c>
      <c r="J1538" s="2">
        <v>0</v>
      </c>
      <c r="K1538" s="2" t="s">
        <v>36</v>
      </c>
      <c r="L1538" s="2">
        <v>88045.09375</v>
      </c>
      <c r="M1538" s="2" t="s">
        <v>37</v>
      </c>
      <c r="N1538" s="2" t="s">
        <v>10</v>
      </c>
      <c r="O1538" s="3" t="s">
        <v>16623</v>
      </c>
      <c r="P1538" s="3" t="s">
        <v>16623</v>
      </c>
    </row>
    <row r="1539" spans="1:16" x14ac:dyDescent="0.25">
      <c r="A1539" s="2" t="s">
        <v>10</v>
      </c>
      <c r="B1539" s="2" t="s">
        <v>313</v>
      </c>
      <c r="C1539" s="2" t="s">
        <v>314</v>
      </c>
      <c r="D1539" s="2">
        <v>1</v>
      </c>
      <c r="E1539" s="2">
        <v>1</v>
      </c>
      <c r="F1539" s="2" t="s">
        <v>315</v>
      </c>
      <c r="G1539" s="2" t="s">
        <v>316</v>
      </c>
      <c r="H1539" s="2" t="s">
        <v>317</v>
      </c>
      <c r="I1539" s="2" t="s">
        <v>318</v>
      </c>
      <c r="J1539" s="2">
        <v>0</v>
      </c>
      <c r="K1539" s="2" t="s">
        <v>36</v>
      </c>
      <c r="L1539" s="2">
        <v>84154.4296875</v>
      </c>
      <c r="M1539" s="2" t="s">
        <v>37</v>
      </c>
      <c r="N1539" s="2" t="s">
        <v>10</v>
      </c>
      <c r="O1539" s="3" t="s">
        <v>16623</v>
      </c>
      <c r="P1539" s="3" t="s">
        <v>16623</v>
      </c>
    </row>
    <row r="1540" spans="1:16" x14ac:dyDescent="0.25">
      <c r="A1540" s="2" t="s">
        <v>10</v>
      </c>
      <c r="B1540" s="2" t="s">
        <v>5655</v>
      </c>
      <c r="C1540" s="2" t="s">
        <v>1178</v>
      </c>
      <c r="D1540" s="2">
        <v>2</v>
      </c>
      <c r="E1540" s="2">
        <v>1</v>
      </c>
      <c r="F1540" s="2" t="s">
        <v>243</v>
      </c>
      <c r="G1540" s="2" t="s">
        <v>5657</v>
      </c>
      <c r="H1540" s="2" t="s">
        <v>36</v>
      </c>
      <c r="I1540" s="2" t="s">
        <v>245</v>
      </c>
      <c r="J1540" s="2">
        <v>0</v>
      </c>
      <c r="K1540" s="2" t="s">
        <v>36</v>
      </c>
      <c r="L1540" s="2">
        <v>59496.8046875</v>
      </c>
      <c r="M1540" s="2" t="s">
        <v>37</v>
      </c>
      <c r="N1540" s="2" t="s">
        <v>10</v>
      </c>
      <c r="O1540" s="3" t="s">
        <v>16623</v>
      </c>
      <c r="P1540" s="3" t="s">
        <v>16623</v>
      </c>
    </row>
    <row r="1541" spans="1:16" x14ac:dyDescent="0.25">
      <c r="A1541" s="2" t="s">
        <v>10</v>
      </c>
      <c r="B1541" s="2" t="s">
        <v>3512</v>
      </c>
      <c r="C1541" s="2" t="s">
        <v>3576</v>
      </c>
      <c r="D1541" s="2">
        <v>1</v>
      </c>
      <c r="E1541" s="2">
        <v>1</v>
      </c>
      <c r="F1541" s="2" t="s">
        <v>3514</v>
      </c>
      <c r="G1541" s="2" t="s">
        <v>3515</v>
      </c>
      <c r="H1541" s="2" t="s">
        <v>3577</v>
      </c>
      <c r="I1541" s="2" t="s">
        <v>3517</v>
      </c>
      <c r="J1541" s="2">
        <v>0</v>
      </c>
      <c r="K1541" s="2" t="s">
        <v>36</v>
      </c>
      <c r="L1541" s="2">
        <v>58334.30078125</v>
      </c>
      <c r="M1541" s="2" t="s">
        <v>37</v>
      </c>
      <c r="N1541" s="2" t="s">
        <v>10</v>
      </c>
      <c r="O1541" s="3" t="s">
        <v>16623</v>
      </c>
      <c r="P1541" s="3" t="s">
        <v>16623</v>
      </c>
    </row>
    <row r="1542" spans="1:16" x14ac:dyDescent="0.25">
      <c r="A1542" s="2" t="s">
        <v>10</v>
      </c>
      <c r="B1542" s="2" t="s">
        <v>3280</v>
      </c>
      <c r="C1542" s="2" t="s">
        <v>3286</v>
      </c>
      <c r="D1542" s="2">
        <v>3</v>
      </c>
      <c r="E1542" s="2">
        <v>1</v>
      </c>
      <c r="F1542" s="2" t="s">
        <v>1111</v>
      </c>
      <c r="G1542" s="2" t="s">
        <v>3282</v>
      </c>
      <c r="H1542" s="2" t="s">
        <v>3287</v>
      </c>
      <c r="I1542" s="2" t="s">
        <v>1113</v>
      </c>
      <c r="J1542" s="2">
        <v>0</v>
      </c>
      <c r="K1542" s="2" t="s">
        <v>36</v>
      </c>
      <c r="L1542" s="2">
        <v>57044.453125</v>
      </c>
      <c r="M1542" s="2" t="s">
        <v>37</v>
      </c>
      <c r="N1542" s="2" t="s">
        <v>10</v>
      </c>
      <c r="O1542" s="3" t="s">
        <v>16623</v>
      </c>
      <c r="P1542" s="3" t="s">
        <v>16623</v>
      </c>
    </row>
    <row r="1543" spans="1:16" x14ac:dyDescent="0.25">
      <c r="A1543" s="2" t="s">
        <v>10</v>
      </c>
      <c r="B1543" s="2" t="s">
        <v>1509</v>
      </c>
      <c r="C1543" s="2" t="s">
        <v>1510</v>
      </c>
      <c r="D1543" s="2">
        <v>2</v>
      </c>
      <c r="E1543" s="2">
        <v>1</v>
      </c>
      <c r="F1543" s="2" t="s">
        <v>1511</v>
      </c>
      <c r="G1543" s="2" t="s">
        <v>1512</v>
      </c>
      <c r="H1543" s="2" t="s">
        <v>1513</v>
      </c>
      <c r="I1543" s="2" t="s">
        <v>1514</v>
      </c>
      <c r="J1543" s="2">
        <v>0</v>
      </c>
      <c r="K1543" s="2" t="s">
        <v>36</v>
      </c>
      <c r="L1543" s="2">
        <v>51742.37109375</v>
      </c>
      <c r="M1543" s="2" t="s">
        <v>37</v>
      </c>
      <c r="N1543" s="2" t="s">
        <v>10</v>
      </c>
      <c r="O1543" s="3" t="s">
        <v>16623</v>
      </c>
      <c r="P1543" s="3" t="s">
        <v>16623</v>
      </c>
    </row>
    <row r="1544" spans="1:16" x14ac:dyDescent="0.25">
      <c r="A1544" s="2" t="s">
        <v>10</v>
      </c>
      <c r="B1544" s="2" t="s">
        <v>7482</v>
      </c>
      <c r="C1544" s="2" t="s">
        <v>512</v>
      </c>
      <c r="D1544" s="2">
        <v>3</v>
      </c>
      <c r="E1544" s="2">
        <v>1</v>
      </c>
      <c r="F1544" s="2" t="s">
        <v>1423</v>
      </c>
      <c r="G1544" s="2" t="s">
        <v>7483</v>
      </c>
      <c r="H1544" s="2" t="s">
        <v>7484</v>
      </c>
      <c r="I1544" s="2" t="s">
        <v>1425</v>
      </c>
      <c r="J1544" s="2">
        <v>2</v>
      </c>
      <c r="K1544" s="2" t="s">
        <v>36</v>
      </c>
      <c r="L1544" s="2">
        <v>44315.0859375</v>
      </c>
      <c r="M1544" s="2" t="s">
        <v>37</v>
      </c>
      <c r="N1544" s="2" t="s">
        <v>10</v>
      </c>
      <c r="O1544" s="3" t="s">
        <v>16623</v>
      </c>
      <c r="P1544" s="3" t="s">
        <v>16623</v>
      </c>
    </row>
    <row r="1545" spans="1:16" x14ac:dyDescent="0.25">
      <c r="A1545" s="2" t="s">
        <v>10</v>
      </c>
      <c r="B1545" s="2" t="s">
        <v>8163</v>
      </c>
      <c r="C1545" s="2" t="s">
        <v>8164</v>
      </c>
      <c r="D1545" s="2">
        <v>1</v>
      </c>
      <c r="E1545" s="2">
        <v>1</v>
      </c>
      <c r="F1545" s="2" t="s">
        <v>2052</v>
      </c>
      <c r="G1545" s="2" t="s">
        <v>8165</v>
      </c>
      <c r="H1545" s="2" t="s">
        <v>8166</v>
      </c>
      <c r="I1545" s="2" t="s">
        <v>2054</v>
      </c>
      <c r="J1545" s="2">
        <v>1</v>
      </c>
      <c r="K1545" s="2" t="s">
        <v>36</v>
      </c>
      <c r="L1545" s="2">
        <v>44115.90234375</v>
      </c>
      <c r="M1545" s="2" t="s">
        <v>37</v>
      </c>
      <c r="N1545" s="2" t="s">
        <v>10</v>
      </c>
      <c r="O1545" s="3" t="s">
        <v>16623</v>
      </c>
      <c r="P1545" s="3" t="s">
        <v>16623</v>
      </c>
    </row>
    <row r="1546" spans="1:16" x14ac:dyDescent="0.25">
      <c r="A1546" s="2" t="s">
        <v>10</v>
      </c>
      <c r="B1546" s="2" t="s">
        <v>4958</v>
      </c>
      <c r="C1546" s="2" t="s">
        <v>10219</v>
      </c>
      <c r="D1546" s="2">
        <v>2</v>
      </c>
      <c r="E1546" s="2">
        <v>1</v>
      </c>
      <c r="F1546" s="2" t="s">
        <v>4960</v>
      </c>
      <c r="G1546" s="2" t="s">
        <v>4961</v>
      </c>
      <c r="H1546" s="2" t="s">
        <v>10220</v>
      </c>
      <c r="I1546" s="2" t="s">
        <v>4963</v>
      </c>
      <c r="J1546" s="2">
        <v>0</v>
      </c>
      <c r="K1546" s="2" t="s">
        <v>36</v>
      </c>
      <c r="L1546" s="2">
        <v>42522.9921875</v>
      </c>
      <c r="M1546" s="2" t="s">
        <v>37</v>
      </c>
      <c r="N1546" s="2" t="s">
        <v>10</v>
      </c>
      <c r="O1546" s="3" t="s">
        <v>16623</v>
      </c>
      <c r="P1546" s="3" t="s">
        <v>16623</v>
      </c>
    </row>
    <row r="1547" spans="1:16" x14ac:dyDescent="0.25">
      <c r="A1547" s="2" t="s">
        <v>10</v>
      </c>
      <c r="B1547" s="2" t="s">
        <v>3370</v>
      </c>
      <c r="C1547" s="2" t="s">
        <v>3371</v>
      </c>
      <c r="D1547" s="2">
        <v>1</v>
      </c>
      <c r="E1547" s="2">
        <v>2</v>
      </c>
      <c r="F1547" s="2" t="s">
        <v>3372</v>
      </c>
      <c r="G1547" s="2" t="s">
        <v>3373</v>
      </c>
      <c r="H1547" s="2" t="s">
        <v>3374</v>
      </c>
      <c r="I1547" s="2" t="s">
        <v>3375</v>
      </c>
      <c r="J1547" s="2">
        <v>0</v>
      </c>
      <c r="K1547" s="2" t="s">
        <v>36</v>
      </c>
      <c r="L1547" s="2">
        <v>39933.79296875</v>
      </c>
      <c r="M1547" s="2" t="s">
        <v>10</v>
      </c>
      <c r="N1547" s="2" t="s">
        <v>10</v>
      </c>
      <c r="O1547" s="3" t="s">
        <v>16623</v>
      </c>
      <c r="P1547" s="3" t="s">
        <v>16623</v>
      </c>
    </row>
    <row r="1548" spans="1:16" x14ac:dyDescent="0.25">
      <c r="A1548" s="2" t="s">
        <v>10</v>
      </c>
      <c r="B1548" s="2" t="s">
        <v>1497</v>
      </c>
      <c r="C1548" s="2" t="s">
        <v>1498</v>
      </c>
      <c r="D1548" s="2">
        <v>2</v>
      </c>
      <c r="E1548" s="2">
        <v>1</v>
      </c>
      <c r="F1548" s="2" t="s">
        <v>1039</v>
      </c>
      <c r="G1548" s="2" t="s">
        <v>1499</v>
      </c>
      <c r="H1548" s="2" t="s">
        <v>1500</v>
      </c>
      <c r="I1548" s="2" t="s">
        <v>1042</v>
      </c>
      <c r="J1548" s="2">
        <v>1</v>
      </c>
      <c r="K1548" s="2" t="s">
        <v>36</v>
      </c>
      <c r="L1548" s="2">
        <v>33050.16015625</v>
      </c>
      <c r="M1548" s="2" t="s">
        <v>37</v>
      </c>
      <c r="N1548" s="2" t="s">
        <v>10</v>
      </c>
      <c r="O1548" s="3" t="s">
        <v>16623</v>
      </c>
      <c r="P1548" s="3" t="s">
        <v>16623</v>
      </c>
    </row>
    <row r="1549" spans="1:16" x14ac:dyDescent="0.25">
      <c r="A1549" s="2" t="s">
        <v>10</v>
      </c>
      <c r="B1549" s="2" t="s">
        <v>1979</v>
      </c>
      <c r="C1549" s="2" t="s">
        <v>1980</v>
      </c>
      <c r="D1549" s="2">
        <v>2</v>
      </c>
      <c r="E1549" s="2">
        <v>1</v>
      </c>
      <c r="F1549" s="2" t="s">
        <v>1981</v>
      </c>
      <c r="G1549" s="2" t="s">
        <v>1982</v>
      </c>
      <c r="H1549" s="2" t="s">
        <v>1983</v>
      </c>
      <c r="I1549" s="2" t="s">
        <v>1984</v>
      </c>
      <c r="J1549" s="2">
        <v>0</v>
      </c>
      <c r="K1549" s="2" t="s">
        <v>36</v>
      </c>
      <c r="L1549" s="2">
        <v>30579.490234375</v>
      </c>
      <c r="M1549" s="2" t="s">
        <v>37</v>
      </c>
      <c r="N1549" s="2" t="s">
        <v>10</v>
      </c>
      <c r="O1549" s="3" t="s">
        <v>16623</v>
      </c>
      <c r="P1549" s="3" t="s">
        <v>16623</v>
      </c>
    </row>
    <row r="1550" spans="1:16" x14ac:dyDescent="0.25">
      <c r="A1550" s="2" t="s">
        <v>10</v>
      </c>
      <c r="B1550" s="2" t="s">
        <v>914</v>
      </c>
      <c r="C1550" s="2" t="s">
        <v>915</v>
      </c>
      <c r="D1550" s="2">
        <v>2</v>
      </c>
      <c r="E1550" s="2">
        <v>1</v>
      </c>
      <c r="F1550" s="2" t="s">
        <v>916</v>
      </c>
      <c r="G1550" s="2" t="s">
        <v>917</v>
      </c>
      <c r="H1550" s="2" t="s">
        <v>918</v>
      </c>
      <c r="I1550" s="2" t="s">
        <v>919</v>
      </c>
      <c r="J1550" s="2">
        <v>0</v>
      </c>
      <c r="K1550" s="2" t="s">
        <v>36</v>
      </c>
      <c r="L1550" s="2">
        <v>27192.181640625</v>
      </c>
      <c r="M1550" s="2" t="s">
        <v>37</v>
      </c>
      <c r="N1550" s="2" t="s">
        <v>10</v>
      </c>
      <c r="O1550" s="3" t="s">
        <v>16623</v>
      </c>
      <c r="P1550" s="3" t="s">
        <v>16623</v>
      </c>
    </row>
    <row r="1551" spans="1:16" x14ac:dyDescent="0.25">
      <c r="A1551" s="2" t="s">
        <v>10</v>
      </c>
      <c r="B1551" s="2" t="s">
        <v>7604</v>
      </c>
      <c r="C1551" s="2" t="s">
        <v>7605</v>
      </c>
      <c r="D1551" s="2">
        <v>3</v>
      </c>
      <c r="E1551" s="2">
        <v>1</v>
      </c>
      <c r="F1551" s="2" t="s">
        <v>1068</v>
      </c>
      <c r="G1551" s="2" t="s">
        <v>7606</v>
      </c>
      <c r="H1551" s="2" t="s">
        <v>7607</v>
      </c>
      <c r="I1551" s="2" t="s">
        <v>1070</v>
      </c>
      <c r="J1551" s="2">
        <v>0</v>
      </c>
      <c r="K1551" s="2" t="s">
        <v>36</v>
      </c>
      <c r="L1551" s="2">
        <v>26741.021484375</v>
      </c>
      <c r="M1551" s="2" t="s">
        <v>37</v>
      </c>
      <c r="N1551" s="2" t="s">
        <v>10</v>
      </c>
      <c r="O1551" s="3" t="s">
        <v>16623</v>
      </c>
      <c r="P1551" s="3" t="s">
        <v>16623</v>
      </c>
    </row>
    <row r="1552" spans="1:16" x14ac:dyDescent="0.25">
      <c r="A1552" s="2" t="s">
        <v>10</v>
      </c>
      <c r="B1552" s="2" t="s">
        <v>6697</v>
      </c>
      <c r="C1552" s="2" t="s">
        <v>8826</v>
      </c>
      <c r="D1552" s="2">
        <v>1</v>
      </c>
      <c r="E1552" s="2">
        <v>1</v>
      </c>
      <c r="F1552" s="2" t="s">
        <v>6699</v>
      </c>
      <c r="G1552" s="2" t="s">
        <v>6700</v>
      </c>
      <c r="H1552" s="2" t="s">
        <v>8827</v>
      </c>
      <c r="I1552" s="2" t="s">
        <v>6702</v>
      </c>
      <c r="J1552" s="2">
        <v>0</v>
      </c>
      <c r="K1552" s="2" t="s">
        <v>36</v>
      </c>
      <c r="L1552" s="2">
        <v>23363.19140625</v>
      </c>
      <c r="M1552" s="2" t="s">
        <v>37</v>
      </c>
      <c r="N1552" s="2" t="s">
        <v>10</v>
      </c>
      <c r="O1552" s="3" t="s">
        <v>16623</v>
      </c>
      <c r="P1552" s="3" t="s">
        <v>16623</v>
      </c>
    </row>
    <row r="1553" spans="1:16" x14ac:dyDescent="0.25">
      <c r="A1553" s="2" t="s">
        <v>10</v>
      </c>
      <c r="B1553" s="2" t="s">
        <v>7763</v>
      </c>
      <c r="C1553" s="2" t="s">
        <v>9597</v>
      </c>
      <c r="D1553" s="2">
        <v>1</v>
      </c>
      <c r="E1553" s="2">
        <v>1</v>
      </c>
      <c r="F1553" s="2" t="s">
        <v>7765</v>
      </c>
      <c r="G1553" s="2" t="s">
        <v>7766</v>
      </c>
      <c r="H1553" s="2" t="s">
        <v>9598</v>
      </c>
      <c r="I1553" s="2" t="s">
        <v>7768</v>
      </c>
      <c r="J1553" s="2">
        <v>0</v>
      </c>
      <c r="K1553" s="2" t="s">
        <v>36</v>
      </c>
      <c r="L1553" s="2">
        <v>21186.72265625</v>
      </c>
      <c r="M1553" s="2" t="s">
        <v>37</v>
      </c>
      <c r="N1553" s="2" t="s">
        <v>10</v>
      </c>
      <c r="O1553" s="3" t="s">
        <v>16623</v>
      </c>
      <c r="P1553" s="3" t="s">
        <v>16623</v>
      </c>
    </row>
    <row r="1554" spans="1:16" x14ac:dyDescent="0.25">
      <c r="A1554" s="2" t="s">
        <v>10</v>
      </c>
      <c r="B1554" s="2" t="s">
        <v>6711</v>
      </c>
      <c r="C1554" s="2" t="s">
        <v>6712</v>
      </c>
      <c r="D1554" s="2">
        <v>2</v>
      </c>
      <c r="E1554" s="2">
        <v>1</v>
      </c>
      <c r="F1554" s="2" t="s">
        <v>83</v>
      </c>
      <c r="G1554" s="2" t="s">
        <v>6713</v>
      </c>
      <c r="H1554" s="2" t="s">
        <v>6714</v>
      </c>
      <c r="I1554" s="2" t="s">
        <v>86</v>
      </c>
      <c r="J1554" s="2">
        <v>1</v>
      </c>
      <c r="K1554" s="2" t="s">
        <v>36</v>
      </c>
      <c r="L1554" s="2">
        <v>19197.994140625</v>
      </c>
      <c r="M1554" s="2" t="s">
        <v>37</v>
      </c>
      <c r="N1554" s="2" t="s">
        <v>10</v>
      </c>
      <c r="O1554" s="3" t="s">
        <v>16623</v>
      </c>
      <c r="P1554" s="3" t="s">
        <v>16623</v>
      </c>
    </row>
    <row r="1555" spans="1:16" x14ac:dyDescent="0.25">
      <c r="A1555" s="2" t="s">
        <v>10</v>
      </c>
      <c r="B1555" s="2" t="s">
        <v>6451</v>
      </c>
      <c r="C1555" s="2" t="s">
        <v>1914</v>
      </c>
      <c r="D1555" s="2">
        <v>1</v>
      </c>
      <c r="E1555" s="2">
        <v>1</v>
      </c>
      <c r="F1555" s="2" t="s">
        <v>6453</v>
      </c>
      <c r="G1555" s="2" t="s">
        <v>6454</v>
      </c>
      <c r="H1555" s="2" t="s">
        <v>36</v>
      </c>
      <c r="I1555" s="2" t="s">
        <v>6456</v>
      </c>
      <c r="J1555" s="2">
        <v>0</v>
      </c>
      <c r="K1555" s="2" t="s">
        <v>36</v>
      </c>
      <c r="L1555" s="2">
        <v>17986.375</v>
      </c>
      <c r="M1555" s="2" t="s">
        <v>37</v>
      </c>
      <c r="N1555" s="2" t="s">
        <v>10</v>
      </c>
      <c r="O1555" s="3" t="s">
        <v>16623</v>
      </c>
      <c r="P1555" s="3" t="s">
        <v>16623</v>
      </c>
    </row>
    <row r="1556" spans="1:16" x14ac:dyDescent="0.25">
      <c r="A1556" s="2" t="s">
        <v>10</v>
      </c>
      <c r="B1556" s="2" t="s">
        <v>7523</v>
      </c>
      <c r="C1556" s="2" t="s">
        <v>11725</v>
      </c>
      <c r="D1556" s="2">
        <v>4</v>
      </c>
      <c r="E1556" s="2">
        <v>2</v>
      </c>
      <c r="F1556" s="2" t="s">
        <v>2150</v>
      </c>
      <c r="G1556" s="2" t="s">
        <v>7525</v>
      </c>
      <c r="H1556" s="2" t="s">
        <v>11726</v>
      </c>
      <c r="I1556" s="2" t="s">
        <v>2153</v>
      </c>
      <c r="J1556" s="2">
        <v>1</v>
      </c>
      <c r="K1556" s="2" t="s">
        <v>36</v>
      </c>
      <c r="L1556" s="2">
        <v>16912.798828125</v>
      </c>
      <c r="M1556" s="2" t="s">
        <v>37</v>
      </c>
      <c r="N1556" s="2" t="s">
        <v>10</v>
      </c>
      <c r="O1556" s="3" t="s">
        <v>16623</v>
      </c>
      <c r="P1556" s="3" t="s">
        <v>16623</v>
      </c>
    </row>
    <row r="1557" spans="1:16" x14ac:dyDescent="0.25">
      <c r="A1557" s="2" t="s">
        <v>10</v>
      </c>
      <c r="B1557" s="2" t="s">
        <v>9477</v>
      </c>
      <c r="C1557" s="2" t="s">
        <v>9478</v>
      </c>
      <c r="D1557" s="2">
        <v>1</v>
      </c>
      <c r="E1557" s="2">
        <v>1</v>
      </c>
      <c r="F1557" s="2" t="s">
        <v>9479</v>
      </c>
      <c r="G1557" s="2" t="s">
        <v>9480</v>
      </c>
      <c r="H1557" s="2" t="s">
        <v>9481</v>
      </c>
      <c r="I1557" s="2" t="s">
        <v>9482</v>
      </c>
      <c r="J1557" s="2">
        <v>0</v>
      </c>
      <c r="K1557" s="2" t="s">
        <v>36</v>
      </c>
      <c r="L1557" s="2">
        <v>16365.9130859375</v>
      </c>
      <c r="M1557" s="2" t="s">
        <v>37</v>
      </c>
      <c r="N1557" s="2" t="s">
        <v>10</v>
      </c>
      <c r="O1557" s="3" t="s">
        <v>16623</v>
      </c>
      <c r="P1557" s="3" t="s">
        <v>16623</v>
      </c>
    </row>
    <row r="1558" spans="1:16" x14ac:dyDescent="0.25">
      <c r="A1558" s="2" t="s">
        <v>10</v>
      </c>
      <c r="B1558" s="2" t="s">
        <v>6427</v>
      </c>
      <c r="C1558" s="2" t="s">
        <v>8702</v>
      </c>
      <c r="D1558" s="2">
        <v>1</v>
      </c>
      <c r="E1558" s="2">
        <v>4</v>
      </c>
      <c r="F1558" s="2" t="s">
        <v>6428</v>
      </c>
      <c r="G1558" s="2" t="s">
        <v>6429</v>
      </c>
      <c r="H1558" s="2" t="s">
        <v>6430</v>
      </c>
      <c r="I1558" s="2" t="s">
        <v>6431</v>
      </c>
      <c r="J1558" s="2">
        <v>0</v>
      </c>
      <c r="K1558" s="2" t="s">
        <v>36</v>
      </c>
      <c r="L1558" s="2">
        <v>15955.4697265625</v>
      </c>
      <c r="M1558" s="2" t="s">
        <v>10</v>
      </c>
      <c r="N1558" s="2" t="s">
        <v>10</v>
      </c>
      <c r="O1558" s="3" t="s">
        <v>16623</v>
      </c>
      <c r="P1558" s="3" t="s">
        <v>16623</v>
      </c>
    </row>
    <row r="1559" spans="1:16" x14ac:dyDescent="0.25">
      <c r="A1559" s="2" t="s">
        <v>10</v>
      </c>
      <c r="B1559" s="2" t="s">
        <v>11864</v>
      </c>
      <c r="C1559" s="2" t="s">
        <v>11865</v>
      </c>
      <c r="D1559" s="2">
        <v>4</v>
      </c>
      <c r="E1559" s="2">
        <v>1</v>
      </c>
      <c r="F1559" s="2" t="s">
        <v>4025</v>
      </c>
      <c r="G1559" s="2" t="s">
        <v>11866</v>
      </c>
      <c r="H1559" s="2" t="s">
        <v>11867</v>
      </c>
      <c r="I1559" s="2" t="s">
        <v>4028</v>
      </c>
      <c r="J1559" s="2">
        <v>0</v>
      </c>
      <c r="K1559" s="2" t="s">
        <v>36</v>
      </c>
      <c r="L1559" s="2">
        <v>15699.1025390625</v>
      </c>
      <c r="M1559" s="2" t="s">
        <v>37</v>
      </c>
      <c r="N1559" s="2" t="s">
        <v>10</v>
      </c>
      <c r="O1559" s="3" t="s">
        <v>16623</v>
      </c>
      <c r="P1559" s="3" t="s">
        <v>16623</v>
      </c>
    </row>
    <row r="1560" spans="1:16" x14ac:dyDescent="0.25">
      <c r="A1560" s="2" t="s">
        <v>10</v>
      </c>
      <c r="B1560" s="2" t="s">
        <v>8815</v>
      </c>
      <c r="C1560" s="2" t="s">
        <v>1110</v>
      </c>
      <c r="D1560" s="2">
        <v>2</v>
      </c>
      <c r="E1560" s="2">
        <v>1</v>
      </c>
      <c r="F1560" s="2" t="s">
        <v>1617</v>
      </c>
      <c r="G1560" s="2" t="s">
        <v>8816</v>
      </c>
      <c r="H1560" s="2" t="s">
        <v>36</v>
      </c>
      <c r="I1560" s="2" t="s">
        <v>1619</v>
      </c>
      <c r="J1560" s="2">
        <v>1</v>
      </c>
      <c r="K1560" s="2" t="s">
        <v>36</v>
      </c>
      <c r="L1560" s="2">
        <v>10007.6025390625</v>
      </c>
      <c r="M1560" s="2" t="s">
        <v>37</v>
      </c>
      <c r="N1560" s="2" t="s">
        <v>10</v>
      </c>
      <c r="O1560" s="3" t="s">
        <v>16623</v>
      </c>
      <c r="P1560" s="3" t="s">
        <v>16623</v>
      </c>
    </row>
    <row r="1562" spans="1:16" x14ac:dyDescent="0.25">
      <c r="A1562" s="2" t="s">
        <v>10</v>
      </c>
      <c r="B1562" s="2" t="s">
        <v>10842</v>
      </c>
      <c r="C1562" s="2" t="s">
        <v>10843</v>
      </c>
      <c r="D1562" s="2">
        <v>1</v>
      </c>
      <c r="E1562" s="2">
        <v>1</v>
      </c>
      <c r="F1562" s="2" t="s">
        <v>1064</v>
      </c>
      <c r="G1562" s="2" t="s">
        <v>10844</v>
      </c>
      <c r="H1562" s="2" t="s">
        <v>10845</v>
      </c>
      <c r="I1562" s="2" t="s">
        <v>1066</v>
      </c>
      <c r="J1562" s="2">
        <v>0</v>
      </c>
      <c r="K1562" s="2" t="s">
        <v>36</v>
      </c>
      <c r="L1562" s="2" t="s">
        <v>36</v>
      </c>
      <c r="M1562" s="2" t="s">
        <v>37</v>
      </c>
      <c r="N1562" s="2" t="s">
        <v>10</v>
      </c>
      <c r="P1562" s="9"/>
    </row>
    <row r="1563" spans="1:16" x14ac:dyDescent="0.25">
      <c r="A1563" s="2" t="s">
        <v>10</v>
      </c>
      <c r="B1563" s="2" t="s">
        <v>3832</v>
      </c>
      <c r="C1563" s="2" t="s">
        <v>3833</v>
      </c>
      <c r="D1563" s="2">
        <v>3</v>
      </c>
      <c r="E1563" s="2">
        <v>2</v>
      </c>
      <c r="F1563" s="2" t="s">
        <v>2267</v>
      </c>
      <c r="G1563" s="2" t="s">
        <v>3834</v>
      </c>
      <c r="H1563" s="2" t="s">
        <v>3835</v>
      </c>
      <c r="I1563" s="2" t="s">
        <v>2270</v>
      </c>
      <c r="J1563" s="2">
        <v>0</v>
      </c>
      <c r="K1563" s="2" t="s">
        <v>36</v>
      </c>
      <c r="L1563" s="2" t="s">
        <v>36</v>
      </c>
      <c r="M1563" s="2" t="s">
        <v>10</v>
      </c>
      <c r="N1563" s="2" t="s">
        <v>10</v>
      </c>
      <c r="P1563" s="9"/>
    </row>
    <row r="1564" spans="1:16" x14ac:dyDescent="0.25">
      <c r="A1564" s="2" t="s">
        <v>10</v>
      </c>
      <c r="B1564" s="2" t="s">
        <v>9848</v>
      </c>
      <c r="C1564" s="2" t="s">
        <v>9849</v>
      </c>
      <c r="D1564" s="2">
        <v>2</v>
      </c>
      <c r="E1564" s="2">
        <v>1</v>
      </c>
      <c r="F1564" s="2" t="s">
        <v>9850</v>
      </c>
      <c r="G1564" s="2" t="s">
        <v>9851</v>
      </c>
      <c r="H1564" s="2" t="s">
        <v>36</v>
      </c>
      <c r="I1564" s="2" t="s">
        <v>9852</v>
      </c>
      <c r="J1564" s="2">
        <v>0</v>
      </c>
      <c r="K1564" s="2" t="s">
        <v>36</v>
      </c>
      <c r="L1564" s="2" t="s">
        <v>36</v>
      </c>
      <c r="M1564" s="2" t="s">
        <v>10</v>
      </c>
      <c r="N1564" s="2" t="s">
        <v>37</v>
      </c>
      <c r="P1564" s="9"/>
    </row>
    <row r="1565" spans="1:16" x14ac:dyDescent="0.25">
      <c r="A1565" s="2" t="s">
        <v>10</v>
      </c>
      <c r="B1565" s="2" t="s">
        <v>10741</v>
      </c>
      <c r="C1565" s="2" t="s">
        <v>10742</v>
      </c>
      <c r="D1565" s="2">
        <v>3</v>
      </c>
      <c r="E1565" s="2">
        <v>1</v>
      </c>
      <c r="F1565" s="2" t="s">
        <v>10743</v>
      </c>
      <c r="G1565" s="2" t="s">
        <v>10744</v>
      </c>
      <c r="H1565" s="2" t="s">
        <v>10745</v>
      </c>
      <c r="I1565" s="2" t="s">
        <v>10746</v>
      </c>
      <c r="J1565" s="2">
        <v>0</v>
      </c>
      <c r="K1565" s="2" t="s">
        <v>36</v>
      </c>
      <c r="L1565" s="2" t="s">
        <v>36</v>
      </c>
      <c r="M1565" s="2" t="s">
        <v>10</v>
      </c>
      <c r="N1565" s="2" t="s">
        <v>37</v>
      </c>
      <c r="P1565" s="9"/>
    </row>
    <row r="1566" spans="1:16" x14ac:dyDescent="0.25">
      <c r="A1566" s="2" t="s">
        <v>10</v>
      </c>
      <c r="B1566" s="2" t="s">
        <v>92</v>
      </c>
      <c r="C1566" s="2" t="s">
        <v>93</v>
      </c>
      <c r="D1566" s="2">
        <v>4</v>
      </c>
      <c r="E1566" s="2">
        <v>1</v>
      </c>
      <c r="F1566" s="2" t="s">
        <v>94</v>
      </c>
      <c r="G1566" s="2" t="s">
        <v>95</v>
      </c>
      <c r="H1566" s="2" t="s">
        <v>96</v>
      </c>
      <c r="I1566" s="2" t="s">
        <v>97</v>
      </c>
      <c r="J1566" s="2">
        <v>0</v>
      </c>
      <c r="K1566" s="2" t="s">
        <v>36</v>
      </c>
      <c r="L1566" s="2" t="s">
        <v>36</v>
      </c>
      <c r="M1566" s="2" t="s">
        <v>37</v>
      </c>
      <c r="N1566" s="2" t="s">
        <v>10</v>
      </c>
      <c r="P1566" s="9"/>
    </row>
    <row r="1567" spans="1:16" x14ac:dyDescent="0.25">
      <c r="A1567" s="2" t="s">
        <v>10</v>
      </c>
      <c r="B1567" s="2" t="s">
        <v>11228</v>
      </c>
      <c r="C1567" s="2" t="s">
        <v>11229</v>
      </c>
      <c r="D1567" s="2">
        <v>4</v>
      </c>
      <c r="E1567" s="2">
        <v>1</v>
      </c>
      <c r="F1567" s="2" t="s">
        <v>11230</v>
      </c>
      <c r="G1567" s="2" t="s">
        <v>11231</v>
      </c>
      <c r="H1567" s="2" t="s">
        <v>11232</v>
      </c>
      <c r="I1567" s="2" t="s">
        <v>11233</v>
      </c>
      <c r="J1567" s="2">
        <v>0</v>
      </c>
      <c r="K1567" s="2" t="s">
        <v>36</v>
      </c>
      <c r="L1567" s="2" t="s">
        <v>36</v>
      </c>
      <c r="M1567" s="2" t="s">
        <v>37</v>
      </c>
      <c r="N1567" s="2" t="s">
        <v>10</v>
      </c>
      <c r="P1567" s="9"/>
    </row>
    <row r="1568" spans="1:16" x14ac:dyDescent="0.25">
      <c r="A1568" s="2" t="s">
        <v>10</v>
      </c>
      <c r="B1568" s="2" t="s">
        <v>11751</v>
      </c>
      <c r="C1568" s="2" t="s">
        <v>11752</v>
      </c>
      <c r="D1568" s="2">
        <v>3</v>
      </c>
      <c r="E1568" s="2">
        <v>1</v>
      </c>
      <c r="F1568" s="2" t="s">
        <v>1404</v>
      </c>
      <c r="G1568" s="2" t="s">
        <v>11753</v>
      </c>
      <c r="H1568" s="2" t="s">
        <v>36</v>
      </c>
      <c r="I1568" s="2" t="s">
        <v>1407</v>
      </c>
      <c r="J1568" s="2">
        <v>0</v>
      </c>
      <c r="K1568" s="2" t="s">
        <v>36</v>
      </c>
      <c r="L1568" s="2" t="s">
        <v>36</v>
      </c>
      <c r="M1568" s="2" t="s">
        <v>10</v>
      </c>
      <c r="N1568" s="2" t="s">
        <v>37</v>
      </c>
      <c r="P1568" s="9"/>
    </row>
    <row r="1569" spans="1:16" x14ac:dyDescent="0.25">
      <c r="A1569" s="2" t="s">
        <v>10</v>
      </c>
      <c r="B1569" s="2" t="s">
        <v>10911</v>
      </c>
      <c r="C1569" s="2" t="s">
        <v>10912</v>
      </c>
      <c r="D1569" s="2">
        <v>6</v>
      </c>
      <c r="E1569" s="2">
        <v>1</v>
      </c>
      <c r="F1569" s="2" t="s">
        <v>10913</v>
      </c>
      <c r="G1569" s="2" t="s">
        <v>10914</v>
      </c>
      <c r="H1569" s="2" t="s">
        <v>10915</v>
      </c>
      <c r="I1569" s="2" t="s">
        <v>10916</v>
      </c>
      <c r="J1569" s="2">
        <v>0</v>
      </c>
      <c r="K1569" s="2" t="s">
        <v>36</v>
      </c>
      <c r="L1569" s="2" t="s">
        <v>36</v>
      </c>
      <c r="M1569" s="2" t="s">
        <v>37</v>
      </c>
      <c r="N1569" s="2" t="s">
        <v>10</v>
      </c>
      <c r="P1569" s="9"/>
    </row>
    <row r="1570" spans="1:16" x14ac:dyDescent="0.25">
      <c r="A1570" s="2" t="s">
        <v>10</v>
      </c>
      <c r="B1570" s="2" t="s">
        <v>11546</v>
      </c>
      <c r="C1570" s="2" t="s">
        <v>11662</v>
      </c>
      <c r="D1570" s="2">
        <v>2</v>
      </c>
      <c r="E1570" s="2">
        <v>1</v>
      </c>
      <c r="F1570" s="2" t="s">
        <v>4669</v>
      </c>
      <c r="G1570" s="2" t="s">
        <v>11548</v>
      </c>
      <c r="H1570" s="2" t="s">
        <v>11663</v>
      </c>
      <c r="I1570" s="2" t="s">
        <v>4671</v>
      </c>
      <c r="J1570" s="2">
        <v>0</v>
      </c>
      <c r="K1570" s="2" t="s">
        <v>36</v>
      </c>
      <c r="L1570" s="2" t="s">
        <v>36</v>
      </c>
      <c r="M1570" s="2" t="s">
        <v>10</v>
      </c>
      <c r="N1570" s="2" t="s">
        <v>37</v>
      </c>
      <c r="P1570" s="9"/>
    </row>
    <row r="1571" spans="1:16" x14ac:dyDescent="0.25">
      <c r="A1571" s="2" t="s">
        <v>10</v>
      </c>
      <c r="B1571" s="2" t="s">
        <v>6556</v>
      </c>
      <c r="C1571" s="2" t="s">
        <v>10551</v>
      </c>
      <c r="D1571" s="2">
        <v>6</v>
      </c>
      <c r="E1571" s="2">
        <v>1</v>
      </c>
      <c r="F1571" s="2" t="s">
        <v>6558</v>
      </c>
      <c r="G1571" s="2" t="s">
        <v>6559</v>
      </c>
      <c r="H1571" s="2" t="s">
        <v>10552</v>
      </c>
      <c r="I1571" s="2" t="s">
        <v>6561</v>
      </c>
      <c r="J1571" s="2">
        <v>0</v>
      </c>
      <c r="K1571" s="2" t="s">
        <v>36</v>
      </c>
      <c r="L1571" s="2" t="s">
        <v>36</v>
      </c>
      <c r="M1571" s="2" t="s">
        <v>10</v>
      </c>
      <c r="N1571" s="2" t="s">
        <v>37</v>
      </c>
      <c r="P1571" s="9"/>
    </row>
    <row r="1572" spans="1:16" x14ac:dyDescent="0.25">
      <c r="A1572" s="2" t="s">
        <v>10</v>
      </c>
      <c r="B1572" s="2" t="s">
        <v>11760</v>
      </c>
      <c r="C1572" s="2" t="s">
        <v>11761</v>
      </c>
      <c r="D1572" s="2">
        <v>1</v>
      </c>
      <c r="E1572" s="2">
        <v>1</v>
      </c>
      <c r="F1572" s="2" t="s">
        <v>1472</v>
      </c>
      <c r="G1572" s="2" t="s">
        <v>11762</v>
      </c>
      <c r="H1572" s="2" t="s">
        <v>11763</v>
      </c>
      <c r="I1572" s="2" t="s">
        <v>1475</v>
      </c>
      <c r="J1572" s="2">
        <v>0</v>
      </c>
      <c r="K1572" s="2" t="s">
        <v>36</v>
      </c>
      <c r="L1572" s="2" t="s">
        <v>36</v>
      </c>
      <c r="M1572" s="2" t="s">
        <v>37</v>
      </c>
      <c r="N1572" s="2" t="s">
        <v>10</v>
      </c>
      <c r="P1572" s="9"/>
    </row>
    <row r="1573" spans="1:16" x14ac:dyDescent="0.25">
      <c r="A1573" s="2" t="s">
        <v>10</v>
      </c>
      <c r="B1573" s="2" t="s">
        <v>11304</v>
      </c>
      <c r="C1573" s="2" t="s">
        <v>11318</v>
      </c>
      <c r="D1573" s="2">
        <v>4</v>
      </c>
      <c r="E1573" s="2">
        <v>1</v>
      </c>
      <c r="F1573" s="2" t="s">
        <v>3906</v>
      </c>
      <c r="G1573" s="2" t="s">
        <v>11306</v>
      </c>
      <c r="H1573" s="2" t="s">
        <v>11319</v>
      </c>
      <c r="I1573" s="2" t="s">
        <v>3908</v>
      </c>
      <c r="J1573" s="2">
        <v>0</v>
      </c>
      <c r="K1573" s="2" t="s">
        <v>36</v>
      </c>
      <c r="L1573" s="2" t="s">
        <v>36</v>
      </c>
      <c r="M1573" s="2" t="s">
        <v>10</v>
      </c>
      <c r="N1573" s="2" t="s">
        <v>37</v>
      </c>
      <c r="P1573" s="9"/>
    </row>
    <row r="1574" spans="1:16" x14ac:dyDescent="0.25">
      <c r="A1574" s="2" t="s">
        <v>10</v>
      </c>
      <c r="B1574" s="2" t="s">
        <v>6808</v>
      </c>
      <c r="C1574" s="2" t="s">
        <v>8749</v>
      </c>
      <c r="D1574" s="2">
        <v>1</v>
      </c>
      <c r="E1574" s="2">
        <v>1</v>
      </c>
      <c r="F1574" s="2" t="s">
        <v>6809</v>
      </c>
      <c r="G1574" s="2" t="s">
        <v>6810</v>
      </c>
      <c r="H1574" s="2" t="s">
        <v>8750</v>
      </c>
      <c r="I1574" s="2" t="s">
        <v>6812</v>
      </c>
      <c r="J1574" s="2">
        <v>0</v>
      </c>
      <c r="K1574" s="2" t="s">
        <v>36</v>
      </c>
      <c r="L1574" s="2" t="s">
        <v>36</v>
      </c>
      <c r="M1574" s="2" t="s">
        <v>37</v>
      </c>
      <c r="N1574" s="2" t="s">
        <v>10</v>
      </c>
      <c r="P1574" s="9"/>
    </row>
    <row r="1575" spans="1:16" x14ac:dyDescent="0.25">
      <c r="A1575" s="2" t="s">
        <v>10</v>
      </c>
      <c r="B1575" s="2" t="s">
        <v>8910</v>
      </c>
      <c r="C1575" s="2" t="s">
        <v>8911</v>
      </c>
      <c r="D1575" s="2">
        <v>1</v>
      </c>
      <c r="E1575" s="2">
        <v>2</v>
      </c>
      <c r="F1575" s="2" t="s">
        <v>8912</v>
      </c>
      <c r="G1575" s="2" t="s">
        <v>8913</v>
      </c>
      <c r="H1575" s="2" t="s">
        <v>36</v>
      </c>
      <c r="I1575" s="2" t="s">
        <v>8914</v>
      </c>
      <c r="J1575" s="2">
        <v>0</v>
      </c>
      <c r="K1575" s="2" t="s">
        <v>36</v>
      </c>
      <c r="L1575" s="2" t="s">
        <v>36</v>
      </c>
      <c r="M1575" s="2" t="s">
        <v>10</v>
      </c>
      <c r="N1575" s="2" t="s">
        <v>10</v>
      </c>
      <c r="P1575" s="9"/>
    </row>
    <row r="1576" spans="1:16" x14ac:dyDescent="0.25">
      <c r="A1576" s="2" t="s">
        <v>10</v>
      </c>
      <c r="B1576" s="2" t="s">
        <v>10176</v>
      </c>
      <c r="C1576" s="2" t="s">
        <v>10177</v>
      </c>
      <c r="D1576" s="2">
        <v>1</v>
      </c>
      <c r="E1576" s="2">
        <v>1</v>
      </c>
      <c r="F1576" s="2" t="s">
        <v>1579</v>
      </c>
      <c r="G1576" s="2" t="s">
        <v>10178</v>
      </c>
      <c r="H1576" s="2" t="s">
        <v>36</v>
      </c>
      <c r="I1576" s="2" t="s">
        <v>1582</v>
      </c>
      <c r="J1576" s="2">
        <v>0</v>
      </c>
      <c r="K1576" s="2" t="s">
        <v>36</v>
      </c>
      <c r="L1576" s="2" t="s">
        <v>36</v>
      </c>
      <c r="M1576" s="2" t="s">
        <v>37</v>
      </c>
      <c r="N1576" s="2" t="s">
        <v>10</v>
      </c>
      <c r="P1576" s="9"/>
    </row>
    <row r="1577" spans="1:16" x14ac:dyDescent="0.25">
      <c r="A1577" s="2" t="s">
        <v>10</v>
      </c>
      <c r="B1577" s="2" t="s">
        <v>9145</v>
      </c>
      <c r="C1577" s="2" t="s">
        <v>9146</v>
      </c>
      <c r="D1577" s="2">
        <v>4</v>
      </c>
      <c r="E1577" s="2">
        <v>1</v>
      </c>
      <c r="F1577" s="2" t="s">
        <v>9147</v>
      </c>
      <c r="G1577" s="2" t="s">
        <v>9148</v>
      </c>
      <c r="H1577" s="2" t="s">
        <v>9149</v>
      </c>
      <c r="I1577" s="2" t="s">
        <v>9150</v>
      </c>
      <c r="J1577" s="2">
        <v>2</v>
      </c>
      <c r="K1577" s="2" t="s">
        <v>36</v>
      </c>
      <c r="L1577" s="2" t="s">
        <v>36</v>
      </c>
      <c r="M1577" s="2" t="s">
        <v>37</v>
      </c>
      <c r="N1577" s="2" t="s">
        <v>10</v>
      </c>
      <c r="P1577" s="9"/>
    </row>
    <row r="1578" spans="1:16" x14ac:dyDescent="0.25">
      <c r="A1578" s="2" t="s">
        <v>10</v>
      </c>
      <c r="B1578" s="2" t="s">
        <v>4791</v>
      </c>
      <c r="C1578" s="2" t="s">
        <v>2482</v>
      </c>
      <c r="D1578" s="2">
        <v>2</v>
      </c>
      <c r="E1578" s="2">
        <v>1</v>
      </c>
      <c r="F1578" s="2" t="s">
        <v>886</v>
      </c>
      <c r="G1578" s="2" t="s">
        <v>4792</v>
      </c>
      <c r="H1578" s="2" t="s">
        <v>36</v>
      </c>
      <c r="I1578" s="2" t="s">
        <v>889</v>
      </c>
      <c r="J1578" s="2">
        <v>1</v>
      </c>
      <c r="K1578" s="2" t="s">
        <v>36</v>
      </c>
      <c r="L1578" s="2" t="s">
        <v>36</v>
      </c>
      <c r="M1578" s="2" t="s">
        <v>10</v>
      </c>
      <c r="N1578" s="2" t="s">
        <v>37</v>
      </c>
      <c r="P1578" s="9"/>
    </row>
    <row r="1579" spans="1:16" x14ac:dyDescent="0.25">
      <c r="A1579" s="2" t="s">
        <v>10</v>
      </c>
      <c r="B1579" s="2" t="s">
        <v>10541</v>
      </c>
      <c r="C1579" s="2" t="s">
        <v>1110</v>
      </c>
      <c r="D1579" s="2">
        <v>9</v>
      </c>
      <c r="E1579" s="2">
        <v>1</v>
      </c>
      <c r="F1579" s="2" t="s">
        <v>10542</v>
      </c>
      <c r="G1579" s="2" t="s">
        <v>10543</v>
      </c>
      <c r="H1579" s="2" t="s">
        <v>36</v>
      </c>
      <c r="I1579" s="2" t="s">
        <v>10544</v>
      </c>
      <c r="J1579" s="2">
        <v>0</v>
      </c>
      <c r="K1579" s="2" t="s">
        <v>36</v>
      </c>
      <c r="L1579" s="2" t="s">
        <v>36</v>
      </c>
      <c r="M1579" s="2" t="s">
        <v>37</v>
      </c>
      <c r="N1579" s="2" t="s">
        <v>10</v>
      </c>
      <c r="P1579" s="9"/>
    </row>
    <row r="1580" spans="1:16" x14ac:dyDescent="0.25">
      <c r="A1580" s="2" t="s">
        <v>10</v>
      </c>
      <c r="B1580" s="2" t="s">
        <v>10021</v>
      </c>
      <c r="C1580" s="2" t="s">
        <v>1110</v>
      </c>
      <c r="D1580" s="2">
        <v>1</v>
      </c>
      <c r="E1580" s="2">
        <v>1</v>
      </c>
      <c r="F1580" s="2" t="s">
        <v>10022</v>
      </c>
      <c r="G1580" s="2" t="s">
        <v>10023</v>
      </c>
      <c r="H1580" s="2" t="s">
        <v>36</v>
      </c>
      <c r="I1580" s="2" t="s">
        <v>10024</v>
      </c>
      <c r="J1580" s="2">
        <v>0</v>
      </c>
      <c r="K1580" s="2" t="s">
        <v>36</v>
      </c>
      <c r="L1580" s="2" t="s">
        <v>36</v>
      </c>
      <c r="M1580" s="2" t="s">
        <v>10</v>
      </c>
      <c r="N1580" s="2" t="s">
        <v>37</v>
      </c>
      <c r="P1580" s="9"/>
    </row>
    <row r="1581" spans="1:16" x14ac:dyDescent="0.25">
      <c r="A1581" s="2" t="s">
        <v>10</v>
      </c>
      <c r="B1581" s="2" t="s">
        <v>2904</v>
      </c>
      <c r="C1581" s="2" t="s">
        <v>1110</v>
      </c>
      <c r="D1581" s="2">
        <v>2</v>
      </c>
      <c r="E1581" s="2">
        <v>2</v>
      </c>
      <c r="F1581" s="2" t="s">
        <v>2905</v>
      </c>
      <c r="G1581" s="2" t="s">
        <v>2906</v>
      </c>
      <c r="H1581" s="2" t="s">
        <v>36</v>
      </c>
      <c r="I1581" s="2" t="s">
        <v>2907</v>
      </c>
      <c r="J1581" s="2">
        <v>0</v>
      </c>
      <c r="K1581" s="2" t="s">
        <v>36</v>
      </c>
      <c r="L1581" s="2" t="s">
        <v>36</v>
      </c>
      <c r="M1581" s="2" t="s">
        <v>10</v>
      </c>
      <c r="N1581" s="2" t="s">
        <v>10</v>
      </c>
      <c r="P1581" s="9"/>
    </row>
    <row r="1582" spans="1:16" x14ac:dyDescent="0.25">
      <c r="A1582" s="2" t="s">
        <v>10</v>
      </c>
      <c r="B1582" s="2" t="s">
        <v>11109</v>
      </c>
      <c r="C1582" s="2" t="s">
        <v>1110</v>
      </c>
      <c r="D1582" s="2">
        <v>1</v>
      </c>
      <c r="E1582" s="2">
        <v>1</v>
      </c>
      <c r="F1582" s="2" t="s">
        <v>642</v>
      </c>
      <c r="G1582" s="2" t="s">
        <v>11110</v>
      </c>
      <c r="H1582" s="2" t="s">
        <v>36</v>
      </c>
      <c r="I1582" s="2" t="s">
        <v>645</v>
      </c>
      <c r="J1582" s="2">
        <v>0</v>
      </c>
      <c r="K1582" s="2" t="s">
        <v>36</v>
      </c>
      <c r="L1582" s="2" t="s">
        <v>36</v>
      </c>
      <c r="M1582" s="2" t="s">
        <v>37</v>
      </c>
      <c r="N1582" s="2" t="s">
        <v>10</v>
      </c>
      <c r="P1582" s="9"/>
    </row>
    <row r="1583" spans="1:16" x14ac:dyDescent="0.25">
      <c r="A1583" s="2" t="s">
        <v>10</v>
      </c>
      <c r="B1583" s="2" t="s">
        <v>4142</v>
      </c>
      <c r="C1583" s="2" t="s">
        <v>1110</v>
      </c>
      <c r="D1583" s="2">
        <v>1</v>
      </c>
      <c r="E1583" s="2">
        <v>2</v>
      </c>
      <c r="F1583" s="2" t="s">
        <v>4143</v>
      </c>
      <c r="G1583" s="2" t="s">
        <v>4144</v>
      </c>
      <c r="H1583" s="2" t="s">
        <v>36</v>
      </c>
      <c r="I1583" s="2" t="s">
        <v>4145</v>
      </c>
      <c r="J1583" s="2">
        <v>0</v>
      </c>
      <c r="K1583" s="2" t="s">
        <v>36</v>
      </c>
      <c r="L1583" s="2" t="s">
        <v>36</v>
      </c>
      <c r="M1583" s="2" t="s">
        <v>10</v>
      </c>
      <c r="N1583" s="2" t="s">
        <v>10</v>
      </c>
      <c r="P1583" s="9"/>
    </row>
    <row r="1584" spans="1:16" x14ac:dyDescent="0.25">
      <c r="A1584" s="2" t="s">
        <v>10</v>
      </c>
      <c r="B1584" s="2" t="s">
        <v>1136</v>
      </c>
      <c r="C1584" s="2" t="s">
        <v>1110</v>
      </c>
      <c r="D1584" s="2">
        <v>2</v>
      </c>
      <c r="E1584" s="2">
        <v>1</v>
      </c>
      <c r="F1584" s="2" t="s">
        <v>1137</v>
      </c>
      <c r="G1584" s="2" t="s">
        <v>1138</v>
      </c>
      <c r="H1584" s="2" t="s">
        <v>36</v>
      </c>
      <c r="I1584" s="2" t="s">
        <v>1139</v>
      </c>
      <c r="J1584" s="2">
        <v>0</v>
      </c>
      <c r="K1584" s="2" t="s">
        <v>36</v>
      </c>
      <c r="L1584" s="2" t="s">
        <v>36</v>
      </c>
      <c r="M1584" s="2" t="s">
        <v>10</v>
      </c>
      <c r="N1584" s="2" t="s">
        <v>37</v>
      </c>
      <c r="P1584" s="9"/>
    </row>
    <row r="1585" spans="1:16" x14ac:dyDescent="0.25">
      <c r="A1585" s="2" t="s">
        <v>10</v>
      </c>
      <c r="B1585" s="2" t="s">
        <v>9466</v>
      </c>
      <c r="C1585" s="2" t="s">
        <v>1110</v>
      </c>
      <c r="D1585" s="2">
        <v>1</v>
      </c>
      <c r="E1585" s="2">
        <v>1</v>
      </c>
      <c r="F1585" s="2" t="s">
        <v>1089</v>
      </c>
      <c r="G1585" s="2" t="s">
        <v>9467</v>
      </c>
      <c r="H1585" s="2" t="s">
        <v>36</v>
      </c>
      <c r="I1585" s="2" t="s">
        <v>1092</v>
      </c>
      <c r="J1585" s="2">
        <v>1</v>
      </c>
      <c r="K1585" s="2" t="s">
        <v>36</v>
      </c>
      <c r="L1585" s="2" t="s">
        <v>36</v>
      </c>
      <c r="M1585" s="2" t="s">
        <v>37</v>
      </c>
      <c r="N1585" s="2" t="s">
        <v>10</v>
      </c>
      <c r="P1585" s="9"/>
    </row>
    <row r="1586" spans="1:16" x14ac:dyDescent="0.25">
      <c r="A1586" s="2" t="s">
        <v>10</v>
      </c>
      <c r="B1586" s="2" t="s">
        <v>9504</v>
      </c>
      <c r="C1586" s="2" t="s">
        <v>1110</v>
      </c>
      <c r="D1586" s="2">
        <v>6</v>
      </c>
      <c r="E1586" s="2">
        <v>1</v>
      </c>
      <c r="F1586" s="2" t="s">
        <v>9505</v>
      </c>
      <c r="G1586" s="2" t="s">
        <v>9506</v>
      </c>
      <c r="H1586" s="2" t="s">
        <v>36</v>
      </c>
      <c r="I1586" s="2" t="s">
        <v>9507</v>
      </c>
      <c r="J1586" s="2">
        <v>0</v>
      </c>
      <c r="K1586" s="2" t="s">
        <v>36</v>
      </c>
      <c r="L1586" s="2" t="s">
        <v>36</v>
      </c>
      <c r="M1586" s="2" t="s">
        <v>37</v>
      </c>
      <c r="N1586" s="2" t="s">
        <v>10</v>
      </c>
      <c r="P1586" s="9"/>
    </row>
    <row r="1587" spans="1:16" x14ac:dyDescent="0.25">
      <c r="A1587" s="2" t="s">
        <v>10</v>
      </c>
      <c r="B1587" s="2" t="s">
        <v>11776</v>
      </c>
      <c r="C1587" s="2" t="s">
        <v>4704</v>
      </c>
      <c r="D1587" s="2">
        <v>2</v>
      </c>
      <c r="E1587" s="2">
        <v>1</v>
      </c>
      <c r="F1587" s="2" t="s">
        <v>11777</v>
      </c>
      <c r="G1587" s="2" t="s">
        <v>11778</v>
      </c>
      <c r="H1587" s="2" t="s">
        <v>36</v>
      </c>
      <c r="I1587" s="2" t="s">
        <v>11779</v>
      </c>
      <c r="J1587" s="2">
        <v>0</v>
      </c>
      <c r="K1587" s="2" t="s">
        <v>36</v>
      </c>
      <c r="L1587" s="2" t="s">
        <v>36</v>
      </c>
      <c r="M1587" s="2" t="s">
        <v>37</v>
      </c>
      <c r="N1587" s="2" t="s">
        <v>10</v>
      </c>
      <c r="P1587" s="9"/>
    </row>
    <row r="1588" spans="1:16" x14ac:dyDescent="0.25">
      <c r="A1588" s="2" t="s">
        <v>10</v>
      </c>
      <c r="B1588" s="2" t="s">
        <v>8986</v>
      </c>
      <c r="C1588" s="2" t="s">
        <v>4704</v>
      </c>
      <c r="D1588" s="2">
        <v>1</v>
      </c>
      <c r="E1588" s="2">
        <v>1</v>
      </c>
      <c r="F1588" s="2" t="s">
        <v>8987</v>
      </c>
      <c r="G1588" s="2" t="s">
        <v>8988</v>
      </c>
      <c r="H1588" s="2" t="s">
        <v>36</v>
      </c>
      <c r="I1588" s="2" t="s">
        <v>8989</v>
      </c>
      <c r="J1588" s="2">
        <v>0</v>
      </c>
      <c r="K1588" s="2" t="s">
        <v>36</v>
      </c>
      <c r="L1588" s="2" t="s">
        <v>36</v>
      </c>
      <c r="M1588" s="2" t="s">
        <v>37</v>
      </c>
      <c r="N1588" s="2" t="s">
        <v>10</v>
      </c>
      <c r="P1588" s="9"/>
    </row>
    <row r="1589" spans="1:16" x14ac:dyDescent="0.25">
      <c r="A1589" s="2" t="s">
        <v>10</v>
      </c>
      <c r="B1589" s="2" t="s">
        <v>9783</v>
      </c>
      <c r="C1589" s="2" t="s">
        <v>1914</v>
      </c>
      <c r="D1589" s="2">
        <v>4</v>
      </c>
      <c r="E1589" s="2">
        <v>1</v>
      </c>
      <c r="F1589" s="2" t="s">
        <v>9784</v>
      </c>
      <c r="G1589" s="2" t="s">
        <v>9785</v>
      </c>
      <c r="H1589" s="2" t="s">
        <v>36</v>
      </c>
      <c r="I1589" s="2" t="s">
        <v>9786</v>
      </c>
      <c r="J1589" s="2">
        <v>0</v>
      </c>
      <c r="K1589" s="2" t="s">
        <v>36</v>
      </c>
      <c r="L1589" s="2" t="s">
        <v>36</v>
      </c>
      <c r="M1589" s="2" t="s">
        <v>10</v>
      </c>
      <c r="N1589" s="2" t="s">
        <v>37</v>
      </c>
      <c r="P1589" s="9"/>
    </row>
    <row r="1590" spans="1:16" x14ac:dyDescent="0.25">
      <c r="A1590" s="2" t="s">
        <v>10</v>
      </c>
      <c r="B1590" s="2" t="s">
        <v>9218</v>
      </c>
      <c r="C1590" s="2" t="s">
        <v>1914</v>
      </c>
      <c r="D1590" s="2">
        <v>3</v>
      </c>
      <c r="E1590" s="2">
        <v>1</v>
      </c>
      <c r="F1590" s="2" t="s">
        <v>9220</v>
      </c>
      <c r="G1590" s="2" t="s">
        <v>9221</v>
      </c>
      <c r="H1590" s="2" t="s">
        <v>36</v>
      </c>
      <c r="I1590" s="2" t="s">
        <v>9223</v>
      </c>
      <c r="J1590" s="2">
        <v>0</v>
      </c>
      <c r="K1590" s="2" t="s">
        <v>36</v>
      </c>
      <c r="L1590" s="2" t="s">
        <v>36</v>
      </c>
      <c r="M1590" s="2" t="s">
        <v>37</v>
      </c>
      <c r="N1590" s="2" t="s">
        <v>10</v>
      </c>
      <c r="P1590" s="9"/>
    </row>
    <row r="1591" spans="1:16" x14ac:dyDescent="0.25">
      <c r="A1591" s="2" t="s">
        <v>10</v>
      </c>
      <c r="B1591" s="2" t="s">
        <v>5092</v>
      </c>
      <c r="C1591" s="2" t="s">
        <v>1914</v>
      </c>
      <c r="D1591" s="2">
        <v>6</v>
      </c>
      <c r="E1591" s="2">
        <v>1</v>
      </c>
      <c r="F1591" s="2" t="s">
        <v>5093</v>
      </c>
      <c r="G1591" s="2" t="s">
        <v>5094</v>
      </c>
      <c r="H1591" s="2" t="s">
        <v>36</v>
      </c>
      <c r="I1591" s="2" t="s">
        <v>5095</v>
      </c>
      <c r="J1591" s="2">
        <v>0</v>
      </c>
      <c r="K1591" s="2" t="s">
        <v>36</v>
      </c>
      <c r="L1591" s="2" t="s">
        <v>36</v>
      </c>
      <c r="M1591" s="2" t="s">
        <v>10</v>
      </c>
      <c r="N1591" s="2" t="s">
        <v>37</v>
      </c>
      <c r="P1591" s="9"/>
    </row>
    <row r="1592" spans="1:16" x14ac:dyDescent="0.25">
      <c r="A1592" s="2" t="s">
        <v>10</v>
      </c>
      <c r="B1592" s="2" t="s">
        <v>10017</v>
      </c>
      <c r="C1592" s="2" t="s">
        <v>10018</v>
      </c>
      <c r="D1592" s="2">
        <v>3</v>
      </c>
      <c r="E1592" s="2">
        <v>1</v>
      </c>
      <c r="F1592" s="2" t="s">
        <v>1231</v>
      </c>
      <c r="G1592" s="2" t="s">
        <v>10019</v>
      </c>
      <c r="H1592" s="2" t="s">
        <v>10020</v>
      </c>
      <c r="I1592" s="2" t="s">
        <v>1233</v>
      </c>
      <c r="J1592" s="2">
        <v>0</v>
      </c>
      <c r="K1592" s="2" t="s">
        <v>36</v>
      </c>
      <c r="L1592" s="2" t="s">
        <v>36</v>
      </c>
      <c r="M1592" s="2" t="s">
        <v>37</v>
      </c>
      <c r="N1592" s="2" t="s">
        <v>10</v>
      </c>
      <c r="P1592" s="9"/>
    </row>
    <row r="1593" spans="1:16" x14ac:dyDescent="0.25">
      <c r="A1593" s="2" t="s">
        <v>10</v>
      </c>
      <c r="B1593" s="2" t="s">
        <v>11880</v>
      </c>
      <c r="C1593" s="2" t="s">
        <v>11881</v>
      </c>
      <c r="D1593" s="2">
        <v>2</v>
      </c>
      <c r="E1593" s="2">
        <v>1</v>
      </c>
      <c r="F1593" s="2" t="s">
        <v>3988</v>
      </c>
      <c r="G1593" s="2" t="s">
        <v>11882</v>
      </c>
      <c r="H1593" s="2" t="s">
        <v>11883</v>
      </c>
      <c r="I1593" s="2" t="s">
        <v>3991</v>
      </c>
      <c r="J1593" s="2">
        <v>1</v>
      </c>
      <c r="K1593" s="2" t="s">
        <v>36</v>
      </c>
      <c r="L1593" s="2" t="s">
        <v>36</v>
      </c>
      <c r="M1593" s="2" t="s">
        <v>10</v>
      </c>
      <c r="N1593" s="2" t="s">
        <v>37</v>
      </c>
      <c r="P1593" s="9"/>
    </row>
    <row r="1594" spans="1:16" x14ac:dyDescent="0.25">
      <c r="A1594" s="2" t="s">
        <v>10</v>
      </c>
      <c r="B1594" s="2" t="s">
        <v>4098</v>
      </c>
      <c r="C1594" s="2" t="s">
        <v>4099</v>
      </c>
      <c r="D1594" s="2">
        <v>8</v>
      </c>
      <c r="E1594" s="2">
        <v>1</v>
      </c>
      <c r="F1594" s="2" t="s">
        <v>2460</v>
      </c>
      <c r="G1594" s="2" t="s">
        <v>4100</v>
      </c>
      <c r="H1594" s="2" t="s">
        <v>4101</v>
      </c>
      <c r="I1594" s="2" t="s">
        <v>2463</v>
      </c>
      <c r="J1594" s="2">
        <v>0</v>
      </c>
      <c r="K1594" s="2" t="s">
        <v>36</v>
      </c>
      <c r="L1594" s="2" t="s">
        <v>36</v>
      </c>
      <c r="M1594" s="2" t="s">
        <v>37</v>
      </c>
      <c r="N1594" s="2" t="s">
        <v>10</v>
      </c>
      <c r="P1594" s="9"/>
    </row>
    <row r="1595" spans="1:16" x14ac:dyDescent="0.25">
      <c r="A1595" s="2" t="s">
        <v>10</v>
      </c>
      <c r="B1595" s="2" t="s">
        <v>6687</v>
      </c>
      <c r="C1595" s="2" t="s">
        <v>6688</v>
      </c>
      <c r="D1595" s="2">
        <v>1</v>
      </c>
      <c r="E1595" s="2">
        <v>1</v>
      </c>
      <c r="F1595" s="2" t="s">
        <v>6689</v>
      </c>
      <c r="G1595" s="2" t="s">
        <v>6690</v>
      </c>
      <c r="H1595" s="2" t="s">
        <v>6691</v>
      </c>
      <c r="I1595" s="2" t="s">
        <v>6692</v>
      </c>
      <c r="J1595" s="2">
        <v>0</v>
      </c>
      <c r="K1595" s="2" t="s">
        <v>36</v>
      </c>
      <c r="L1595" s="2" t="s">
        <v>36</v>
      </c>
      <c r="M1595" s="2" t="s">
        <v>10</v>
      </c>
      <c r="N1595" s="2" t="s">
        <v>37</v>
      </c>
      <c r="P1595" s="9"/>
    </row>
    <row r="1596" spans="1:16" x14ac:dyDescent="0.25">
      <c r="A1596" s="2" t="s">
        <v>10</v>
      </c>
      <c r="B1596" s="2" t="s">
        <v>10715</v>
      </c>
      <c r="C1596" s="2" t="s">
        <v>2179</v>
      </c>
      <c r="D1596" s="2">
        <v>1</v>
      </c>
      <c r="E1596" s="2">
        <v>1</v>
      </c>
      <c r="F1596" s="2" t="s">
        <v>10716</v>
      </c>
      <c r="G1596" s="2" t="s">
        <v>10717</v>
      </c>
      <c r="H1596" s="2" t="s">
        <v>10718</v>
      </c>
      <c r="I1596" s="2" t="s">
        <v>10719</v>
      </c>
      <c r="J1596" s="2">
        <v>0</v>
      </c>
      <c r="K1596" s="2" t="s">
        <v>36</v>
      </c>
      <c r="L1596" s="2" t="s">
        <v>36</v>
      </c>
      <c r="M1596" s="2" t="s">
        <v>10</v>
      </c>
      <c r="N1596" s="2" t="s">
        <v>37</v>
      </c>
      <c r="P1596" s="9"/>
    </row>
    <row r="1597" spans="1:16" x14ac:dyDescent="0.25">
      <c r="A1597" s="2" t="s">
        <v>10</v>
      </c>
      <c r="B1597" s="2" t="s">
        <v>11996</v>
      </c>
      <c r="C1597" s="2" t="s">
        <v>50</v>
      </c>
      <c r="D1597" s="2">
        <v>1</v>
      </c>
      <c r="E1597" s="2">
        <v>1</v>
      </c>
      <c r="F1597" s="2" t="s">
        <v>11997</v>
      </c>
      <c r="G1597" s="2" t="s">
        <v>11998</v>
      </c>
      <c r="H1597" s="2" t="s">
        <v>11999</v>
      </c>
      <c r="I1597" s="2" t="s">
        <v>12000</v>
      </c>
      <c r="J1597" s="2">
        <v>0</v>
      </c>
      <c r="K1597" s="2" t="s">
        <v>36</v>
      </c>
      <c r="L1597" s="2" t="s">
        <v>36</v>
      </c>
      <c r="M1597" s="2" t="s">
        <v>37</v>
      </c>
      <c r="N1597" s="2" t="s">
        <v>10</v>
      </c>
      <c r="P1597" s="9"/>
    </row>
    <row r="1598" spans="1:16" x14ac:dyDescent="0.25">
      <c r="A1598" s="2" t="s">
        <v>10</v>
      </c>
      <c r="B1598" s="2" t="s">
        <v>5138</v>
      </c>
      <c r="C1598" s="2" t="s">
        <v>5139</v>
      </c>
      <c r="D1598" s="2">
        <v>2</v>
      </c>
      <c r="E1598" s="2">
        <v>1</v>
      </c>
      <c r="F1598" s="2" t="s">
        <v>5140</v>
      </c>
      <c r="G1598" s="2" t="s">
        <v>5141</v>
      </c>
      <c r="H1598" s="2" t="s">
        <v>5142</v>
      </c>
      <c r="I1598" s="2" t="s">
        <v>5143</v>
      </c>
      <c r="J1598" s="2">
        <v>0</v>
      </c>
      <c r="K1598" s="2" t="s">
        <v>36</v>
      </c>
      <c r="L1598" s="2" t="s">
        <v>36</v>
      </c>
      <c r="M1598" s="2" t="s">
        <v>10</v>
      </c>
      <c r="N1598" s="2" t="s">
        <v>37</v>
      </c>
      <c r="P1598" s="9"/>
    </row>
    <row r="1599" spans="1:16" x14ac:dyDescent="0.25">
      <c r="A1599" s="2" t="s">
        <v>10</v>
      </c>
      <c r="B1599" s="2" t="s">
        <v>4415</v>
      </c>
      <c r="C1599" s="2" t="s">
        <v>4416</v>
      </c>
      <c r="D1599" s="2">
        <v>2</v>
      </c>
      <c r="E1599" s="2">
        <v>1</v>
      </c>
      <c r="F1599" s="2" t="s">
        <v>1081</v>
      </c>
      <c r="G1599" s="2" t="s">
        <v>4417</v>
      </c>
      <c r="H1599" s="2" t="s">
        <v>4073</v>
      </c>
      <c r="I1599" s="2" t="s">
        <v>1084</v>
      </c>
      <c r="J1599" s="2">
        <v>1</v>
      </c>
      <c r="K1599" s="2" t="s">
        <v>36</v>
      </c>
      <c r="L1599" s="2" t="s">
        <v>36</v>
      </c>
      <c r="M1599" s="2" t="s">
        <v>10</v>
      </c>
      <c r="N1599" s="2" t="s">
        <v>37</v>
      </c>
      <c r="P1599" s="9"/>
    </row>
    <row r="1600" spans="1:16" x14ac:dyDescent="0.25">
      <c r="A1600" s="2" t="s">
        <v>10</v>
      </c>
      <c r="B1600" s="2" t="s">
        <v>11849</v>
      </c>
      <c r="C1600" s="2" t="s">
        <v>285</v>
      </c>
      <c r="D1600" s="2">
        <v>2</v>
      </c>
      <c r="E1600" s="2">
        <v>1</v>
      </c>
      <c r="F1600" s="2" t="s">
        <v>11850</v>
      </c>
      <c r="G1600" s="2" t="s">
        <v>11851</v>
      </c>
      <c r="H1600" s="2" t="s">
        <v>11852</v>
      </c>
      <c r="I1600" s="2" t="s">
        <v>11853</v>
      </c>
      <c r="J1600" s="2">
        <v>1</v>
      </c>
      <c r="K1600" s="2" t="s">
        <v>36</v>
      </c>
      <c r="L1600" s="2" t="s">
        <v>36</v>
      </c>
      <c r="M1600" s="2" t="s">
        <v>10</v>
      </c>
      <c r="N1600" s="2" t="s">
        <v>37</v>
      </c>
      <c r="P1600" s="9"/>
    </row>
    <row r="1601" spans="1:16" x14ac:dyDescent="0.25">
      <c r="A1601" s="2" t="s">
        <v>10</v>
      </c>
      <c r="B1601" s="2" t="s">
        <v>9894</v>
      </c>
      <c r="C1601" s="2" t="s">
        <v>285</v>
      </c>
      <c r="D1601" s="2">
        <v>1</v>
      </c>
      <c r="E1601" s="2">
        <v>1</v>
      </c>
      <c r="F1601" s="2" t="s">
        <v>3297</v>
      </c>
      <c r="G1601" s="2" t="s">
        <v>9895</v>
      </c>
      <c r="H1601" s="2" t="s">
        <v>9896</v>
      </c>
      <c r="I1601" s="2" t="s">
        <v>3299</v>
      </c>
      <c r="J1601" s="2">
        <v>1</v>
      </c>
      <c r="K1601" s="2" t="s">
        <v>36</v>
      </c>
      <c r="L1601" s="2" t="s">
        <v>36</v>
      </c>
      <c r="M1601" s="2" t="s">
        <v>10</v>
      </c>
      <c r="N1601" s="2" t="s">
        <v>37</v>
      </c>
      <c r="P1601" s="9"/>
    </row>
    <row r="1602" spans="1:16" x14ac:dyDescent="0.25">
      <c r="A1602" s="2" t="s">
        <v>10</v>
      </c>
      <c r="B1602" s="2" t="s">
        <v>11606</v>
      </c>
      <c r="C1602" s="2" t="s">
        <v>285</v>
      </c>
      <c r="D1602" s="2">
        <v>1</v>
      </c>
      <c r="E1602" s="2">
        <v>1</v>
      </c>
      <c r="F1602" s="2" t="s">
        <v>11607</v>
      </c>
      <c r="G1602" s="2" t="s">
        <v>11608</v>
      </c>
      <c r="H1602" s="2" t="s">
        <v>11609</v>
      </c>
      <c r="I1602" s="2" t="s">
        <v>11610</v>
      </c>
      <c r="J1602" s="2">
        <v>1</v>
      </c>
      <c r="K1602" s="2" t="s">
        <v>36</v>
      </c>
      <c r="L1602" s="2" t="s">
        <v>36</v>
      </c>
      <c r="M1602" s="2" t="s">
        <v>37</v>
      </c>
      <c r="N1602" s="2" t="s">
        <v>10</v>
      </c>
      <c r="P1602" s="9"/>
    </row>
    <row r="1603" spans="1:16" x14ac:dyDescent="0.25">
      <c r="A1603" s="2" t="s">
        <v>10</v>
      </c>
      <c r="B1603" s="2" t="s">
        <v>7294</v>
      </c>
      <c r="C1603" s="2" t="s">
        <v>285</v>
      </c>
      <c r="D1603" s="2">
        <v>3</v>
      </c>
      <c r="E1603" s="2">
        <v>1</v>
      </c>
      <c r="F1603" s="2" t="s">
        <v>51</v>
      </c>
      <c r="G1603" s="2" t="s">
        <v>7295</v>
      </c>
      <c r="H1603" s="2" t="s">
        <v>7296</v>
      </c>
      <c r="I1603" s="2" t="s">
        <v>54</v>
      </c>
      <c r="J1603" s="2">
        <v>0</v>
      </c>
      <c r="K1603" s="2" t="s">
        <v>36</v>
      </c>
      <c r="L1603" s="2" t="s">
        <v>36</v>
      </c>
      <c r="M1603" s="2" t="s">
        <v>10</v>
      </c>
      <c r="N1603" s="2" t="s">
        <v>37</v>
      </c>
      <c r="P1603" s="9"/>
    </row>
    <row r="1604" spans="1:16" x14ac:dyDescent="0.25">
      <c r="A1604" s="2" t="s">
        <v>10</v>
      </c>
      <c r="B1604" s="2" t="s">
        <v>10822</v>
      </c>
      <c r="C1604" s="2" t="s">
        <v>10823</v>
      </c>
      <c r="D1604" s="2">
        <v>3</v>
      </c>
      <c r="E1604" s="2">
        <v>1</v>
      </c>
      <c r="F1604" s="2" t="s">
        <v>83</v>
      </c>
      <c r="G1604" s="2" t="s">
        <v>10824</v>
      </c>
      <c r="H1604" s="2" t="s">
        <v>10825</v>
      </c>
      <c r="I1604" s="2" t="s">
        <v>86</v>
      </c>
      <c r="J1604" s="2">
        <v>0</v>
      </c>
      <c r="K1604" s="2" t="s">
        <v>36</v>
      </c>
      <c r="L1604" s="2" t="s">
        <v>36</v>
      </c>
      <c r="M1604" s="2" t="s">
        <v>10</v>
      </c>
      <c r="N1604" s="2" t="s">
        <v>37</v>
      </c>
      <c r="P1604" s="9"/>
    </row>
    <row r="1605" spans="1:16" x14ac:dyDescent="0.25">
      <c r="A1605" s="2" t="s">
        <v>10</v>
      </c>
      <c r="B1605" s="2" t="s">
        <v>11134</v>
      </c>
      <c r="C1605" s="2" t="s">
        <v>11135</v>
      </c>
      <c r="D1605" s="2">
        <v>1</v>
      </c>
      <c r="E1605" s="2">
        <v>1</v>
      </c>
      <c r="F1605" s="2" t="s">
        <v>3372</v>
      </c>
      <c r="G1605" s="2" t="s">
        <v>11136</v>
      </c>
      <c r="H1605" s="2" t="s">
        <v>11137</v>
      </c>
      <c r="I1605" s="2" t="s">
        <v>3375</v>
      </c>
      <c r="J1605" s="2">
        <v>0</v>
      </c>
      <c r="K1605" s="2" t="s">
        <v>36</v>
      </c>
      <c r="L1605" s="2" t="s">
        <v>36</v>
      </c>
      <c r="M1605" s="2" t="s">
        <v>37</v>
      </c>
      <c r="N1605" s="2" t="s">
        <v>10</v>
      </c>
      <c r="P1605" s="9"/>
    </row>
    <row r="1606" spans="1:16" x14ac:dyDescent="0.25">
      <c r="A1606" s="2" t="s">
        <v>10</v>
      </c>
      <c r="B1606" s="2" t="s">
        <v>11283</v>
      </c>
      <c r="C1606" s="2" t="s">
        <v>11284</v>
      </c>
      <c r="D1606" s="2">
        <v>5</v>
      </c>
      <c r="E1606" s="2">
        <v>1</v>
      </c>
      <c r="F1606" s="2" t="s">
        <v>9578</v>
      </c>
      <c r="G1606" s="2" t="s">
        <v>11285</v>
      </c>
      <c r="H1606" s="2" t="s">
        <v>11286</v>
      </c>
      <c r="I1606" s="2" t="s">
        <v>9580</v>
      </c>
      <c r="J1606" s="2">
        <v>0</v>
      </c>
      <c r="K1606" s="2" t="s">
        <v>36</v>
      </c>
      <c r="L1606" s="2" t="s">
        <v>36</v>
      </c>
      <c r="M1606" s="2" t="s">
        <v>37</v>
      </c>
      <c r="N1606" s="2" t="s">
        <v>10</v>
      </c>
      <c r="P1606" s="9"/>
    </row>
    <row r="1607" spans="1:16" x14ac:dyDescent="0.25">
      <c r="A1607" s="2" t="s">
        <v>10</v>
      </c>
      <c r="B1607" s="2" t="s">
        <v>8958</v>
      </c>
      <c r="C1607" s="2" t="s">
        <v>8959</v>
      </c>
      <c r="D1607" s="2">
        <v>6</v>
      </c>
      <c r="E1607" s="2">
        <v>1</v>
      </c>
      <c r="F1607" s="2" t="s">
        <v>5093</v>
      </c>
      <c r="G1607" s="2" t="s">
        <v>8960</v>
      </c>
      <c r="H1607" s="2" t="s">
        <v>8961</v>
      </c>
      <c r="I1607" s="2" t="s">
        <v>5095</v>
      </c>
      <c r="J1607" s="2">
        <v>1</v>
      </c>
      <c r="K1607" s="2" t="s">
        <v>36</v>
      </c>
      <c r="L1607" s="2" t="s">
        <v>36</v>
      </c>
      <c r="M1607" s="2" t="s">
        <v>37</v>
      </c>
      <c r="N1607" s="2" t="s">
        <v>10</v>
      </c>
      <c r="P1607" s="9"/>
    </row>
    <row r="1608" spans="1:16" x14ac:dyDescent="0.25">
      <c r="A1608" s="2" t="s">
        <v>10</v>
      </c>
      <c r="B1608" s="2" t="s">
        <v>11293</v>
      </c>
      <c r="C1608" s="2" t="s">
        <v>3507</v>
      </c>
      <c r="D1608" s="2">
        <v>5</v>
      </c>
      <c r="E1608" s="2">
        <v>1</v>
      </c>
      <c r="F1608" s="2" t="s">
        <v>4326</v>
      </c>
      <c r="G1608" s="2" t="s">
        <v>11294</v>
      </c>
      <c r="H1608" s="2" t="s">
        <v>11295</v>
      </c>
      <c r="I1608" s="2" t="s">
        <v>4329</v>
      </c>
      <c r="J1608" s="2">
        <v>1</v>
      </c>
      <c r="K1608" s="2" t="s">
        <v>36</v>
      </c>
      <c r="L1608" s="2" t="s">
        <v>36</v>
      </c>
      <c r="M1608" s="2" t="s">
        <v>10</v>
      </c>
      <c r="N1608" s="2" t="s">
        <v>37</v>
      </c>
      <c r="P1608" s="9"/>
    </row>
    <row r="1609" spans="1:16" x14ac:dyDescent="0.25">
      <c r="A1609" s="2" t="s">
        <v>10</v>
      </c>
      <c r="B1609" s="2" t="s">
        <v>9773</v>
      </c>
      <c r="C1609" s="2" t="s">
        <v>9774</v>
      </c>
      <c r="D1609" s="2">
        <v>1</v>
      </c>
      <c r="E1609" s="2">
        <v>1</v>
      </c>
      <c r="F1609" s="2" t="s">
        <v>2026</v>
      </c>
      <c r="G1609" s="2" t="s">
        <v>9775</v>
      </c>
      <c r="H1609" s="2" t="s">
        <v>9776</v>
      </c>
      <c r="I1609" s="2" t="s">
        <v>2028</v>
      </c>
      <c r="J1609" s="2">
        <v>0</v>
      </c>
      <c r="K1609" s="2" t="s">
        <v>36</v>
      </c>
      <c r="L1609" s="2" t="s">
        <v>36</v>
      </c>
      <c r="M1609" s="2" t="s">
        <v>10</v>
      </c>
      <c r="N1609" s="2" t="s">
        <v>37</v>
      </c>
      <c r="P1609" s="9"/>
    </row>
    <row r="1610" spans="1:16" x14ac:dyDescent="0.25">
      <c r="A1610" s="2" t="s">
        <v>10</v>
      </c>
      <c r="B1610" s="2" t="s">
        <v>8540</v>
      </c>
      <c r="C1610" s="2" t="s">
        <v>4929</v>
      </c>
      <c r="D1610" s="2">
        <v>2</v>
      </c>
      <c r="E1610" s="2">
        <v>1</v>
      </c>
      <c r="F1610" s="2" t="s">
        <v>8541</v>
      </c>
      <c r="G1610" s="2" t="s">
        <v>8542</v>
      </c>
      <c r="H1610" s="2" t="s">
        <v>8543</v>
      </c>
      <c r="I1610" s="2" t="s">
        <v>8544</v>
      </c>
      <c r="J1610" s="2">
        <v>0</v>
      </c>
      <c r="K1610" s="2" t="s">
        <v>36</v>
      </c>
      <c r="L1610" s="2" t="s">
        <v>36</v>
      </c>
      <c r="M1610" s="2" t="s">
        <v>10</v>
      </c>
      <c r="N1610" s="2" t="s">
        <v>37</v>
      </c>
      <c r="P1610" s="9"/>
    </row>
    <row r="1611" spans="1:16" x14ac:dyDescent="0.25">
      <c r="A1611" s="2" t="s">
        <v>10</v>
      </c>
      <c r="B1611" s="2" t="s">
        <v>11418</v>
      </c>
      <c r="C1611" s="2" t="s">
        <v>3619</v>
      </c>
      <c r="D1611" s="2">
        <v>1</v>
      </c>
      <c r="E1611" s="2">
        <v>1</v>
      </c>
      <c r="F1611" s="2" t="s">
        <v>11419</v>
      </c>
      <c r="G1611" s="2" t="s">
        <v>11420</v>
      </c>
      <c r="H1611" s="2" t="s">
        <v>11421</v>
      </c>
      <c r="I1611" s="2" t="s">
        <v>11422</v>
      </c>
      <c r="J1611" s="2">
        <v>0</v>
      </c>
      <c r="K1611" s="2" t="s">
        <v>36</v>
      </c>
      <c r="L1611" s="2" t="s">
        <v>36</v>
      </c>
      <c r="M1611" s="2" t="s">
        <v>37</v>
      </c>
      <c r="N1611" s="2" t="s">
        <v>10</v>
      </c>
      <c r="P1611" s="9"/>
    </row>
    <row r="1612" spans="1:16" x14ac:dyDescent="0.25">
      <c r="A1612" s="2" t="s">
        <v>10</v>
      </c>
      <c r="B1612" s="2" t="s">
        <v>11684</v>
      </c>
      <c r="C1612" s="2" t="s">
        <v>2863</v>
      </c>
      <c r="D1612" s="2">
        <v>1</v>
      </c>
      <c r="E1612" s="2">
        <v>1</v>
      </c>
      <c r="F1612" s="2" t="s">
        <v>650</v>
      </c>
      <c r="G1612" s="2" t="s">
        <v>11685</v>
      </c>
      <c r="H1612" s="2" t="s">
        <v>11686</v>
      </c>
      <c r="I1612" s="2" t="s">
        <v>652</v>
      </c>
      <c r="J1612" s="2">
        <v>0</v>
      </c>
      <c r="K1612" s="2" t="s">
        <v>36</v>
      </c>
      <c r="L1612" s="2" t="s">
        <v>36</v>
      </c>
      <c r="M1612" s="2" t="s">
        <v>37</v>
      </c>
      <c r="N1612" s="2" t="s">
        <v>10</v>
      </c>
      <c r="P1612" s="9"/>
    </row>
    <row r="1613" spans="1:16" x14ac:dyDescent="0.25">
      <c r="A1613" s="2" t="s">
        <v>10</v>
      </c>
      <c r="B1613" s="2" t="s">
        <v>5862</v>
      </c>
      <c r="C1613" s="2" t="s">
        <v>818</v>
      </c>
      <c r="D1613" s="2">
        <v>1</v>
      </c>
      <c r="E1613" s="2">
        <v>1</v>
      </c>
      <c r="F1613" s="2" t="s">
        <v>5863</v>
      </c>
      <c r="G1613" s="2" t="s">
        <v>5864</v>
      </c>
      <c r="H1613" s="2" t="s">
        <v>5865</v>
      </c>
      <c r="I1613" s="2" t="s">
        <v>5866</v>
      </c>
      <c r="J1613" s="2">
        <v>1</v>
      </c>
      <c r="K1613" s="2" t="s">
        <v>36</v>
      </c>
      <c r="L1613" s="2" t="s">
        <v>36</v>
      </c>
      <c r="M1613" s="2" t="s">
        <v>37</v>
      </c>
      <c r="N1613" s="2" t="s">
        <v>10</v>
      </c>
      <c r="P1613" s="9"/>
    </row>
    <row r="1614" spans="1:16" x14ac:dyDescent="0.25">
      <c r="A1614" s="2" t="s">
        <v>10</v>
      </c>
      <c r="B1614" s="2" t="s">
        <v>6457</v>
      </c>
      <c r="C1614" s="2" t="s">
        <v>6458</v>
      </c>
      <c r="D1614" s="2">
        <v>2</v>
      </c>
      <c r="E1614" s="2">
        <v>1</v>
      </c>
      <c r="F1614" s="2" t="s">
        <v>6459</v>
      </c>
      <c r="G1614" s="2" t="s">
        <v>6460</v>
      </c>
      <c r="H1614" s="2" t="s">
        <v>6461</v>
      </c>
      <c r="I1614" s="2" t="s">
        <v>6462</v>
      </c>
      <c r="J1614" s="2">
        <v>0</v>
      </c>
      <c r="K1614" s="2" t="s">
        <v>36</v>
      </c>
      <c r="L1614" s="2" t="s">
        <v>36</v>
      </c>
      <c r="M1614" s="2" t="s">
        <v>10</v>
      </c>
      <c r="N1614" s="2" t="s">
        <v>37</v>
      </c>
      <c r="P1614" s="9"/>
    </row>
    <row r="1615" spans="1:16" x14ac:dyDescent="0.25">
      <c r="A1615" s="2" t="s">
        <v>10</v>
      </c>
      <c r="B1615" s="2" t="s">
        <v>6287</v>
      </c>
      <c r="C1615" s="2" t="s">
        <v>2913</v>
      </c>
      <c r="D1615" s="2">
        <v>1</v>
      </c>
      <c r="E1615" s="2">
        <v>1</v>
      </c>
      <c r="F1615" s="2" t="s">
        <v>1322</v>
      </c>
      <c r="G1615" s="2" t="s">
        <v>6288</v>
      </c>
      <c r="H1615" s="2" t="s">
        <v>6289</v>
      </c>
      <c r="I1615" s="2" t="s">
        <v>1324</v>
      </c>
      <c r="J1615" s="2">
        <v>0</v>
      </c>
      <c r="K1615" s="2" t="s">
        <v>36</v>
      </c>
      <c r="L1615" s="2" t="s">
        <v>36</v>
      </c>
      <c r="M1615" s="2" t="s">
        <v>37</v>
      </c>
      <c r="N1615" s="2" t="s">
        <v>10</v>
      </c>
      <c r="P1615" s="9"/>
    </row>
    <row r="1616" spans="1:16" x14ac:dyDescent="0.25">
      <c r="A1616" s="2" t="s">
        <v>10</v>
      </c>
      <c r="B1616" s="2" t="s">
        <v>9638</v>
      </c>
      <c r="C1616" s="2" t="s">
        <v>2913</v>
      </c>
      <c r="D1616" s="2">
        <v>1</v>
      </c>
      <c r="E1616" s="2">
        <v>4</v>
      </c>
      <c r="F1616" s="2" t="s">
        <v>9639</v>
      </c>
      <c r="G1616" s="2" t="s">
        <v>9640</v>
      </c>
      <c r="H1616" s="2" t="s">
        <v>9641</v>
      </c>
      <c r="I1616" s="2" t="s">
        <v>9642</v>
      </c>
      <c r="J1616" s="2">
        <v>0</v>
      </c>
      <c r="K1616" s="2" t="s">
        <v>36</v>
      </c>
      <c r="L1616" s="2" t="s">
        <v>36</v>
      </c>
      <c r="M1616" s="2" t="s">
        <v>10</v>
      </c>
      <c r="N1616" s="2" t="s">
        <v>10</v>
      </c>
      <c r="P1616" s="9"/>
    </row>
    <row r="1617" spans="1:16" x14ac:dyDescent="0.25">
      <c r="A1617" s="2" t="s">
        <v>10</v>
      </c>
      <c r="B1617" s="2" t="s">
        <v>9965</v>
      </c>
      <c r="C1617" s="2" t="s">
        <v>2913</v>
      </c>
      <c r="D1617" s="2">
        <v>1</v>
      </c>
      <c r="E1617" s="2">
        <v>1</v>
      </c>
      <c r="F1617" s="2" t="s">
        <v>9966</v>
      </c>
      <c r="G1617" s="2" t="s">
        <v>9967</v>
      </c>
      <c r="H1617" s="2" t="s">
        <v>9968</v>
      </c>
      <c r="I1617" s="2" t="s">
        <v>9969</v>
      </c>
      <c r="J1617" s="2">
        <v>0</v>
      </c>
      <c r="K1617" s="2" t="s">
        <v>36</v>
      </c>
      <c r="L1617" s="2" t="s">
        <v>36</v>
      </c>
      <c r="M1617" s="2" t="s">
        <v>10</v>
      </c>
      <c r="N1617" s="2" t="s">
        <v>37</v>
      </c>
      <c r="P1617" s="9"/>
    </row>
    <row r="1618" spans="1:16" x14ac:dyDescent="0.25">
      <c r="A1618" s="2" t="s">
        <v>10</v>
      </c>
      <c r="B1618" s="2" t="s">
        <v>11927</v>
      </c>
      <c r="C1618" s="2" t="s">
        <v>11928</v>
      </c>
      <c r="D1618" s="2">
        <v>3</v>
      </c>
      <c r="E1618" s="2">
        <v>1</v>
      </c>
      <c r="F1618" s="2" t="s">
        <v>4357</v>
      </c>
      <c r="G1618" s="2" t="s">
        <v>11929</v>
      </c>
      <c r="H1618" s="2" t="s">
        <v>11930</v>
      </c>
      <c r="I1618" s="2" t="s">
        <v>4360</v>
      </c>
      <c r="J1618" s="2">
        <v>1</v>
      </c>
      <c r="K1618" s="2" t="s">
        <v>36</v>
      </c>
      <c r="L1618" s="2" t="s">
        <v>36</v>
      </c>
      <c r="M1618" s="2" t="s">
        <v>10</v>
      </c>
      <c r="N1618" s="2" t="s">
        <v>37</v>
      </c>
      <c r="P1618" s="9"/>
    </row>
    <row r="1619" spans="1:16" x14ac:dyDescent="0.25">
      <c r="A1619" s="2" t="s">
        <v>10</v>
      </c>
      <c r="B1619" s="2" t="s">
        <v>1122</v>
      </c>
      <c r="C1619" s="2" t="s">
        <v>1123</v>
      </c>
      <c r="D1619" s="2">
        <v>1</v>
      </c>
      <c r="E1619" s="2">
        <v>1</v>
      </c>
      <c r="F1619" s="2" t="s">
        <v>1124</v>
      </c>
      <c r="G1619" s="2" t="s">
        <v>1125</v>
      </c>
      <c r="H1619" s="2" t="s">
        <v>1126</v>
      </c>
      <c r="I1619" s="2" t="s">
        <v>1127</v>
      </c>
      <c r="J1619" s="2">
        <v>0</v>
      </c>
      <c r="K1619" s="2" t="s">
        <v>36</v>
      </c>
      <c r="L1619" s="2" t="s">
        <v>36</v>
      </c>
      <c r="M1619" s="2" t="s">
        <v>10</v>
      </c>
      <c r="N1619" s="2" t="s">
        <v>37</v>
      </c>
      <c r="P1619" s="9"/>
    </row>
    <row r="1620" spans="1:16" x14ac:dyDescent="0.25">
      <c r="A1620" s="2" t="s">
        <v>10</v>
      </c>
      <c r="B1620" s="2" t="s">
        <v>6347</v>
      </c>
      <c r="C1620" s="2" t="s">
        <v>4077</v>
      </c>
      <c r="D1620" s="2">
        <v>2</v>
      </c>
      <c r="E1620" s="2">
        <v>1</v>
      </c>
      <c r="F1620" s="2" t="s">
        <v>6348</v>
      </c>
      <c r="G1620" s="2" t="s">
        <v>6349</v>
      </c>
      <c r="H1620" s="2" t="s">
        <v>6350</v>
      </c>
      <c r="I1620" s="2" t="s">
        <v>6351</v>
      </c>
      <c r="J1620" s="2">
        <v>0</v>
      </c>
      <c r="K1620" s="2" t="s">
        <v>36</v>
      </c>
      <c r="L1620" s="2" t="s">
        <v>36</v>
      </c>
      <c r="M1620" s="2" t="s">
        <v>37</v>
      </c>
      <c r="N1620" s="2" t="s">
        <v>10</v>
      </c>
      <c r="P1620" s="9"/>
    </row>
    <row r="1621" spans="1:16" x14ac:dyDescent="0.25">
      <c r="A1621" s="2" t="s">
        <v>10</v>
      </c>
      <c r="B1621" s="2" t="s">
        <v>10513</v>
      </c>
      <c r="C1621" s="2" t="s">
        <v>10514</v>
      </c>
      <c r="D1621" s="2">
        <v>1</v>
      </c>
      <c r="E1621" s="2">
        <v>1</v>
      </c>
      <c r="F1621" s="2" t="s">
        <v>10515</v>
      </c>
      <c r="G1621" s="2" t="s">
        <v>10516</v>
      </c>
      <c r="H1621" s="2" t="s">
        <v>10517</v>
      </c>
      <c r="I1621" s="2" t="s">
        <v>10518</v>
      </c>
      <c r="J1621" s="2">
        <v>0</v>
      </c>
      <c r="K1621" s="2" t="s">
        <v>36</v>
      </c>
      <c r="L1621" s="2" t="s">
        <v>36</v>
      </c>
      <c r="M1621" s="2" t="s">
        <v>10</v>
      </c>
      <c r="N1621" s="2" t="s">
        <v>37</v>
      </c>
      <c r="P1621" s="9"/>
    </row>
    <row r="1622" spans="1:16" x14ac:dyDescent="0.25">
      <c r="A1622" s="2" t="s">
        <v>10</v>
      </c>
      <c r="B1622" s="2" t="s">
        <v>11747</v>
      </c>
      <c r="C1622" s="2" t="s">
        <v>11748</v>
      </c>
      <c r="D1622" s="2">
        <v>5</v>
      </c>
      <c r="E1622" s="2">
        <v>2</v>
      </c>
      <c r="F1622" s="2" t="s">
        <v>5036</v>
      </c>
      <c r="G1622" s="2" t="s">
        <v>11749</v>
      </c>
      <c r="H1622" s="2" t="s">
        <v>11750</v>
      </c>
      <c r="I1622" s="2" t="s">
        <v>5039</v>
      </c>
      <c r="J1622" s="2">
        <v>0</v>
      </c>
      <c r="K1622" s="2" t="s">
        <v>36</v>
      </c>
      <c r="L1622" s="2" t="s">
        <v>36</v>
      </c>
      <c r="M1622" s="2" t="s">
        <v>10</v>
      </c>
      <c r="N1622" s="2" t="s">
        <v>10</v>
      </c>
      <c r="P1622" s="9"/>
    </row>
    <row r="1623" spans="1:16" x14ac:dyDescent="0.25">
      <c r="A1623" s="2" t="s">
        <v>10</v>
      </c>
      <c r="B1623" s="2" t="s">
        <v>9292</v>
      </c>
      <c r="C1623" s="2" t="s">
        <v>82</v>
      </c>
      <c r="D1623" s="2">
        <v>1</v>
      </c>
      <c r="E1623" s="2">
        <v>1</v>
      </c>
      <c r="F1623" s="2" t="s">
        <v>9293</v>
      </c>
      <c r="G1623" s="2" t="s">
        <v>9294</v>
      </c>
      <c r="H1623" s="2" t="s">
        <v>9295</v>
      </c>
      <c r="I1623" s="2" t="s">
        <v>9296</v>
      </c>
      <c r="J1623" s="2">
        <v>0</v>
      </c>
      <c r="K1623" s="2" t="s">
        <v>36</v>
      </c>
      <c r="L1623" s="2" t="s">
        <v>36</v>
      </c>
      <c r="M1623" s="2" t="s">
        <v>37</v>
      </c>
      <c r="N1623" s="2" t="s">
        <v>10</v>
      </c>
      <c r="P1623" s="9"/>
    </row>
    <row r="1624" spans="1:16" x14ac:dyDescent="0.25">
      <c r="A1624" s="2" t="s">
        <v>10</v>
      </c>
      <c r="B1624" s="2" t="s">
        <v>10004</v>
      </c>
      <c r="C1624" s="2" t="s">
        <v>834</v>
      </c>
      <c r="D1624" s="2">
        <v>1</v>
      </c>
      <c r="E1624" s="2">
        <v>1</v>
      </c>
      <c r="F1624" s="2" t="s">
        <v>10005</v>
      </c>
      <c r="G1624" s="2" t="s">
        <v>10006</v>
      </c>
      <c r="H1624" s="2" t="s">
        <v>10007</v>
      </c>
      <c r="I1624" s="2" t="s">
        <v>10008</v>
      </c>
      <c r="J1624" s="2">
        <v>0</v>
      </c>
      <c r="K1624" s="2" t="s">
        <v>36</v>
      </c>
      <c r="L1624" s="2" t="s">
        <v>36</v>
      </c>
      <c r="M1624" s="2" t="s">
        <v>10</v>
      </c>
      <c r="N1624" s="2" t="s">
        <v>37</v>
      </c>
      <c r="P1624" s="9"/>
    </row>
    <row r="1625" spans="1:16" x14ac:dyDescent="0.25">
      <c r="A1625" s="2" t="s">
        <v>10</v>
      </c>
      <c r="B1625" s="2" t="s">
        <v>12017</v>
      </c>
      <c r="C1625" s="2" t="s">
        <v>12018</v>
      </c>
      <c r="D1625" s="2">
        <v>1</v>
      </c>
      <c r="E1625" s="2">
        <v>1</v>
      </c>
      <c r="F1625" s="2" t="s">
        <v>12019</v>
      </c>
      <c r="G1625" s="2" t="s">
        <v>12020</v>
      </c>
      <c r="H1625" s="2" t="s">
        <v>12021</v>
      </c>
      <c r="I1625" s="2" t="s">
        <v>12022</v>
      </c>
      <c r="J1625" s="2">
        <v>0</v>
      </c>
      <c r="K1625" s="2" t="s">
        <v>36</v>
      </c>
      <c r="L1625" s="2" t="s">
        <v>36</v>
      </c>
      <c r="M1625" s="2" t="s">
        <v>10</v>
      </c>
      <c r="N1625" s="2" t="s">
        <v>37</v>
      </c>
      <c r="P1625" s="9"/>
    </row>
    <row r="1626" spans="1:16" x14ac:dyDescent="0.25">
      <c r="A1626" s="2" t="s">
        <v>10</v>
      </c>
      <c r="B1626" s="2" t="s">
        <v>11812</v>
      </c>
      <c r="C1626" s="2" t="s">
        <v>11813</v>
      </c>
      <c r="D1626" s="2">
        <v>2</v>
      </c>
      <c r="E1626" s="2">
        <v>1</v>
      </c>
      <c r="F1626" s="2" t="s">
        <v>11814</v>
      </c>
      <c r="G1626" s="2" t="s">
        <v>11815</v>
      </c>
      <c r="H1626" s="2" t="s">
        <v>11816</v>
      </c>
      <c r="I1626" s="2" t="s">
        <v>11817</v>
      </c>
      <c r="J1626" s="2">
        <v>0</v>
      </c>
      <c r="K1626" s="2" t="s">
        <v>36</v>
      </c>
      <c r="L1626" s="2" t="s">
        <v>36</v>
      </c>
      <c r="M1626" s="2" t="s">
        <v>37</v>
      </c>
      <c r="N1626" s="2" t="s">
        <v>10</v>
      </c>
      <c r="P1626" s="9"/>
    </row>
    <row r="1627" spans="1:16" x14ac:dyDescent="0.25">
      <c r="A1627" s="2" t="s">
        <v>10</v>
      </c>
      <c r="B1627" s="2" t="s">
        <v>11868</v>
      </c>
      <c r="C1627" s="2" t="s">
        <v>2833</v>
      </c>
      <c r="D1627" s="2">
        <v>3</v>
      </c>
      <c r="E1627" s="2">
        <v>1</v>
      </c>
      <c r="F1627" s="2" t="s">
        <v>11869</v>
      </c>
      <c r="G1627" s="2" t="s">
        <v>11870</v>
      </c>
      <c r="H1627" s="2" t="s">
        <v>11871</v>
      </c>
      <c r="I1627" s="2" t="s">
        <v>11872</v>
      </c>
      <c r="J1627" s="2">
        <v>0</v>
      </c>
      <c r="K1627" s="2" t="s">
        <v>36</v>
      </c>
      <c r="L1627" s="2" t="s">
        <v>36</v>
      </c>
      <c r="M1627" s="2" t="s">
        <v>37</v>
      </c>
      <c r="N1627" s="2" t="s">
        <v>10</v>
      </c>
      <c r="P1627" s="9"/>
    </row>
    <row r="1628" spans="1:16" x14ac:dyDescent="0.25">
      <c r="A1628" s="2" t="s">
        <v>10</v>
      </c>
      <c r="B1628" s="2" t="s">
        <v>4226</v>
      </c>
      <c r="C1628" s="2" t="s">
        <v>4227</v>
      </c>
      <c r="D1628" s="2">
        <v>1</v>
      </c>
      <c r="E1628" s="2">
        <v>1</v>
      </c>
      <c r="F1628" s="2" t="s">
        <v>4228</v>
      </c>
      <c r="G1628" s="2" t="s">
        <v>4229</v>
      </c>
      <c r="H1628" s="2" t="s">
        <v>4230</v>
      </c>
      <c r="I1628" s="2" t="s">
        <v>4231</v>
      </c>
      <c r="J1628" s="2">
        <v>0</v>
      </c>
      <c r="K1628" s="2" t="s">
        <v>36</v>
      </c>
      <c r="L1628" s="2" t="s">
        <v>36</v>
      </c>
      <c r="M1628" s="2" t="s">
        <v>37</v>
      </c>
      <c r="N1628" s="2" t="s">
        <v>10</v>
      </c>
      <c r="P1628" s="9"/>
    </row>
    <row r="1629" spans="1:16" x14ac:dyDescent="0.25">
      <c r="A1629" s="2" t="s">
        <v>10</v>
      </c>
      <c r="B1629" s="2" t="s">
        <v>11854</v>
      </c>
      <c r="C1629" s="2" t="s">
        <v>10806</v>
      </c>
      <c r="D1629" s="2">
        <v>1</v>
      </c>
      <c r="E1629" s="2">
        <v>1</v>
      </c>
      <c r="F1629" s="2" t="s">
        <v>5017</v>
      </c>
      <c r="G1629" s="2" t="s">
        <v>11855</v>
      </c>
      <c r="H1629" s="2" t="s">
        <v>11856</v>
      </c>
      <c r="I1629" s="2" t="s">
        <v>5020</v>
      </c>
      <c r="J1629" s="2">
        <v>0</v>
      </c>
      <c r="K1629" s="2" t="s">
        <v>36</v>
      </c>
      <c r="L1629" s="2" t="s">
        <v>36</v>
      </c>
      <c r="M1629" s="2" t="s">
        <v>10</v>
      </c>
      <c r="N1629" s="2" t="s">
        <v>37</v>
      </c>
      <c r="P1629" s="9"/>
    </row>
    <row r="1630" spans="1:16" x14ac:dyDescent="0.25">
      <c r="A1630" s="2" t="s">
        <v>10</v>
      </c>
      <c r="B1630" s="2" t="s">
        <v>11575</v>
      </c>
      <c r="C1630" s="2" t="s">
        <v>11576</v>
      </c>
      <c r="D1630" s="2">
        <v>1</v>
      </c>
      <c r="E1630" s="2">
        <v>1</v>
      </c>
      <c r="F1630" s="2" t="s">
        <v>5221</v>
      </c>
      <c r="G1630" s="2" t="s">
        <v>11577</v>
      </c>
      <c r="H1630" s="2" t="s">
        <v>11578</v>
      </c>
      <c r="I1630" s="2" t="s">
        <v>5224</v>
      </c>
      <c r="J1630" s="2">
        <v>0</v>
      </c>
      <c r="K1630" s="2" t="s">
        <v>36</v>
      </c>
      <c r="L1630" s="2" t="s">
        <v>36</v>
      </c>
      <c r="M1630" s="2" t="s">
        <v>37</v>
      </c>
      <c r="N1630" s="2" t="s">
        <v>10</v>
      </c>
      <c r="P1630" s="9"/>
    </row>
    <row r="1631" spans="1:16" x14ac:dyDescent="0.25">
      <c r="A1631" s="2" t="s">
        <v>10</v>
      </c>
      <c r="B1631" s="2" t="s">
        <v>9352</v>
      </c>
      <c r="C1631" s="2" t="s">
        <v>1038</v>
      </c>
      <c r="D1631" s="2">
        <v>4</v>
      </c>
      <c r="E1631" s="2">
        <v>1</v>
      </c>
      <c r="F1631" s="2" t="s">
        <v>9353</v>
      </c>
      <c r="G1631" s="2" t="s">
        <v>9354</v>
      </c>
      <c r="H1631" s="2" t="s">
        <v>9355</v>
      </c>
      <c r="I1631" s="2" t="s">
        <v>9356</v>
      </c>
      <c r="J1631" s="2">
        <v>0</v>
      </c>
      <c r="K1631" s="2" t="s">
        <v>36</v>
      </c>
      <c r="L1631" s="2" t="s">
        <v>36</v>
      </c>
      <c r="M1631" s="2" t="s">
        <v>37</v>
      </c>
      <c r="N1631" s="2" t="s">
        <v>10</v>
      </c>
      <c r="P1631" s="9"/>
    </row>
    <row r="1632" spans="1:16" x14ac:dyDescent="0.25">
      <c r="A1632" s="2" t="s">
        <v>10</v>
      </c>
      <c r="B1632" s="2" t="s">
        <v>9357</v>
      </c>
      <c r="C1632" s="2" t="s">
        <v>1038</v>
      </c>
      <c r="D1632" s="2">
        <v>1</v>
      </c>
      <c r="E1632" s="2">
        <v>1</v>
      </c>
      <c r="F1632" s="2" t="s">
        <v>9358</v>
      </c>
      <c r="G1632" s="2" t="s">
        <v>9359</v>
      </c>
      <c r="H1632" s="2" t="s">
        <v>9360</v>
      </c>
      <c r="I1632" s="2" t="s">
        <v>9361</v>
      </c>
      <c r="J1632" s="2">
        <v>0</v>
      </c>
      <c r="K1632" s="2" t="s">
        <v>36</v>
      </c>
      <c r="L1632" s="2" t="s">
        <v>36</v>
      </c>
      <c r="M1632" s="2" t="s">
        <v>37</v>
      </c>
      <c r="N1632" s="2" t="s">
        <v>10</v>
      </c>
      <c r="P1632" s="9"/>
    </row>
    <row r="1633" spans="1:16" x14ac:dyDescent="0.25">
      <c r="A1633" s="2" t="s">
        <v>10</v>
      </c>
      <c r="B1633" s="2" t="s">
        <v>9413</v>
      </c>
      <c r="C1633" s="2" t="s">
        <v>9414</v>
      </c>
      <c r="D1633" s="2">
        <v>3</v>
      </c>
      <c r="E1633" s="2">
        <v>2</v>
      </c>
      <c r="F1633" s="2" t="s">
        <v>1423</v>
      </c>
      <c r="G1633" s="2" t="s">
        <v>9415</v>
      </c>
      <c r="H1633" s="2" t="s">
        <v>9416</v>
      </c>
      <c r="I1633" s="2" t="s">
        <v>1425</v>
      </c>
      <c r="J1633" s="2">
        <v>0</v>
      </c>
      <c r="K1633" s="2" t="s">
        <v>36</v>
      </c>
      <c r="L1633" s="2" t="s">
        <v>36</v>
      </c>
      <c r="M1633" s="2" t="s">
        <v>10</v>
      </c>
      <c r="N1633" s="2" t="s">
        <v>10</v>
      </c>
      <c r="P1633" s="9"/>
    </row>
    <row r="1634" spans="1:16" x14ac:dyDescent="0.25">
      <c r="A1634" s="2" t="s">
        <v>10</v>
      </c>
      <c r="B1634" s="2" t="s">
        <v>11402</v>
      </c>
      <c r="C1634" s="2" t="s">
        <v>11403</v>
      </c>
      <c r="D1634" s="2">
        <v>2</v>
      </c>
      <c r="E1634" s="2">
        <v>2</v>
      </c>
      <c r="F1634" s="2" t="s">
        <v>6625</v>
      </c>
      <c r="G1634" s="2" t="s">
        <v>11404</v>
      </c>
      <c r="H1634" s="2" t="s">
        <v>11405</v>
      </c>
      <c r="I1634" s="2" t="s">
        <v>6627</v>
      </c>
      <c r="J1634" s="2">
        <v>0</v>
      </c>
      <c r="K1634" s="2" t="s">
        <v>36</v>
      </c>
      <c r="L1634" s="2" t="s">
        <v>36</v>
      </c>
      <c r="M1634" s="2" t="s">
        <v>10</v>
      </c>
      <c r="N1634" s="2" t="s">
        <v>10</v>
      </c>
      <c r="P1634" s="9"/>
    </row>
    <row r="1635" spans="1:16" x14ac:dyDescent="0.25">
      <c r="A1635" s="2" t="s">
        <v>10</v>
      </c>
      <c r="B1635" s="2" t="s">
        <v>2821</v>
      </c>
      <c r="C1635" s="2" t="s">
        <v>2822</v>
      </c>
      <c r="D1635" s="2">
        <v>3</v>
      </c>
      <c r="E1635" s="2">
        <v>2</v>
      </c>
      <c r="F1635" s="2" t="s">
        <v>2823</v>
      </c>
      <c r="G1635" s="2" t="s">
        <v>2824</v>
      </c>
      <c r="H1635" s="2" t="s">
        <v>36</v>
      </c>
      <c r="I1635" s="2" t="s">
        <v>2825</v>
      </c>
      <c r="J1635" s="2">
        <v>0</v>
      </c>
      <c r="K1635" s="2" t="s">
        <v>36</v>
      </c>
      <c r="L1635" s="2" t="s">
        <v>36</v>
      </c>
      <c r="M1635" s="2" t="s">
        <v>10</v>
      </c>
      <c r="N1635" s="2" t="s">
        <v>10</v>
      </c>
      <c r="P1635" s="9"/>
    </row>
    <row r="1636" spans="1:16" x14ac:dyDescent="0.25">
      <c r="A1636" s="2" t="s">
        <v>10</v>
      </c>
      <c r="B1636" s="2" t="s">
        <v>8659</v>
      </c>
      <c r="C1636" s="2" t="s">
        <v>2762</v>
      </c>
      <c r="D1636" s="2">
        <v>13</v>
      </c>
      <c r="E1636" s="2">
        <v>1</v>
      </c>
      <c r="F1636" s="2" t="s">
        <v>8660</v>
      </c>
      <c r="G1636" s="2" t="s">
        <v>8661</v>
      </c>
      <c r="H1636" s="2" t="s">
        <v>36</v>
      </c>
      <c r="I1636" s="2" t="s">
        <v>8662</v>
      </c>
      <c r="J1636" s="2">
        <v>0</v>
      </c>
      <c r="K1636" s="2" t="s">
        <v>36</v>
      </c>
      <c r="L1636" s="2" t="s">
        <v>36</v>
      </c>
      <c r="M1636" s="2" t="s">
        <v>10</v>
      </c>
      <c r="N1636" s="2" t="s">
        <v>37</v>
      </c>
      <c r="P1636" s="9"/>
    </row>
    <row r="1637" spans="1:16" x14ac:dyDescent="0.25">
      <c r="A1637" s="2" t="s">
        <v>10</v>
      </c>
      <c r="B1637" s="2" t="s">
        <v>10427</v>
      </c>
      <c r="C1637" s="2" t="s">
        <v>2762</v>
      </c>
      <c r="D1637" s="2">
        <v>2</v>
      </c>
      <c r="E1637" s="2">
        <v>1</v>
      </c>
      <c r="F1637" s="2" t="s">
        <v>10099</v>
      </c>
      <c r="G1637" s="2" t="s">
        <v>10428</v>
      </c>
      <c r="H1637" s="2" t="s">
        <v>36</v>
      </c>
      <c r="I1637" s="2" t="s">
        <v>10102</v>
      </c>
      <c r="J1637" s="2">
        <v>1</v>
      </c>
      <c r="K1637" s="2" t="s">
        <v>36</v>
      </c>
      <c r="L1637" s="2" t="s">
        <v>36</v>
      </c>
      <c r="M1637" s="2" t="s">
        <v>10</v>
      </c>
      <c r="N1637" s="2" t="s">
        <v>37</v>
      </c>
      <c r="P1637" s="9"/>
    </row>
    <row r="1638" spans="1:16" x14ac:dyDescent="0.25">
      <c r="A1638" s="2" t="s">
        <v>10</v>
      </c>
      <c r="B1638" s="2" t="s">
        <v>8118</v>
      </c>
      <c r="C1638" s="2" t="s">
        <v>2762</v>
      </c>
      <c r="D1638" s="2">
        <v>1</v>
      </c>
      <c r="E1638" s="2">
        <v>2</v>
      </c>
      <c r="F1638" s="2" t="s">
        <v>8119</v>
      </c>
      <c r="G1638" s="2" t="s">
        <v>8120</v>
      </c>
      <c r="H1638" s="2" t="s">
        <v>36</v>
      </c>
      <c r="I1638" s="2" t="s">
        <v>8121</v>
      </c>
      <c r="J1638" s="2">
        <v>0</v>
      </c>
      <c r="K1638" s="2" t="s">
        <v>36</v>
      </c>
      <c r="L1638" s="2" t="s">
        <v>36</v>
      </c>
      <c r="M1638" s="2" t="s">
        <v>10</v>
      </c>
      <c r="N1638" s="2" t="s">
        <v>10</v>
      </c>
      <c r="P1638" s="9"/>
    </row>
    <row r="1639" spans="1:16" x14ac:dyDescent="0.25">
      <c r="A1639" s="2" t="s">
        <v>10</v>
      </c>
      <c r="B1639" s="2" t="s">
        <v>11698</v>
      </c>
      <c r="C1639" s="2" t="s">
        <v>11699</v>
      </c>
      <c r="D1639" s="2">
        <v>1</v>
      </c>
      <c r="E1639" s="2">
        <v>1</v>
      </c>
      <c r="F1639" s="2" t="s">
        <v>11700</v>
      </c>
      <c r="G1639" s="2" t="s">
        <v>11701</v>
      </c>
      <c r="H1639" s="2" t="s">
        <v>11702</v>
      </c>
      <c r="I1639" s="2" t="s">
        <v>11703</v>
      </c>
      <c r="J1639" s="2">
        <v>1</v>
      </c>
      <c r="K1639" s="2" t="s">
        <v>36</v>
      </c>
      <c r="L1639" s="2" t="s">
        <v>36</v>
      </c>
      <c r="M1639" s="2" t="s">
        <v>10</v>
      </c>
      <c r="N1639" s="2" t="s">
        <v>37</v>
      </c>
      <c r="P1639" s="9"/>
    </row>
    <row r="1640" spans="1:16" x14ac:dyDescent="0.25">
      <c r="A1640" s="2" t="s">
        <v>10</v>
      </c>
      <c r="B1640" s="2" t="s">
        <v>11113</v>
      </c>
      <c r="C1640" s="2" t="s">
        <v>11114</v>
      </c>
      <c r="D1640" s="2">
        <v>4</v>
      </c>
      <c r="E1640" s="2">
        <v>1</v>
      </c>
      <c r="F1640" s="2" t="s">
        <v>11115</v>
      </c>
      <c r="G1640" s="2" t="s">
        <v>11116</v>
      </c>
      <c r="H1640" s="2" t="s">
        <v>11117</v>
      </c>
      <c r="I1640" s="2" t="s">
        <v>11118</v>
      </c>
      <c r="J1640" s="2">
        <v>1</v>
      </c>
      <c r="K1640" s="2" t="s">
        <v>36</v>
      </c>
      <c r="L1640" s="2" t="s">
        <v>36</v>
      </c>
      <c r="M1640" s="2" t="s">
        <v>37</v>
      </c>
      <c r="N1640" s="2" t="s">
        <v>10</v>
      </c>
      <c r="P1640" s="9"/>
    </row>
    <row r="1641" spans="1:16" x14ac:dyDescent="0.25">
      <c r="A1641" s="2" t="s">
        <v>10</v>
      </c>
      <c r="B1641" s="2" t="s">
        <v>10080</v>
      </c>
      <c r="C1641" s="2" t="s">
        <v>10081</v>
      </c>
      <c r="D1641" s="2">
        <v>3</v>
      </c>
      <c r="E1641" s="2">
        <v>1</v>
      </c>
      <c r="F1641" s="2" t="s">
        <v>10082</v>
      </c>
      <c r="G1641" s="2" t="s">
        <v>10083</v>
      </c>
      <c r="H1641" s="2" t="s">
        <v>10084</v>
      </c>
      <c r="I1641" s="2" t="s">
        <v>10085</v>
      </c>
      <c r="J1641" s="2">
        <v>0</v>
      </c>
      <c r="K1641" s="2" t="s">
        <v>36</v>
      </c>
      <c r="L1641" s="2" t="s">
        <v>36</v>
      </c>
      <c r="M1641" s="2" t="s">
        <v>10</v>
      </c>
      <c r="N1641" s="2" t="s">
        <v>37</v>
      </c>
      <c r="P1641" s="9"/>
    </row>
    <row r="1642" spans="1:16" x14ac:dyDescent="0.25">
      <c r="A1642" s="2" t="s">
        <v>10</v>
      </c>
      <c r="B1642" s="2" t="s">
        <v>1827</v>
      </c>
      <c r="C1642" s="2" t="s">
        <v>4276</v>
      </c>
      <c r="D1642" s="2">
        <v>2</v>
      </c>
      <c r="E1642" s="2">
        <v>1</v>
      </c>
      <c r="F1642" s="2" t="s">
        <v>1201</v>
      </c>
      <c r="G1642" s="2" t="s">
        <v>1828</v>
      </c>
      <c r="H1642" s="2" t="s">
        <v>9120</v>
      </c>
      <c r="I1642" s="2" t="s">
        <v>1203</v>
      </c>
      <c r="J1642" s="2">
        <v>0</v>
      </c>
      <c r="K1642" s="2" t="s">
        <v>36</v>
      </c>
      <c r="L1642" s="2" t="s">
        <v>36</v>
      </c>
      <c r="M1642" s="2" t="s">
        <v>37</v>
      </c>
      <c r="N1642" s="2" t="s">
        <v>10</v>
      </c>
      <c r="P1642" s="9"/>
    </row>
    <row r="1643" spans="1:16" x14ac:dyDescent="0.25">
      <c r="A1643" s="2" t="s">
        <v>10</v>
      </c>
      <c r="B1643" s="2" t="s">
        <v>9379</v>
      </c>
      <c r="C1643" s="2" t="s">
        <v>9380</v>
      </c>
      <c r="D1643" s="2">
        <v>2</v>
      </c>
      <c r="E1643" s="2">
        <v>1</v>
      </c>
      <c r="F1643" s="2" t="s">
        <v>9381</v>
      </c>
      <c r="G1643" s="2" t="s">
        <v>9382</v>
      </c>
      <c r="H1643" s="2" t="s">
        <v>9383</v>
      </c>
      <c r="I1643" s="2" t="s">
        <v>9384</v>
      </c>
      <c r="J1643" s="2">
        <v>0</v>
      </c>
      <c r="K1643" s="2" t="s">
        <v>36</v>
      </c>
      <c r="L1643" s="2" t="s">
        <v>36</v>
      </c>
      <c r="M1643" s="2" t="s">
        <v>37</v>
      </c>
      <c r="N1643" s="2" t="s">
        <v>10</v>
      </c>
      <c r="P1643" s="9"/>
    </row>
    <row r="1644" spans="1:16" x14ac:dyDescent="0.25">
      <c r="A1644" s="2" t="s">
        <v>10</v>
      </c>
      <c r="B1644" s="2" t="s">
        <v>6678</v>
      </c>
      <c r="C1644" s="2" t="s">
        <v>6679</v>
      </c>
      <c r="D1644" s="2">
        <v>1</v>
      </c>
      <c r="E1644" s="2">
        <v>1</v>
      </c>
      <c r="F1644" s="2" t="s">
        <v>288</v>
      </c>
      <c r="G1644" s="2" t="s">
        <v>6680</v>
      </c>
      <c r="H1644" s="2" t="s">
        <v>36</v>
      </c>
      <c r="I1644" s="2" t="s">
        <v>290</v>
      </c>
      <c r="J1644" s="2">
        <v>0</v>
      </c>
      <c r="K1644" s="2" t="s">
        <v>36</v>
      </c>
      <c r="L1644" s="2" t="s">
        <v>36</v>
      </c>
      <c r="M1644" s="2" t="s">
        <v>37</v>
      </c>
      <c r="N1644" s="2" t="s">
        <v>10</v>
      </c>
      <c r="P1644" s="9"/>
    </row>
    <row r="1645" spans="1:16" x14ac:dyDescent="0.25">
      <c r="A1645" s="2" t="s">
        <v>10</v>
      </c>
      <c r="B1645" s="2" t="s">
        <v>11119</v>
      </c>
      <c r="C1645" s="2" t="s">
        <v>10962</v>
      </c>
      <c r="D1645" s="2">
        <v>2</v>
      </c>
      <c r="E1645" s="2">
        <v>1</v>
      </c>
      <c r="F1645" s="2" t="s">
        <v>11120</v>
      </c>
      <c r="G1645" s="2" t="s">
        <v>11121</v>
      </c>
      <c r="H1645" s="2" t="s">
        <v>36</v>
      </c>
      <c r="I1645" s="2" t="s">
        <v>11122</v>
      </c>
      <c r="J1645" s="2">
        <v>0</v>
      </c>
      <c r="K1645" s="2" t="s">
        <v>36</v>
      </c>
      <c r="L1645" s="2" t="s">
        <v>36</v>
      </c>
      <c r="M1645" s="2" t="s">
        <v>10</v>
      </c>
      <c r="N1645" s="2" t="s">
        <v>37</v>
      </c>
      <c r="P1645" s="9"/>
    </row>
    <row r="1646" spans="1:16" x14ac:dyDescent="0.25">
      <c r="A1646" s="2" t="s">
        <v>10</v>
      </c>
      <c r="B1646" s="2" t="s">
        <v>5225</v>
      </c>
      <c r="C1646" s="2" t="s">
        <v>5229</v>
      </c>
      <c r="D1646" s="2">
        <v>4</v>
      </c>
      <c r="E1646" s="2">
        <v>6</v>
      </c>
      <c r="F1646" s="2" t="s">
        <v>3906</v>
      </c>
      <c r="G1646" s="2" t="s">
        <v>5226</v>
      </c>
      <c r="H1646" s="2" t="s">
        <v>5230</v>
      </c>
      <c r="I1646" s="2" t="s">
        <v>3908</v>
      </c>
      <c r="J1646" s="2">
        <v>0</v>
      </c>
      <c r="K1646" s="2" t="s">
        <v>36</v>
      </c>
      <c r="L1646" s="2" t="s">
        <v>36</v>
      </c>
      <c r="M1646" s="2" t="s">
        <v>10</v>
      </c>
      <c r="N1646" s="2" t="s">
        <v>10</v>
      </c>
      <c r="P1646" s="9"/>
    </row>
    <row r="1647" spans="1:16" x14ac:dyDescent="0.25">
      <c r="A1647" s="2" t="s">
        <v>10</v>
      </c>
      <c r="B1647" s="2" t="s">
        <v>10875</v>
      </c>
      <c r="C1647" s="2" t="s">
        <v>10876</v>
      </c>
      <c r="D1647" s="2">
        <v>2</v>
      </c>
      <c r="E1647" s="2">
        <v>1</v>
      </c>
      <c r="F1647" s="2" t="s">
        <v>10877</v>
      </c>
      <c r="G1647" s="2" t="s">
        <v>10878</v>
      </c>
      <c r="H1647" s="2" t="s">
        <v>10879</v>
      </c>
      <c r="I1647" s="2" t="s">
        <v>10880</v>
      </c>
      <c r="J1647" s="2">
        <v>0</v>
      </c>
      <c r="K1647" s="2" t="s">
        <v>36</v>
      </c>
      <c r="L1647" s="2" t="s">
        <v>36</v>
      </c>
      <c r="M1647" s="2" t="s">
        <v>37</v>
      </c>
      <c r="N1647" s="2" t="s">
        <v>10</v>
      </c>
      <c r="P1647" s="9"/>
    </row>
    <row r="1648" spans="1:16" x14ac:dyDescent="0.25">
      <c r="A1648" s="2" t="s">
        <v>10</v>
      </c>
      <c r="B1648" s="2" t="s">
        <v>7241</v>
      </c>
      <c r="C1648" s="2" t="s">
        <v>7242</v>
      </c>
      <c r="D1648" s="2">
        <v>1</v>
      </c>
      <c r="E1648" s="2">
        <v>2</v>
      </c>
      <c r="F1648" s="2" t="s">
        <v>4187</v>
      </c>
      <c r="G1648" s="2" t="s">
        <v>7243</v>
      </c>
      <c r="H1648" s="2" t="s">
        <v>7244</v>
      </c>
      <c r="I1648" s="2" t="s">
        <v>4190</v>
      </c>
      <c r="J1648" s="2">
        <v>1</v>
      </c>
      <c r="K1648" s="2" t="s">
        <v>36</v>
      </c>
      <c r="L1648" s="2" t="s">
        <v>36</v>
      </c>
      <c r="M1648" s="2" t="s">
        <v>10</v>
      </c>
      <c r="N1648" s="2" t="s">
        <v>10</v>
      </c>
      <c r="P1648" s="9"/>
    </row>
    <row r="1649" spans="1:16" x14ac:dyDescent="0.25">
      <c r="A1649" s="2" t="s">
        <v>10</v>
      </c>
      <c r="B1649" s="2" t="s">
        <v>11059</v>
      </c>
      <c r="C1649" s="2" t="s">
        <v>11060</v>
      </c>
      <c r="D1649" s="2">
        <v>1</v>
      </c>
      <c r="E1649" s="2">
        <v>1</v>
      </c>
      <c r="F1649" s="2" t="s">
        <v>1813</v>
      </c>
      <c r="G1649" s="2" t="s">
        <v>11061</v>
      </c>
      <c r="H1649" s="2" t="s">
        <v>11062</v>
      </c>
      <c r="I1649" s="2" t="s">
        <v>1816</v>
      </c>
      <c r="J1649" s="2">
        <v>1</v>
      </c>
      <c r="K1649" s="2" t="s">
        <v>36</v>
      </c>
      <c r="L1649" s="2" t="s">
        <v>36</v>
      </c>
      <c r="M1649" s="2" t="s">
        <v>10</v>
      </c>
      <c r="N1649" s="2" t="s">
        <v>37</v>
      </c>
      <c r="P1649" s="9"/>
    </row>
    <row r="1650" spans="1:16" x14ac:dyDescent="0.25">
      <c r="A1650" s="2" t="s">
        <v>10</v>
      </c>
      <c r="B1650" s="2" t="s">
        <v>10706</v>
      </c>
      <c r="C1650" s="2" t="s">
        <v>7798</v>
      </c>
      <c r="D1650" s="2">
        <v>1</v>
      </c>
      <c r="E1650" s="2">
        <v>2</v>
      </c>
      <c r="F1650" s="2" t="s">
        <v>10707</v>
      </c>
      <c r="G1650" s="2" t="s">
        <v>10708</v>
      </c>
      <c r="H1650" s="2" t="s">
        <v>10709</v>
      </c>
      <c r="I1650" s="2" t="s">
        <v>10710</v>
      </c>
      <c r="J1650" s="2">
        <v>1</v>
      </c>
      <c r="K1650" s="2" t="s">
        <v>36</v>
      </c>
      <c r="L1650" s="2" t="s">
        <v>36</v>
      </c>
      <c r="M1650" s="2" t="s">
        <v>10</v>
      </c>
      <c r="N1650" s="2" t="s">
        <v>10</v>
      </c>
      <c r="P1650" s="9"/>
    </row>
    <row r="1651" spans="1:16" x14ac:dyDescent="0.25">
      <c r="A1651" s="2" t="s">
        <v>10</v>
      </c>
      <c r="B1651" s="2" t="s">
        <v>6562</v>
      </c>
      <c r="C1651" s="2" t="s">
        <v>6565</v>
      </c>
      <c r="D1651" s="2">
        <v>2</v>
      </c>
      <c r="E1651" s="2">
        <v>1</v>
      </c>
      <c r="F1651" s="2" t="s">
        <v>680</v>
      </c>
      <c r="G1651" s="2" t="s">
        <v>6564</v>
      </c>
      <c r="H1651" s="2" t="s">
        <v>6566</v>
      </c>
      <c r="I1651" s="2" t="s">
        <v>683</v>
      </c>
      <c r="J1651" s="2">
        <v>0</v>
      </c>
      <c r="K1651" s="2" t="s">
        <v>36</v>
      </c>
      <c r="L1651" s="2" t="s">
        <v>36</v>
      </c>
      <c r="M1651" s="2" t="s">
        <v>10</v>
      </c>
      <c r="N1651" s="2" t="s">
        <v>37</v>
      </c>
      <c r="P1651" s="9"/>
    </row>
    <row r="1652" spans="1:16" x14ac:dyDescent="0.25">
      <c r="A1652" s="2" t="s">
        <v>10</v>
      </c>
      <c r="B1652" s="2" t="s">
        <v>4108</v>
      </c>
      <c r="C1652" s="2" t="s">
        <v>4109</v>
      </c>
      <c r="D1652" s="2">
        <v>3</v>
      </c>
      <c r="E1652" s="2">
        <v>1</v>
      </c>
      <c r="F1652" s="2" t="s">
        <v>3845</v>
      </c>
      <c r="G1652" s="2" t="s">
        <v>4110</v>
      </c>
      <c r="H1652" s="2" t="s">
        <v>4111</v>
      </c>
      <c r="I1652" s="2" t="s">
        <v>3848</v>
      </c>
      <c r="J1652" s="2">
        <v>0</v>
      </c>
      <c r="K1652" s="2" t="s">
        <v>36</v>
      </c>
      <c r="L1652" s="2" t="s">
        <v>36</v>
      </c>
      <c r="M1652" s="2" t="s">
        <v>37</v>
      </c>
      <c r="N1652" s="2" t="s">
        <v>10</v>
      </c>
      <c r="P1652" s="9"/>
    </row>
    <row r="1653" spans="1:16" x14ac:dyDescent="0.25">
      <c r="A1653" s="2" t="s">
        <v>10</v>
      </c>
      <c r="B1653" s="2" t="s">
        <v>4320</v>
      </c>
      <c r="C1653" s="2" t="s">
        <v>7000</v>
      </c>
      <c r="D1653" s="2">
        <v>6</v>
      </c>
      <c r="E1653" s="2">
        <v>2</v>
      </c>
      <c r="F1653" s="2" t="s">
        <v>2460</v>
      </c>
      <c r="G1653" s="2" t="s">
        <v>4322</v>
      </c>
      <c r="H1653" s="2" t="s">
        <v>36</v>
      </c>
      <c r="I1653" s="2" t="s">
        <v>2463</v>
      </c>
      <c r="J1653" s="2">
        <v>0</v>
      </c>
      <c r="K1653" s="2" t="s">
        <v>36</v>
      </c>
      <c r="L1653" s="2" t="s">
        <v>36</v>
      </c>
      <c r="M1653" s="2" t="s">
        <v>10</v>
      </c>
      <c r="N1653" s="2" t="s">
        <v>10</v>
      </c>
      <c r="P1653" s="9"/>
    </row>
    <row r="1654" spans="1:16" x14ac:dyDescent="0.25">
      <c r="A1654" s="2" t="s">
        <v>10</v>
      </c>
      <c r="B1654" s="2" t="s">
        <v>11704</v>
      </c>
      <c r="C1654" s="2" t="s">
        <v>11705</v>
      </c>
      <c r="D1654" s="2">
        <v>1</v>
      </c>
      <c r="E1654" s="2">
        <v>1</v>
      </c>
      <c r="F1654" s="2" t="s">
        <v>11706</v>
      </c>
      <c r="G1654" s="2" t="s">
        <v>11707</v>
      </c>
      <c r="H1654" s="2" t="s">
        <v>11708</v>
      </c>
      <c r="I1654" s="2" t="s">
        <v>11709</v>
      </c>
      <c r="J1654" s="2">
        <v>0</v>
      </c>
      <c r="K1654" s="2" t="s">
        <v>36</v>
      </c>
      <c r="L1654" s="2" t="s">
        <v>36</v>
      </c>
      <c r="M1654" s="2" t="s">
        <v>10</v>
      </c>
      <c r="N1654" s="2" t="s">
        <v>37</v>
      </c>
      <c r="P1654" s="9"/>
    </row>
    <row r="1655" spans="1:16" x14ac:dyDescent="0.25">
      <c r="A1655" s="2" t="s">
        <v>10</v>
      </c>
      <c r="B1655" s="2" t="s">
        <v>3800</v>
      </c>
      <c r="C1655" s="2" t="s">
        <v>3801</v>
      </c>
      <c r="D1655" s="2">
        <v>1</v>
      </c>
      <c r="E1655" s="2">
        <v>1</v>
      </c>
      <c r="F1655" s="2" t="s">
        <v>1081</v>
      </c>
      <c r="G1655" s="2" t="s">
        <v>3802</v>
      </c>
      <c r="H1655" s="2" t="s">
        <v>3803</v>
      </c>
      <c r="I1655" s="2" t="s">
        <v>1084</v>
      </c>
      <c r="J1655" s="2">
        <v>1</v>
      </c>
      <c r="K1655" s="2" t="s">
        <v>36</v>
      </c>
      <c r="L1655" s="2" t="s">
        <v>36</v>
      </c>
      <c r="M1655" s="2" t="s">
        <v>10</v>
      </c>
      <c r="N1655" s="2" t="s">
        <v>37</v>
      </c>
      <c r="P1655" s="9"/>
    </row>
    <row r="1656" spans="1:16" x14ac:dyDescent="0.25">
      <c r="A1656" s="2" t="s">
        <v>10</v>
      </c>
      <c r="B1656" s="2" t="s">
        <v>11036</v>
      </c>
      <c r="C1656" s="2" t="s">
        <v>11037</v>
      </c>
      <c r="D1656" s="2">
        <v>1</v>
      </c>
      <c r="E1656" s="2">
        <v>1</v>
      </c>
      <c r="F1656" s="2" t="s">
        <v>11038</v>
      </c>
      <c r="G1656" s="2" t="s">
        <v>11039</v>
      </c>
      <c r="H1656" s="2" t="s">
        <v>11040</v>
      </c>
      <c r="I1656" s="2" t="s">
        <v>11041</v>
      </c>
      <c r="J1656" s="2">
        <v>0</v>
      </c>
      <c r="K1656" s="2" t="s">
        <v>36</v>
      </c>
      <c r="L1656" s="2" t="s">
        <v>36</v>
      </c>
      <c r="M1656" s="2" t="s">
        <v>37</v>
      </c>
      <c r="N1656" s="2" t="s">
        <v>10</v>
      </c>
      <c r="P1656" s="9"/>
    </row>
    <row r="1657" spans="1:16" x14ac:dyDescent="0.25">
      <c r="A1657" s="2" t="s">
        <v>10</v>
      </c>
      <c r="B1657" s="2" t="s">
        <v>11947</v>
      </c>
      <c r="C1657" s="2" t="s">
        <v>11948</v>
      </c>
      <c r="D1657" s="2">
        <v>1</v>
      </c>
      <c r="E1657" s="2">
        <v>1</v>
      </c>
      <c r="F1657" s="2" t="s">
        <v>11949</v>
      </c>
      <c r="G1657" s="2" t="s">
        <v>11950</v>
      </c>
      <c r="H1657" s="2" t="s">
        <v>11951</v>
      </c>
      <c r="I1657" s="2" t="s">
        <v>11952</v>
      </c>
      <c r="J1657" s="2">
        <v>0</v>
      </c>
      <c r="K1657" s="2" t="s">
        <v>36</v>
      </c>
      <c r="L1657" s="2" t="s">
        <v>36</v>
      </c>
      <c r="M1657" s="2" t="s">
        <v>10</v>
      </c>
      <c r="N1657" s="2" t="s">
        <v>37</v>
      </c>
      <c r="P1657" s="9"/>
    </row>
    <row r="1658" spans="1:16" x14ac:dyDescent="0.25">
      <c r="A1658" s="2" t="s">
        <v>10</v>
      </c>
      <c r="B1658" s="2" t="s">
        <v>11635</v>
      </c>
      <c r="C1658" s="2" t="s">
        <v>11636</v>
      </c>
      <c r="D1658" s="2">
        <v>1</v>
      </c>
      <c r="E1658" s="2">
        <v>1</v>
      </c>
      <c r="F1658" s="2" t="s">
        <v>1946</v>
      </c>
      <c r="G1658" s="2" t="s">
        <v>11637</v>
      </c>
      <c r="H1658" s="2" t="s">
        <v>11638</v>
      </c>
      <c r="I1658" s="2" t="s">
        <v>1948</v>
      </c>
      <c r="J1658" s="2">
        <v>1</v>
      </c>
      <c r="K1658" s="2" t="s">
        <v>36</v>
      </c>
      <c r="L1658" s="2" t="s">
        <v>36</v>
      </c>
      <c r="M1658" s="2" t="s">
        <v>10</v>
      </c>
      <c r="N1658" s="2" t="s">
        <v>37</v>
      </c>
      <c r="P1658" s="9"/>
    </row>
    <row r="1659" spans="1:16" x14ac:dyDescent="0.25">
      <c r="A1659" s="2" t="s">
        <v>10</v>
      </c>
      <c r="B1659" s="2" t="s">
        <v>12108</v>
      </c>
      <c r="C1659" s="2" t="s">
        <v>12109</v>
      </c>
      <c r="D1659" s="2">
        <v>1</v>
      </c>
      <c r="E1659" s="2">
        <v>1</v>
      </c>
      <c r="F1659" s="2" t="s">
        <v>12110</v>
      </c>
      <c r="G1659" s="2" t="s">
        <v>12111</v>
      </c>
      <c r="H1659" s="2" t="s">
        <v>12112</v>
      </c>
      <c r="I1659" s="2" t="s">
        <v>12113</v>
      </c>
      <c r="J1659" s="2">
        <v>0</v>
      </c>
      <c r="K1659" s="2" t="s">
        <v>36</v>
      </c>
      <c r="L1659" s="2" t="s">
        <v>36</v>
      </c>
      <c r="M1659" s="2" t="s">
        <v>10</v>
      </c>
      <c r="N1659" s="2" t="s">
        <v>37</v>
      </c>
      <c r="P1659" s="9"/>
    </row>
    <row r="1660" spans="1:16" x14ac:dyDescent="0.25">
      <c r="A1660" s="2" t="s">
        <v>10</v>
      </c>
      <c r="B1660" s="2" t="s">
        <v>11550</v>
      </c>
      <c r="C1660" s="2" t="s">
        <v>11551</v>
      </c>
      <c r="D1660" s="2">
        <v>1</v>
      </c>
      <c r="E1660" s="2">
        <v>1</v>
      </c>
      <c r="F1660" s="2" t="s">
        <v>11552</v>
      </c>
      <c r="G1660" s="2" t="s">
        <v>11553</v>
      </c>
      <c r="H1660" s="2" t="s">
        <v>11554</v>
      </c>
      <c r="I1660" s="2" t="s">
        <v>11555</v>
      </c>
      <c r="J1660" s="2">
        <v>0</v>
      </c>
      <c r="K1660" s="2" t="s">
        <v>36</v>
      </c>
      <c r="L1660" s="2" t="s">
        <v>36</v>
      </c>
      <c r="M1660" s="2" t="s">
        <v>10</v>
      </c>
      <c r="N1660" s="2" t="s">
        <v>37</v>
      </c>
      <c r="P1660" s="9"/>
    </row>
    <row r="1661" spans="1:16" x14ac:dyDescent="0.25">
      <c r="A1661" s="2" t="s">
        <v>10</v>
      </c>
      <c r="B1661" s="2" t="s">
        <v>11770</v>
      </c>
      <c r="C1661" s="2" t="s">
        <v>11771</v>
      </c>
      <c r="D1661" s="2">
        <v>1</v>
      </c>
      <c r="E1661" s="2">
        <v>1</v>
      </c>
      <c r="F1661" s="2" t="s">
        <v>11772</v>
      </c>
      <c r="G1661" s="2" t="s">
        <v>11773</v>
      </c>
      <c r="H1661" s="2" t="s">
        <v>11774</v>
      </c>
      <c r="I1661" s="2" t="s">
        <v>11775</v>
      </c>
      <c r="J1661" s="2">
        <v>1</v>
      </c>
      <c r="K1661" s="2" t="s">
        <v>36</v>
      </c>
      <c r="L1661" s="2" t="s">
        <v>36</v>
      </c>
      <c r="M1661" s="2" t="s">
        <v>10</v>
      </c>
      <c r="N1661" s="2" t="s">
        <v>37</v>
      </c>
      <c r="P1661" s="9"/>
    </row>
  </sheetData>
  <sortState ref="A1666:P1788">
    <sortCondition descending="1" ref="L166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7"/>
  <sheetViews>
    <sheetView workbookViewId="0">
      <selection activeCell="D22" sqref="D22"/>
    </sheetView>
  </sheetViews>
  <sheetFormatPr defaultRowHeight="15" x14ac:dyDescent="0.25"/>
  <cols>
    <col min="1" max="1" width="10.85546875" style="9" customWidth="1"/>
    <col min="2" max="2" width="9.140625" style="9"/>
    <col min="3" max="3" width="75" style="9" customWidth="1"/>
    <col min="4" max="4" width="20.7109375" style="9" customWidth="1"/>
    <col min="5" max="6" width="17.42578125" bestFit="1" customWidth="1"/>
    <col min="7" max="16384" width="9.140625" style="9"/>
  </cols>
  <sheetData>
    <row r="1" spans="1:9" x14ac:dyDescent="0.25">
      <c r="A1" s="8" t="s">
        <v>12132</v>
      </c>
      <c r="B1" s="9" t="s">
        <v>12133</v>
      </c>
      <c r="C1" s="8" t="s">
        <v>8</v>
      </c>
      <c r="D1" s="10" t="s">
        <v>12266</v>
      </c>
      <c r="E1" s="1" t="s">
        <v>12127</v>
      </c>
      <c r="F1" s="1" t="s">
        <v>12128</v>
      </c>
      <c r="G1" s="4" t="s">
        <v>12131</v>
      </c>
      <c r="H1" s="9" t="s">
        <v>12381</v>
      </c>
      <c r="I1" s="9" t="s">
        <v>12382</v>
      </c>
    </row>
    <row r="2" spans="1:9" x14ac:dyDescent="0.25">
      <c r="A2" s="8" t="s">
        <v>3324</v>
      </c>
      <c r="B2" s="9" t="s">
        <v>12249</v>
      </c>
      <c r="C2" s="8" t="s">
        <v>3327</v>
      </c>
      <c r="D2" s="11" t="s">
        <v>12354</v>
      </c>
      <c r="E2" s="2">
        <v>527916.5</v>
      </c>
      <c r="F2" s="2" t="s">
        <v>36</v>
      </c>
      <c r="G2" s="3" t="s">
        <v>16624</v>
      </c>
      <c r="H2" s="9">
        <f t="shared" ref="H2:H33" si="0">LOG10(E2)</f>
        <v>5.7225652360622696</v>
      </c>
      <c r="I2" s="3" t="s">
        <v>16624</v>
      </c>
    </row>
    <row r="3" spans="1:9" x14ac:dyDescent="0.25">
      <c r="A3" s="8" t="s">
        <v>5635</v>
      </c>
      <c r="B3" s="9" t="s">
        <v>12179</v>
      </c>
      <c r="C3" s="8" t="s">
        <v>5638</v>
      </c>
      <c r="D3" s="10" t="s">
        <v>12368</v>
      </c>
      <c r="E3" s="2">
        <v>230511.7578125</v>
      </c>
      <c r="F3" s="2" t="s">
        <v>36</v>
      </c>
      <c r="G3" s="3" t="s">
        <v>16624</v>
      </c>
      <c r="H3" s="9">
        <f t="shared" si="0"/>
        <v>5.3626930825363166</v>
      </c>
      <c r="I3" s="3" t="s">
        <v>16624</v>
      </c>
    </row>
    <row r="4" spans="1:9" x14ac:dyDescent="0.25">
      <c r="A4" s="8" t="s">
        <v>3631</v>
      </c>
      <c r="B4" s="9" t="s">
        <v>12141</v>
      </c>
      <c r="C4" s="8" t="s">
        <v>3633</v>
      </c>
      <c r="D4" s="10" t="s">
        <v>12282</v>
      </c>
      <c r="E4" s="2">
        <v>201414.078125</v>
      </c>
      <c r="F4" s="2" t="s">
        <v>36</v>
      </c>
      <c r="G4" s="3" t="s">
        <v>16624</v>
      </c>
      <c r="H4" s="9">
        <f t="shared" si="0"/>
        <v>5.3040898229123501</v>
      </c>
      <c r="I4" s="3" t="s">
        <v>16624</v>
      </c>
    </row>
    <row r="5" spans="1:9" x14ac:dyDescent="0.25">
      <c r="A5" s="8" t="s">
        <v>3186</v>
      </c>
      <c r="B5" s="9" t="s">
        <v>12172</v>
      </c>
      <c r="C5" s="8" t="s">
        <v>3189</v>
      </c>
      <c r="D5" s="12" t="s">
        <v>12269</v>
      </c>
      <c r="E5" s="2">
        <v>138803.546875</v>
      </c>
      <c r="F5" s="2" t="s">
        <v>36</v>
      </c>
      <c r="G5" s="3" t="s">
        <v>16624</v>
      </c>
      <c r="H5" s="9">
        <f t="shared" si="0"/>
        <v>5.1424005638750279</v>
      </c>
      <c r="I5" s="3" t="s">
        <v>16624</v>
      </c>
    </row>
    <row r="6" spans="1:9" x14ac:dyDescent="0.25">
      <c r="A6" s="8" t="s">
        <v>7938</v>
      </c>
      <c r="B6" s="9" t="s">
        <v>12217</v>
      </c>
      <c r="C6" s="8" t="s">
        <v>7941</v>
      </c>
      <c r="D6" s="11" t="s">
        <v>12276</v>
      </c>
      <c r="E6" s="2">
        <v>106096.234375</v>
      </c>
      <c r="F6" s="2" t="s">
        <v>36</v>
      </c>
      <c r="G6" s="3" t="s">
        <v>16624</v>
      </c>
      <c r="H6" s="9">
        <f t="shared" si="0"/>
        <v>5.0256999699599634</v>
      </c>
      <c r="I6" s="3" t="s">
        <v>16624</v>
      </c>
    </row>
    <row r="7" spans="1:9" x14ac:dyDescent="0.25">
      <c r="A7" s="8" t="s">
        <v>2442</v>
      </c>
      <c r="B7" s="9" t="s">
        <v>12184</v>
      </c>
      <c r="C7" s="8" t="s">
        <v>2444</v>
      </c>
      <c r="D7" s="12" t="s">
        <v>12267</v>
      </c>
      <c r="E7" s="2">
        <v>72828.2578125</v>
      </c>
      <c r="F7" s="2" t="s">
        <v>36</v>
      </c>
      <c r="G7" s="3" t="s">
        <v>16624</v>
      </c>
      <c r="H7" s="9">
        <f t="shared" si="0"/>
        <v>4.8622999209460662</v>
      </c>
      <c r="I7" s="3" t="s">
        <v>16624</v>
      </c>
    </row>
    <row r="8" spans="1:9" x14ac:dyDescent="0.25">
      <c r="A8" s="8" t="s">
        <v>732</v>
      </c>
      <c r="B8" s="9" t="s">
        <v>12134</v>
      </c>
      <c r="C8" s="8" t="s">
        <v>735</v>
      </c>
      <c r="D8" s="12" t="s">
        <v>12270</v>
      </c>
      <c r="E8" s="2">
        <v>65944.0859375</v>
      </c>
      <c r="F8" s="2" t="s">
        <v>36</v>
      </c>
      <c r="G8" s="3" t="s">
        <v>16624</v>
      </c>
      <c r="H8" s="9">
        <f t="shared" si="0"/>
        <v>4.8191758528030997</v>
      </c>
      <c r="I8" s="3" t="s">
        <v>16624</v>
      </c>
    </row>
    <row r="9" spans="1:9" x14ac:dyDescent="0.25">
      <c r="A9" s="8" t="s">
        <v>10554</v>
      </c>
      <c r="B9" s="9" t="s">
        <v>12216</v>
      </c>
      <c r="C9" s="8" t="s">
        <v>10556</v>
      </c>
      <c r="D9" s="11"/>
      <c r="E9" s="2">
        <v>63782.55859375</v>
      </c>
      <c r="F9" s="2" t="s">
        <v>36</v>
      </c>
      <c r="G9" s="3" t="s">
        <v>16624</v>
      </c>
      <c r="H9" s="9">
        <f t="shared" si="0"/>
        <v>4.8047019366827257</v>
      </c>
      <c r="I9" s="3" t="s">
        <v>16624</v>
      </c>
    </row>
    <row r="10" spans="1:9" x14ac:dyDescent="0.25">
      <c r="A10" s="8" t="s">
        <v>12049</v>
      </c>
      <c r="B10" s="9" t="s">
        <v>12180</v>
      </c>
      <c r="C10" s="8" t="s">
        <v>12052</v>
      </c>
      <c r="D10" s="11" t="s">
        <v>12272</v>
      </c>
      <c r="E10" s="2">
        <v>49790.82421875</v>
      </c>
      <c r="F10" s="2" t="s">
        <v>36</v>
      </c>
      <c r="G10" s="3" t="s">
        <v>16624</v>
      </c>
      <c r="H10" s="9">
        <f t="shared" si="0"/>
        <v>4.6971493154839807</v>
      </c>
      <c r="I10" s="3" t="s">
        <v>16624</v>
      </c>
    </row>
    <row r="11" spans="1:9" x14ac:dyDescent="0.25">
      <c r="A11" s="8" t="s">
        <v>220</v>
      </c>
      <c r="B11" s="9" t="s">
        <v>12185</v>
      </c>
      <c r="C11" s="8" t="s">
        <v>223</v>
      </c>
      <c r="D11" s="11" t="s">
        <v>12275</v>
      </c>
      <c r="E11" s="2">
        <v>44739.19921875</v>
      </c>
      <c r="F11" s="2" t="s">
        <v>36</v>
      </c>
      <c r="G11" s="3" t="s">
        <v>16624</v>
      </c>
      <c r="H11" s="9">
        <f t="shared" si="0"/>
        <v>4.6506882064483523</v>
      </c>
      <c r="I11" s="3" t="s">
        <v>16624</v>
      </c>
    </row>
    <row r="12" spans="1:9" x14ac:dyDescent="0.25">
      <c r="A12" s="8" t="s">
        <v>3156</v>
      </c>
      <c r="B12" s="9" t="s">
        <v>12230</v>
      </c>
      <c r="C12" s="8" t="s">
        <v>3159</v>
      </c>
      <c r="D12" s="11"/>
      <c r="E12" s="2">
        <v>44134.701171875</v>
      </c>
      <c r="F12" s="2" t="s">
        <v>36</v>
      </c>
      <c r="G12" s="3" t="s">
        <v>16624</v>
      </c>
      <c r="H12" s="9">
        <f t="shared" si="0"/>
        <v>4.6447801904034733</v>
      </c>
      <c r="I12" s="3" t="s">
        <v>16624</v>
      </c>
    </row>
    <row r="13" spans="1:9" x14ac:dyDescent="0.25">
      <c r="A13" s="8" t="s">
        <v>10474</v>
      </c>
      <c r="B13" s="9" t="s">
        <v>12255</v>
      </c>
      <c r="C13" s="8" t="s">
        <v>10477</v>
      </c>
      <c r="D13" s="11" t="s">
        <v>12280</v>
      </c>
      <c r="E13" s="2">
        <v>43946.78125</v>
      </c>
      <c r="F13" s="2" t="s">
        <v>36</v>
      </c>
      <c r="G13" s="3" t="s">
        <v>16624</v>
      </c>
      <c r="H13" s="9">
        <f t="shared" si="0"/>
        <v>4.642927071979658</v>
      </c>
      <c r="I13" s="3" t="s">
        <v>16624</v>
      </c>
    </row>
    <row r="14" spans="1:9" x14ac:dyDescent="0.25">
      <c r="A14" s="8" t="s">
        <v>10642</v>
      </c>
      <c r="B14" s="9" t="s">
        <v>12152</v>
      </c>
      <c r="C14" s="8" t="s">
        <v>10644</v>
      </c>
      <c r="D14" s="11"/>
      <c r="E14" s="2">
        <v>38221.51171875</v>
      </c>
      <c r="F14" s="2" t="s">
        <v>36</v>
      </c>
      <c r="G14" s="3" t="s">
        <v>16624</v>
      </c>
      <c r="H14" s="9">
        <f t="shared" si="0"/>
        <v>4.5823078600640423</v>
      </c>
      <c r="I14" s="3" t="s">
        <v>16624</v>
      </c>
    </row>
    <row r="15" spans="1:9" x14ac:dyDescent="0.25">
      <c r="A15" s="8" t="s">
        <v>2632</v>
      </c>
      <c r="B15" s="9" t="s">
        <v>12183</v>
      </c>
      <c r="C15" s="8" t="s">
        <v>2635</v>
      </c>
      <c r="D15" s="11" t="s">
        <v>12271</v>
      </c>
      <c r="E15" s="2">
        <v>36050.77734375</v>
      </c>
      <c r="F15" s="2" t="s">
        <v>36</v>
      </c>
      <c r="G15" s="3" t="s">
        <v>16624</v>
      </c>
      <c r="H15" s="9">
        <f t="shared" si="0"/>
        <v>4.5569146336174846</v>
      </c>
      <c r="I15" s="3" t="s">
        <v>16624</v>
      </c>
    </row>
    <row r="16" spans="1:9" x14ac:dyDescent="0.25">
      <c r="A16" s="8" t="s">
        <v>2267</v>
      </c>
      <c r="B16" s="9" t="s">
        <v>12220</v>
      </c>
      <c r="C16" s="8" t="s">
        <v>2270</v>
      </c>
      <c r="D16" s="11"/>
      <c r="E16" s="2">
        <v>28219.26953125</v>
      </c>
      <c r="F16" s="2" t="s">
        <v>36</v>
      </c>
      <c r="G16" s="3" t="s">
        <v>16624</v>
      </c>
      <c r="H16" s="9">
        <f t="shared" si="0"/>
        <v>4.4505457676517368</v>
      </c>
      <c r="I16" s="3" t="s">
        <v>16624</v>
      </c>
    </row>
    <row r="17" spans="1:9" x14ac:dyDescent="0.25">
      <c r="A17" s="8" t="s">
        <v>2180</v>
      </c>
      <c r="B17" s="9" t="s">
        <v>12226</v>
      </c>
      <c r="C17" s="8" t="s">
        <v>2183</v>
      </c>
      <c r="D17" s="11" t="s">
        <v>12336</v>
      </c>
      <c r="E17" s="2">
        <v>25346.8359375</v>
      </c>
      <c r="F17" s="2" t="s">
        <v>36</v>
      </c>
      <c r="G17" s="3" t="s">
        <v>16624</v>
      </c>
      <c r="H17" s="9">
        <f t="shared" si="0"/>
        <v>4.4039237537818732</v>
      </c>
      <c r="I17" s="3" t="s">
        <v>16624</v>
      </c>
    </row>
    <row r="18" spans="1:9" x14ac:dyDescent="0.25">
      <c r="A18" s="8" t="s">
        <v>2747</v>
      </c>
      <c r="B18" s="9" t="s">
        <v>12201</v>
      </c>
      <c r="C18" s="8" t="s">
        <v>2750</v>
      </c>
      <c r="D18" s="11" t="s">
        <v>12317</v>
      </c>
      <c r="E18" s="2">
        <v>18899.951171875</v>
      </c>
      <c r="F18" s="2" t="s">
        <v>36</v>
      </c>
      <c r="G18" s="3" t="s">
        <v>16624</v>
      </c>
      <c r="H18" s="9">
        <f t="shared" si="0"/>
        <v>4.2764606821725755</v>
      </c>
      <c r="I18" s="3" t="s">
        <v>16624</v>
      </c>
    </row>
    <row r="19" spans="1:9" x14ac:dyDescent="0.25">
      <c r="A19" s="8" t="s">
        <v>6428</v>
      </c>
      <c r="B19" s="9" t="s">
        <v>12260</v>
      </c>
      <c r="C19" s="8" t="s">
        <v>6431</v>
      </c>
      <c r="D19" s="11" t="s">
        <v>12362</v>
      </c>
      <c r="E19" s="2">
        <v>17049.923828125</v>
      </c>
      <c r="F19" s="2" t="s">
        <v>36</v>
      </c>
      <c r="G19" s="3" t="s">
        <v>16624</v>
      </c>
      <c r="H19" s="9">
        <f t="shared" si="0"/>
        <v>4.2317224430881124</v>
      </c>
      <c r="I19" s="3" t="s">
        <v>16624</v>
      </c>
    </row>
    <row r="20" spans="1:9" x14ac:dyDescent="0.25">
      <c r="A20" s="8" t="s">
        <v>9989</v>
      </c>
      <c r="B20" s="9" t="s">
        <v>12193</v>
      </c>
      <c r="C20" s="8" t="s">
        <v>9992</v>
      </c>
      <c r="D20" s="11" t="s">
        <v>12314</v>
      </c>
      <c r="E20" s="2">
        <v>13930.47265625</v>
      </c>
      <c r="F20" s="2" t="s">
        <v>36</v>
      </c>
      <c r="G20" s="3" t="s">
        <v>16624</v>
      </c>
      <c r="H20" s="9">
        <f t="shared" si="0"/>
        <v>4.1439658521395968</v>
      </c>
      <c r="I20" s="3" t="s">
        <v>16624</v>
      </c>
    </row>
    <row r="21" spans="1:9" x14ac:dyDescent="0.25">
      <c r="A21" s="8" t="s">
        <v>8346</v>
      </c>
      <c r="B21" s="9" t="s">
        <v>12199</v>
      </c>
      <c r="C21" s="8" t="s">
        <v>8349</v>
      </c>
      <c r="D21" s="11" t="s">
        <v>12320</v>
      </c>
      <c r="E21" s="2">
        <v>13504.8681640625</v>
      </c>
      <c r="F21" s="2" t="s">
        <v>36</v>
      </c>
      <c r="G21" s="3" t="s">
        <v>16624</v>
      </c>
      <c r="H21" s="9">
        <f t="shared" si="0"/>
        <v>4.1304903489159432</v>
      </c>
      <c r="I21" s="3" t="s">
        <v>16624</v>
      </c>
    </row>
    <row r="22" spans="1:9" x14ac:dyDescent="0.25">
      <c r="A22" s="8" t="s">
        <v>1452</v>
      </c>
      <c r="B22" s="11" t="s">
        <v>12229</v>
      </c>
      <c r="C22" s="8" t="s">
        <v>1455</v>
      </c>
      <c r="D22" s="10" t="s">
        <v>12338</v>
      </c>
      <c r="E22" s="2">
        <v>11221.3369140625</v>
      </c>
      <c r="F22" s="2" t="s">
        <v>36</v>
      </c>
      <c r="G22" s="3" t="s">
        <v>16624</v>
      </c>
      <c r="H22" s="9">
        <f t="shared" si="0"/>
        <v>4.0500446020013765</v>
      </c>
      <c r="I22" s="3" t="s">
        <v>16624</v>
      </c>
    </row>
    <row r="23" spans="1:9" x14ac:dyDescent="0.25">
      <c r="A23" s="8" t="s">
        <v>272</v>
      </c>
      <c r="B23" s="9" t="s">
        <v>12144</v>
      </c>
      <c r="C23" s="8" t="s">
        <v>274</v>
      </c>
      <c r="D23" s="12" t="s">
        <v>12268</v>
      </c>
      <c r="E23" s="2">
        <v>1895343.71875</v>
      </c>
      <c r="F23" s="2">
        <v>10368.10302734375</v>
      </c>
      <c r="G23">
        <f t="shared" ref="G23:G54" si="1">E23/F23</f>
        <v>182.80525509357099</v>
      </c>
      <c r="H23" s="9">
        <f t="shared" si="0"/>
        <v>6.2776879803305716</v>
      </c>
      <c r="I23" s="9">
        <f t="shared" ref="I23:I54" si="2">LOG(G23,2)</f>
        <v>7.5141637338493767</v>
      </c>
    </row>
    <row r="24" spans="1:9" x14ac:dyDescent="0.25">
      <c r="A24" s="8" t="s">
        <v>1081</v>
      </c>
      <c r="B24" s="9" t="s">
        <v>12208</v>
      </c>
      <c r="C24" s="8" t="s">
        <v>1084</v>
      </c>
      <c r="D24" s="12" t="s">
        <v>12373</v>
      </c>
      <c r="E24" s="2">
        <v>54732080.097656295</v>
      </c>
      <c r="F24" s="2">
        <v>538552.43579101609</v>
      </c>
      <c r="G24">
        <f t="shared" si="1"/>
        <v>101.628135832803</v>
      </c>
      <c r="H24" s="9">
        <f t="shared" si="0"/>
        <v>7.7382419538572371</v>
      </c>
      <c r="I24" s="9">
        <f t="shared" si="2"/>
        <v>6.6671560584896534</v>
      </c>
    </row>
    <row r="25" spans="1:9" x14ac:dyDescent="0.25">
      <c r="A25" s="8" t="s">
        <v>3139</v>
      </c>
      <c r="B25" s="9" t="s">
        <v>12206</v>
      </c>
      <c r="C25" s="8" t="s">
        <v>3141</v>
      </c>
      <c r="D25" s="12" t="s">
        <v>12371</v>
      </c>
      <c r="E25" s="2">
        <v>327510.9609375</v>
      </c>
      <c r="F25" s="2">
        <v>4821.08349609375</v>
      </c>
      <c r="G25">
        <f t="shared" si="1"/>
        <v>67.933061354955484</v>
      </c>
      <c r="H25" s="9">
        <f t="shared" si="0"/>
        <v>5.5152258392744118</v>
      </c>
      <c r="I25" s="9">
        <f t="shared" si="2"/>
        <v>6.086041964561578</v>
      </c>
    </row>
    <row r="26" spans="1:9" x14ac:dyDescent="0.25">
      <c r="A26" s="8" t="s">
        <v>1439</v>
      </c>
      <c r="B26" s="9" t="s">
        <v>12187</v>
      </c>
      <c r="C26" s="8" t="s">
        <v>1441</v>
      </c>
      <c r="D26" s="11" t="s">
        <v>12274</v>
      </c>
      <c r="E26" s="2">
        <v>321690.0625</v>
      </c>
      <c r="F26" s="2">
        <v>6463.40283203125</v>
      </c>
      <c r="G26">
        <f t="shared" si="1"/>
        <v>49.77100621142975</v>
      </c>
      <c r="H26" s="9">
        <f t="shared" si="0"/>
        <v>5.5074376450857621</v>
      </c>
      <c r="I26" s="9">
        <f t="shared" si="2"/>
        <v>5.637233648901808</v>
      </c>
    </row>
    <row r="27" spans="1:9" x14ac:dyDescent="0.25">
      <c r="A27" s="8" t="s">
        <v>6209</v>
      </c>
      <c r="B27" s="9" t="s">
        <v>12142</v>
      </c>
      <c r="C27" s="8" t="s">
        <v>6212</v>
      </c>
      <c r="D27" s="11" t="s">
        <v>12283</v>
      </c>
      <c r="E27" s="2">
        <v>67518.4765625</v>
      </c>
      <c r="F27" s="2">
        <v>4790.9296875</v>
      </c>
      <c r="G27">
        <f t="shared" si="1"/>
        <v>14.092980061607301</v>
      </c>
      <c r="H27" s="9">
        <f t="shared" si="0"/>
        <v>4.8294226346252422</v>
      </c>
      <c r="I27" s="9">
        <f t="shared" si="2"/>
        <v>3.8169048069968943</v>
      </c>
    </row>
    <row r="28" spans="1:9" x14ac:dyDescent="0.25">
      <c r="A28" s="8" t="s">
        <v>5069</v>
      </c>
      <c r="B28" s="9" t="s">
        <v>12221</v>
      </c>
      <c r="C28" s="8" t="s">
        <v>5072</v>
      </c>
      <c r="D28" s="11" t="s">
        <v>12332</v>
      </c>
      <c r="E28" s="2">
        <v>277973.625</v>
      </c>
      <c r="F28" s="2">
        <v>35007.3671875</v>
      </c>
      <c r="G28">
        <f t="shared" si="1"/>
        <v>7.9404321813511132</v>
      </c>
      <c r="H28" s="9">
        <f t="shared" si="0"/>
        <v>5.4440035906649715</v>
      </c>
      <c r="I28" s="9">
        <f t="shared" si="2"/>
        <v>2.9892175324215877</v>
      </c>
    </row>
    <row r="29" spans="1:9" x14ac:dyDescent="0.25">
      <c r="A29" s="8" t="s">
        <v>4285</v>
      </c>
      <c r="B29" s="9" t="s">
        <v>12215</v>
      </c>
      <c r="C29" s="8" t="s">
        <v>4288</v>
      </c>
      <c r="D29" s="11" t="s">
        <v>12329</v>
      </c>
      <c r="E29" s="2">
        <v>53025.8515625</v>
      </c>
      <c r="F29" s="2">
        <v>7159.02294921875</v>
      </c>
      <c r="G29">
        <f t="shared" si="1"/>
        <v>7.4068559269371539</v>
      </c>
      <c r="H29" s="9">
        <f t="shared" si="0"/>
        <v>4.7244876517463572</v>
      </c>
      <c r="I29" s="9">
        <f t="shared" si="2"/>
        <v>2.8888612751639422</v>
      </c>
    </row>
    <row r="30" spans="1:9" x14ac:dyDescent="0.25">
      <c r="A30" s="8" t="s">
        <v>7765</v>
      </c>
      <c r="B30" s="9" t="s">
        <v>12186</v>
      </c>
      <c r="C30" s="8" t="s">
        <v>7768</v>
      </c>
      <c r="D30" s="10" t="s">
        <v>12273</v>
      </c>
      <c r="E30" s="2">
        <v>85198.02734375</v>
      </c>
      <c r="F30" s="2">
        <v>11583.767578125</v>
      </c>
      <c r="G30">
        <f t="shared" si="1"/>
        <v>7.3549496542592516</v>
      </c>
      <c r="H30" s="9">
        <f t="shared" si="0"/>
        <v>4.9304295393248916</v>
      </c>
      <c r="I30" s="9">
        <f t="shared" si="2"/>
        <v>2.8787154660485488</v>
      </c>
    </row>
    <row r="31" spans="1:9" x14ac:dyDescent="0.25">
      <c r="A31" s="8" t="s">
        <v>5815</v>
      </c>
      <c r="B31" s="9" t="s">
        <v>12263</v>
      </c>
      <c r="C31" s="8" t="s">
        <v>5817</v>
      </c>
      <c r="D31" s="12" t="s">
        <v>12364</v>
      </c>
      <c r="E31" s="2">
        <v>18513.75</v>
      </c>
      <c r="F31" s="2">
        <v>2627.13525390625</v>
      </c>
      <c r="G31">
        <f t="shared" si="1"/>
        <v>7.0471247997118418</v>
      </c>
      <c r="H31" s="9">
        <f t="shared" si="0"/>
        <v>4.2674943949472501</v>
      </c>
      <c r="I31" s="9">
        <f t="shared" si="2"/>
        <v>2.8170347634300157</v>
      </c>
    </row>
    <row r="32" spans="1:9" x14ac:dyDescent="0.25">
      <c r="A32" s="8" t="s">
        <v>105</v>
      </c>
      <c r="B32" s="9" t="s">
        <v>12161</v>
      </c>
      <c r="C32" s="8" t="s">
        <v>108</v>
      </c>
      <c r="D32" s="11"/>
      <c r="E32" s="2">
        <v>111313.6875</v>
      </c>
      <c r="F32" s="2">
        <v>17499.75</v>
      </c>
      <c r="G32">
        <f t="shared" si="1"/>
        <v>6.3608730124716066</v>
      </c>
      <c r="H32" s="9">
        <f t="shared" si="0"/>
        <v>5.0465485699073422</v>
      </c>
      <c r="I32" s="9">
        <f t="shared" si="2"/>
        <v>2.6692247850581579</v>
      </c>
    </row>
    <row r="33" spans="1:9" x14ac:dyDescent="0.25">
      <c r="A33" s="8" t="s">
        <v>1111</v>
      </c>
      <c r="B33" s="9" t="s">
        <v>12195</v>
      </c>
      <c r="C33" s="8" t="s">
        <v>1113</v>
      </c>
      <c r="D33" s="12" t="s">
        <v>12316</v>
      </c>
      <c r="E33" s="2">
        <v>285540.03125</v>
      </c>
      <c r="F33" s="2">
        <v>56099.7890625</v>
      </c>
      <c r="G33">
        <f t="shared" si="1"/>
        <v>5.089859267240449</v>
      </c>
      <c r="H33" s="9">
        <f t="shared" si="0"/>
        <v>5.4556670027123504</v>
      </c>
      <c r="I33" s="9">
        <f t="shared" si="2"/>
        <v>2.3476257668586951</v>
      </c>
    </row>
    <row r="34" spans="1:9" x14ac:dyDescent="0.25">
      <c r="A34" s="8" t="s">
        <v>3180</v>
      </c>
      <c r="B34" s="9" t="s">
        <v>12245</v>
      </c>
      <c r="C34" s="8" t="s">
        <v>3183</v>
      </c>
      <c r="D34" s="12" t="s">
        <v>12350</v>
      </c>
      <c r="E34" s="2">
        <v>120321.43359375</v>
      </c>
      <c r="F34" s="2">
        <v>24057.73828125</v>
      </c>
      <c r="G34">
        <f t="shared" si="1"/>
        <v>5.0013609836102306</v>
      </c>
      <c r="H34" s="9">
        <f t="shared" ref="H34:H65" si="3">LOG10(E34)</f>
        <v>5.0803429977667314</v>
      </c>
      <c r="I34" s="9">
        <f t="shared" si="2"/>
        <v>2.322320738312702</v>
      </c>
    </row>
    <row r="35" spans="1:9" x14ac:dyDescent="0.25">
      <c r="A35" s="8" t="s">
        <v>11427</v>
      </c>
      <c r="B35" s="9" t="s">
        <v>12256</v>
      </c>
      <c r="C35" s="8" t="s">
        <v>11430</v>
      </c>
      <c r="D35" s="12" t="s">
        <v>12360</v>
      </c>
      <c r="E35" s="2">
        <v>1030812.4375</v>
      </c>
      <c r="F35" s="2">
        <v>215068.140625</v>
      </c>
      <c r="G35">
        <f t="shared" si="1"/>
        <v>4.7929574064498892</v>
      </c>
      <c r="H35" s="9">
        <f t="shared" si="3"/>
        <v>6.0131796499885217</v>
      </c>
      <c r="I35" s="9">
        <f t="shared" si="2"/>
        <v>2.260916119223189</v>
      </c>
    </row>
    <row r="36" spans="1:9" x14ac:dyDescent="0.25">
      <c r="A36" s="8" t="s">
        <v>10562</v>
      </c>
      <c r="B36" s="9" t="s">
        <v>12136</v>
      </c>
      <c r="C36" s="8" t="s">
        <v>10565</v>
      </c>
      <c r="D36" s="12" t="s">
        <v>12278</v>
      </c>
      <c r="E36" s="2">
        <v>134901.96875</v>
      </c>
      <c r="F36" s="2">
        <v>29804.923828125</v>
      </c>
      <c r="G36">
        <f t="shared" si="1"/>
        <v>4.5261638488973972</v>
      </c>
      <c r="H36" s="9">
        <f t="shared" si="3"/>
        <v>5.1300182877817795</v>
      </c>
      <c r="I36" s="9">
        <f t="shared" si="2"/>
        <v>2.1782888116735375</v>
      </c>
    </row>
    <row r="37" spans="1:9" x14ac:dyDescent="0.25">
      <c r="A37" s="8" t="s">
        <v>2594</v>
      </c>
      <c r="B37" s="9" t="s">
        <v>12197</v>
      </c>
      <c r="C37" s="8" t="s">
        <v>2597</v>
      </c>
      <c r="D37" s="11" t="s">
        <v>12318</v>
      </c>
      <c r="E37" s="2">
        <v>161202.08203125</v>
      </c>
      <c r="F37" s="2">
        <v>36863.8671875</v>
      </c>
      <c r="G37">
        <f t="shared" si="1"/>
        <v>4.372902094382308</v>
      </c>
      <c r="H37" s="9">
        <f t="shared" si="3"/>
        <v>5.2073706467050753</v>
      </c>
      <c r="I37" s="9">
        <f t="shared" si="2"/>
        <v>2.1285910480463057</v>
      </c>
    </row>
    <row r="38" spans="1:9" x14ac:dyDescent="0.25">
      <c r="A38" s="8" t="s">
        <v>5819</v>
      </c>
      <c r="B38" s="9" t="s">
        <v>12243</v>
      </c>
      <c r="C38" s="8" t="s">
        <v>5821</v>
      </c>
      <c r="D38" s="12" t="s">
        <v>12348</v>
      </c>
      <c r="E38" s="2">
        <v>54852.0703125</v>
      </c>
      <c r="F38" s="2">
        <v>12667.7080078125</v>
      </c>
      <c r="G38">
        <f t="shared" si="1"/>
        <v>4.3300706235627882</v>
      </c>
      <c r="H38" s="9">
        <f t="shared" si="3"/>
        <v>4.7391930240406523</v>
      </c>
      <c r="I38" s="9">
        <f t="shared" si="2"/>
        <v>2.1143905555369655</v>
      </c>
    </row>
    <row r="39" spans="1:9" x14ac:dyDescent="0.25">
      <c r="A39" s="8" t="s">
        <v>8582</v>
      </c>
      <c r="B39" s="9" t="s">
        <v>12157</v>
      </c>
      <c r="C39" s="8" t="s">
        <v>8584</v>
      </c>
      <c r="D39" s="12"/>
      <c r="E39" s="2">
        <v>48376.197265625</v>
      </c>
      <c r="F39" s="2">
        <v>11322.998046875</v>
      </c>
      <c r="G39">
        <f t="shared" si="1"/>
        <v>4.2723841393734237</v>
      </c>
      <c r="H39" s="9">
        <f t="shared" si="3"/>
        <v>4.6846317265421087</v>
      </c>
      <c r="I39" s="9">
        <f t="shared" si="2"/>
        <v>2.0950413687140945</v>
      </c>
    </row>
    <row r="40" spans="1:9" x14ac:dyDescent="0.25">
      <c r="A40" s="8" t="s">
        <v>2742</v>
      </c>
      <c r="B40" s="9" t="s">
        <v>12155</v>
      </c>
      <c r="C40" s="8" t="s">
        <v>2745</v>
      </c>
      <c r="D40" s="11" t="s">
        <v>12292</v>
      </c>
      <c r="E40" s="2">
        <v>26410.591796875</v>
      </c>
      <c r="F40" s="2">
        <v>6343.6796875</v>
      </c>
      <c r="G40">
        <f t="shared" si="1"/>
        <v>4.1632921424005929</v>
      </c>
      <c r="H40" s="9">
        <f t="shared" si="3"/>
        <v>4.4217781327948709</v>
      </c>
      <c r="I40" s="9">
        <f t="shared" si="2"/>
        <v>2.0577247973934933</v>
      </c>
    </row>
    <row r="41" spans="1:9" x14ac:dyDescent="0.25">
      <c r="A41" s="8" t="s">
        <v>255</v>
      </c>
      <c r="B41" s="9" t="s">
        <v>12214</v>
      </c>
      <c r="C41" s="8" t="s">
        <v>257</v>
      </c>
      <c r="D41" s="11" t="s">
        <v>12328</v>
      </c>
      <c r="E41" s="2">
        <v>135574.015625</v>
      </c>
      <c r="F41" s="2">
        <v>32616.513671875</v>
      </c>
      <c r="G41">
        <f t="shared" si="1"/>
        <v>4.1566065885792254</v>
      </c>
      <c r="H41" s="9">
        <f t="shared" si="3"/>
        <v>5.1321764597961694</v>
      </c>
      <c r="I41" s="9">
        <f t="shared" si="2"/>
        <v>2.0554062072924433</v>
      </c>
    </row>
    <row r="42" spans="1:9" x14ac:dyDescent="0.25">
      <c r="A42" s="8" t="s">
        <v>1409</v>
      </c>
      <c r="B42" s="9" t="s">
        <v>12163</v>
      </c>
      <c r="C42" s="8" t="s">
        <v>1411</v>
      </c>
      <c r="D42" s="11" t="s">
        <v>12297</v>
      </c>
      <c r="E42" s="2">
        <v>39747.4609375</v>
      </c>
      <c r="F42" s="2">
        <v>9591.26953125</v>
      </c>
      <c r="G42">
        <f t="shared" si="1"/>
        <v>4.1441292842408357</v>
      </c>
      <c r="H42" s="9">
        <f t="shared" si="3"/>
        <v>4.5993093912050069</v>
      </c>
      <c r="I42" s="9">
        <f t="shared" si="2"/>
        <v>2.0510690114278685</v>
      </c>
    </row>
    <row r="43" spans="1:9" x14ac:dyDescent="0.25">
      <c r="A43" s="8" t="s">
        <v>2297</v>
      </c>
      <c r="B43" s="9" t="s">
        <v>12257</v>
      </c>
      <c r="C43" s="8" t="s">
        <v>2300</v>
      </c>
      <c r="D43" s="11" t="s">
        <v>12361</v>
      </c>
      <c r="E43" s="2">
        <v>37691.83984375</v>
      </c>
      <c r="F43" s="2">
        <v>9562.5146484375</v>
      </c>
      <c r="G43">
        <f t="shared" si="1"/>
        <v>3.941624272430138</v>
      </c>
      <c r="H43" s="9">
        <f t="shared" si="3"/>
        <v>4.5762473370910568</v>
      </c>
      <c r="I43" s="9">
        <f t="shared" si="2"/>
        <v>1.9787902608724288</v>
      </c>
    </row>
    <row r="44" spans="1:9" x14ac:dyDescent="0.25">
      <c r="A44" s="8" t="s">
        <v>11655</v>
      </c>
      <c r="B44" s="9" t="s">
        <v>12224</v>
      </c>
      <c r="C44" s="8" t="s">
        <v>11657</v>
      </c>
      <c r="E44" s="2">
        <v>16786.609375</v>
      </c>
      <c r="F44" s="2">
        <v>4539.08154296875</v>
      </c>
      <c r="G44">
        <f t="shared" si="1"/>
        <v>3.6982392178001833</v>
      </c>
      <c r="H44" s="9">
        <f t="shared" si="3"/>
        <v>4.2249629844983021</v>
      </c>
      <c r="I44" s="9">
        <f t="shared" si="2"/>
        <v>1.8868385473954128</v>
      </c>
    </row>
    <row r="45" spans="1:9" x14ac:dyDescent="0.25">
      <c r="A45" s="8" t="s">
        <v>4598</v>
      </c>
      <c r="B45" s="9" t="s">
        <v>12262</v>
      </c>
      <c r="C45" s="8" t="s">
        <v>4600</v>
      </c>
      <c r="E45" s="2">
        <v>39777.11328125</v>
      </c>
      <c r="F45" s="2">
        <v>10766.9912109375</v>
      </c>
      <c r="G45">
        <f t="shared" si="1"/>
        <v>3.6943573652073725</v>
      </c>
      <c r="H45" s="9">
        <f t="shared" si="3"/>
        <v>4.5996332621590978</v>
      </c>
      <c r="I45" s="9">
        <f t="shared" si="2"/>
        <v>1.8853234288746188</v>
      </c>
    </row>
    <row r="46" spans="1:9" x14ac:dyDescent="0.25">
      <c r="A46" s="8" t="s">
        <v>4004</v>
      </c>
      <c r="B46" s="9" t="s">
        <v>12188</v>
      </c>
      <c r="C46" s="8" t="s">
        <v>4007</v>
      </c>
      <c r="D46" s="11" t="s">
        <v>12369</v>
      </c>
      <c r="E46" s="2">
        <v>333159.4072265625</v>
      </c>
      <c r="F46" s="2">
        <v>90634.5947265625</v>
      </c>
      <c r="G46">
        <f t="shared" si="1"/>
        <v>3.6758525619458933</v>
      </c>
      <c r="H46" s="9">
        <f t="shared" si="3"/>
        <v>5.5226520806955719</v>
      </c>
      <c r="I46" s="9">
        <f t="shared" si="2"/>
        <v>1.8780789014432449</v>
      </c>
    </row>
    <row r="47" spans="1:9" x14ac:dyDescent="0.25">
      <c r="A47" s="8" t="s">
        <v>4684</v>
      </c>
      <c r="B47" s="9" t="s">
        <v>12232</v>
      </c>
      <c r="C47" s="8" t="s">
        <v>4687</v>
      </c>
      <c r="D47" s="11" t="s">
        <v>12374</v>
      </c>
      <c r="E47" s="2">
        <v>481324.984375</v>
      </c>
      <c r="F47" s="2">
        <v>132002.375</v>
      </c>
      <c r="G47">
        <f t="shared" si="1"/>
        <v>3.6463357903598324</v>
      </c>
      <c r="H47" s="9">
        <f t="shared" si="3"/>
        <v>5.6824384054018093</v>
      </c>
      <c r="I47" s="9">
        <f t="shared" si="2"/>
        <v>1.8664474250029628</v>
      </c>
    </row>
    <row r="48" spans="1:9" x14ac:dyDescent="0.25">
      <c r="A48" s="8" t="s">
        <v>11631</v>
      </c>
      <c r="B48" s="9" t="s">
        <v>12223</v>
      </c>
      <c r="C48" s="8" t="s">
        <v>11634</v>
      </c>
      <c r="D48" s="11" t="s">
        <v>12334</v>
      </c>
      <c r="E48" s="2">
        <v>45153.3125</v>
      </c>
      <c r="F48" s="2">
        <v>12712.4501953125</v>
      </c>
      <c r="G48">
        <f t="shared" si="1"/>
        <v>3.551896904709174</v>
      </c>
      <c r="H48" s="9">
        <f t="shared" si="3"/>
        <v>4.6546896161711482</v>
      </c>
      <c r="I48" s="9">
        <f t="shared" si="2"/>
        <v>1.8285897074697359</v>
      </c>
    </row>
    <row r="49" spans="1:9" x14ac:dyDescent="0.25">
      <c r="A49" s="8" t="s">
        <v>783</v>
      </c>
      <c r="B49" s="9" t="s">
        <v>12236</v>
      </c>
      <c r="C49" s="8" t="s">
        <v>786</v>
      </c>
      <c r="D49" s="11" t="s">
        <v>12378</v>
      </c>
      <c r="E49" s="2">
        <v>521305.1484375</v>
      </c>
      <c r="F49" s="2">
        <v>149939.87109375</v>
      </c>
      <c r="G49">
        <f t="shared" si="1"/>
        <v>3.4767613486312365</v>
      </c>
      <c r="H49" s="9">
        <f t="shared" si="3"/>
        <v>5.7170920140637076</v>
      </c>
      <c r="I49" s="9">
        <f t="shared" si="2"/>
        <v>1.797744041191891</v>
      </c>
    </row>
    <row r="50" spans="1:9" x14ac:dyDescent="0.25">
      <c r="A50" s="8" t="s">
        <v>1457</v>
      </c>
      <c r="B50" s="9" t="s">
        <v>12168</v>
      </c>
      <c r="C50" s="8" t="s">
        <v>1460</v>
      </c>
      <c r="D50" s="11" t="s">
        <v>12302</v>
      </c>
      <c r="E50" s="2">
        <v>729228.90625</v>
      </c>
      <c r="F50" s="2">
        <v>212816.8046875</v>
      </c>
      <c r="G50">
        <f t="shared" si="1"/>
        <v>3.4265569738292005</v>
      </c>
      <c r="H50" s="9">
        <f t="shared" si="3"/>
        <v>5.8628638755288121</v>
      </c>
      <c r="I50" s="9">
        <f t="shared" si="2"/>
        <v>1.7767596750854528</v>
      </c>
    </row>
    <row r="51" spans="1:9" x14ac:dyDescent="0.25">
      <c r="A51" s="8" t="s">
        <v>11384</v>
      </c>
      <c r="B51" s="9" t="s">
        <v>12167</v>
      </c>
      <c r="C51" s="8" t="s">
        <v>11387</v>
      </c>
      <c r="D51" s="11" t="s">
        <v>12301</v>
      </c>
      <c r="E51" s="2">
        <v>26820.396484375</v>
      </c>
      <c r="F51" s="2">
        <v>7848.9716796875</v>
      </c>
      <c r="G51">
        <f t="shared" si="1"/>
        <v>3.4170586388767337</v>
      </c>
      <c r="H51" s="9">
        <f t="shared" si="3"/>
        <v>4.4284651937133237</v>
      </c>
      <c r="I51" s="9">
        <f t="shared" si="2"/>
        <v>1.7727550055344579</v>
      </c>
    </row>
    <row r="52" spans="1:9" x14ac:dyDescent="0.25">
      <c r="A52" s="8" t="s">
        <v>8607</v>
      </c>
      <c r="B52" s="9" t="s">
        <v>12200</v>
      </c>
      <c r="C52" s="8" t="s">
        <v>8610</v>
      </c>
      <c r="D52" s="11" t="s">
        <v>12321</v>
      </c>
      <c r="E52" s="2">
        <v>52304.79296875</v>
      </c>
      <c r="F52" s="2">
        <v>15569.0546875</v>
      </c>
      <c r="G52">
        <f t="shared" si="1"/>
        <v>3.3595355670979945</v>
      </c>
      <c r="H52" s="9">
        <f t="shared" si="3"/>
        <v>4.7185414874237734</v>
      </c>
      <c r="I52" s="9">
        <f t="shared" si="2"/>
        <v>1.7482618040289448</v>
      </c>
    </row>
    <row r="53" spans="1:9" x14ac:dyDescent="0.25">
      <c r="A53" s="8" t="s">
        <v>243</v>
      </c>
      <c r="B53" s="9" t="s">
        <v>12207</v>
      </c>
      <c r="C53" s="8" t="s">
        <v>245</v>
      </c>
      <c r="D53" s="11" t="s">
        <v>12372</v>
      </c>
      <c r="E53" s="2">
        <v>518616.1328125</v>
      </c>
      <c r="F53" s="2">
        <v>155017.8671875</v>
      </c>
      <c r="G53">
        <f t="shared" si="1"/>
        <v>3.3455248883357043</v>
      </c>
      <c r="H53" s="9">
        <f t="shared" si="3"/>
        <v>5.7148460224265252</v>
      </c>
      <c r="I53" s="9">
        <f t="shared" si="2"/>
        <v>1.742232576903223</v>
      </c>
    </row>
    <row r="54" spans="1:9" x14ac:dyDescent="0.25">
      <c r="A54" s="8" t="s">
        <v>2255</v>
      </c>
      <c r="B54" s="9" t="s">
        <v>12254</v>
      </c>
      <c r="C54" s="8" t="s">
        <v>2258</v>
      </c>
      <c r="D54" s="11" t="s">
        <v>12359</v>
      </c>
      <c r="E54" s="2">
        <v>26782.58984375</v>
      </c>
      <c r="F54" s="2">
        <v>8051.34814453125</v>
      </c>
      <c r="G54">
        <f t="shared" si="1"/>
        <v>3.3264727053122956</v>
      </c>
      <c r="H54" s="9">
        <f t="shared" si="3"/>
        <v>4.4278525704529379</v>
      </c>
      <c r="I54" s="9">
        <f t="shared" si="2"/>
        <v>1.733993196031143</v>
      </c>
    </row>
    <row r="55" spans="1:9" x14ac:dyDescent="0.25">
      <c r="A55" s="8" t="s">
        <v>3655</v>
      </c>
      <c r="B55" s="9" t="s">
        <v>12247</v>
      </c>
      <c r="C55" s="8" t="s">
        <v>3658</v>
      </c>
      <c r="D55" s="11" t="s">
        <v>12352</v>
      </c>
      <c r="E55" s="2">
        <v>73888.2109375</v>
      </c>
      <c r="F55" s="2">
        <v>23309.41015625</v>
      </c>
      <c r="G55">
        <f t="shared" ref="G55:G86" si="4">E55/F55</f>
        <v>3.1698876308840531</v>
      </c>
      <c r="H55" s="9">
        <f t="shared" si="3"/>
        <v>4.8685751510711759</v>
      </c>
      <c r="I55" s="9">
        <f t="shared" ref="I55:I86" si="5">LOG(G55,2)</f>
        <v>1.6644316992796095</v>
      </c>
    </row>
    <row r="56" spans="1:9" x14ac:dyDescent="0.25">
      <c r="A56" s="8" t="s">
        <v>4357</v>
      </c>
      <c r="B56" s="9" t="s">
        <v>12146</v>
      </c>
      <c r="C56" s="8" t="s">
        <v>4360</v>
      </c>
      <c r="D56" s="11" t="s">
        <v>12286</v>
      </c>
      <c r="E56" s="2">
        <v>23460.59375</v>
      </c>
      <c r="F56" s="2">
        <v>7508.76953125</v>
      </c>
      <c r="G56">
        <f t="shared" si="4"/>
        <v>3.1244258666299043</v>
      </c>
      <c r="H56" s="9">
        <f t="shared" si="3"/>
        <v>4.3703389992153827</v>
      </c>
      <c r="I56" s="9">
        <f t="shared" si="5"/>
        <v>1.643591109626291</v>
      </c>
    </row>
    <row r="57" spans="1:9" x14ac:dyDescent="0.25">
      <c r="A57" s="15" t="s">
        <v>5251</v>
      </c>
      <c r="B57" s="21" t="s">
        <v>16649</v>
      </c>
      <c r="C57" s="22" t="s">
        <v>5253</v>
      </c>
      <c r="D57" s="23"/>
      <c r="E57" s="2">
        <v>16243.64453125</v>
      </c>
      <c r="F57" s="2">
        <v>5268.80615234375</v>
      </c>
      <c r="G57">
        <f t="shared" si="4"/>
        <v>3.0829838983588829</v>
      </c>
      <c r="H57" s="9">
        <f t="shared" si="3"/>
        <v>4.2106834770131627</v>
      </c>
      <c r="I57" s="9">
        <f t="shared" si="5"/>
        <v>1.6243273546353409</v>
      </c>
    </row>
    <row r="58" spans="1:9" x14ac:dyDescent="0.25">
      <c r="A58" s="8" t="s">
        <v>4192</v>
      </c>
      <c r="B58" s="9" t="s">
        <v>12181</v>
      </c>
      <c r="C58" s="8" t="s">
        <v>4194</v>
      </c>
      <c r="E58" s="2">
        <v>326057.1875</v>
      </c>
      <c r="F58" s="2">
        <v>105892.43359375</v>
      </c>
      <c r="G58">
        <f t="shared" si="4"/>
        <v>3.0791358403462419</v>
      </c>
      <c r="H58" s="9">
        <f t="shared" si="3"/>
        <v>5.5132937780971787</v>
      </c>
      <c r="I58" s="9">
        <f t="shared" si="5"/>
        <v>1.6225255152784532</v>
      </c>
    </row>
    <row r="59" spans="1:9" x14ac:dyDescent="0.25">
      <c r="A59" s="8" t="s">
        <v>6459</v>
      </c>
      <c r="B59" s="9" t="s">
        <v>12209</v>
      </c>
      <c r="C59" s="8" t="s">
        <v>6462</v>
      </c>
      <c r="D59" s="11" t="s">
        <v>12324</v>
      </c>
      <c r="E59" s="2">
        <v>24128.17578125</v>
      </c>
      <c r="F59" s="2">
        <v>7851.0771484375</v>
      </c>
      <c r="G59">
        <f t="shared" si="4"/>
        <v>3.0732312681517753</v>
      </c>
      <c r="H59" s="9">
        <f t="shared" si="3"/>
        <v>4.3825244881713115</v>
      </c>
      <c r="I59" s="9">
        <f t="shared" si="5"/>
        <v>1.6197563373380996</v>
      </c>
    </row>
    <row r="60" spans="1:9" x14ac:dyDescent="0.25">
      <c r="A60" s="8" t="s">
        <v>2150</v>
      </c>
      <c r="B60" s="9" t="s">
        <v>12235</v>
      </c>
      <c r="C60" s="8" t="s">
        <v>2153</v>
      </c>
      <c r="D60" s="11" t="s">
        <v>12377</v>
      </c>
      <c r="E60" s="2">
        <v>206436.078125</v>
      </c>
      <c r="F60" s="2">
        <v>67477.099609375</v>
      </c>
      <c r="G60">
        <f t="shared" si="4"/>
        <v>3.0593501991054546</v>
      </c>
      <c r="H60" s="9">
        <f t="shared" si="3"/>
        <v>5.3147855997446962</v>
      </c>
      <c r="I60" s="9">
        <f t="shared" si="5"/>
        <v>1.6132252594280476</v>
      </c>
    </row>
    <row r="61" spans="1:9" x14ac:dyDescent="0.25">
      <c r="A61" s="8" t="s">
        <v>3988</v>
      </c>
      <c r="B61" s="9" t="s">
        <v>12264</v>
      </c>
      <c r="C61" s="8" t="s">
        <v>3991</v>
      </c>
      <c r="D61" s="11" t="s">
        <v>12365</v>
      </c>
      <c r="E61" s="2">
        <v>58232.77734375</v>
      </c>
      <c r="F61" s="2">
        <v>19107.919921875</v>
      </c>
      <c r="G61">
        <f t="shared" si="4"/>
        <v>3.0475728170225556</v>
      </c>
      <c r="H61" s="9">
        <f t="shared" si="3"/>
        <v>4.7651675037659462</v>
      </c>
      <c r="I61" s="9">
        <f t="shared" si="5"/>
        <v>1.6076606922162133</v>
      </c>
    </row>
    <row r="62" spans="1:9" x14ac:dyDescent="0.25">
      <c r="A62" s="8" t="s">
        <v>5542</v>
      </c>
      <c r="B62" s="9" t="s">
        <v>12253</v>
      </c>
      <c r="C62" s="8" t="s">
        <v>5545</v>
      </c>
      <c r="D62" s="11" t="s">
        <v>12358</v>
      </c>
      <c r="E62" s="2">
        <v>41946.1484375</v>
      </c>
      <c r="F62" s="2">
        <v>13870.8662109375</v>
      </c>
      <c r="G62">
        <f t="shared" si="4"/>
        <v>3.0240467898410328</v>
      </c>
      <c r="H62" s="9">
        <f t="shared" si="3"/>
        <v>4.6226920893808412</v>
      </c>
      <c r="I62" s="9">
        <f t="shared" si="5"/>
        <v>1.5964804619628852</v>
      </c>
    </row>
    <row r="63" spans="1:9" x14ac:dyDescent="0.25">
      <c r="A63" s="8" t="s">
        <v>1142</v>
      </c>
      <c r="B63" s="9" t="s">
        <v>12177</v>
      </c>
      <c r="C63" s="8" t="s">
        <v>1144</v>
      </c>
      <c r="D63" s="11" t="s">
        <v>12308</v>
      </c>
      <c r="E63" s="2">
        <v>452229.171875</v>
      </c>
      <c r="F63" s="2">
        <v>155080.46875</v>
      </c>
      <c r="G63">
        <f t="shared" si="4"/>
        <v>2.9160936610529817</v>
      </c>
      <c r="H63" s="9">
        <f t="shared" si="3"/>
        <v>5.6553585738777752</v>
      </c>
      <c r="I63" s="9">
        <f t="shared" si="5"/>
        <v>1.5440370578564244</v>
      </c>
    </row>
    <row r="64" spans="1:9" x14ac:dyDescent="0.25">
      <c r="A64" s="8" t="s">
        <v>1058</v>
      </c>
      <c r="B64" s="9" t="s">
        <v>12205</v>
      </c>
      <c r="C64" s="8" t="s">
        <v>1061</v>
      </c>
      <c r="D64" s="11" t="s">
        <v>12370</v>
      </c>
      <c r="E64" s="2">
        <v>314112.609375</v>
      </c>
      <c r="F64" s="2">
        <v>109483.83984375</v>
      </c>
      <c r="G64">
        <f t="shared" si="4"/>
        <v>2.8690317203277322</v>
      </c>
      <c r="H64" s="9">
        <f t="shared" si="3"/>
        <v>5.4970853705661789</v>
      </c>
      <c r="I64" s="9">
        <f t="shared" si="5"/>
        <v>1.5205639187885343</v>
      </c>
    </row>
    <row r="65" spans="1:9" x14ac:dyDescent="0.25">
      <c r="A65" s="8" t="s">
        <v>1423</v>
      </c>
      <c r="B65" s="9" t="s">
        <v>12150</v>
      </c>
      <c r="C65" s="8" t="s">
        <v>1425</v>
      </c>
      <c r="D65" s="11" t="s">
        <v>12367</v>
      </c>
      <c r="E65" s="2">
        <v>780195.013671875</v>
      </c>
      <c r="F65" s="2">
        <v>273023.62060546875</v>
      </c>
      <c r="G65">
        <f t="shared" si="4"/>
        <v>2.8576099457683606</v>
      </c>
      <c r="H65" s="9">
        <f t="shared" si="3"/>
        <v>5.8922031703519453</v>
      </c>
      <c r="I65" s="9">
        <f t="shared" si="5"/>
        <v>1.5148090068083784</v>
      </c>
    </row>
    <row r="66" spans="1:9" x14ac:dyDescent="0.25">
      <c r="A66" s="8" t="s">
        <v>1472</v>
      </c>
      <c r="B66" s="9" t="s">
        <v>12166</v>
      </c>
      <c r="C66" s="8" t="s">
        <v>1475</v>
      </c>
      <c r="D66" s="11" t="s">
        <v>12300</v>
      </c>
      <c r="E66" s="2">
        <v>117342.4609375</v>
      </c>
      <c r="F66" s="2">
        <v>41268.6796875</v>
      </c>
      <c r="G66">
        <f t="shared" si="4"/>
        <v>2.8433781217634211</v>
      </c>
      <c r="H66" s="9">
        <f t="shared" ref="H66:H97" si="6">LOG10(E66)</f>
        <v>5.0694551921159459</v>
      </c>
      <c r="I66" s="9">
        <f t="shared" si="5"/>
        <v>1.5076059660992194</v>
      </c>
    </row>
    <row r="67" spans="1:9" x14ac:dyDescent="0.25">
      <c r="A67" s="8" t="s">
        <v>3967</v>
      </c>
      <c r="B67" s="9" t="s">
        <v>12238</v>
      </c>
      <c r="C67" s="8" t="s">
        <v>3970</v>
      </c>
      <c r="D67" s="11" t="s">
        <v>12344</v>
      </c>
      <c r="E67" s="2">
        <v>49246.9609375</v>
      </c>
      <c r="F67" s="2">
        <v>17392.806640625</v>
      </c>
      <c r="G67">
        <f t="shared" si="4"/>
        <v>2.8314556675673099</v>
      </c>
      <c r="H67" s="9">
        <f t="shared" si="6"/>
        <v>4.6923794350610937</v>
      </c>
      <c r="I67" s="9">
        <f t="shared" si="5"/>
        <v>1.5015439415572658</v>
      </c>
    </row>
    <row r="68" spans="1:9" x14ac:dyDescent="0.25">
      <c r="A68" s="8" t="s">
        <v>9220</v>
      </c>
      <c r="B68" s="9" t="s">
        <v>12175</v>
      </c>
      <c r="C68" s="8" t="s">
        <v>9223</v>
      </c>
      <c r="D68" s="11" t="s">
        <v>12306</v>
      </c>
      <c r="E68" s="2">
        <v>21225.146484375</v>
      </c>
      <c r="F68" s="2">
        <v>7573.85400390625</v>
      </c>
      <c r="G68">
        <f t="shared" si="4"/>
        <v>2.8024235050514616</v>
      </c>
      <c r="H68" s="9">
        <f t="shared" si="6"/>
        <v>4.3268506961897817</v>
      </c>
      <c r="I68" s="9">
        <f t="shared" si="5"/>
        <v>1.4866749937660906</v>
      </c>
    </row>
    <row r="69" spans="1:9" x14ac:dyDescent="0.25">
      <c r="A69" s="8" t="s">
        <v>5119</v>
      </c>
      <c r="B69" s="9" t="s">
        <v>12240</v>
      </c>
      <c r="C69" s="8" t="s">
        <v>5121</v>
      </c>
      <c r="D69" s="11" t="s">
        <v>12346</v>
      </c>
      <c r="E69" s="2">
        <v>329637.25</v>
      </c>
      <c r="F69" s="2">
        <v>120525.4765625</v>
      </c>
      <c r="G69">
        <f t="shared" si="4"/>
        <v>2.7350005940782358</v>
      </c>
      <c r="H69" s="9">
        <f t="shared" si="6"/>
        <v>5.5180362823799483</v>
      </c>
      <c r="I69" s="9">
        <f t="shared" si="5"/>
        <v>1.4515411463902748</v>
      </c>
    </row>
    <row r="70" spans="1:9" x14ac:dyDescent="0.25">
      <c r="A70" s="8" t="s">
        <v>674</v>
      </c>
      <c r="B70" s="9" t="s">
        <v>12190</v>
      </c>
      <c r="C70" s="8" t="s">
        <v>677</v>
      </c>
      <c r="D70" s="11" t="s">
        <v>12312</v>
      </c>
      <c r="E70" s="2">
        <v>434535.53125</v>
      </c>
      <c r="F70" s="2">
        <v>160335.1416015625</v>
      </c>
      <c r="G70">
        <f t="shared" si="4"/>
        <v>2.710170252818521</v>
      </c>
      <c r="H70" s="9">
        <f t="shared" si="6"/>
        <v>5.638025293776419</v>
      </c>
      <c r="I70" s="9">
        <f t="shared" si="5"/>
        <v>1.4383834844875618</v>
      </c>
    </row>
    <row r="71" spans="1:9" x14ac:dyDescent="0.25">
      <c r="A71" s="8" t="s">
        <v>10332</v>
      </c>
      <c r="B71" s="9" t="s">
        <v>12231</v>
      </c>
      <c r="C71" s="8" t="s">
        <v>10335</v>
      </c>
      <c r="D71" s="11" t="s">
        <v>12339</v>
      </c>
      <c r="E71" s="2">
        <v>25901.4296875</v>
      </c>
      <c r="F71" s="2">
        <v>9561.1962890625</v>
      </c>
      <c r="G71">
        <f t="shared" si="4"/>
        <v>2.7090155775935547</v>
      </c>
      <c r="H71" s="9">
        <f t="shared" si="6"/>
        <v>4.4133237366007751</v>
      </c>
      <c r="I71" s="9">
        <f t="shared" si="5"/>
        <v>1.4377686894618009</v>
      </c>
    </row>
    <row r="72" spans="1:9" x14ac:dyDescent="0.25">
      <c r="A72" s="8" t="s">
        <v>9538</v>
      </c>
      <c r="B72" s="9" t="s">
        <v>12202</v>
      </c>
      <c r="C72" s="8" t="s">
        <v>9540</v>
      </c>
      <c r="E72" s="2">
        <v>81643.5625</v>
      </c>
      <c r="F72" s="2">
        <v>30158.97265625</v>
      </c>
      <c r="G72">
        <f t="shared" si="4"/>
        <v>2.7071068842618744</v>
      </c>
      <c r="H72" s="9">
        <f t="shared" si="6"/>
        <v>4.9119219468075803</v>
      </c>
      <c r="I72" s="9">
        <f t="shared" si="5"/>
        <v>1.4367518503716283</v>
      </c>
    </row>
    <row r="73" spans="1:9" x14ac:dyDescent="0.25">
      <c r="A73" s="8" t="s">
        <v>6523</v>
      </c>
      <c r="B73" s="9" t="s">
        <v>12261</v>
      </c>
      <c r="C73" s="8" t="s">
        <v>6526</v>
      </c>
      <c r="D73" s="11" t="s">
        <v>12355</v>
      </c>
      <c r="E73" s="2">
        <v>702618</v>
      </c>
      <c r="F73" s="2">
        <v>263242.2109375</v>
      </c>
      <c r="G73">
        <f t="shared" si="4"/>
        <v>2.6690932183623786</v>
      </c>
      <c r="H73" s="9">
        <f t="shared" si="6"/>
        <v>5.8467192715598211</v>
      </c>
      <c r="I73" s="9">
        <f t="shared" si="5"/>
        <v>1.4163496926363548</v>
      </c>
    </row>
    <row r="74" spans="1:9" x14ac:dyDescent="0.25">
      <c r="A74" s="8" t="s">
        <v>1089</v>
      </c>
      <c r="B74" s="9" t="s">
        <v>12178</v>
      </c>
      <c r="C74" s="8" t="s">
        <v>1092</v>
      </c>
      <c r="D74" s="11" t="s">
        <v>12309</v>
      </c>
      <c r="E74" s="2">
        <v>721510.85058593797</v>
      </c>
      <c r="F74" s="2">
        <v>272082.703125</v>
      </c>
      <c r="G74">
        <f t="shared" si="4"/>
        <v>2.6518071244479735</v>
      </c>
      <c r="H74" s="9">
        <f t="shared" si="6"/>
        <v>5.8582428667034758</v>
      </c>
      <c r="I74" s="9">
        <f t="shared" si="5"/>
        <v>1.4069758468224376</v>
      </c>
    </row>
    <row r="75" spans="1:9" x14ac:dyDescent="0.25">
      <c r="A75" s="8" t="s">
        <v>1427</v>
      </c>
      <c r="B75" s="9" t="s">
        <v>12162</v>
      </c>
      <c r="C75" s="8" t="s">
        <v>1429</v>
      </c>
      <c r="D75" s="11" t="s">
        <v>12298</v>
      </c>
      <c r="E75" s="2">
        <v>147995.875</v>
      </c>
      <c r="F75" s="2">
        <v>56430.140625</v>
      </c>
      <c r="G75">
        <f t="shared" si="4"/>
        <v>2.6226387770941337</v>
      </c>
      <c r="H75" s="9">
        <f t="shared" si="6"/>
        <v>5.1702496107347962</v>
      </c>
      <c r="I75" s="9">
        <f t="shared" si="5"/>
        <v>1.391019115120278</v>
      </c>
    </row>
    <row r="76" spans="1:9" x14ac:dyDescent="0.25">
      <c r="A76" s="8" t="s">
        <v>1157</v>
      </c>
      <c r="B76" s="9" t="s">
        <v>12156</v>
      </c>
      <c r="C76" s="8" t="s">
        <v>1159</v>
      </c>
      <c r="D76" s="11" t="s">
        <v>12293</v>
      </c>
      <c r="E76" s="2">
        <v>12699.0048828125</v>
      </c>
      <c r="F76" s="2">
        <v>4842.8828125</v>
      </c>
      <c r="G76">
        <f t="shared" si="4"/>
        <v>2.6221994986199144</v>
      </c>
      <c r="H76" s="9">
        <f t="shared" si="6"/>
        <v>4.1037696901814762</v>
      </c>
      <c r="I76" s="9">
        <f t="shared" si="5"/>
        <v>1.390777450899384</v>
      </c>
    </row>
    <row r="77" spans="1:9" x14ac:dyDescent="0.25">
      <c r="A77" s="8" t="s">
        <v>2828</v>
      </c>
      <c r="B77" s="9" t="s">
        <v>12233</v>
      </c>
      <c r="C77" s="8" t="s">
        <v>2831</v>
      </c>
      <c r="D77" s="11" t="s">
        <v>12341</v>
      </c>
      <c r="E77" s="2">
        <v>292364.375</v>
      </c>
      <c r="F77" s="2">
        <v>112072.796875</v>
      </c>
      <c r="G77">
        <f t="shared" si="4"/>
        <v>2.608700622739768</v>
      </c>
      <c r="H77" s="9">
        <f t="shared" si="6"/>
        <v>5.4659244521315618</v>
      </c>
      <c r="I77" s="9">
        <f t="shared" si="5"/>
        <v>1.3833313884363254</v>
      </c>
    </row>
    <row r="78" spans="1:9" x14ac:dyDescent="0.25">
      <c r="A78" s="8" t="s">
        <v>453</v>
      </c>
      <c r="B78" s="9" t="s">
        <v>12137</v>
      </c>
      <c r="C78" s="8" t="s">
        <v>456</v>
      </c>
      <c r="D78" s="11" t="s">
        <v>12279</v>
      </c>
      <c r="E78" s="2">
        <v>24112.36328125</v>
      </c>
      <c r="F78" s="2">
        <v>9367.7802734375</v>
      </c>
      <c r="G78">
        <f t="shared" si="4"/>
        <v>2.5739676398709963</v>
      </c>
      <c r="H78" s="9">
        <f t="shared" si="6"/>
        <v>4.3822397781794873</v>
      </c>
      <c r="I78" s="9">
        <f t="shared" si="5"/>
        <v>1.3639939159940835</v>
      </c>
    </row>
    <row r="79" spans="1:9" x14ac:dyDescent="0.25">
      <c r="A79" s="8" t="s">
        <v>9052</v>
      </c>
      <c r="B79" s="9" t="s">
        <v>12228</v>
      </c>
      <c r="C79" s="8" t="s">
        <v>9055</v>
      </c>
      <c r="D79" s="11" t="s">
        <v>12337</v>
      </c>
      <c r="E79" s="2">
        <v>38734.65234375</v>
      </c>
      <c r="F79" s="2">
        <v>15144.5869140625</v>
      </c>
      <c r="G79">
        <f t="shared" si="4"/>
        <v>2.5576565781258092</v>
      </c>
      <c r="H79" s="9">
        <f t="shared" si="6"/>
        <v>4.5880996623843604</v>
      </c>
      <c r="I79" s="9">
        <f t="shared" si="5"/>
        <v>1.354822563556495</v>
      </c>
    </row>
    <row r="80" spans="1:9" x14ac:dyDescent="0.25">
      <c r="A80" s="8" t="s">
        <v>10783</v>
      </c>
      <c r="B80" s="9" t="s">
        <v>12158</v>
      </c>
      <c r="C80" s="8" t="s">
        <v>10786</v>
      </c>
      <c r="D80" s="11" t="s">
        <v>12294</v>
      </c>
      <c r="E80" s="2">
        <v>25807.33203125</v>
      </c>
      <c r="F80" s="2">
        <v>10103.935546875</v>
      </c>
      <c r="G80">
        <f t="shared" si="4"/>
        <v>2.5541861299018116</v>
      </c>
      <c r="H80" s="9">
        <f t="shared" si="6"/>
        <v>4.4117431093870891</v>
      </c>
      <c r="I80" s="9">
        <f t="shared" si="5"/>
        <v>1.3528636616506173</v>
      </c>
    </row>
    <row r="81" spans="1:9" x14ac:dyDescent="0.25">
      <c r="A81" s="8" t="s">
        <v>926</v>
      </c>
      <c r="B81" s="9" t="s">
        <v>12376</v>
      </c>
      <c r="C81" s="8" t="s">
        <v>929</v>
      </c>
      <c r="D81" s="11" t="s">
        <v>12340</v>
      </c>
      <c r="E81" s="2">
        <v>627492.43457031297</v>
      </c>
      <c r="F81" s="2">
        <v>245936.27734375</v>
      </c>
      <c r="G81">
        <f t="shared" si="4"/>
        <v>2.5514431679115579</v>
      </c>
      <c r="H81" s="9">
        <f t="shared" si="6"/>
        <v>5.7976084940667443</v>
      </c>
      <c r="I81" s="9">
        <f t="shared" si="5"/>
        <v>1.3513135067879805</v>
      </c>
    </row>
    <row r="82" spans="1:9" x14ac:dyDescent="0.25">
      <c r="A82" s="8" t="s">
        <v>2979</v>
      </c>
      <c r="B82" s="9" t="s">
        <v>12237</v>
      </c>
      <c r="C82" s="8" t="s">
        <v>2981</v>
      </c>
      <c r="D82" s="11" t="s">
        <v>12343</v>
      </c>
      <c r="E82" s="2">
        <v>851805.0625</v>
      </c>
      <c r="F82" s="2">
        <v>338230.65625</v>
      </c>
      <c r="G82">
        <f t="shared" si="4"/>
        <v>2.5184147171757143</v>
      </c>
      <c r="H82" s="9">
        <f t="shared" si="6"/>
        <v>5.9303402168709551</v>
      </c>
      <c r="I82" s="9">
        <f t="shared" si="5"/>
        <v>1.3325158768404941</v>
      </c>
    </row>
    <row r="83" spans="1:9" x14ac:dyDescent="0.25">
      <c r="A83" s="8" t="s">
        <v>3470</v>
      </c>
      <c r="B83" s="9" t="s">
        <v>12252</v>
      </c>
      <c r="C83" s="8" t="s">
        <v>3473</v>
      </c>
      <c r="D83" s="11" t="s">
        <v>12357</v>
      </c>
      <c r="E83" s="2">
        <v>233189.8828125</v>
      </c>
      <c r="F83" s="2">
        <v>92905.19140625</v>
      </c>
      <c r="G83">
        <f t="shared" si="4"/>
        <v>2.5099768837762992</v>
      </c>
      <c r="H83" s="9">
        <f t="shared" si="6"/>
        <v>5.367709704174378</v>
      </c>
      <c r="I83" s="9">
        <f t="shared" si="5"/>
        <v>1.3276740773972155</v>
      </c>
    </row>
    <row r="84" spans="1:9" x14ac:dyDescent="0.25">
      <c r="A84" s="8" t="s">
        <v>88</v>
      </c>
      <c r="B84" s="9" t="s">
        <v>12222</v>
      </c>
      <c r="C84" s="8" t="s">
        <v>91</v>
      </c>
      <c r="D84" s="11" t="s">
        <v>12333</v>
      </c>
      <c r="E84" s="2">
        <v>17317.98828125</v>
      </c>
      <c r="F84" s="2">
        <v>7000.51171875</v>
      </c>
      <c r="G84">
        <f t="shared" si="4"/>
        <v>2.4738174832085376</v>
      </c>
      <c r="H84" s="9">
        <f t="shared" si="6"/>
        <v>4.2384974414287244</v>
      </c>
      <c r="I84" s="9">
        <f t="shared" si="5"/>
        <v>1.3067390630534359</v>
      </c>
    </row>
    <row r="85" spans="1:9" x14ac:dyDescent="0.25">
      <c r="A85" s="8" t="s">
        <v>3273</v>
      </c>
      <c r="B85" s="9" t="s">
        <v>12203</v>
      </c>
      <c r="C85" s="8" t="s">
        <v>3276</v>
      </c>
      <c r="D85" s="11" t="s">
        <v>12322</v>
      </c>
      <c r="E85" s="2">
        <v>39684.83984375</v>
      </c>
      <c r="F85" s="2">
        <v>16169.7373046875</v>
      </c>
      <c r="G85">
        <f t="shared" si="4"/>
        <v>2.4542662070487458</v>
      </c>
      <c r="H85" s="9">
        <f t="shared" si="6"/>
        <v>4.5986246319613979</v>
      </c>
      <c r="I85" s="9">
        <f t="shared" si="5"/>
        <v>1.2952917423829007</v>
      </c>
    </row>
    <row r="86" spans="1:9" x14ac:dyDescent="0.25">
      <c r="A86" s="8" t="s">
        <v>4382</v>
      </c>
      <c r="B86" s="9" t="s">
        <v>12248</v>
      </c>
      <c r="C86" s="8" t="s">
        <v>4385</v>
      </c>
      <c r="D86" s="11" t="s">
        <v>12353</v>
      </c>
      <c r="E86" s="2">
        <v>35532.5859375</v>
      </c>
      <c r="F86" s="2">
        <v>14513.0078125</v>
      </c>
      <c r="G86">
        <f t="shared" si="4"/>
        <v>2.4483267973504375</v>
      </c>
      <c r="H86" s="9">
        <f t="shared" si="6"/>
        <v>4.5506268150750211</v>
      </c>
      <c r="I86" s="9">
        <f t="shared" si="5"/>
        <v>1.2917961386882966</v>
      </c>
    </row>
    <row r="87" spans="1:9" x14ac:dyDescent="0.25">
      <c r="A87" s="8" t="s">
        <v>642</v>
      </c>
      <c r="B87" s="9" t="s">
        <v>12210</v>
      </c>
      <c r="C87" s="8" t="s">
        <v>645</v>
      </c>
      <c r="D87" s="11" t="s">
        <v>12325</v>
      </c>
      <c r="E87" s="2">
        <v>1328829.25</v>
      </c>
      <c r="F87" s="2">
        <v>543583.59375</v>
      </c>
      <c r="G87">
        <f t="shared" ref="G87:G118" si="7">E87/F87</f>
        <v>2.4445720313831676</v>
      </c>
      <c r="H87" s="9">
        <f t="shared" si="6"/>
        <v>6.1234691791767704</v>
      </c>
      <c r="I87" s="9">
        <f t="shared" ref="I87:I118" si="8">LOG(G87,2)</f>
        <v>1.2895819162023539</v>
      </c>
    </row>
    <row r="88" spans="1:9" x14ac:dyDescent="0.25">
      <c r="A88" s="8" t="s">
        <v>7569</v>
      </c>
      <c r="B88" s="9" t="s">
        <v>12380</v>
      </c>
      <c r="C88" s="8" t="s">
        <v>7572</v>
      </c>
      <c r="D88" s="11" t="s">
        <v>12348</v>
      </c>
      <c r="E88" s="2">
        <v>130502.25390625</v>
      </c>
      <c r="F88" s="2">
        <v>53387.80078125</v>
      </c>
      <c r="G88">
        <f t="shared" si="7"/>
        <v>2.4444208601318316</v>
      </c>
      <c r="H88" s="9">
        <f t="shared" si="6"/>
        <v>5.115618012445136</v>
      </c>
      <c r="I88" s="9">
        <f t="shared" si="8"/>
        <v>1.2894926978215804</v>
      </c>
    </row>
    <row r="89" spans="1:9" x14ac:dyDescent="0.25">
      <c r="A89" s="8" t="s">
        <v>10896</v>
      </c>
      <c r="B89" s="9" t="s">
        <v>12164</v>
      </c>
      <c r="C89" s="8" t="s">
        <v>10898</v>
      </c>
      <c r="E89" s="2">
        <v>32803.703125</v>
      </c>
      <c r="F89" s="2">
        <v>13460.087890625</v>
      </c>
      <c r="G89">
        <f t="shared" si="7"/>
        <v>2.4371091326861172</v>
      </c>
      <c r="H89" s="9">
        <f t="shared" si="6"/>
        <v>4.5159228728572423</v>
      </c>
      <c r="I89" s="9">
        <f t="shared" si="8"/>
        <v>1.2851708557636929</v>
      </c>
    </row>
    <row r="90" spans="1:9" x14ac:dyDescent="0.25">
      <c r="A90" s="8" t="s">
        <v>6950</v>
      </c>
      <c r="B90" s="9" t="s">
        <v>12246</v>
      </c>
      <c r="C90" s="8" t="s">
        <v>6953</v>
      </c>
      <c r="D90" s="11" t="s">
        <v>12351</v>
      </c>
      <c r="E90" s="2">
        <v>19860.74609375</v>
      </c>
      <c r="F90" s="2">
        <v>8277.2705078125</v>
      </c>
      <c r="G90">
        <f t="shared" si="7"/>
        <v>2.3994318024286434</v>
      </c>
      <c r="H90" s="9">
        <f t="shared" si="6"/>
        <v>4.2979955592808299</v>
      </c>
      <c r="I90" s="9">
        <f t="shared" si="8"/>
        <v>1.2626928088048055</v>
      </c>
    </row>
    <row r="91" spans="1:9" x14ac:dyDescent="0.25">
      <c r="A91" s="8" t="s">
        <v>3379</v>
      </c>
      <c r="B91" s="9" t="s">
        <v>12242</v>
      </c>
      <c r="C91" s="8" t="s">
        <v>3381</v>
      </c>
      <c r="E91" s="2">
        <v>33315.33203125</v>
      </c>
      <c r="F91" s="2">
        <v>13946.837890625</v>
      </c>
      <c r="G91">
        <f t="shared" si="7"/>
        <v>2.3887373103866372</v>
      </c>
      <c r="H91" s="9">
        <f t="shared" si="6"/>
        <v>4.5226441459433753</v>
      </c>
      <c r="I91" s="9">
        <f t="shared" si="8"/>
        <v>1.2562482092400336</v>
      </c>
    </row>
    <row r="92" spans="1:9" x14ac:dyDescent="0.25">
      <c r="A92" s="8" t="s">
        <v>4316</v>
      </c>
      <c r="B92" s="9" t="s">
        <v>12225</v>
      </c>
      <c r="C92" s="8" t="s">
        <v>4319</v>
      </c>
      <c r="D92" s="11" t="s">
        <v>12335</v>
      </c>
      <c r="E92" s="2">
        <v>102306.1640625</v>
      </c>
      <c r="F92" s="2">
        <v>42867.984375</v>
      </c>
      <c r="G92">
        <f t="shared" si="7"/>
        <v>2.3865401080570399</v>
      </c>
      <c r="H92" s="9">
        <f t="shared" si="6"/>
        <v>5.0099018012359293</v>
      </c>
      <c r="I92" s="9">
        <f t="shared" si="8"/>
        <v>1.25492058244449</v>
      </c>
    </row>
    <row r="93" spans="1:9" x14ac:dyDescent="0.25">
      <c r="A93" s="8" t="s">
        <v>2840</v>
      </c>
      <c r="B93" s="9" t="s">
        <v>12171</v>
      </c>
      <c r="C93" s="8" t="s">
        <v>2843</v>
      </c>
      <c r="D93" s="11" t="s">
        <v>12304</v>
      </c>
      <c r="E93" s="2">
        <v>456133.6875</v>
      </c>
      <c r="F93" s="2">
        <v>192890.84375</v>
      </c>
      <c r="G93">
        <f t="shared" si="7"/>
        <v>2.3647244142452979</v>
      </c>
      <c r="H93" s="9">
        <f t="shared" si="6"/>
        <v>5.6590921480030287</v>
      </c>
      <c r="I93" s="9">
        <f t="shared" si="8"/>
        <v>1.2416720612102683</v>
      </c>
    </row>
    <row r="94" spans="1:9" x14ac:dyDescent="0.25">
      <c r="A94" s="8" t="s">
        <v>4487</v>
      </c>
      <c r="B94" s="9" t="s">
        <v>12182</v>
      </c>
      <c r="C94" s="8" t="s">
        <v>4490</v>
      </c>
      <c r="D94" s="11" t="s">
        <v>12310</v>
      </c>
      <c r="E94" s="2">
        <v>29971.533203125</v>
      </c>
      <c r="F94" s="2">
        <v>12782.9716796875</v>
      </c>
      <c r="G94">
        <f t="shared" si="7"/>
        <v>2.3446452009864505</v>
      </c>
      <c r="H94" s="9">
        <f t="shared" si="6"/>
        <v>4.4767089599835277</v>
      </c>
      <c r="I94" s="9">
        <f t="shared" si="8"/>
        <v>1.229369626150441</v>
      </c>
    </row>
    <row r="95" spans="1:9" x14ac:dyDescent="0.25">
      <c r="A95" s="8" t="s">
        <v>6619</v>
      </c>
      <c r="B95" s="9" t="s">
        <v>12138</v>
      </c>
      <c r="C95" s="8" t="s">
        <v>6621</v>
      </c>
      <c r="E95" s="2">
        <v>97825.44921875</v>
      </c>
      <c r="F95" s="2">
        <v>41941.25</v>
      </c>
      <c r="G95">
        <f t="shared" si="7"/>
        <v>2.3324400016391977</v>
      </c>
      <c r="H95" s="9">
        <f t="shared" si="6"/>
        <v>4.9904518508765907</v>
      </c>
      <c r="I95" s="9">
        <f t="shared" si="8"/>
        <v>1.2218399704871592</v>
      </c>
    </row>
    <row r="96" spans="1:9" x14ac:dyDescent="0.25">
      <c r="A96" s="8" t="s">
        <v>8319</v>
      </c>
      <c r="B96" s="9" t="s">
        <v>12250</v>
      </c>
      <c r="C96" s="8" t="s">
        <v>8322</v>
      </c>
      <c r="D96" s="11" t="s">
        <v>12355</v>
      </c>
      <c r="E96" s="2">
        <v>17233.18359375</v>
      </c>
      <c r="F96" s="2">
        <v>7410.00830078125</v>
      </c>
      <c r="G96">
        <f t="shared" si="7"/>
        <v>2.3256631968864427</v>
      </c>
      <c r="H96" s="9">
        <f t="shared" si="6"/>
        <v>4.2363655147945529</v>
      </c>
      <c r="I96" s="9">
        <f t="shared" si="8"/>
        <v>1.2176421804893911</v>
      </c>
    </row>
    <row r="97" spans="1:9" x14ac:dyDescent="0.25">
      <c r="A97" s="8" t="s">
        <v>3950</v>
      </c>
      <c r="B97" s="9" t="s">
        <v>12145</v>
      </c>
      <c r="C97" s="8" t="s">
        <v>3953</v>
      </c>
      <c r="D97" s="11" t="s">
        <v>12285</v>
      </c>
      <c r="E97" s="2">
        <v>151991.3125</v>
      </c>
      <c r="F97" s="2">
        <v>66221.5234375</v>
      </c>
      <c r="G97">
        <f t="shared" si="7"/>
        <v>2.2951950455118975</v>
      </c>
      <c r="H97" s="9">
        <f t="shared" si="6"/>
        <v>5.1818187653057208</v>
      </c>
      <c r="I97" s="9">
        <f t="shared" si="8"/>
        <v>1.1986167589707268</v>
      </c>
    </row>
    <row r="98" spans="1:9" x14ac:dyDescent="0.25">
      <c r="A98" s="8" t="s">
        <v>4980</v>
      </c>
      <c r="B98" s="9" t="s">
        <v>12212</v>
      </c>
      <c r="C98" s="8" t="s">
        <v>4982</v>
      </c>
      <c r="E98" s="2">
        <v>173185.625</v>
      </c>
      <c r="F98" s="2">
        <v>75560.015625</v>
      </c>
      <c r="G98">
        <f t="shared" si="7"/>
        <v>2.2920273846886197</v>
      </c>
      <c r="H98" s="9">
        <f t="shared" ref="H98:H129" si="9">LOG10(E98)</f>
        <v>5.238511841247929</v>
      </c>
      <c r="I98" s="9">
        <f t="shared" si="8"/>
        <v>1.1966242812320131</v>
      </c>
    </row>
    <row r="99" spans="1:9" x14ac:dyDescent="0.25">
      <c r="A99" s="8" t="s">
        <v>993</v>
      </c>
      <c r="B99" s="9" t="s">
        <v>12140</v>
      </c>
      <c r="C99" s="8" t="s">
        <v>996</v>
      </c>
      <c r="D99" s="10" t="s">
        <v>12281</v>
      </c>
      <c r="E99" s="2">
        <v>31087.98046875</v>
      </c>
      <c r="F99" s="2">
        <v>13740.5341796875</v>
      </c>
      <c r="G99">
        <f t="shared" si="7"/>
        <v>2.26250159289346</v>
      </c>
      <c r="H99" s="9">
        <f t="shared" si="9"/>
        <v>4.4925925104071238</v>
      </c>
      <c r="I99" s="9">
        <f t="shared" si="8"/>
        <v>1.1779188079123895</v>
      </c>
    </row>
    <row r="100" spans="1:9" x14ac:dyDescent="0.25">
      <c r="A100" s="8" t="s">
        <v>4298</v>
      </c>
      <c r="B100" s="9" t="s">
        <v>12241</v>
      </c>
      <c r="C100" s="8" t="s">
        <v>4301</v>
      </c>
      <c r="D100" s="11" t="s">
        <v>12347</v>
      </c>
      <c r="E100" s="2">
        <v>85557.75</v>
      </c>
      <c r="F100" s="2">
        <v>37975.46875</v>
      </c>
      <c r="G100">
        <f t="shared" si="7"/>
        <v>2.2529741650654409</v>
      </c>
      <c r="H100" s="9">
        <f t="shared" si="9"/>
        <v>4.9322593549617517</v>
      </c>
      <c r="I100" s="9">
        <f t="shared" si="8"/>
        <v>1.171830770233053</v>
      </c>
    </row>
    <row r="101" spans="1:9" x14ac:dyDescent="0.25">
      <c r="A101" s="8" t="s">
        <v>2354</v>
      </c>
      <c r="B101" s="9" t="s">
        <v>12244</v>
      </c>
      <c r="C101" s="8" t="s">
        <v>2356</v>
      </c>
      <c r="D101" s="11" t="s">
        <v>12349</v>
      </c>
      <c r="E101" s="2">
        <v>229377.1171875</v>
      </c>
      <c r="F101" s="2">
        <v>103202.80859375</v>
      </c>
      <c r="G101">
        <f t="shared" si="7"/>
        <v>2.2225859965732675</v>
      </c>
      <c r="H101" s="9">
        <f t="shared" si="9"/>
        <v>5.3605500902222349</v>
      </c>
      <c r="I101" s="9">
        <f t="shared" si="8"/>
        <v>1.1522392410705913</v>
      </c>
    </row>
    <row r="102" spans="1:9" x14ac:dyDescent="0.25">
      <c r="A102" s="8" t="s">
        <v>5081</v>
      </c>
      <c r="B102" s="9" t="s">
        <v>12153</v>
      </c>
      <c r="C102" s="8" t="s">
        <v>5084</v>
      </c>
      <c r="D102" s="11" t="s">
        <v>12290</v>
      </c>
      <c r="E102" s="2">
        <v>1178908.791015625</v>
      </c>
      <c r="F102" s="2">
        <v>532573.14111328125</v>
      </c>
      <c r="G102">
        <f t="shared" si="7"/>
        <v>2.2136091740399362</v>
      </c>
      <c r="H102" s="9">
        <f t="shared" si="9"/>
        <v>6.0714802062054423</v>
      </c>
      <c r="I102" s="9">
        <f t="shared" si="8"/>
        <v>1.1464005281508987</v>
      </c>
    </row>
    <row r="103" spans="1:9" x14ac:dyDescent="0.25">
      <c r="A103" s="8" t="s">
        <v>10341</v>
      </c>
      <c r="B103" s="9" t="s">
        <v>12218</v>
      </c>
      <c r="C103" s="8" t="s">
        <v>10344</v>
      </c>
      <c r="D103" s="11" t="s">
        <v>12330</v>
      </c>
      <c r="E103" s="2">
        <v>20149.90234375</v>
      </c>
      <c r="F103" s="2">
        <v>9106.57421875</v>
      </c>
      <c r="G103">
        <f t="shared" si="7"/>
        <v>2.2126764532662917</v>
      </c>
      <c r="H103" s="9">
        <f t="shared" si="9"/>
        <v>4.3042729456794468</v>
      </c>
      <c r="I103" s="9">
        <f t="shared" si="8"/>
        <v>1.1457925097047834</v>
      </c>
    </row>
    <row r="104" spans="1:9" x14ac:dyDescent="0.25">
      <c r="A104" s="8" t="s">
        <v>2261</v>
      </c>
      <c r="B104" s="9" t="s">
        <v>12165</v>
      </c>
      <c r="C104" s="8" t="s">
        <v>2264</v>
      </c>
      <c r="D104" s="11" t="s">
        <v>12299</v>
      </c>
      <c r="E104" s="2">
        <v>60635.50390625</v>
      </c>
      <c r="F104" s="2">
        <v>27481.4765625</v>
      </c>
      <c r="G104">
        <f t="shared" si="7"/>
        <v>2.2064136098491343</v>
      </c>
      <c r="H104" s="9">
        <f t="shared" si="9"/>
        <v>4.7827269910887527</v>
      </c>
      <c r="I104" s="9">
        <f t="shared" si="8"/>
        <v>1.1417032609861482</v>
      </c>
    </row>
    <row r="105" spans="1:9" x14ac:dyDescent="0.25">
      <c r="A105" s="8" t="s">
        <v>668</v>
      </c>
      <c r="B105" s="9" t="s">
        <v>12189</v>
      </c>
      <c r="C105" s="8" t="s">
        <v>671</v>
      </c>
      <c r="D105" s="11" t="s">
        <v>12311</v>
      </c>
      <c r="E105" s="2">
        <v>296973.52734375</v>
      </c>
      <c r="F105" s="2">
        <v>134607.029296875</v>
      </c>
      <c r="G105">
        <f t="shared" si="7"/>
        <v>2.2062259964802928</v>
      </c>
      <c r="H105" s="9">
        <f t="shared" si="9"/>
        <v>5.4727177373948486</v>
      </c>
      <c r="I105" s="9">
        <f t="shared" si="8"/>
        <v>1.1415805820904565</v>
      </c>
    </row>
    <row r="106" spans="1:9" x14ac:dyDescent="0.25">
      <c r="A106" s="8" t="s">
        <v>7075</v>
      </c>
      <c r="B106" s="9" t="s">
        <v>12251</v>
      </c>
      <c r="C106" s="8" t="s">
        <v>7078</v>
      </c>
      <c r="D106" s="11" t="s">
        <v>12356</v>
      </c>
      <c r="E106" s="2">
        <v>19160.494140625</v>
      </c>
      <c r="F106" s="2">
        <v>8742.080078125</v>
      </c>
      <c r="G106">
        <f t="shared" si="7"/>
        <v>2.1917545903714188</v>
      </c>
      <c r="H106" s="9">
        <f t="shared" si="9"/>
        <v>4.282406705148551</v>
      </c>
      <c r="I106" s="9">
        <f t="shared" si="8"/>
        <v>1.1320862695234084</v>
      </c>
    </row>
    <row r="107" spans="1:9" x14ac:dyDescent="0.25">
      <c r="A107" s="8" t="s">
        <v>4566</v>
      </c>
      <c r="B107" s="9" t="s">
        <v>12196</v>
      </c>
      <c r="C107" s="8" t="s">
        <v>4569</v>
      </c>
      <c r="D107" s="11" t="s">
        <v>12317</v>
      </c>
      <c r="E107" s="2">
        <v>16426.033203125</v>
      </c>
      <c r="F107" s="2">
        <v>7561.28515625</v>
      </c>
      <c r="G107">
        <f t="shared" si="7"/>
        <v>2.1723864215790862</v>
      </c>
      <c r="H107" s="9">
        <f t="shared" si="9"/>
        <v>4.2155326963629252</v>
      </c>
      <c r="I107" s="9">
        <f t="shared" si="8"/>
        <v>1.1192807508909837</v>
      </c>
    </row>
    <row r="108" spans="1:9" x14ac:dyDescent="0.25">
      <c r="A108" s="8" t="s">
        <v>4746</v>
      </c>
      <c r="B108" s="9" t="s">
        <v>12174</v>
      </c>
      <c r="C108" s="8" t="s">
        <v>4749</v>
      </c>
      <c r="D108" s="11" t="s">
        <v>12305</v>
      </c>
      <c r="E108" s="2">
        <v>119370.7578125</v>
      </c>
      <c r="F108" s="2">
        <v>54983.07421875</v>
      </c>
      <c r="G108">
        <f t="shared" si="7"/>
        <v>2.1710455355330587</v>
      </c>
      <c r="H108" s="9">
        <f t="shared" si="9"/>
        <v>5.0768979509469121</v>
      </c>
      <c r="I108" s="9">
        <f t="shared" si="8"/>
        <v>1.1183899853721229</v>
      </c>
    </row>
    <row r="109" spans="1:9" x14ac:dyDescent="0.25">
      <c r="A109" s="8" t="s">
        <v>1520</v>
      </c>
      <c r="B109" s="9" t="s">
        <v>12194</v>
      </c>
      <c r="C109" s="8" t="s">
        <v>1523</v>
      </c>
      <c r="D109" s="11" t="s">
        <v>12315</v>
      </c>
      <c r="E109" s="2">
        <v>29446.845703125</v>
      </c>
      <c r="F109" s="2">
        <v>13588.8232421875</v>
      </c>
      <c r="G109">
        <f t="shared" si="7"/>
        <v>2.1669901196230961</v>
      </c>
      <c r="H109" s="9">
        <f t="shared" si="9"/>
        <v>4.4690387807158256</v>
      </c>
      <c r="I109" s="9">
        <f t="shared" si="8"/>
        <v>1.1156925754882281</v>
      </c>
    </row>
    <row r="110" spans="1:9" x14ac:dyDescent="0.25">
      <c r="A110" s="8" t="s">
        <v>8047</v>
      </c>
      <c r="B110" s="9" t="s">
        <v>12159</v>
      </c>
      <c r="C110" s="8" t="s">
        <v>8050</v>
      </c>
      <c r="D110" s="11" t="s">
        <v>12295</v>
      </c>
      <c r="E110" s="2">
        <v>222104.578125</v>
      </c>
      <c r="F110" s="2">
        <v>103421.7734375</v>
      </c>
      <c r="G110">
        <f t="shared" si="7"/>
        <v>2.1475611057783937</v>
      </c>
      <c r="H110" s="9">
        <f t="shared" si="9"/>
        <v>5.3465575105247609</v>
      </c>
      <c r="I110" s="9">
        <f t="shared" si="8"/>
        <v>1.1026991817708427</v>
      </c>
    </row>
    <row r="111" spans="1:9" x14ac:dyDescent="0.25">
      <c r="A111" s="8" t="s">
        <v>2115</v>
      </c>
      <c r="B111" s="9" t="s">
        <v>12204</v>
      </c>
      <c r="C111" s="8" t="s">
        <v>2118</v>
      </c>
      <c r="D111" s="11" t="s">
        <v>12323</v>
      </c>
      <c r="E111" s="2">
        <v>194830.640625</v>
      </c>
      <c r="F111" s="2">
        <v>90840.421875</v>
      </c>
      <c r="G111">
        <f t="shared" si="7"/>
        <v>2.1447571092645807</v>
      </c>
      <c r="H111" s="9">
        <f t="shared" si="9"/>
        <v>5.2896572585380683</v>
      </c>
      <c r="I111" s="9">
        <f t="shared" si="8"/>
        <v>1.1008142737850306</v>
      </c>
    </row>
    <row r="112" spans="1:9" x14ac:dyDescent="0.25">
      <c r="A112" s="8" t="s">
        <v>2996</v>
      </c>
      <c r="B112" s="9" t="s">
        <v>12143</v>
      </c>
      <c r="C112" s="8" t="s">
        <v>2999</v>
      </c>
      <c r="D112" s="11" t="s">
        <v>12284</v>
      </c>
      <c r="E112" s="2">
        <v>807532.14453125</v>
      </c>
      <c r="F112" s="2">
        <v>378266.3671875</v>
      </c>
      <c r="G112">
        <f t="shared" si="7"/>
        <v>2.1348240673244168</v>
      </c>
      <c r="H112" s="9">
        <f t="shared" si="9"/>
        <v>5.9071598188231933</v>
      </c>
      <c r="I112" s="9">
        <f t="shared" si="8"/>
        <v>1.0941171810134693</v>
      </c>
    </row>
    <row r="113" spans="1:9" x14ac:dyDescent="0.25">
      <c r="A113" s="8" t="s">
        <v>3496</v>
      </c>
      <c r="B113" s="9" t="s">
        <v>12160</v>
      </c>
      <c r="C113" s="8" t="s">
        <v>3499</v>
      </c>
      <c r="D113" s="11" t="s">
        <v>12296</v>
      </c>
      <c r="E113" s="2">
        <v>141901.0625</v>
      </c>
      <c r="F113" s="2">
        <v>66487.9375</v>
      </c>
      <c r="G113">
        <f t="shared" si="7"/>
        <v>2.1342376953714348</v>
      </c>
      <c r="H113" s="9">
        <f t="shared" si="9"/>
        <v>5.1519856472979217</v>
      </c>
      <c r="I113" s="9">
        <f t="shared" si="8"/>
        <v>1.0937208616529035</v>
      </c>
    </row>
    <row r="114" spans="1:9" x14ac:dyDescent="0.25">
      <c r="A114" s="8" t="s">
        <v>7446</v>
      </c>
      <c r="B114" s="9" t="s">
        <v>12265</v>
      </c>
      <c r="C114" s="8" t="s">
        <v>7449</v>
      </c>
      <c r="D114" s="11" t="s">
        <v>12366</v>
      </c>
      <c r="E114" s="2">
        <v>431898.5234375</v>
      </c>
      <c r="F114" s="2">
        <v>202961.13671875</v>
      </c>
      <c r="G114">
        <f t="shared" si="7"/>
        <v>2.1279863249681941</v>
      </c>
      <c r="H114" s="9">
        <f t="shared" si="9"/>
        <v>5.6353817192963014</v>
      </c>
      <c r="I114" s="9">
        <f t="shared" si="8"/>
        <v>1.0894888797094213</v>
      </c>
    </row>
    <row r="115" spans="1:9" x14ac:dyDescent="0.25">
      <c r="A115" s="8" t="s">
        <v>3304</v>
      </c>
      <c r="B115" s="9" t="s">
        <v>12147</v>
      </c>
      <c r="C115" s="8" t="s">
        <v>3307</v>
      </c>
      <c r="D115" s="11" t="s">
        <v>12287</v>
      </c>
      <c r="E115" s="2">
        <v>146298.1875</v>
      </c>
      <c r="F115" s="2">
        <v>68761.078125</v>
      </c>
      <c r="G115">
        <f t="shared" si="7"/>
        <v>2.1276307976737385</v>
      </c>
      <c r="H115" s="9">
        <f t="shared" si="9"/>
        <v>5.1652389456494081</v>
      </c>
      <c r="I115" s="9">
        <f t="shared" si="8"/>
        <v>1.0892478253800382</v>
      </c>
    </row>
    <row r="116" spans="1:9" x14ac:dyDescent="0.25">
      <c r="A116" s="8" t="s">
        <v>8939</v>
      </c>
      <c r="B116" s="9" t="s">
        <v>12173</v>
      </c>
      <c r="C116" s="8" t="s">
        <v>8941</v>
      </c>
      <c r="E116" s="2">
        <v>188735.796875</v>
      </c>
      <c r="F116" s="2">
        <v>89361.1171875</v>
      </c>
      <c r="G116">
        <f t="shared" si="7"/>
        <v>2.1120572662379464</v>
      </c>
      <c r="H116" s="9">
        <f t="shared" si="9"/>
        <v>5.2758542791308756</v>
      </c>
      <c r="I116" s="9">
        <f t="shared" si="8"/>
        <v>1.078648952403487</v>
      </c>
    </row>
    <row r="117" spans="1:9" x14ac:dyDescent="0.25">
      <c r="A117" s="8" t="s">
        <v>10235</v>
      </c>
      <c r="B117" s="9" t="s">
        <v>12211</v>
      </c>
      <c r="C117" s="8" t="s">
        <v>10238</v>
      </c>
      <c r="D117" s="11" t="s">
        <v>12326</v>
      </c>
      <c r="E117" s="2">
        <v>60060.1328125</v>
      </c>
      <c r="F117" s="2">
        <v>28438.55078125</v>
      </c>
      <c r="G117">
        <f t="shared" si="7"/>
        <v>2.1119266334801639</v>
      </c>
      <c r="H117" s="9">
        <f t="shared" si="9"/>
        <v>4.7785862882304633</v>
      </c>
      <c r="I117" s="9">
        <f t="shared" si="8"/>
        <v>1.0785597175785611</v>
      </c>
    </row>
    <row r="118" spans="1:9" x14ac:dyDescent="0.25">
      <c r="A118" s="8" t="s">
        <v>3906</v>
      </c>
      <c r="B118" s="9" t="s">
        <v>12258</v>
      </c>
      <c r="C118" s="8" t="s">
        <v>3908</v>
      </c>
      <c r="D118" s="11" t="s">
        <v>12379</v>
      </c>
      <c r="E118" s="2">
        <v>138409.435546875</v>
      </c>
      <c r="F118" s="2">
        <v>65757.555175781308</v>
      </c>
      <c r="G118">
        <f t="shared" si="7"/>
        <v>2.1048446095187492</v>
      </c>
      <c r="H118" s="9">
        <f t="shared" si="9"/>
        <v>5.1411656975359277</v>
      </c>
      <c r="I118" s="9">
        <f t="shared" si="8"/>
        <v>1.0737137300367547</v>
      </c>
    </row>
    <row r="119" spans="1:9" x14ac:dyDescent="0.25">
      <c r="A119" s="8" t="s">
        <v>4993</v>
      </c>
      <c r="B119" s="9" t="s">
        <v>12151</v>
      </c>
      <c r="C119" s="8" t="s">
        <v>4996</v>
      </c>
      <c r="D119" s="11" t="s">
        <v>12289</v>
      </c>
      <c r="E119" s="2">
        <v>96090.8828125</v>
      </c>
      <c r="F119" s="2">
        <v>45803.1328125</v>
      </c>
      <c r="G119">
        <f t="shared" ref="G119:G137" si="10">E119/F119</f>
        <v>2.0979107085504012</v>
      </c>
      <c r="H119" s="9">
        <f t="shared" si="9"/>
        <v>4.9826821833807378</v>
      </c>
      <c r="I119" s="9">
        <f t="shared" ref="I119:I137" si="11">LOG(G119,2)</f>
        <v>1.068953275115885</v>
      </c>
    </row>
    <row r="120" spans="1:9" x14ac:dyDescent="0.25">
      <c r="A120" s="8" t="s">
        <v>11988</v>
      </c>
      <c r="B120" s="9" t="s">
        <v>12154</v>
      </c>
      <c r="C120" s="8" t="s">
        <v>11991</v>
      </c>
      <c r="D120" s="11" t="s">
        <v>12291</v>
      </c>
      <c r="E120" s="2">
        <v>112361.125</v>
      </c>
      <c r="F120" s="2">
        <v>53663.78515625</v>
      </c>
      <c r="G120">
        <f t="shared" si="10"/>
        <v>2.093797980758235</v>
      </c>
      <c r="H120" s="9">
        <f t="shared" si="9"/>
        <v>5.0506160788638788</v>
      </c>
      <c r="I120" s="9">
        <f t="shared" si="11"/>
        <v>1.0661222511425861</v>
      </c>
    </row>
    <row r="121" spans="1:9" x14ac:dyDescent="0.25">
      <c r="A121" s="8" t="s">
        <v>4999</v>
      </c>
      <c r="B121" s="9" t="s">
        <v>12239</v>
      </c>
      <c r="C121" s="8" t="s">
        <v>5002</v>
      </c>
      <c r="D121" s="11" t="s">
        <v>12345</v>
      </c>
      <c r="E121" s="2">
        <v>56785.08203125</v>
      </c>
      <c r="F121" s="2">
        <v>27149.822265625</v>
      </c>
      <c r="G121">
        <f t="shared" si="10"/>
        <v>2.091545258590767</v>
      </c>
      <c r="H121" s="9">
        <f t="shared" si="9"/>
        <v>4.7542342574987977</v>
      </c>
      <c r="I121" s="9">
        <f t="shared" si="11"/>
        <v>1.0645692165513985</v>
      </c>
    </row>
    <row r="122" spans="1:9" x14ac:dyDescent="0.25">
      <c r="A122" s="8" t="s">
        <v>2483</v>
      </c>
      <c r="B122" s="9" t="s">
        <v>12234</v>
      </c>
      <c r="C122" s="8" t="s">
        <v>2485</v>
      </c>
      <c r="D122" s="11" t="s">
        <v>12342</v>
      </c>
      <c r="E122" s="2">
        <v>494998.34375</v>
      </c>
      <c r="F122" s="2">
        <v>237012.609375</v>
      </c>
      <c r="G122">
        <f t="shared" si="10"/>
        <v>2.088489490307313</v>
      </c>
      <c r="H122" s="9">
        <f t="shared" si="9"/>
        <v>5.6946037457993484</v>
      </c>
      <c r="I122" s="9">
        <f t="shared" si="11"/>
        <v>1.062459883591838</v>
      </c>
    </row>
    <row r="123" spans="1:9" x14ac:dyDescent="0.25">
      <c r="A123" s="8" t="s">
        <v>71</v>
      </c>
      <c r="B123" s="9" t="s">
        <v>12139</v>
      </c>
      <c r="C123" s="8" t="s">
        <v>74</v>
      </c>
      <c r="D123" s="11" t="s">
        <v>12280</v>
      </c>
      <c r="E123" s="2">
        <v>166767.03125</v>
      </c>
      <c r="F123" s="2">
        <v>79913.4609375</v>
      </c>
      <c r="G123">
        <f t="shared" si="10"/>
        <v>2.0868453110850478</v>
      </c>
      <c r="H123" s="9">
        <f t="shared" si="9"/>
        <v>5.222110197612218</v>
      </c>
      <c r="I123" s="9">
        <f t="shared" si="11"/>
        <v>1.0613236636498531</v>
      </c>
    </row>
    <row r="124" spans="1:9" x14ac:dyDescent="0.25">
      <c r="A124" s="8" t="s">
        <v>40</v>
      </c>
      <c r="B124" s="9" t="s">
        <v>12176</v>
      </c>
      <c r="C124" s="8" t="s">
        <v>43</v>
      </c>
      <c r="D124" s="11" t="s">
        <v>12280</v>
      </c>
      <c r="E124" s="2">
        <v>260568.921875</v>
      </c>
      <c r="F124" s="2">
        <v>125783.6015625</v>
      </c>
      <c r="G124">
        <f t="shared" si="10"/>
        <v>2.0715651216707065</v>
      </c>
      <c r="H124" s="9">
        <f t="shared" si="9"/>
        <v>5.415922616046319</v>
      </c>
      <c r="I124" s="9">
        <f t="shared" si="11"/>
        <v>1.0507211735561501</v>
      </c>
    </row>
    <row r="125" spans="1:9" x14ac:dyDescent="0.25">
      <c r="A125" s="8" t="s">
        <v>11958</v>
      </c>
      <c r="B125" s="9" t="s">
        <v>12170</v>
      </c>
      <c r="C125" s="8" t="s">
        <v>11961</v>
      </c>
      <c r="D125" s="11" t="s">
        <v>12303</v>
      </c>
      <c r="E125" s="2">
        <v>34195.4375</v>
      </c>
      <c r="F125" s="2">
        <v>16527.740234375</v>
      </c>
      <c r="G125">
        <f t="shared" si="10"/>
        <v>2.0689723467990544</v>
      </c>
      <c r="H125" s="9">
        <f t="shared" si="9"/>
        <v>4.5339681645135688</v>
      </c>
      <c r="I125" s="9">
        <f t="shared" si="11"/>
        <v>1.0489143627414312</v>
      </c>
    </row>
    <row r="126" spans="1:9" x14ac:dyDescent="0.25">
      <c r="A126" s="8" t="s">
        <v>2530</v>
      </c>
      <c r="B126" s="9" t="s">
        <v>12149</v>
      </c>
      <c r="C126" s="8" t="s">
        <v>2532</v>
      </c>
      <c r="D126" s="11" t="s">
        <v>12288</v>
      </c>
      <c r="E126" s="2">
        <v>34298.890625</v>
      </c>
      <c r="F126" s="2">
        <v>16604.751953125</v>
      </c>
      <c r="G126">
        <f t="shared" si="10"/>
        <v>2.0656069251636713</v>
      </c>
      <c r="H126" s="9">
        <f t="shared" si="9"/>
        <v>4.5352800733012995</v>
      </c>
      <c r="I126" s="9">
        <f t="shared" si="11"/>
        <v>1.0465657425521537</v>
      </c>
    </row>
    <row r="127" spans="1:9" x14ac:dyDescent="0.25">
      <c r="A127" s="8" t="s">
        <v>5560</v>
      </c>
      <c r="B127" s="9" t="s">
        <v>12169</v>
      </c>
      <c r="C127" s="8" t="s">
        <v>5563</v>
      </c>
      <c r="E127" s="2">
        <v>25469.224609375</v>
      </c>
      <c r="F127" s="2">
        <v>12351.1240234375</v>
      </c>
      <c r="G127">
        <f t="shared" si="10"/>
        <v>2.0620977136206053</v>
      </c>
      <c r="H127" s="9">
        <f t="shared" si="9"/>
        <v>4.4060157234090127</v>
      </c>
      <c r="I127" s="9">
        <f t="shared" si="11"/>
        <v>1.044112697214183</v>
      </c>
    </row>
    <row r="128" spans="1:9" x14ac:dyDescent="0.25">
      <c r="A128" s="8" t="s">
        <v>9951</v>
      </c>
      <c r="B128" s="9" t="s">
        <v>12192</v>
      </c>
      <c r="C128" s="8" t="s">
        <v>9954</v>
      </c>
      <c r="D128" s="11" t="s">
        <v>12313</v>
      </c>
      <c r="E128" s="2">
        <v>27983.427734375</v>
      </c>
      <c r="F128" s="2">
        <v>13571.216796875</v>
      </c>
      <c r="G128">
        <f t="shared" si="10"/>
        <v>2.0619689563001198</v>
      </c>
      <c r="H128" s="9">
        <f t="shared" si="9"/>
        <v>4.4469009108329871</v>
      </c>
      <c r="I128" s="9">
        <f t="shared" si="11"/>
        <v>1.0440226125658634</v>
      </c>
    </row>
    <row r="129" spans="1:9" x14ac:dyDescent="0.25">
      <c r="A129" s="8" t="s">
        <v>8728</v>
      </c>
      <c r="B129" s="9" t="s">
        <v>12259</v>
      </c>
      <c r="C129" s="8" t="s">
        <v>8731</v>
      </c>
      <c r="D129" s="11" t="s">
        <v>12363</v>
      </c>
      <c r="E129" s="2">
        <v>24473.40625</v>
      </c>
      <c r="F129" s="2">
        <v>11910.79296875</v>
      </c>
      <c r="G129">
        <f t="shared" si="10"/>
        <v>2.0547251819597707</v>
      </c>
      <c r="H129" s="9">
        <f t="shared" si="9"/>
        <v>4.3886944193978614</v>
      </c>
      <c r="I129" s="9">
        <f t="shared" si="11"/>
        <v>1.038945447368286</v>
      </c>
    </row>
    <row r="130" spans="1:9" x14ac:dyDescent="0.25">
      <c r="A130" s="8" t="s">
        <v>6374</v>
      </c>
      <c r="B130" s="9" t="s">
        <v>12148</v>
      </c>
      <c r="C130" s="8" t="s">
        <v>6377</v>
      </c>
      <c r="D130" s="11" t="s">
        <v>12307</v>
      </c>
      <c r="E130" s="2">
        <v>187864.953125</v>
      </c>
      <c r="F130" s="2">
        <v>91441.6484375</v>
      </c>
      <c r="G130">
        <f t="shared" si="10"/>
        <v>2.0544790731042535</v>
      </c>
      <c r="H130" s="9">
        <f t="shared" ref="H130:H137" si="12">LOG10(E130)</f>
        <v>5.2738457684769671</v>
      </c>
      <c r="I130" s="9">
        <f t="shared" si="11"/>
        <v>1.0387726353084521</v>
      </c>
    </row>
    <row r="131" spans="1:9" x14ac:dyDescent="0.25">
      <c r="A131" s="8" t="s">
        <v>5810</v>
      </c>
      <c r="B131" s="9" t="s">
        <v>12213</v>
      </c>
      <c r="C131" s="8" t="s">
        <v>5813</v>
      </c>
      <c r="D131" s="11" t="s">
        <v>12327</v>
      </c>
      <c r="E131" s="2">
        <v>97053.9697265625</v>
      </c>
      <c r="F131" s="2">
        <v>47489.451171875</v>
      </c>
      <c r="G131">
        <f t="shared" si="10"/>
        <v>2.0436953329972662</v>
      </c>
      <c r="H131" s="9">
        <f t="shared" si="12"/>
        <v>4.9870133037128612</v>
      </c>
      <c r="I131" s="9">
        <f t="shared" si="11"/>
        <v>1.0311801403386438</v>
      </c>
    </row>
    <row r="132" spans="1:9" x14ac:dyDescent="0.25">
      <c r="A132" s="8" t="s">
        <v>10116</v>
      </c>
      <c r="B132" s="9" t="s">
        <v>12375</v>
      </c>
      <c r="C132" s="8" t="s">
        <v>10118</v>
      </c>
      <c r="E132" s="2">
        <v>35556.20703125</v>
      </c>
      <c r="F132" s="2">
        <v>17457.88671875</v>
      </c>
      <c r="G132">
        <f t="shared" si="10"/>
        <v>2.0366844855890927</v>
      </c>
      <c r="H132" s="9">
        <f t="shared" si="12"/>
        <v>4.5509154262785954</v>
      </c>
      <c r="I132" s="9">
        <f t="shared" si="11"/>
        <v>1.0262225014956283</v>
      </c>
    </row>
    <row r="133" spans="1:9" x14ac:dyDescent="0.25">
      <c r="A133" s="8" t="s">
        <v>8735</v>
      </c>
      <c r="B133" s="9" t="s">
        <v>12227</v>
      </c>
      <c r="C133" s="8" t="s">
        <v>8737</v>
      </c>
      <c r="E133" s="2">
        <v>103832.078125</v>
      </c>
      <c r="F133" s="2">
        <v>51021.53515625</v>
      </c>
      <c r="G133">
        <f t="shared" si="10"/>
        <v>2.0350637785990031</v>
      </c>
      <c r="H133" s="9">
        <f t="shared" si="12"/>
        <v>5.0163315461951301</v>
      </c>
      <c r="I133" s="9">
        <f t="shared" si="11"/>
        <v>1.0250740090500696</v>
      </c>
    </row>
    <row r="134" spans="1:9" x14ac:dyDescent="0.25">
      <c r="A134" s="8" t="s">
        <v>26</v>
      </c>
      <c r="B134" s="9" t="s">
        <v>12191</v>
      </c>
      <c r="C134" s="8" t="s">
        <v>29</v>
      </c>
      <c r="D134" s="11" t="s">
        <v>12280</v>
      </c>
      <c r="E134" s="2">
        <v>280972.8125</v>
      </c>
      <c r="F134" s="2">
        <v>138374.40625</v>
      </c>
      <c r="G134">
        <f t="shared" si="10"/>
        <v>2.0305258762402096</v>
      </c>
      <c r="H134" s="9">
        <f t="shared" si="12"/>
        <v>5.4486642987219431</v>
      </c>
      <c r="I134" s="9">
        <f t="shared" si="11"/>
        <v>1.0218534125296883</v>
      </c>
    </row>
    <row r="135" spans="1:9" x14ac:dyDescent="0.25">
      <c r="A135" s="8" t="s">
        <v>3788</v>
      </c>
      <c r="B135" s="9" t="s">
        <v>12219</v>
      </c>
      <c r="C135" s="8" t="s">
        <v>3791</v>
      </c>
      <c r="D135" s="11" t="s">
        <v>12331</v>
      </c>
      <c r="E135" s="2">
        <v>68588.8125</v>
      </c>
      <c r="F135" s="2">
        <v>33870.265625</v>
      </c>
      <c r="G135">
        <f t="shared" si="10"/>
        <v>2.0250450132098718</v>
      </c>
      <c r="H135" s="9">
        <f t="shared" si="12"/>
        <v>4.8362532838446119</v>
      </c>
      <c r="I135" s="9">
        <f t="shared" si="11"/>
        <v>1.0179539769419024</v>
      </c>
    </row>
    <row r="136" spans="1:9" x14ac:dyDescent="0.25">
      <c r="A136" s="8" t="s">
        <v>4966</v>
      </c>
      <c r="B136" s="9" t="s">
        <v>12198</v>
      </c>
      <c r="C136" s="8" t="s">
        <v>4969</v>
      </c>
      <c r="D136" s="11" t="s">
        <v>12319</v>
      </c>
      <c r="E136" s="2">
        <v>145673.828125</v>
      </c>
      <c r="F136" s="2">
        <v>72160.4765625</v>
      </c>
      <c r="G136">
        <f t="shared" si="10"/>
        <v>2.0187481439209765</v>
      </c>
      <c r="H136" s="9">
        <f t="shared" si="12"/>
        <v>5.1633815330886472</v>
      </c>
      <c r="I136" s="9">
        <f t="shared" si="11"/>
        <v>1.0134609333633509</v>
      </c>
    </row>
    <row r="137" spans="1:9" customFormat="1" x14ac:dyDescent="0.25">
      <c r="A137" s="8" t="s">
        <v>7334</v>
      </c>
      <c r="B137" s="12" t="s">
        <v>12135</v>
      </c>
      <c r="C137" s="8" t="s">
        <v>7337</v>
      </c>
      <c r="D137" s="8" t="s">
        <v>12277</v>
      </c>
      <c r="E137" s="2">
        <v>51512.08203125</v>
      </c>
      <c r="F137" s="2">
        <v>25665.55078125</v>
      </c>
      <c r="G137">
        <f t="shared" si="10"/>
        <v>2.0070514936652835</v>
      </c>
      <c r="H137" s="9">
        <f t="shared" si="12"/>
        <v>4.7119091036839054</v>
      </c>
      <c r="I137" s="9">
        <f t="shared" si="11"/>
        <v>1.0050776314999978</v>
      </c>
    </row>
  </sheetData>
  <sortState ref="A2:I137">
    <sortCondition descending="1" ref="I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"/>
  <sheetViews>
    <sheetView topLeftCell="J61" workbookViewId="0">
      <selection activeCell="O22" sqref="O1:O1048576"/>
    </sheetView>
  </sheetViews>
  <sheetFormatPr defaultRowHeight="15" x14ac:dyDescent="0.25"/>
  <cols>
    <col min="1" max="1" width="10.140625" bestFit="1" customWidth="1"/>
    <col min="2" max="2" width="64.28515625" customWidth="1"/>
    <col min="3" max="3" width="65.85546875" bestFit="1" customWidth="1"/>
    <col min="4" max="4" width="9.140625" bestFit="1" customWidth="1"/>
    <col min="5" max="5" width="6.7109375" bestFit="1" customWidth="1"/>
    <col min="6" max="6" width="51" bestFit="1" customWidth="1"/>
    <col min="7" max="7" width="29.85546875" customWidth="1"/>
    <col min="8" max="8" width="46.7109375" customWidth="1"/>
    <col min="9" max="9" width="100.5703125" customWidth="1"/>
    <col min="10" max="10" width="17" bestFit="1" customWidth="1"/>
    <col min="11" max="12" width="17.42578125" bestFit="1" customWidth="1"/>
    <col min="13" max="14" width="21.85546875" bestFit="1" customWidth="1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12127</v>
      </c>
      <c r="L1" s="1" t="s">
        <v>12128</v>
      </c>
      <c r="M1" s="1" t="s">
        <v>12129</v>
      </c>
      <c r="N1" s="1" t="s">
        <v>12130</v>
      </c>
      <c r="O1" s="4" t="s">
        <v>12131</v>
      </c>
    </row>
    <row r="2" spans="1:15" x14ac:dyDescent="0.25">
      <c r="A2" s="2" t="s">
        <v>10</v>
      </c>
      <c r="B2" s="2" t="s">
        <v>11132</v>
      </c>
      <c r="C2" s="2" t="s">
        <v>1477</v>
      </c>
      <c r="D2" s="2">
        <v>2</v>
      </c>
      <c r="E2" s="2">
        <v>1</v>
      </c>
      <c r="F2" s="2" t="s">
        <v>3139</v>
      </c>
      <c r="G2" s="2" t="s">
        <v>11133</v>
      </c>
      <c r="H2" s="2" t="s">
        <v>7406</v>
      </c>
      <c r="I2" s="2" t="s">
        <v>3141</v>
      </c>
      <c r="J2" s="2">
        <v>0</v>
      </c>
      <c r="K2" s="2">
        <v>25689.822265625</v>
      </c>
      <c r="L2" s="2" t="s">
        <v>36</v>
      </c>
      <c r="M2" s="2" t="s">
        <v>10</v>
      </c>
      <c r="N2" s="2" t="s">
        <v>37</v>
      </c>
      <c r="O2" s="3" t="s">
        <v>16624</v>
      </c>
    </row>
    <row r="3" spans="1:15" x14ac:dyDescent="0.25">
      <c r="A3" s="2" t="s">
        <v>10</v>
      </c>
      <c r="B3" s="2" t="s">
        <v>4076</v>
      </c>
      <c r="C3" s="2" t="s">
        <v>4077</v>
      </c>
      <c r="D3" s="2">
        <v>4</v>
      </c>
      <c r="E3" s="2">
        <v>4</v>
      </c>
      <c r="F3" s="2" t="s">
        <v>3139</v>
      </c>
      <c r="G3" s="2" t="s">
        <v>4078</v>
      </c>
      <c r="H3" s="2" t="s">
        <v>4079</v>
      </c>
      <c r="I3" s="2" t="s">
        <v>3141</v>
      </c>
      <c r="J3" s="2">
        <v>1</v>
      </c>
      <c r="K3" s="2">
        <v>63058.576171875</v>
      </c>
      <c r="L3" s="2" t="s">
        <v>36</v>
      </c>
      <c r="M3" s="2" t="s">
        <v>10</v>
      </c>
      <c r="N3" s="2" t="s">
        <v>37</v>
      </c>
      <c r="O3" s="3" t="s">
        <v>16624</v>
      </c>
    </row>
    <row r="4" spans="1:15" x14ac:dyDescent="0.25">
      <c r="A4" s="2" t="s">
        <v>10</v>
      </c>
      <c r="B4" s="2" t="s">
        <v>11681</v>
      </c>
      <c r="C4" s="2" t="s">
        <v>512</v>
      </c>
      <c r="D4" s="2">
        <v>2</v>
      </c>
      <c r="E4" s="2">
        <v>1</v>
      </c>
      <c r="F4" s="2" t="s">
        <v>5635</v>
      </c>
      <c r="G4" s="2" t="s">
        <v>11682</v>
      </c>
      <c r="H4" s="2" t="s">
        <v>11683</v>
      </c>
      <c r="I4" s="2" t="s">
        <v>5638</v>
      </c>
      <c r="J4" s="2">
        <v>1</v>
      </c>
      <c r="K4" s="2">
        <v>67668.8984375</v>
      </c>
      <c r="L4" s="2" t="s">
        <v>36</v>
      </c>
      <c r="M4" s="2" t="s">
        <v>10</v>
      </c>
      <c r="N4" s="2" t="s">
        <v>37</v>
      </c>
      <c r="O4" s="3" t="s">
        <v>16624</v>
      </c>
    </row>
    <row r="5" spans="1:15" x14ac:dyDescent="0.25">
      <c r="A5" s="2" t="s">
        <v>10</v>
      </c>
      <c r="B5" s="2" t="s">
        <v>5633</v>
      </c>
      <c r="C5" s="2" t="s">
        <v>5634</v>
      </c>
      <c r="D5" s="2">
        <v>2</v>
      </c>
      <c r="E5" s="2">
        <v>1</v>
      </c>
      <c r="F5" s="2" t="s">
        <v>5635</v>
      </c>
      <c r="G5" s="2" t="s">
        <v>5636</v>
      </c>
      <c r="H5" s="2" t="s">
        <v>5637</v>
      </c>
      <c r="I5" s="2" t="s">
        <v>5638</v>
      </c>
      <c r="J5" s="2">
        <v>0</v>
      </c>
      <c r="K5" s="2">
        <v>162842.859375</v>
      </c>
      <c r="L5" s="2" t="s">
        <v>36</v>
      </c>
      <c r="M5" s="2" t="s">
        <v>10</v>
      </c>
      <c r="N5" s="2" t="s">
        <v>37</v>
      </c>
      <c r="O5" s="3" t="s">
        <v>16624</v>
      </c>
    </row>
    <row r="6" spans="1:15" x14ac:dyDescent="0.25">
      <c r="A6" s="2" t="s">
        <v>10</v>
      </c>
      <c r="B6" s="2" t="s">
        <v>8003</v>
      </c>
      <c r="C6" s="2" t="s">
        <v>285</v>
      </c>
      <c r="D6" s="2">
        <v>3</v>
      </c>
      <c r="E6" s="2">
        <v>2</v>
      </c>
      <c r="F6" s="2" t="s">
        <v>1081</v>
      </c>
      <c r="G6" s="2" t="s">
        <v>8004</v>
      </c>
      <c r="H6" s="2" t="s">
        <v>8014</v>
      </c>
      <c r="I6" s="2" t="s">
        <v>1084</v>
      </c>
      <c r="J6" s="2">
        <v>0</v>
      </c>
      <c r="K6" s="2">
        <v>69584.6875</v>
      </c>
      <c r="L6" s="2" t="s">
        <v>36</v>
      </c>
      <c r="M6" s="2" t="s">
        <v>10</v>
      </c>
      <c r="N6" s="2" t="s">
        <v>37</v>
      </c>
      <c r="O6" s="3" t="s">
        <v>16624</v>
      </c>
    </row>
    <row r="7" spans="1:15" x14ac:dyDescent="0.25">
      <c r="A7" s="2" t="s">
        <v>10</v>
      </c>
      <c r="B7" s="2" t="s">
        <v>4262</v>
      </c>
      <c r="C7" s="2" t="s">
        <v>4263</v>
      </c>
      <c r="D7" s="2">
        <v>2</v>
      </c>
      <c r="E7" s="2">
        <v>13</v>
      </c>
      <c r="F7" s="2" t="s">
        <v>1081</v>
      </c>
      <c r="G7" s="2" t="s">
        <v>4264</v>
      </c>
      <c r="H7" s="2" t="s">
        <v>4265</v>
      </c>
      <c r="I7" s="2" t="s">
        <v>1084</v>
      </c>
      <c r="J7" s="2">
        <v>0</v>
      </c>
      <c r="K7" s="2">
        <v>693760.73046875</v>
      </c>
      <c r="L7" s="2" t="s">
        <v>36</v>
      </c>
      <c r="M7" s="2" t="s">
        <v>10</v>
      </c>
      <c r="N7" s="2" t="s">
        <v>37</v>
      </c>
      <c r="O7" s="3" t="s">
        <v>16624</v>
      </c>
    </row>
    <row r="8" spans="1:15" x14ac:dyDescent="0.25">
      <c r="A8" s="2" t="s">
        <v>10</v>
      </c>
      <c r="B8" s="2" t="s">
        <v>4262</v>
      </c>
      <c r="C8" s="2" t="s">
        <v>8228</v>
      </c>
      <c r="D8" s="2">
        <v>2</v>
      </c>
      <c r="E8" s="2">
        <v>2</v>
      </c>
      <c r="F8" s="2" t="s">
        <v>1081</v>
      </c>
      <c r="G8" s="2" t="s">
        <v>4264</v>
      </c>
      <c r="H8" s="2" t="s">
        <v>8229</v>
      </c>
      <c r="I8" s="2" t="s">
        <v>1084</v>
      </c>
      <c r="J8" s="2">
        <v>0</v>
      </c>
      <c r="K8" s="2">
        <v>629213.453125</v>
      </c>
      <c r="L8" s="2" t="s">
        <v>36</v>
      </c>
      <c r="M8" s="2" t="s">
        <v>10</v>
      </c>
      <c r="N8" s="2" t="s">
        <v>37</v>
      </c>
      <c r="O8" s="3" t="s">
        <v>16624</v>
      </c>
    </row>
    <row r="9" spans="1:15" x14ac:dyDescent="0.25">
      <c r="A9" s="2" t="s">
        <v>10</v>
      </c>
      <c r="B9" s="2" t="s">
        <v>4262</v>
      </c>
      <c r="C9" s="2" t="s">
        <v>9368</v>
      </c>
      <c r="D9" s="2">
        <v>2</v>
      </c>
      <c r="E9" s="2">
        <v>1</v>
      </c>
      <c r="F9" s="2" t="s">
        <v>1081</v>
      </c>
      <c r="G9" s="2" t="s">
        <v>4264</v>
      </c>
      <c r="H9" s="2" t="s">
        <v>9369</v>
      </c>
      <c r="I9" s="2" t="s">
        <v>1084</v>
      </c>
      <c r="J9" s="2">
        <v>0</v>
      </c>
      <c r="K9" s="2">
        <v>358169.75</v>
      </c>
      <c r="L9" s="2" t="s">
        <v>36</v>
      </c>
      <c r="M9" s="2" t="s">
        <v>10</v>
      </c>
      <c r="N9" s="2" t="s">
        <v>37</v>
      </c>
      <c r="O9" s="3" t="s">
        <v>16624</v>
      </c>
    </row>
    <row r="10" spans="1:15" x14ac:dyDescent="0.25">
      <c r="A10" s="2" t="s">
        <v>10</v>
      </c>
      <c r="B10" s="2" t="s">
        <v>4070</v>
      </c>
      <c r="C10" s="2" t="s">
        <v>4071</v>
      </c>
      <c r="D10" s="2">
        <v>2</v>
      </c>
      <c r="E10" s="2">
        <v>1</v>
      </c>
      <c r="F10" s="2" t="s">
        <v>1081</v>
      </c>
      <c r="G10" s="2" t="s">
        <v>4072</v>
      </c>
      <c r="H10" s="2" t="s">
        <v>4073</v>
      </c>
      <c r="I10" s="2" t="s">
        <v>1084</v>
      </c>
      <c r="J10" s="2">
        <v>1</v>
      </c>
      <c r="K10" s="2">
        <v>258124.0625</v>
      </c>
      <c r="L10" s="2" t="s">
        <v>36</v>
      </c>
      <c r="M10" s="2" t="s">
        <v>10</v>
      </c>
      <c r="N10" s="2" t="s">
        <v>37</v>
      </c>
      <c r="O10" s="3" t="s">
        <v>16624</v>
      </c>
    </row>
    <row r="11" spans="1:15" x14ac:dyDescent="0.25">
      <c r="A11" s="2" t="s">
        <v>10</v>
      </c>
      <c r="B11" s="2" t="s">
        <v>6075</v>
      </c>
      <c r="C11" s="2" t="s">
        <v>1914</v>
      </c>
      <c r="D11" s="2">
        <v>2</v>
      </c>
      <c r="E11" s="2">
        <v>2</v>
      </c>
      <c r="F11" s="2" t="s">
        <v>1081</v>
      </c>
      <c r="G11" s="2" t="s">
        <v>6076</v>
      </c>
      <c r="H11" s="2" t="s">
        <v>36</v>
      </c>
      <c r="I11" s="2" t="s">
        <v>1084</v>
      </c>
      <c r="J11" s="2">
        <v>0</v>
      </c>
      <c r="K11" s="2">
        <v>377884.5</v>
      </c>
      <c r="L11" s="2" t="s">
        <v>36</v>
      </c>
      <c r="M11" s="2" t="s">
        <v>10</v>
      </c>
      <c r="N11" s="2" t="s">
        <v>37</v>
      </c>
      <c r="O11" s="3" t="s">
        <v>16624</v>
      </c>
    </row>
    <row r="12" spans="1:15" x14ac:dyDescent="0.25">
      <c r="A12" s="2" t="s">
        <v>10</v>
      </c>
      <c r="B12" s="2" t="s">
        <v>9116</v>
      </c>
      <c r="C12" s="2" t="s">
        <v>9117</v>
      </c>
      <c r="D12" s="2">
        <v>2</v>
      </c>
      <c r="E12" s="2">
        <v>1</v>
      </c>
      <c r="F12" s="2" t="s">
        <v>1081</v>
      </c>
      <c r="G12" s="2" t="s">
        <v>9118</v>
      </c>
      <c r="H12" s="2" t="s">
        <v>9119</v>
      </c>
      <c r="I12" s="2" t="s">
        <v>1084</v>
      </c>
      <c r="J12" s="2">
        <v>1</v>
      </c>
      <c r="K12" s="2">
        <v>47575.265625</v>
      </c>
      <c r="L12" s="2" t="s">
        <v>36</v>
      </c>
      <c r="M12" s="2" t="s">
        <v>10</v>
      </c>
      <c r="N12" s="2" t="s">
        <v>37</v>
      </c>
      <c r="O12" s="3" t="s">
        <v>16624</v>
      </c>
    </row>
    <row r="13" spans="1:15" x14ac:dyDescent="0.25">
      <c r="A13" s="2" t="s">
        <v>10</v>
      </c>
      <c r="B13" s="2" t="s">
        <v>2631</v>
      </c>
      <c r="C13" s="2" t="s">
        <v>834</v>
      </c>
      <c r="D13" s="2">
        <v>1</v>
      </c>
      <c r="E13" s="2">
        <v>1</v>
      </c>
      <c r="F13" s="2" t="s">
        <v>2632</v>
      </c>
      <c r="G13" s="2" t="s">
        <v>2633</v>
      </c>
      <c r="H13" s="2" t="s">
        <v>2634</v>
      </c>
      <c r="I13" s="2" t="s">
        <v>2635</v>
      </c>
      <c r="J13" s="2">
        <v>0</v>
      </c>
      <c r="K13" s="2">
        <v>36050.77734375</v>
      </c>
      <c r="L13" s="2" t="s">
        <v>36</v>
      </c>
      <c r="M13" s="2" t="s">
        <v>10</v>
      </c>
      <c r="N13" s="2" t="s">
        <v>37</v>
      </c>
      <c r="O13" s="3" t="s">
        <v>16624</v>
      </c>
    </row>
    <row r="14" spans="1:15" x14ac:dyDescent="0.25">
      <c r="A14" s="2" t="s">
        <v>10</v>
      </c>
      <c r="B14" s="2" t="s">
        <v>2178</v>
      </c>
      <c r="C14" s="2" t="s">
        <v>2179</v>
      </c>
      <c r="D14" s="2">
        <v>2</v>
      </c>
      <c r="E14" s="2">
        <v>1</v>
      </c>
      <c r="F14" s="2" t="s">
        <v>2180</v>
      </c>
      <c r="G14" s="2" t="s">
        <v>2181</v>
      </c>
      <c r="H14" s="2" t="s">
        <v>2182</v>
      </c>
      <c r="I14" s="2" t="s">
        <v>2183</v>
      </c>
      <c r="J14" s="2">
        <v>0</v>
      </c>
      <c r="K14" s="2">
        <v>25346.8359375</v>
      </c>
      <c r="L14" s="2" t="s">
        <v>36</v>
      </c>
      <c r="M14" s="2" t="s">
        <v>10</v>
      </c>
      <c r="N14" s="2" t="s">
        <v>37</v>
      </c>
      <c r="O14" s="3" t="s">
        <v>16624</v>
      </c>
    </row>
    <row r="15" spans="1:15" x14ac:dyDescent="0.25">
      <c r="A15" s="2" t="s">
        <v>10</v>
      </c>
      <c r="B15" s="2" t="s">
        <v>6075</v>
      </c>
      <c r="C15" s="2" t="s">
        <v>1914</v>
      </c>
      <c r="D15" s="2">
        <v>2</v>
      </c>
      <c r="E15" s="2">
        <v>2</v>
      </c>
      <c r="F15" s="2" t="s">
        <v>1081</v>
      </c>
      <c r="G15" s="2" t="s">
        <v>6076</v>
      </c>
      <c r="H15" s="2" t="s">
        <v>36</v>
      </c>
      <c r="I15" s="2" t="s">
        <v>1084</v>
      </c>
      <c r="J15" s="2">
        <v>0</v>
      </c>
      <c r="K15" s="2">
        <v>377884.5</v>
      </c>
      <c r="L15" s="2" t="s">
        <v>36</v>
      </c>
      <c r="M15" s="2" t="s">
        <v>10</v>
      </c>
      <c r="N15" s="2" t="s">
        <v>37</v>
      </c>
      <c r="O15" s="3" t="s">
        <v>16624</v>
      </c>
    </row>
    <row r="16" spans="1:15" x14ac:dyDescent="0.25">
      <c r="A16" s="2" t="s">
        <v>10</v>
      </c>
      <c r="B16" s="2" t="s">
        <v>1079</v>
      </c>
      <c r="C16" s="2" t="s">
        <v>1080</v>
      </c>
      <c r="D16" s="2">
        <v>4</v>
      </c>
      <c r="E16" s="2">
        <v>2</v>
      </c>
      <c r="F16" s="2" t="s">
        <v>1081</v>
      </c>
      <c r="G16" s="2" t="s">
        <v>1082</v>
      </c>
      <c r="H16" s="2" t="s">
        <v>1083</v>
      </c>
      <c r="I16" s="2" t="s">
        <v>1084</v>
      </c>
      <c r="J16" s="2">
        <v>1</v>
      </c>
      <c r="K16" s="2">
        <v>1191495.625</v>
      </c>
      <c r="L16" s="2">
        <v>3975.88891601563</v>
      </c>
      <c r="M16" s="2" t="s">
        <v>10</v>
      </c>
      <c r="N16" s="2" t="s">
        <v>23</v>
      </c>
      <c r="O16">
        <f t="shared" ref="O16:O76" si="0">K16/L16</f>
        <v>299.68031053393645</v>
      </c>
    </row>
    <row r="17" spans="1:15" x14ac:dyDescent="0.25">
      <c r="A17" s="2" t="s">
        <v>10</v>
      </c>
      <c r="B17" s="2" t="s">
        <v>271</v>
      </c>
      <c r="C17" s="2" t="s">
        <v>10307</v>
      </c>
      <c r="D17" s="2">
        <v>4</v>
      </c>
      <c r="E17" s="2">
        <v>1</v>
      </c>
      <c r="F17" s="2" t="s">
        <v>272</v>
      </c>
      <c r="G17" s="2" t="s">
        <v>273</v>
      </c>
      <c r="H17" s="2" t="s">
        <v>10308</v>
      </c>
      <c r="I17" s="2" t="s">
        <v>274</v>
      </c>
      <c r="J17" s="2">
        <v>0</v>
      </c>
      <c r="K17" s="2">
        <v>946508.3125</v>
      </c>
      <c r="L17" s="2">
        <v>4519.3642578125</v>
      </c>
      <c r="M17" s="2" t="s">
        <v>10</v>
      </c>
      <c r="N17" s="2" t="s">
        <v>23</v>
      </c>
      <c r="O17">
        <f t="shared" si="0"/>
        <v>209.43395099516425</v>
      </c>
    </row>
    <row r="18" spans="1:15" x14ac:dyDescent="0.25">
      <c r="A18" s="2" t="s">
        <v>10</v>
      </c>
      <c r="B18" s="2" t="s">
        <v>2426</v>
      </c>
      <c r="C18" s="2" t="s">
        <v>834</v>
      </c>
      <c r="D18" s="2">
        <v>2</v>
      </c>
      <c r="E18" s="2">
        <v>3</v>
      </c>
      <c r="F18" s="2" t="s">
        <v>1081</v>
      </c>
      <c r="G18" s="2" t="s">
        <v>2427</v>
      </c>
      <c r="H18" s="2" t="s">
        <v>2428</v>
      </c>
      <c r="I18" s="2" t="s">
        <v>1084</v>
      </c>
      <c r="J18" s="2">
        <v>2</v>
      </c>
      <c r="K18" s="2">
        <v>13194859.40625</v>
      </c>
      <c r="L18" s="2">
        <v>66813.296875</v>
      </c>
      <c r="M18" s="2" t="s">
        <v>10</v>
      </c>
      <c r="N18" s="2" t="s">
        <v>23</v>
      </c>
      <c r="O18">
        <f t="shared" si="0"/>
        <v>197.48852434173494</v>
      </c>
    </row>
    <row r="19" spans="1:15" x14ac:dyDescent="0.25">
      <c r="A19" s="2" t="s">
        <v>10</v>
      </c>
      <c r="B19" s="2" t="s">
        <v>271</v>
      </c>
      <c r="C19" s="2" t="s">
        <v>276</v>
      </c>
      <c r="D19" s="2">
        <v>4</v>
      </c>
      <c r="E19" s="2">
        <v>6</v>
      </c>
      <c r="F19" s="2" t="s">
        <v>272</v>
      </c>
      <c r="G19" s="2" t="s">
        <v>273</v>
      </c>
      <c r="H19" s="2" t="s">
        <v>36</v>
      </c>
      <c r="I19" s="2" t="s">
        <v>274</v>
      </c>
      <c r="J19" s="2">
        <v>0</v>
      </c>
      <c r="K19" s="2">
        <v>948835.40625</v>
      </c>
      <c r="L19" s="2">
        <v>5848.73876953125</v>
      </c>
      <c r="M19" s="2" t="s">
        <v>10</v>
      </c>
      <c r="N19" s="2" t="s">
        <v>23</v>
      </c>
      <c r="O19">
        <f t="shared" si="0"/>
        <v>162.2290623053498</v>
      </c>
    </row>
    <row r="20" spans="1:15" x14ac:dyDescent="0.25">
      <c r="A20" s="2" t="s">
        <v>10</v>
      </c>
      <c r="B20" s="2" t="s">
        <v>271</v>
      </c>
      <c r="C20" s="2" t="s">
        <v>276</v>
      </c>
      <c r="D20" s="2">
        <v>4</v>
      </c>
      <c r="E20" s="2">
        <v>6</v>
      </c>
      <c r="F20" s="2" t="s">
        <v>272</v>
      </c>
      <c r="G20" s="2" t="s">
        <v>273</v>
      </c>
      <c r="H20" s="2" t="s">
        <v>36</v>
      </c>
      <c r="I20" s="2" t="s">
        <v>274</v>
      </c>
      <c r="J20" s="2">
        <v>0</v>
      </c>
      <c r="K20" s="2">
        <v>948835.40625</v>
      </c>
      <c r="L20" s="2">
        <v>5848.73876953125</v>
      </c>
      <c r="M20" s="2" t="s">
        <v>10</v>
      </c>
      <c r="N20" s="2" t="s">
        <v>23</v>
      </c>
      <c r="O20">
        <f t="shared" si="0"/>
        <v>162.2290623053498</v>
      </c>
    </row>
    <row r="21" spans="1:15" x14ac:dyDescent="0.25">
      <c r="A21" s="2" t="s">
        <v>10</v>
      </c>
      <c r="B21" s="2" t="s">
        <v>2087</v>
      </c>
      <c r="C21" s="2" t="s">
        <v>2088</v>
      </c>
      <c r="D21" s="2">
        <v>2</v>
      </c>
      <c r="E21" s="2">
        <v>9</v>
      </c>
      <c r="F21" s="2" t="s">
        <v>1081</v>
      </c>
      <c r="G21" s="2" t="s">
        <v>2089</v>
      </c>
      <c r="H21" s="2" t="s">
        <v>2090</v>
      </c>
      <c r="I21" s="2" t="s">
        <v>1084</v>
      </c>
      <c r="J21" s="2">
        <v>1</v>
      </c>
      <c r="K21" s="2">
        <v>8114459.28125</v>
      </c>
      <c r="L21" s="2">
        <v>70453.859375</v>
      </c>
      <c r="M21" s="2" t="s">
        <v>10</v>
      </c>
      <c r="N21" s="2" t="s">
        <v>10</v>
      </c>
      <c r="O21">
        <f t="shared" si="0"/>
        <v>115.17409199771038</v>
      </c>
    </row>
    <row r="22" spans="1:15" x14ac:dyDescent="0.25">
      <c r="A22" s="2" t="s">
        <v>10</v>
      </c>
      <c r="B22" s="2" t="s">
        <v>2087</v>
      </c>
      <c r="C22" s="2" t="s">
        <v>2091</v>
      </c>
      <c r="D22" s="2">
        <v>2</v>
      </c>
      <c r="E22" s="2">
        <v>12</v>
      </c>
      <c r="F22" s="2" t="s">
        <v>1081</v>
      </c>
      <c r="G22" s="2" t="s">
        <v>2089</v>
      </c>
      <c r="H22" s="2" t="s">
        <v>2092</v>
      </c>
      <c r="I22" s="2" t="s">
        <v>1084</v>
      </c>
      <c r="J22" s="2">
        <v>1</v>
      </c>
      <c r="K22" s="2">
        <v>19906740.550781298</v>
      </c>
      <c r="L22" s="2">
        <v>196496.08105468799</v>
      </c>
      <c r="M22" s="2" t="s">
        <v>10</v>
      </c>
      <c r="N22" s="2" t="s">
        <v>10</v>
      </c>
      <c r="O22">
        <f t="shared" si="0"/>
        <v>101.30858816080375</v>
      </c>
    </row>
    <row r="23" spans="1:15" x14ac:dyDescent="0.25">
      <c r="A23" s="2" t="s">
        <v>10</v>
      </c>
      <c r="B23" s="2" t="s">
        <v>4262</v>
      </c>
      <c r="C23" s="2" t="s">
        <v>4491</v>
      </c>
      <c r="D23" s="2">
        <v>2</v>
      </c>
      <c r="E23" s="2">
        <v>2</v>
      </c>
      <c r="F23" s="2" t="s">
        <v>1081</v>
      </c>
      <c r="G23" s="2" t="s">
        <v>4264</v>
      </c>
      <c r="H23" s="2" t="s">
        <v>4492</v>
      </c>
      <c r="I23" s="2" t="s">
        <v>1084</v>
      </c>
      <c r="J23" s="2">
        <v>0</v>
      </c>
      <c r="K23" s="2">
        <v>485023.0625</v>
      </c>
      <c r="L23" s="2">
        <v>5293.8955078125</v>
      </c>
      <c r="M23" s="2" t="s">
        <v>10</v>
      </c>
      <c r="N23" s="2" t="s">
        <v>23</v>
      </c>
      <c r="O23">
        <f t="shared" si="0"/>
        <v>91.619311674026079</v>
      </c>
    </row>
    <row r="24" spans="1:15" x14ac:dyDescent="0.25">
      <c r="A24" s="2" t="s">
        <v>10</v>
      </c>
      <c r="B24" s="2" t="s">
        <v>9419</v>
      </c>
      <c r="C24" s="2" t="s">
        <v>9420</v>
      </c>
      <c r="D24" s="2">
        <v>2</v>
      </c>
      <c r="E24" s="2">
        <v>3</v>
      </c>
      <c r="F24" s="2" t="s">
        <v>1081</v>
      </c>
      <c r="G24" s="2" t="s">
        <v>9421</v>
      </c>
      <c r="H24" s="2" t="s">
        <v>9422</v>
      </c>
      <c r="I24" s="2" t="s">
        <v>1084</v>
      </c>
      <c r="J24" s="2">
        <v>0</v>
      </c>
      <c r="K24" s="2">
        <v>413134.65234375</v>
      </c>
      <c r="L24" s="2">
        <v>4623.24609375</v>
      </c>
      <c r="M24" s="2" t="s">
        <v>10</v>
      </c>
      <c r="N24" s="2" t="s">
        <v>23</v>
      </c>
      <c r="O24">
        <f t="shared" si="0"/>
        <v>89.360298795742636</v>
      </c>
    </row>
    <row r="25" spans="1:15" x14ac:dyDescent="0.25">
      <c r="A25" s="2" t="s">
        <v>10</v>
      </c>
      <c r="B25" s="2" t="s">
        <v>2087</v>
      </c>
      <c r="C25" s="2" t="s">
        <v>2096</v>
      </c>
      <c r="D25" s="2">
        <v>2</v>
      </c>
      <c r="E25" s="2">
        <v>5</v>
      </c>
      <c r="F25" s="2" t="s">
        <v>1081</v>
      </c>
      <c r="G25" s="2" t="s">
        <v>2089</v>
      </c>
      <c r="H25" s="2" t="s">
        <v>2097</v>
      </c>
      <c r="I25" s="2" t="s">
        <v>1084</v>
      </c>
      <c r="J25" s="2">
        <v>1</v>
      </c>
      <c r="K25" s="2">
        <v>4795715.921875</v>
      </c>
      <c r="L25" s="2">
        <v>83042.3046875</v>
      </c>
      <c r="M25" s="2" t="s">
        <v>10</v>
      </c>
      <c r="N25" s="2" t="s">
        <v>23</v>
      </c>
      <c r="O25">
        <f t="shared" si="0"/>
        <v>57.750274874017059</v>
      </c>
    </row>
    <row r="26" spans="1:15" x14ac:dyDescent="0.25">
      <c r="A26" s="2" t="s">
        <v>10</v>
      </c>
      <c r="B26" s="2" t="s">
        <v>7404</v>
      </c>
      <c r="C26" s="2" t="s">
        <v>2179</v>
      </c>
      <c r="D26" s="2">
        <v>2</v>
      </c>
      <c r="E26" s="2">
        <v>1</v>
      </c>
      <c r="F26" s="2" t="s">
        <v>3139</v>
      </c>
      <c r="G26" s="2" t="s">
        <v>7405</v>
      </c>
      <c r="H26" s="2" t="s">
        <v>7406</v>
      </c>
      <c r="I26" s="2" t="s">
        <v>3141</v>
      </c>
      <c r="J26" s="2">
        <v>1</v>
      </c>
      <c r="K26" s="2">
        <v>238762.5625</v>
      </c>
      <c r="L26" s="2">
        <v>4821.08349609375</v>
      </c>
      <c r="M26" s="2" t="s">
        <v>10</v>
      </c>
      <c r="N26" s="2" t="s">
        <v>23</v>
      </c>
      <c r="O26">
        <f t="shared" si="0"/>
        <v>49.524668613073331</v>
      </c>
    </row>
    <row r="27" spans="1:15" x14ac:dyDescent="0.25">
      <c r="A27" s="2" t="s">
        <v>10</v>
      </c>
      <c r="B27" s="2" t="s">
        <v>2290</v>
      </c>
      <c r="C27" s="2" t="s">
        <v>1914</v>
      </c>
      <c r="D27" s="2">
        <v>2</v>
      </c>
      <c r="E27" s="2">
        <v>2</v>
      </c>
      <c r="F27" s="2" t="s">
        <v>1081</v>
      </c>
      <c r="G27" s="2" t="s">
        <v>2291</v>
      </c>
      <c r="H27" s="2" t="s">
        <v>36</v>
      </c>
      <c r="I27" s="2" t="s">
        <v>1084</v>
      </c>
      <c r="J27" s="2">
        <v>0</v>
      </c>
      <c r="K27" s="2">
        <v>1851828.0625</v>
      </c>
      <c r="L27" s="2">
        <v>41744.55078125</v>
      </c>
      <c r="M27" s="2" t="s">
        <v>10</v>
      </c>
      <c r="N27" s="2" t="s">
        <v>23</v>
      </c>
      <c r="O27">
        <f t="shared" si="0"/>
        <v>44.36095317455824</v>
      </c>
    </row>
    <row r="28" spans="1:15" x14ac:dyDescent="0.25">
      <c r="A28" s="2" t="s">
        <v>10</v>
      </c>
      <c r="B28" s="2" t="s">
        <v>2290</v>
      </c>
      <c r="C28" s="2" t="s">
        <v>1914</v>
      </c>
      <c r="D28" s="2">
        <v>2</v>
      </c>
      <c r="E28" s="2">
        <v>2</v>
      </c>
      <c r="F28" s="2" t="s">
        <v>1081</v>
      </c>
      <c r="G28" s="2" t="s">
        <v>2291</v>
      </c>
      <c r="H28" s="2" t="s">
        <v>36</v>
      </c>
      <c r="I28" s="2" t="s">
        <v>1084</v>
      </c>
      <c r="J28" s="2">
        <v>0</v>
      </c>
      <c r="K28" s="2">
        <v>1851828.0625</v>
      </c>
      <c r="L28" s="2">
        <v>41744.55078125</v>
      </c>
      <c r="M28" s="2" t="s">
        <v>10</v>
      </c>
      <c r="N28" s="2" t="s">
        <v>23</v>
      </c>
      <c r="O28">
        <f t="shared" si="0"/>
        <v>44.36095317455824</v>
      </c>
    </row>
    <row r="29" spans="1:15" x14ac:dyDescent="0.25">
      <c r="A29" s="2" t="s">
        <v>10</v>
      </c>
      <c r="B29" s="2" t="s">
        <v>1079</v>
      </c>
      <c r="C29" s="2" t="s">
        <v>1085</v>
      </c>
      <c r="D29" s="2">
        <v>4</v>
      </c>
      <c r="E29" s="2">
        <v>5</v>
      </c>
      <c r="F29" s="2" t="s">
        <v>1081</v>
      </c>
      <c r="G29" s="2" t="s">
        <v>1082</v>
      </c>
      <c r="H29" s="2" t="s">
        <v>1086</v>
      </c>
      <c r="I29" s="2" t="s">
        <v>1084</v>
      </c>
      <c r="J29" s="2">
        <v>1</v>
      </c>
      <c r="K29" s="2">
        <v>2130996.5859375</v>
      </c>
      <c r="L29" s="2">
        <v>57248.609375</v>
      </c>
      <c r="M29" s="2" t="s">
        <v>10</v>
      </c>
      <c r="N29" s="2" t="s">
        <v>23</v>
      </c>
      <c r="O29">
        <f t="shared" si="0"/>
        <v>37.223551964007861</v>
      </c>
    </row>
    <row r="30" spans="1:15" x14ac:dyDescent="0.25">
      <c r="A30" s="2" t="s">
        <v>10</v>
      </c>
      <c r="B30" s="2" t="s">
        <v>2131</v>
      </c>
      <c r="C30" s="2" t="s">
        <v>2132</v>
      </c>
      <c r="D30" s="2">
        <v>2</v>
      </c>
      <c r="E30" s="2">
        <v>3</v>
      </c>
      <c r="F30" s="2" t="s">
        <v>1081</v>
      </c>
      <c r="G30" s="2" t="s">
        <v>2133</v>
      </c>
      <c r="H30" s="2" t="s">
        <v>2134</v>
      </c>
      <c r="I30" s="2" t="s">
        <v>1084</v>
      </c>
      <c r="J30" s="2">
        <v>2</v>
      </c>
      <c r="K30" s="2">
        <v>213514.5</v>
      </c>
      <c r="L30" s="2">
        <v>8860.703125</v>
      </c>
      <c r="M30" s="2" t="s">
        <v>10</v>
      </c>
      <c r="N30" s="2" t="s">
        <v>23</v>
      </c>
      <c r="O30">
        <f t="shared" si="0"/>
        <v>24.096789722881049</v>
      </c>
    </row>
    <row r="31" spans="1:15" x14ac:dyDescent="0.25">
      <c r="A31" s="2" t="s">
        <v>10</v>
      </c>
      <c r="B31" s="2" t="s">
        <v>6207</v>
      </c>
      <c r="C31" s="2" t="s">
        <v>6208</v>
      </c>
      <c r="D31" s="2">
        <v>1</v>
      </c>
      <c r="E31" s="2">
        <v>1</v>
      </c>
      <c r="F31" s="2" t="s">
        <v>6209</v>
      </c>
      <c r="G31" s="2" t="s">
        <v>6210</v>
      </c>
      <c r="H31" s="2" t="s">
        <v>6211</v>
      </c>
      <c r="I31" s="2" t="s">
        <v>6212</v>
      </c>
      <c r="J31" s="2">
        <v>0</v>
      </c>
      <c r="K31" s="2">
        <v>67518.4765625</v>
      </c>
      <c r="L31" s="2">
        <v>4790.9296875</v>
      </c>
      <c r="M31" s="2" t="s">
        <v>10</v>
      </c>
      <c r="N31" s="2" t="s">
        <v>23</v>
      </c>
      <c r="O31">
        <f t="shared" si="0"/>
        <v>14.092980061607301</v>
      </c>
    </row>
    <row r="32" spans="1:15" x14ac:dyDescent="0.25">
      <c r="A32" s="2" t="s">
        <v>10</v>
      </c>
      <c r="B32" s="2" t="s">
        <v>6137</v>
      </c>
      <c r="C32" s="2" t="s">
        <v>818</v>
      </c>
      <c r="D32" s="2">
        <v>1</v>
      </c>
      <c r="E32" s="2">
        <v>2</v>
      </c>
      <c r="F32" s="2" t="s">
        <v>255</v>
      </c>
      <c r="G32" s="2" t="s">
        <v>6138</v>
      </c>
      <c r="H32" s="2" t="s">
        <v>6130</v>
      </c>
      <c r="I32" s="2" t="s">
        <v>257</v>
      </c>
      <c r="J32" s="2">
        <v>1</v>
      </c>
      <c r="K32" s="2">
        <v>135574.015625</v>
      </c>
      <c r="L32" s="2">
        <v>32616.513671875</v>
      </c>
      <c r="M32" s="2" t="s">
        <v>10</v>
      </c>
      <c r="N32" s="2" t="s">
        <v>10</v>
      </c>
      <c r="O32">
        <f t="shared" si="0"/>
        <v>4.1566065885792254</v>
      </c>
    </row>
    <row r="33" spans="1:15" x14ac:dyDescent="0.25">
      <c r="A33" s="2" t="s">
        <v>10</v>
      </c>
      <c r="B33" s="2" t="s">
        <v>9050</v>
      </c>
      <c r="C33" s="2" t="s">
        <v>9051</v>
      </c>
      <c r="D33" s="2">
        <v>4</v>
      </c>
      <c r="E33" s="2">
        <v>1</v>
      </c>
      <c r="F33" s="2" t="s">
        <v>9052</v>
      </c>
      <c r="G33" s="2" t="s">
        <v>9053</v>
      </c>
      <c r="H33" s="2" t="s">
        <v>9054</v>
      </c>
      <c r="I33" s="2" t="s">
        <v>9055</v>
      </c>
      <c r="J33" s="2">
        <v>1</v>
      </c>
      <c r="K33" s="2">
        <v>38734.65234375</v>
      </c>
      <c r="L33" s="2">
        <v>15144.5869140625</v>
      </c>
      <c r="M33" s="2" t="s">
        <v>10</v>
      </c>
      <c r="N33" s="2" t="s">
        <v>23</v>
      </c>
      <c r="O33">
        <f t="shared" si="0"/>
        <v>2.5576565781258092</v>
      </c>
    </row>
    <row r="34" spans="1:15" x14ac:dyDescent="0.25">
      <c r="A34" s="2" t="s">
        <v>10</v>
      </c>
      <c r="B34" s="2" t="s">
        <v>6137</v>
      </c>
      <c r="C34" s="2" t="s">
        <v>6134</v>
      </c>
      <c r="D34" s="2">
        <v>1</v>
      </c>
      <c r="E34" s="2">
        <v>2</v>
      </c>
      <c r="F34" s="2" t="s">
        <v>255</v>
      </c>
      <c r="G34" s="2" t="s">
        <v>6138</v>
      </c>
      <c r="H34" s="2" t="s">
        <v>6130</v>
      </c>
      <c r="I34" s="2" t="s">
        <v>257</v>
      </c>
      <c r="J34" s="2">
        <v>1</v>
      </c>
      <c r="K34" s="2">
        <v>247978.5</v>
      </c>
      <c r="L34" s="2">
        <v>125363.375</v>
      </c>
      <c r="M34" s="2" t="s">
        <v>10</v>
      </c>
      <c r="N34" s="2" t="s">
        <v>10</v>
      </c>
      <c r="O34">
        <f t="shared" si="0"/>
        <v>1.9780777280445745</v>
      </c>
    </row>
    <row r="35" spans="1:15" x14ac:dyDescent="0.25">
      <c r="A35" s="2" t="s">
        <v>10</v>
      </c>
      <c r="B35" s="2" t="s">
        <v>63</v>
      </c>
      <c r="C35" s="2" t="s">
        <v>64</v>
      </c>
      <c r="D35" s="2">
        <v>6</v>
      </c>
      <c r="E35" s="2">
        <v>1</v>
      </c>
      <c r="F35" s="2" t="s">
        <v>65</v>
      </c>
      <c r="G35" s="2" t="s">
        <v>66</v>
      </c>
      <c r="H35" s="2" t="s">
        <v>67</v>
      </c>
      <c r="I35" s="2" t="s">
        <v>68</v>
      </c>
      <c r="J35" s="2">
        <v>1</v>
      </c>
      <c r="K35" s="2">
        <v>129141.5</v>
      </c>
      <c r="L35" s="2">
        <v>69790.5859375</v>
      </c>
      <c r="M35" s="2" t="s">
        <v>23</v>
      </c>
      <c r="N35" s="2" t="s">
        <v>10</v>
      </c>
      <c r="O35">
        <f t="shared" si="0"/>
        <v>1.8504143254457113</v>
      </c>
    </row>
    <row r="36" spans="1:15" x14ac:dyDescent="0.25">
      <c r="A36" s="2" t="s">
        <v>10</v>
      </c>
      <c r="B36" s="2" t="s">
        <v>7827</v>
      </c>
      <c r="C36" s="2" t="s">
        <v>7828</v>
      </c>
      <c r="D36" s="2">
        <v>4</v>
      </c>
      <c r="E36" s="2">
        <v>2</v>
      </c>
      <c r="F36" s="2" t="s">
        <v>6539</v>
      </c>
      <c r="G36" s="2" t="s">
        <v>7829</v>
      </c>
      <c r="H36" s="2" t="s">
        <v>7830</v>
      </c>
      <c r="I36" s="2" t="s">
        <v>6542</v>
      </c>
      <c r="J36" s="2">
        <v>2</v>
      </c>
      <c r="K36" s="2">
        <v>258096.046875</v>
      </c>
      <c r="L36" s="2">
        <v>145978.62890625</v>
      </c>
      <c r="M36" s="2" t="s">
        <v>10</v>
      </c>
      <c r="N36" s="2" t="s">
        <v>10</v>
      </c>
      <c r="O36">
        <f t="shared" si="0"/>
        <v>1.7680399439890186</v>
      </c>
    </row>
    <row r="37" spans="1:15" x14ac:dyDescent="0.25">
      <c r="A37" s="2" t="s">
        <v>10</v>
      </c>
      <c r="B37" s="2" t="s">
        <v>11280</v>
      </c>
      <c r="C37" s="2" t="s">
        <v>285</v>
      </c>
      <c r="D37" s="2">
        <v>4</v>
      </c>
      <c r="E37" s="2">
        <v>2</v>
      </c>
      <c r="F37" s="2" t="s">
        <v>5593</v>
      </c>
      <c r="G37" s="2" t="s">
        <v>11281</v>
      </c>
      <c r="H37" s="2" t="s">
        <v>11282</v>
      </c>
      <c r="I37" s="2" t="s">
        <v>5596</v>
      </c>
      <c r="J37" s="2">
        <v>0</v>
      </c>
      <c r="K37" s="2">
        <v>774528.5</v>
      </c>
      <c r="L37" s="2">
        <v>450710.125</v>
      </c>
      <c r="M37" s="2" t="s">
        <v>10</v>
      </c>
      <c r="N37" s="2" t="s">
        <v>10</v>
      </c>
      <c r="O37">
        <f t="shared" si="0"/>
        <v>1.7184626149678799</v>
      </c>
    </row>
    <row r="38" spans="1:15" x14ac:dyDescent="0.25">
      <c r="A38" s="2" t="s">
        <v>10</v>
      </c>
      <c r="B38" s="2" t="s">
        <v>5027</v>
      </c>
      <c r="C38" s="2" t="s">
        <v>4906</v>
      </c>
      <c r="D38" s="2">
        <v>3</v>
      </c>
      <c r="E38" s="2">
        <v>2</v>
      </c>
      <c r="F38" s="2" t="s">
        <v>1068</v>
      </c>
      <c r="G38" s="2" t="s">
        <v>5028</v>
      </c>
      <c r="H38" s="2" t="s">
        <v>5029</v>
      </c>
      <c r="I38" s="2" t="s">
        <v>1070</v>
      </c>
      <c r="J38" s="2">
        <v>0</v>
      </c>
      <c r="K38" s="2">
        <v>98968.203125</v>
      </c>
      <c r="L38" s="2">
        <v>59997.58203125</v>
      </c>
      <c r="M38" s="2" t="s">
        <v>10</v>
      </c>
      <c r="N38" s="2" t="s">
        <v>10</v>
      </c>
      <c r="O38">
        <f t="shared" si="0"/>
        <v>1.6495365275462599</v>
      </c>
    </row>
    <row r="39" spans="1:15" x14ac:dyDescent="0.25">
      <c r="A39" s="2" t="s">
        <v>10</v>
      </c>
      <c r="B39" s="2" t="s">
        <v>4531</v>
      </c>
      <c r="C39" s="2" t="s">
        <v>4537</v>
      </c>
      <c r="D39" s="2">
        <v>7</v>
      </c>
      <c r="E39" s="2">
        <v>2</v>
      </c>
      <c r="F39" s="2" t="s">
        <v>4533</v>
      </c>
      <c r="G39" s="2" t="s">
        <v>4534</v>
      </c>
      <c r="H39" s="2" t="s">
        <v>4538</v>
      </c>
      <c r="I39" s="2" t="s">
        <v>4536</v>
      </c>
      <c r="J39" s="2">
        <v>2</v>
      </c>
      <c r="K39" s="2">
        <v>548641.0625</v>
      </c>
      <c r="L39" s="2">
        <v>339591.28125</v>
      </c>
      <c r="M39" s="2" t="s">
        <v>10</v>
      </c>
      <c r="N39" s="2" t="s">
        <v>10</v>
      </c>
      <c r="O39">
        <f t="shared" si="0"/>
        <v>1.6155923099100471</v>
      </c>
    </row>
    <row r="40" spans="1:15" x14ac:dyDescent="0.25">
      <c r="A40" s="2" t="s">
        <v>10</v>
      </c>
      <c r="B40" s="2" t="s">
        <v>5591</v>
      </c>
      <c r="C40" s="2" t="s">
        <v>5592</v>
      </c>
      <c r="D40" s="2">
        <v>4</v>
      </c>
      <c r="E40" s="2">
        <v>7</v>
      </c>
      <c r="F40" s="2" t="s">
        <v>5593</v>
      </c>
      <c r="G40" s="2" t="s">
        <v>5594</v>
      </c>
      <c r="H40" s="2" t="s">
        <v>5595</v>
      </c>
      <c r="I40" s="2" t="s">
        <v>5596</v>
      </c>
      <c r="J40" s="2">
        <v>0</v>
      </c>
      <c r="K40" s="2">
        <v>91125.466796875</v>
      </c>
      <c r="L40" s="2">
        <v>57822.607421875</v>
      </c>
      <c r="M40" s="2" t="s">
        <v>10</v>
      </c>
      <c r="N40" s="2" t="s">
        <v>10</v>
      </c>
      <c r="O40">
        <f t="shared" si="0"/>
        <v>1.5759487657141023</v>
      </c>
    </row>
    <row r="41" spans="1:15" x14ac:dyDescent="0.25">
      <c r="A41" s="2" t="s">
        <v>10</v>
      </c>
      <c r="B41" s="2" t="s">
        <v>1184</v>
      </c>
      <c r="C41" s="2" t="s">
        <v>1185</v>
      </c>
      <c r="D41" s="2">
        <v>4</v>
      </c>
      <c r="E41" s="2">
        <v>2</v>
      </c>
      <c r="F41" s="2" t="s">
        <v>1186</v>
      </c>
      <c r="G41" s="2" t="s">
        <v>1187</v>
      </c>
      <c r="H41" s="2" t="s">
        <v>1188</v>
      </c>
      <c r="I41" s="2" t="s">
        <v>1189</v>
      </c>
      <c r="J41" s="2">
        <v>0</v>
      </c>
      <c r="K41" s="2">
        <v>332311.4375</v>
      </c>
      <c r="L41" s="2">
        <v>212645.984375</v>
      </c>
      <c r="M41" s="2" t="s">
        <v>10</v>
      </c>
      <c r="N41" s="2" t="s">
        <v>10</v>
      </c>
      <c r="O41">
        <f t="shared" si="0"/>
        <v>1.5627449466149836</v>
      </c>
    </row>
    <row r="42" spans="1:15" x14ac:dyDescent="0.25">
      <c r="A42" s="2" t="s">
        <v>10</v>
      </c>
      <c r="B42" s="2" t="s">
        <v>7819</v>
      </c>
      <c r="C42" s="2" t="s">
        <v>7820</v>
      </c>
      <c r="D42" s="2">
        <v>8</v>
      </c>
      <c r="E42" s="2">
        <v>1</v>
      </c>
      <c r="F42" s="2" t="s">
        <v>794</v>
      </c>
      <c r="G42" s="2" t="s">
        <v>7821</v>
      </c>
      <c r="H42" s="2" t="s">
        <v>7822</v>
      </c>
      <c r="I42" s="2" t="s">
        <v>796</v>
      </c>
      <c r="J42" s="2">
        <v>1</v>
      </c>
      <c r="K42" s="2">
        <v>200859.625</v>
      </c>
      <c r="L42" s="2">
        <v>135195</v>
      </c>
      <c r="M42" s="2" t="s">
        <v>10</v>
      </c>
      <c r="N42" s="2" t="s">
        <v>23</v>
      </c>
      <c r="O42">
        <f t="shared" si="0"/>
        <v>1.4857030585450646</v>
      </c>
    </row>
    <row r="43" spans="1:15" x14ac:dyDescent="0.25">
      <c r="A43" s="2" t="s">
        <v>10</v>
      </c>
      <c r="B43" s="2" t="s">
        <v>11897</v>
      </c>
      <c r="C43" s="2" t="s">
        <v>11898</v>
      </c>
      <c r="D43" s="2">
        <v>3</v>
      </c>
      <c r="E43" s="2">
        <v>1</v>
      </c>
      <c r="F43" s="2" t="s">
        <v>11899</v>
      </c>
      <c r="G43" s="2" t="s">
        <v>11900</v>
      </c>
      <c r="H43" s="2" t="s">
        <v>11901</v>
      </c>
      <c r="I43" s="2" t="s">
        <v>11902</v>
      </c>
      <c r="J43" s="2">
        <v>0</v>
      </c>
      <c r="K43" s="2">
        <v>22746.658203125</v>
      </c>
      <c r="L43" s="2">
        <v>15340.2978515625</v>
      </c>
      <c r="M43" s="2" t="s">
        <v>10</v>
      </c>
      <c r="N43" s="2" t="s">
        <v>23</v>
      </c>
      <c r="O43">
        <f t="shared" si="0"/>
        <v>1.4828042077949692</v>
      </c>
    </row>
    <row r="44" spans="1:15" x14ac:dyDescent="0.25">
      <c r="A44" s="2" t="s">
        <v>10</v>
      </c>
      <c r="B44" s="2" t="s">
        <v>4655</v>
      </c>
      <c r="C44" s="2" t="s">
        <v>4656</v>
      </c>
      <c r="D44" s="2">
        <v>3</v>
      </c>
      <c r="E44" s="2">
        <v>2</v>
      </c>
      <c r="F44" s="2" t="s">
        <v>4657</v>
      </c>
      <c r="G44" s="2" t="s">
        <v>4658</v>
      </c>
      <c r="H44" s="2" t="s">
        <v>4659</v>
      </c>
      <c r="I44" s="2" t="s">
        <v>4660</v>
      </c>
      <c r="J44" s="2">
        <v>0</v>
      </c>
      <c r="K44" s="2">
        <v>14825.1767578125</v>
      </c>
      <c r="L44" s="2">
        <v>10101.908203125</v>
      </c>
      <c r="M44" s="2" t="s">
        <v>10</v>
      </c>
      <c r="N44" s="2" t="s">
        <v>10</v>
      </c>
      <c r="O44">
        <f t="shared" si="0"/>
        <v>1.4675620149890463</v>
      </c>
    </row>
    <row r="45" spans="1:15" x14ac:dyDescent="0.25">
      <c r="A45" s="2" t="s">
        <v>10</v>
      </c>
      <c r="B45" s="2" t="s">
        <v>2057</v>
      </c>
      <c r="C45" s="2" t="s">
        <v>2058</v>
      </c>
      <c r="D45" s="2">
        <v>2</v>
      </c>
      <c r="E45" s="2">
        <v>2</v>
      </c>
      <c r="F45" s="2" t="s">
        <v>2059</v>
      </c>
      <c r="G45" s="2" t="s">
        <v>2060</v>
      </c>
      <c r="H45" s="2" t="s">
        <v>2061</v>
      </c>
      <c r="I45" s="2" t="s">
        <v>2062</v>
      </c>
      <c r="J45" s="2">
        <v>0</v>
      </c>
      <c r="K45" s="2">
        <v>916827.9375</v>
      </c>
      <c r="L45" s="2">
        <v>637128.4375</v>
      </c>
      <c r="M45" s="2" t="s">
        <v>10</v>
      </c>
      <c r="N45" s="2" t="s">
        <v>10</v>
      </c>
      <c r="O45">
        <f t="shared" si="0"/>
        <v>1.4390001819688043</v>
      </c>
    </row>
    <row r="46" spans="1:15" x14ac:dyDescent="0.25">
      <c r="A46" s="2" t="s">
        <v>10</v>
      </c>
      <c r="B46" s="2" t="s">
        <v>11830</v>
      </c>
      <c r="C46" s="2" t="s">
        <v>11831</v>
      </c>
      <c r="D46" s="2">
        <v>1</v>
      </c>
      <c r="E46" s="2">
        <v>1</v>
      </c>
      <c r="F46" s="2" t="s">
        <v>11832</v>
      </c>
      <c r="G46" s="2" t="s">
        <v>11833</v>
      </c>
      <c r="H46" s="2" t="s">
        <v>11834</v>
      </c>
      <c r="I46" s="2" t="s">
        <v>11835</v>
      </c>
      <c r="J46" s="2">
        <v>0</v>
      </c>
      <c r="K46" s="2">
        <v>73786.015625</v>
      </c>
      <c r="L46" s="2">
        <v>51503.12890625</v>
      </c>
      <c r="M46" s="2" t="s">
        <v>23</v>
      </c>
      <c r="N46" s="2" t="s">
        <v>10</v>
      </c>
      <c r="O46">
        <f t="shared" si="0"/>
        <v>1.4326511260958736</v>
      </c>
    </row>
    <row r="47" spans="1:15" x14ac:dyDescent="0.25">
      <c r="A47" s="2" t="s">
        <v>10</v>
      </c>
      <c r="B47" s="2" t="s">
        <v>8145</v>
      </c>
      <c r="C47" s="2" t="s">
        <v>2762</v>
      </c>
      <c r="D47" s="2">
        <v>7</v>
      </c>
      <c r="E47" s="2">
        <v>2</v>
      </c>
      <c r="F47" s="2" t="s">
        <v>6539</v>
      </c>
      <c r="G47" s="2" t="s">
        <v>8146</v>
      </c>
      <c r="H47" s="2" t="s">
        <v>36</v>
      </c>
      <c r="I47" s="2" t="s">
        <v>6542</v>
      </c>
      <c r="J47" s="2">
        <v>0</v>
      </c>
      <c r="K47" s="2">
        <v>35742.89453125</v>
      </c>
      <c r="L47" s="2">
        <v>25279.646484375</v>
      </c>
      <c r="M47" s="2" t="s">
        <v>10</v>
      </c>
      <c r="N47" s="2" t="s">
        <v>10</v>
      </c>
      <c r="O47">
        <f t="shared" si="0"/>
        <v>1.4139000936323294</v>
      </c>
    </row>
    <row r="48" spans="1:15" x14ac:dyDescent="0.25">
      <c r="A48" s="2" t="s">
        <v>10</v>
      </c>
      <c r="B48" s="2" t="s">
        <v>8145</v>
      </c>
      <c r="C48" s="2" t="s">
        <v>2762</v>
      </c>
      <c r="D48" s="2">
        <v>7</v>
      </c>
      <c r="E48" s="2">
        <v>2</v>
      </c>
      <c r="F48" s="2" t="s">
        <v>6539</v>
      </c>
      <c r="G48" s="2" t="s">
        <v>8146</v>
      </c>
      <c r="H48" s="2" t="s">
        <v>36</v>
      </c>
      <c r="I48" s="2" t="s">
        <v>6542</v>
      </c>
      <c r="J48" s="2">
        <v>0</v>
      </c>
      <c r="K48" s="2">
        <v>35742.89453125</v>
      </c>
      <c r="L48" s="2">
        <v>25279.646484375</v>
      </c>
      <c r="M48" s="2" t="s">
        <v>10</v>
      </c>
      <c r="N48" s="2" t="s">
        <v>10</v>
      </c>
      <c r="O48">
        <f t="shared" si="0"/>
        <v>1.4139000936323294</v>
      </c>
    </row>
    <row r="49" spans="1:15" x14ac:dyDescent="0.25">
      <c r="A49" s="2" t="s">
        <v>10</v>
      </c>
      <c r="B49" s="2" t="s">
        <v>9399</v>
      </c>
      <c r="C49" s="2" t="s">
        <v>834</v>
      </c>
      <c r="D49" s="2">
        <v>1</v>
      </c>
      <c r="E49" s="2">
        <v>2</v>
      </c>
      <c r="F49" s="2" t="s">
        <v>8612</v>
      </c>
      <c r="G49" s="2" t="s">
        <v>9400</v>
      </c>
      <c r="H49" s="2" t="s">
        <v>9401</v>
      </c>
      <c r="I49" s="2" t="s">
        <v>8615</v>
      </c>
      <c r="J49" s="2">
        <v>0</v>
      </c>
      <c r="K49" s="2">
        <v>58268.8984375</v>
      </c>
      <c r="L49" s="2">
        <v>42365.06640625</v>
      </c>
      <c r="M49" s="2" t="s">
        <v>10</v>
      </c>
      <c r="N49" s="2" t="s">
        <v>10</v>
      </c>
      <c r="O49">
        <f t="shared" si="0"/>
        <v>1.3753996719548103</v>
      </c>
    </row>
    <row r="50" spans="1:15" x14ac:dyDescent="0.25">
      <c r="A50" s="2" t="s">
        <v>10</v>
      </c>
      <c r="B50" s="2" t="s">
        <v>8611</v>
      </c>
      <c r="C50" s="2" t="s">
        <v>285</v>
      </c>
      <c r="D50" s="2">
        <v>1</v>
      </c>
      <c r="E50" s="2">
        <v>1</v>
      </c>
      <c r="F50" s="2" t="s">
        <v>8612</v>
      </c>
      <c r="G50" s="2" t="s">
        <v>8613</v>
      </c>
      <c r="H50" s="2" t="s">
        <v>8614</v>
      </c>
      <c r="I50" s="2" t="s">
        <v>8615</v>
      </c>
      <c r="J50" s="2">
        <v>0</v>
      </c>
      <c r="K50" s="2">
        <v>135854.203125</v>
      </c>
      <c r="L50" s="2">
        <v>99679.2578125</v>
      </c>
      <c r="M50" s="2" t="s">
        <v>10</v>
      </c>
      <c r="N50" s="2" t="s">
        <v>23</v>
      </c>
      <c r="O50">
        <f t="shared" si="0"/>
        <v>1.362913469726533</v>
      </c>
    </row>
    <row r="51" spans="1:15" x14ac:dyDescent="0.25">
      <c r="A51" s="2" t="s">
        <v>10</v>
      </c>
      <c r="B51" s="2" t="s">
        <v>3242</v>
      </c>
      <c r="C51" s="2" t="s">
        <v>2833</v>
      </c>
      <c r="D51" s="2">
        <v>1</v>
      </c>
      <c r="E51" s="2">
        <v>3</v>
      </c>
      <c r="F51" s="2" t="s">
        <v>3243</v>
      </c>
      <c r="G51" s="2" t="s">
        <v>3244</v>
      </c>
      <c r="H51" s="2" t="s">
        <v>3245</v>
      </c>
      <c r="I51" s="2" t="s">
        <v>3246</v>
      </c>
      <c r="J51" s="2">
        <v>0</v>
      </c>
      <c r="K51" s="2">
        <v>294750.259765625</v>
      </c>
      <c r="L51" s="2">
        <v>220635.728515625</v>
      </c>
      <c r="M51" s="2" t="s">
        <v>10</v>
      </c>
      <c r="N51" s="2" t="s">
        <v>10</v>
      </c>
      <c r="O51">
        <f t="shared" si="0"/>
        <v>1.3359135519374929</v>
      </c>
    </row>
    <row r="52" spans="1:15" x14ac:dyDescent="0.25">
      <c r="A52" s="2" t="s">
        <v>10</v>
      </c>
      <c r="B52" s="2" t="s">
        <v>9973</v>
      </c>
      <c r="C52" s="2" t="s">
        <v>9974</v>
      </c>
      <c r="D52" s="2">
        <v>4</v>
      </c>
      <c r="E52" s="2">
        <v>2</v>
      </c>
      <c r="F52" s="2" t="s">
        <v>9052</v>
      </c>
      <c r="G52" s="2" t="s">
        <v>9975</v>
      </c>
      <c r="H52" s="2" t="s">
        <v>9976</v>
      </c>
      <c r="I52" s="2" t="s">
        <v>9055</v>
      </c>
      <c r="J52" s="2">
        <v>0</v>
      </c>
      <c r="K52" s="2">
        <v>102598.421875</v>
      </c>
      <c r="L52" s="2">
        <v>76939.59375</v>
      </c>
      <c r="M52" s="2" t="s">
        <v>10</v>
      </c>
      <c r="N52" s="2" t="s">
        <v>10</v>
      </c>
      <c r="O52">
        <f t="shared" si="0"/>
        <v>1.3334931583908967</v>
      </c>
    </row>
    <row r="53" spans="1:15" x14ac:dyDescent="0.25">
      <c r="A53" s="2" t="s">
        <v>10</v>
      </c>
      <c r="B53" s="2" t="s">
        <v>10097</v>
      </c>
      <c r="C53" s="2" t="s">
        <v>10098</v>
      </c>
      <c r="D53" s="2">
        <v>2</v>
      </c>
      <c r="E53" s="2">
        <v>1</v>
      </c>
      <c r="F53" s="2" t="s">
        <v>10099</v>
      </c>
      <c r="G53" s="2" t="s">
        <v>10100</v>
      </c>
      <c r="H53" s="2" t="s">
        <v>10101</v>
      </c>
      <c r="I53" s="2" t="s">
        <v>10102</v>
      </c>
      <c r="J53" s="2">
        <v>0</v>
      </c>
      <c r="K53" s="2">
        <v>151856.875</v>
      </c>
      <c r="L53" s="2">
        <v>115177.2421875</v>
      </c>
      <c r="M53" s="2" t="s">
        <v>10</v>
      </c>
      <c r="N53" s="2" t="s">
        <v>23</v>
      </c>
      <c r="O53">
        <f t="shared" si="0"/>
        <v>1.3184625027988452</v>
      </c>
    </row>
    <row r="54" spans="1:15" x14ac:dyDescent="0.25">
      <c r="A54" s="2" t="s">
        <v>10</v>
      </c>
      <c r="B54" s="2" t="s">
        <v>8366</v>
      </c>
      <c r="C54" s="2" t="s">
        <v>8367</v>
      </c>
      <c r="D54" s="2">
        <v>5</v>
      </c>
      <c r="E54" s="2">
        <v>2</v>
      </c>
      <c r="F54" s="2" t="s">
        <v>1186</v>
      </c>
      <c r="G54" s="2" t="s">
        <v>8368</v>
      </c>
      <c r="H54" s="2" t="s">
        <v>8369</v>
      </c>
      <c r="I54" s="2" t="s">
        <v>1189</v>
      </c>
      <c r="J54" s="2">
        <v>0</v>
      </c>
      <c r="K54" s="2">
        <v>171391.50390625</v>
      </c>
      <c r="L54" s="2">
        <v>132735.17578125</v>
      </c>
      <c r="M54" s="2" t="s">
        <v>10</v>
      </c>
      <c r="N54" s="2" t="s">
        <v>10</v>
      </c>
      <c r="O54">
        <f t="shared" si="0"/>
        <v>1.2912289669823946</v>
      </c>
    </row>
    <row r="55" spans="1:15" x14ac:dyDescent="0.25">
      <c r="A55" s="2" t="s">
        <v>10</v>
      </c>
      <c r="B55" s="2" t="s">
        <v>4531</v>
      </c>
      <c r="C55" s="2" t="s">
        <v>4532</v>
      </c>
      <c r="D55" s="2">
        <v>7</v>
      </c>
      <c r="E55" s="2">
        <v>2</v>
      </c>
      <c r="F55" s="6" t="s">
        <v>4533</v>
      </c>
      <c r="G55" s="2" t="s">
        <v>4534</v>
      </c>
      <c r="H55" s="2" t="s">
        <v>4535</v>
      </c>
      <c r="I55" s="2" t="s">
        <v>4536</v>
      </c>
      <c r="J55" s="2">
        <v>2</v>
      </c>
      <c r="K55" s="2">
        <v>170903.296875</v>
      </c>
      <c r="L55" s="2">
        <v>133811.171875</v>
      </c>
      <c r="M55" s="2" t="s">
        <v>10</v>
      </c>
      <c r="N55" s="2" t="s">
        <v>10</v>
      </c>
      <c r="O55">
        <f t="shared" si="0"/>
        <v>1.2771975200594587</v>
      </c>
    </row>
    <row r="56" spans="1:15" x14ac:dyDescent="0.25">
      <c r="A56" s="2" t="s">
        <v>10</v>
      </c>
      <c r="B56" s="2" t="s">
        <v>5591</v>
      </c>
      <c r="C56" s="2" t="s">
        <v>8640</v>
      </c>
      <c r="D56" s="2">
        <v>4</v>
      </c>
      <c r="E56" s="2">
        <v>3</v>
      </c>
      <c r="F56" s="2" t="s">
        <v>5593</v>
      </c>
      <c r="G56" s="2" t="s">
        <v>5594</v>
      </c>
      <c r="H56" s="2" t="s">
        <v>8641</v>
      </c>
      <c r="I56" s="2" t="s">
        <v>5596</v>
      </c>
      <c r="J56" s="2">
        <v>0</v>
      </c>
      <c r="K56" s="2">
        <v>64623.552734375</v>
      </c>
      <c r="L56" s="2">
        <v>51183.7021484375</v>
      </c>
      <c r="M56" s="2" t="s">
        <v>10</v>
      </c>
      <c r="N56" s="2" t="s">
        <v>10</v>
      </c>
      <c r="O56">
        <f t="shared" si="0"/>
        <v>1.2625806657549055</v>
      </c>
    </row>
    <row r="57" spans="1:15" x14ac:dyDescent="0.25">
      <c r="A57" s="2" t="s">
        <v>10</v>
      </c>
      <c r="B57" s="2" t="s">
        <v>11438</v>
      </c>
      <c r="C57" s="2" t="s">
        <v>11439</v>
      </c>
      <c r="D57" s="2">
        <v>2</v>
      </c>
      <c r="E57" s="2">
        <v>1</v>
      </c>
      <c r="F57" s="2" t="s">
        <v>9456</v>
      </c>
      <c r="G57" s="2" t="s">
        <v>11440</v>
      </c>
      <c r="H57" s="2" t="s">
        <v>11441</v>
      </c>
      <c r="I57" s="2" t="s">
        <v>9459</v>
      </c>
      <c r="J57" s="2">
        <v>0</v>
      </c>
      <c r="K57" s="2">
        <v>31992.77734375</v>
      </c>
      <c r="L57" s="2">
        <v>25717.548828125</v>
      </c>
      <c r="M57" s="2" t="s">
        <v>23</v>
      </c>
      <c r="N57" s="2" t="s">
        <v>10</v>
      </c>
      <c r="O57">
        <f t="shared" si="0"/>
        <v>1.2440057004484946</v>
      </c>
    </row>
    <row r="58" spans="1:15" x14ac:dyDescent="0.25">
      <c r="A58" s="2" t="s">
        <v>10</v>
      </c>
      <c r="B58" s="2" t="s">
        <v>6552</v>
      </c>
      <c r="C58" s="2" t="s">
        <v>6553</v>
      </c>
      <c r="D58" s="2">
        <v>1</v>
      </c>
      <c r="E58" s="2">
        <v>1</v>
      </c>
      <c r="F58" s="2" t="s">
        <v>6539</v>
      </c>
      <c r="G58" s="2" t="s">
        <v>6554</v>
      </c>
      <c r="H58" s="2" t="s">
        <v>6555</v>
      </c>
      <c r="I58" s="2" t="s">
        <v>6542</v>
      </c>
      <c r="J58" s="2">
        <v>0</v>
      </c>
      <c r="K58" s="2">
        <v>19554.5703125</v>
      </c>
      <c r="L58" s="2">
        <v>16000.8544921875</v>
      </c>
      <c r="M58" s="2" t="s">
        <v>10</v>
      </c>
      <c r="N58" s="2" t="s">
        <v>23</v>
      </c>
      <c r="O58">
        <f t="shared" si="0"/>
        <v>1.2220953775967165</v>
      </c>
    </row>
    <row r="59" spans="1:15" x14ac:dyDescent="0.25">
      <c r="A59" s="2" t="s">
        <v>10</v>
      </c>
      <c r="B59" s="2" t="s">
        <v>10852</v>
      </c>
      <c r="C59" s="2" t="s">
        <v>1477</v>
      </c>
      <c r="D59" s="2">
        <v>3</v>
      </c>
      <c r="E59" s="2">
        <v>2</v>
      </c>
      <c r="F59" s="2" t="s">
        <v>1068</v>
      </c>
      <c r="G59" s="2" t="s">
        <v>10853</v>
      </c>
      <c r="H59" s="2" t="s">
        <v>10854</v>
      </c>
      <c r="I59" s="2" t="s">
        <v>1070</v>
      </c>
      <c r="J59" s="2">
        <v>0</v>
      </c>
      <c r="K59" s="2">
        <v>88124.296875</v>
      </c>
      <c r="L59" s="2">
        <v>72883.7421875</v>
      </c>
      <c r="M59" s="2" t="s">
        <v>10</v>
      </c>
      <c r="N59" s="2" t="s">
        <v>10</v>
      </c>
      <c r="O59">
        <f t="shared" si="0"/>
        <v>1.2091077410417854</v>
      </c>
    </row>
    <row r="60" spans="1:15" x14ac:dyDescent="0.25">
      <c r="A60" s="2" t="s">
        <v>10</v>
      </c>
      <c r="B60" s="2" t="s">
        <v>7638</v>
      </c>
      <c r="C60" s="2" t="s">
        <v>7658</v>
      </c>
      <c r="D60" s="2">
        <v>8</v>
      </c>
      <c r="E60" s="2">
        <v>5</v>
      </c>
      <c r="F60" s="2" t="s">
        <v>794</v>
      </c>
      <c r="G60" s="2" t="s">
        <v>7639</v>
      </c>
      <c r="H60" s="2" t="s">
        <v>7659</v>
      </c>
      <c r="I60" s="2" t="s">
        <v>796</v>
      </c>
      <c r="J60" s="2">
        <v>0</v>
      </c>
      <c r="K60" s="2">
        <v>672870.15625</v>
      </c>
      <c r="L60" s="2">
        <v>595179.78125</v>
      </c>
      <c r="M60" s="2" t="s">
        <v>10</v>
      </c>
      <c r="N60" s="2" t="s">
        <v>10</v>
      </c>
      <c r="O60">
        <f t="shared" si="0"/>
        <v>1.1305326179542494</v>
      </c>
    </row>
    <row r="61" spans="1:15" x14ac:dyDescent="0.25">
      <c r="A61" s="2" t="s">
        <v>10</v>
      </c>
      <c r="B61" s="2" t="s">
        <v>2685</v>
      </c>
      <c r="C61" s="2" t="s">
        <v>1477</v>
      </c>
      <c r="D61" s="2">
        <v>4</v>
      </c>
      <c r="E61" s="2">
        <v>1</v>
      </c>
      <c r="F61" s="2" t="s">
        <v>1186</v>
      </c>
      <c r="G61" s="2" t="s">
        <v>2686</v>
      </c>
      <c r="H61" s="2" t="s">
        <v>2687</v>
      </c>
      <c r="I61" s="2" t="s">
        <v>1189</v>
      </c>
      <c r="J61" s="2">
        <v>0</v>
      </c>
      <c r="K61" s="2">
        <v>21289.015625</v>
      </c>
      <c r="L61" s="2">
        <v>18940.029296875</v>
      </c>
      <c r="M61" s="2" t="s">
        <v>23</v>
      </c>
      <c r="N61" s="2" t="s">
        <v>10</v>
      </c>
      <c r="O61">
        <f t="shared" si="0"/>
        <v>1.1240223175638155</v>
      </c>
    </row>
    <row r="62" spans="1:15" x14ac:dyDescent="0.25">
      <c r="A62" s="2" t="s">
        <v>10</v>
      </c>
      <c r="B62" s="2" t="s">
        <v>6101</v>
      </c>
      <c r="C62" s="2" t="s">
        <v>285</v>
      </c>
      <c r="D62" s="2">
        <v>3</v>
      </c>
      <c r="E62" s="2">
        <v>3</v>
      </c>
      <c r="F62" s="2" t="s">
        <v>1068</v>
      </c>
      <c r="G62" s="2" t="s">
        <v>6102</v>
      </c>
      <c r="H62" s="2" t="s">
        <v>6103</v>
      </c>
      <c r="I62" s="2" t="s">
        <v>1070</v>
      </c>
      <c r="J62" s="2">
        <v>0</v>
      </c>
      <c r="K62" s="2">
        <v>97604.75</v>
      </c>
      <c r="L62" s="2">
        <v>88020.8984375</v>
      </c>
      <c r="M62" s="2" t="s">
        <v>10</v>
      </c>
      <c r="N62" s="2" t="s">
        <v>10</v>
      </c>
      <c r="O62">
        <f t="shared" si="0"/>
        <v>1.1088815466852466</v>
      </c>
    </row>
    <row r="63" spans="1:15" x14ac:dyDescent="0.25">
      <c r="A63" s="2" t="s">
        <v>10</v>
      </c>
      <c r="B63" s="2" t="s">
        <v>11530</v>
      </c>
      <c r="C63" s="2" t="s">
        <v>285</v>
      </c>
      <c r="D63" s="2">
        <v>2</v>
      </c>
      <c r="E63" s="2">
        <v>1</v>
      </c>
      <c r="F63" s="2" t="s">
        <v>382</v>
      </c>
      <c r="G63" s="2" t="s">
        <v>11531</v>
      </c>
      <c r="H63" s="2" t="s">
        <v>11838</v>
      </c>
      <c r="I63" s="2" t="s">
        <v>384</v>
      </c>
      <c r="J63" s="2">
        <v>0</v>
      </c>
      <c r="K63" s="2">
        <v>40711.06640625</v>
      </c>
      <c r="L63" s="2">
        <v>36918.92578125</v>
      </c>
      <c r="M63" s="2" t="s">
        <v>10</v>
      </c>
      <c r="N63" s="2" t="s">
        <v>23</v>
      </c>
      <c r="O63">
        <f t="shared" si="0"/>
        <v>1.1027153565482644</v>
      </c>
    </row>
    <row r="64" spans="1:15" x14ac:dyDescent="0.25">
      <c r="A64" s="2" t="s">
        <v>10</v>
      </c>
      <c r="B64" s="2" t="s">
        <v>8462</v>
      </c>
      <c r="C64" s="2" t="s">
        <v>8463</v>
      </c>
      <c r="D64" s="2">
        <v>1</v>
      </c>
      <c r="E64" s="2">
        <v>1</v>
      </c>
      <c r="F64" s="2" t="s">
        <v>255</v>
      </c>
      <c r="G64" s="2" t="s">
        <v>8464</v>
      </c>
      <c r="H64" s="2" t="s">
        <v>8465</v>
      </c>
      <c r="I64" s="2" t="s">
        <v>257</v>
      </c>
      <c r="J64" s="2">
        <v>0</v>
      </c>
      <c r="K64" s="2">
        <v>31684.83203125</v>
      </c>
      <c r="L64" s="2">
        <v>29098.212890625</v>
      </c>
      <c r="M64" s="2" t="s">
        <v>10</v>
      </c>
      <c r="N64" s="2" t="s">
        <v>23</v>
      </c>
      <c r="O64">
        <f t="shared" si="0"/>
        <v>1.0888927148326133</v>
      </c>
    </row>
    <row r="65" spans="1:15" x14ac:dyDescent="0.25">
      <c r="A65" s="2" t="s">
        <v>10</v>
      </c>
      <c r="B65" s="2" t="s">
        <v>6128</v>
      </c>
      <c r="C65" s="2" t="s">
        <v>818</v>
      </c>
      <c r="D65" s="2">
        <v>1</v>
      </c>
      <c r="E65" s="2">
        <v>4</v>
      </c>
      <c r="F65" s="2" t="s">
        <v>255</v>
      </c>
      <c r="G65" s="2" t="s">
        <v>6129</v>
      </c>
      <c r="H65" s="2" t="s">
        <v>6130</v>
      </c>
      <c r="I65" s="2" t="s">
        <v>257</v>
      </c>
      <c r="J65" s="2">
        <v>0</v>
      </c>
      <c r="K65" s="2">
        <v>2522171</v>
      </c>
      <c r="L65" s="2">
        <v>2317219.5</v>
      </c>
      <c r="M65" s="2" t="s">
        <v>10</v>
      </c>
      <c r="N65" s="2" t="s">
        <v>10</v>
      </c>
      <c r="O65">
        <f t="shared" si="0"/>
        <v>1.0884471669602298</v>
      </c>
    </row>
    <row r="66" spans="1:15" x14ac:dyDescent="0.25">
      <c r="A66" s="2" t="s">
        <v>10</v>
      </c>
      <c r="B66" s="2" t="s">
        <v>6013</v>
      </c>
      <c r="C66" s="2" t="s">
        <v>50</v>
      </c>
      <c r="D66" s="2">
        <v>1</v>
      </c>
      <c r="E66" s="2">
        <v>1</v>
      </c>
      <c r="F66" s="2" t="s">
        <v>255</v>
      </c>
      <c r="G66" s="2" t="s">
        <v>6014</v>
      </c>
      <c r="H66" s="2" t="s">
        <v>6015</v>
      </c>
      <c r="I66" s="2" t="s">
        <v>257</v>
      </c>
      <c r="J66" s="2">
        <v>0</v>
      </c>
      <c r="K66" s="2">
        <v>55694.0390625</v>
      </c>
      <c r="L66" s="2">
        <v>51419.125</v>
      </c>
      <c r="M66" s="2" t="s">
        <v>23</v>
      </c>
      <c r="N66" s="2" t="s">
        <v>10</v>
      </c>
      <c r="O66">
        <f t="shared" si="0"/>
        <v>1.0831385999372802</v>
      </c>
    </row>
    <row r="67" spans="1:15" x14ac:dyDescent="0.25">
      <c r="A67" s="2" t="s">
        <v>10</v>
      </c>
      <c r="B67" s="2" t="s">
        <v>10459</v>
      </c>
      <c r="C67" s="2" t="s">
        <v>50</v>
      </c>
      <c r="D67" s="2">
        <v>3</v>
      </c>
      <c r="E67" s="2">
        <v>1</v>
      </c>
      <c r="F67" s="2" t="s">
        <v>10460</v>
      </c>
      <c r="G67" s="2" t="s">
        <v>10461</v>
      </c>
      <c r="H67" s="2" t="s">
        <v>10462</v>
      </c>
      <c r="I67" s="2" t="s">
        <v>10463</v>
      </c>
      <c r="J67" s="2">
        <v>0</v>
      </c>
      <c r="K67" s="2">
        <v>232504.9375</v>
      </c>
      <c r="L67" s="2">
        <v>215189.796875</v>
      </c>
      <c r="M67" s="2" t="s">
        <v>10</v>
      </c>
      <c r="N67" s="2" t="s">
        <v>23</v>
      </c>
      <c r="O67">
        <f t="shared" si="0"/>
        <v>1.0804645056431652</v>
      </c>
    </row>
    <row r="68" spans="1:15" x14ac:dyDescent="0.25">
      <c r="A68" s="2" t="s">
        <v>10</v>
      </c>
      <c r="B68" s="2" t="s">
        <v>5236</v>
      </c>
      <c r="C68" s="2" t="s">
        <v>5237</v>
      </c>
      <c r="D68" s="2">
        <v>2</v>
      </c>
      <c r="E68" s="2">
        <v>1</v>
      </c>
      <c r="F68" s="2" t="s">
        <v>2059</v>
      </c>
      <c r="G68" s="2" t="s">
        <v>5238</v>
      </c>
      <c r="H68" s="2" t="s">
        <v>5239</v>
      </c>
      <c r="I68" s="2" t="s">
        <v>2062</v>
      </c>
      <c r="J68" s="2">
        <v>0</v>
      </c>
      <c r="K68" s="2">
        <v>15651.94921875</v>
      </c>
      <c r="L68" s="2">
        <v>14615.7744140625</v>
      </c>
      <c r="M68" s="2" t="s">
        <v>23</v>
      </c>
      <c r="N68" s="2" t="s">
        <v>10</v>
      </c>
      <c r="O68">
        <f t="shared" si="0"/>
        <v>1.0708942800656904</v>
      </c>
    </row>
    <row r="69" spans="1:15" x14ac:dyDescent="0.25">
      <c r="A69" s="2" t="s">
        <v>10</v>
      </c>
      <c r="B69" s="2" t="s">
        <v>10304</v>
      </c>
      <c r="C69" s="2" t="s">
        <v>5206</v>
      </c>
      <c r="D69" s="2">
        <v>1</v>
      </c>
      <c r="E69" s="2">
        <v>1</v>
      </c>
      <c r="F69" s="2" t="s">
        <v>1739</v>
      </c>
      <c r="G69" s="2" t="s">
        <v>10305</v>
      </c>
      <c r="H69" s="2" t="s">
        <v>10306</v>
      </c>
      <c r="I69" s="2" t="s">
        <v>1741</v>
      </c>
      <c r="J69" s="2">
        <v>1</v>
      </c>
      <c r="K69" s="2">
        <v>92597.1328125</v>
      </c>
      <c r="L69" s="2">
        <v>87073.71875</v>
      </c>
      <c r="M69" s="2" t="s">
        <v>23</v>
      </c>
      <c r="N69" s="2" t="s">
        <v>10</v>
      </c>
      <c r="O69">
        <f t="shared" si="0"/>
        <v>1.0634337678669548</v>
      </c>
    </row>
    <row r="70" spans="1:15" x14ac:dyDescent="0.25">
      <c r="A70" s="2" t="s">
        <v>10</v>
      </c>
      <c r="B70" s="2" t="s">
        <v>9060</v>
      </c>
      <c r="C70" s="2" t="s">
        <v>285</v>
      </c>
      <c r="D70" s="2">
        <v>1</v>
      </c>
      <c r="E70" s="2">
        <v>1</v>
      </c>
      <c r="F70" s="2" t="s">
        <v>9061</v>
      </c>
      <c r="G70" s="2" t="s">
        <v>9062</v>
      </c>
      <c r="H70" s="2" t="s">
        <v>9063</v>
      </c>
      <c r="I70" s="2" t="s">
        <v>9064</v>
      </c>
      <c r="J70" s="2">
        <v>0</v>
      </c>
      <c r="K70" s="2">
        <v>51247.24609375</v>
      </c>
      <c r="L70" s="2">
        <v>48345.4765625</v>
      </c>
      <c r="M70" s="2" t="s">
        <v>10</v>
      </c>
      <c r="N70" s="2" t="s">
        <v>23</v>
      </c>
      <c r="O70">
        <f t="shared" si="0"/>
        <v>1.060021531228442</v>
      </c>
    </row>
    <row r="71" spans="1:15" x14ac:dyDescent="0.25">
      <c r="A71" s="2" t="s">
        <v>10</v>
      </c>
      <c r="B71" s="2" t="s">
        <v>12075</v>
      </c>
      <c r="C71" s="2" t="s">
        <v>12076</v>
      </c>
      <c r="D71" s="2">
        <v>3</v>
      </c>
      <c r="E71" s="2">
        <v>1</v>
      </c>
      <c r="F71" s="2" t="s">
        <v>9456</v>
      </c>
      <c r="G71" s="2" t="s">
        <v>12077</v>
      </c>
      <c r="H71" s="2" t="s">
        <v>12078</v>
      </c>
      <c r="I71" s="2" t="s">
        <v>9459</v>
      </c>
      <c r="J71" s="2">
        <v>0</v>
      </c>
      <c r="K71" s="2">
        <v>15357.0625</v>
      </c>
      <c r="L71" s="2">
        <v>14749.216796875</v>
      </c>
      <c r="M71" s="2" t="s">
        <v>23</v>
      </c>
      <c r="N71" s="2" t="s">
        <v>10</v>
      </c>
      <c r="O71">
        <f t="shared" si="0"/>
        <v>1.0412120664775766</v>
      </c>
    </row>
    <row r="72" spans="1:15" x14ac:dyDescent="0.25">
      <c r="A72" s="2" t="s">
        <v>10</v>
      </c>
      <c r="B72" s="2" t="s">
        <v>6537</v>
      </c>
      <c r="C72" s="2" t="s">
        <v>6538</v>
      </c>
      <c r="D72" s="2">
        <v>1</v>
      </c>
      <c r="E72" s="2">
        <v>2</v>
      </c>
      <c r="F72" s="2" t="s">
        <v>6539</v>
      </c>
      <c r="G72" s="2" t="s">
        <v>6540</v>
      </c>
      <c r="H72" s="2" t="s">
        <v>6541</v>
      </c>
      <c r="I72" s="2" t="s">
        <v>6542</v>
      </c>
      <c r="J72" s="2">
        <v>0</v>
      </c>
      <c r="K72" s="2">
        <v>36748.87890625</v>
      </c>
      <c r="L72" s="2">
        <v>40428.865234375</v>
      </c>
      <c r="M72" s="2" t="s">
        <v>10</v>
      </c>
      <c r="N72" s="2" t="s">
        <v>10</v>
      </c>
      <c r="O72">
        <f t="shared" si="0"/>
        <v>0.9089762646863494</v>
      </c>
    </row>
    <row r="73" spans="1:15" x14ac:dyDescent="0.25">
      <c r="A73" s="2" t="s">
        <v>10</v>
      </c>
      <c r="B73" s="2" t="s">
        <v>9491</v>
      </c>
      <c r="C73" s="2" t="s">
        <v>9492</v>
      </c>
      <c r="D73" s="2">
        <v>1</v>
      </c>
      <c r="E73" s="2">
        <v>1</v>
      </c>
      <c r="F73" s="2" t="s">
        <v>9493</v>
      </c>
      <c r="G73" s="2" t="s">
        <v>9494</v>
      </c>
      <c r="H73" s="2" t="s">
        <v>9495</v>
      </c>
      <c r="I73" s="2" t="s">
        <v>9496</v>
      </c>
      <c r="J73" s="2">
        <v>0</v>
      </c>
      <c r="K73" s="2">
        <v>11987.6416015625</v>
      </c>
      <c r="L73" s="2">
        <v>13307.6875</v>
      </c>
      <c r="M73" s="2" t="s">
        <v>23</v>
      </c>
      <c r="N73" s="2" t="s">
        <v>10</v>
      </c>
      <c r="O73">
        <f t="shared" si="0"/>
        <v>0.90080576370331056</v>
      </c>
    </row>
    <row r="74" spans="1:15" x14ac:dyDescent="0.25">
      <c r="A74" s="2" t="s">
        <v>10</v>
      </c>
      <c r="B74" s="2" t="s">
        <v>6128</v>
      </c>
      <c r="C74" s="2" t="s">
        <v>6134</v>
      </c>
      <c r="D74" s="2">
        <v>1</v>
      </c>
      <c r="E74" s="2">
        <v>57</v>
      </c>
      <c r="F74" s="2" t="s">
        <v>255</v>
      </c>
      <c r="G74" s="2" t="s">
        <v>6129</v>
      </c>
      <c r="H74" s="2" t="s">
        <v>6130</v>
      </c>
      <c r="I74" s="2" t="s">
        <v>257</v>
      </c>
      <c r="J74" s="2">
        <v>0</v>
      </c>
      <c r="K74" s="2">
        <v>2544998.8574218801</v>
      </c>
      <c r="L74" s="2">
        <v>2878129.1230468801</v>
      </c>
      <c r="M74" s="2" t="s">
        <v>10</v>
      </c>
      <c r="N74" s="2" t="s">
        <v>10</v>
      </c>
      <c r="O74">
        <f t="shared" si="0"/>
        <v>0.88425457949143793</v>
      </c>
    </row>
    <row r="75" spans="1:15" x14ac:dyDescent="0.25">
      <c r="A75" s="2" t="s">
        <v>10</v>
      </c>
      <c r="B75" s="2" t="s">
        <v>6537</v>
      </c>
      <c r="C75" s="2" t="s">
        <v>6548</v>
      </c>
      <c r="D75" s="2">
        <v>1</v>
      </c>
      <c r="E75" s="2">
        <v>1</v>
      </c>
      <c r="F75" s="2" t="s">
        <v>6539</v>
      </c>
      <c r="G75" s="2" t="s">
        <v>6540</v>
      </c>
      <c r="H75" s="2" t="s">
        <v>6549</v>
      </c>
      <c r="I75" s="2" t="s">
        <v>6542</v>
      </c>
      <c r="J75" s="2">
        <v>0</v>
      </c>
      <c r="K75" s="2">
        <v>23235.1328125</v>
      </c>
      <c r="L75" s="2">
        <v>28221.681640625</v>
      </c>
      <c r="M75" s="2" t="s">
        <v>23</v>
      </c>
      <c r="N75" s="2" t="s">
        <v>10</v>
      </c>
      <c r="O75">
        <f t="shared" si="0"/>
        <v>0.82330787755231127</v>
      </c>
    </row>
    <row r="76" spans="1:15" x14ac:dyDescent="0.25">
      <c r="A76" s="2" t="s">
        <v>10</v>
      </c>
      <c r="B76" s="2" t="s">
        <v>9454</v>
      </c>
      <c r="C76" s="2" t="s">
        <v>9455</v>
      </c>
      <c r="D76" s="2">
        <v>2</v>
      </c>
      <c r="E76" s="2">
        <v>3</v>
      </c>
      <c r="F76" s="2" t="s">
        <v>9456</v>
      </c>
      <c r="G76" s="2" t="s">
        <v>9457</v>
      </c>
      <c r="H76" s="2" t="s">
        <v>9458</v>
      </c>
      <c r="I76" s="2" t="s">
        <v>9459</v>
      </c>
      <c r="J76" s="2">
        <v>0</v>
      </c>
      <c r="K76" s="2">
        <v>42694.0390625</v>
      </c>
      <c r="L76" s="2">
        <v>77558.72265625</v>
      </c>
      <c r="M76" s="2" t="s">
        <v>10</v>
      </c>
      <c r="N76" s="2" t="s">
        <v>10</v>
      </c>
      <c r="O76">
        <f t="shared" si="0"/>
        <v>0.55047372623354496</v>
      </c>
    </row>
    <row r="77" spans="1:1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5" x14ac:dyDescent="0.25">
      <c r="A78" s="2" t="s">
        <v>10</v>
      </c>
      <c r="B78" s="2" t="s">
        <v>10427</v>
      </c>
      <c r="C78" s="2" t="s">
        <v>2762</v>
      </c>
      <c r="D78" s="2">
        <v>2</v>
      </c>
      <c r="E78" s="2">
        <v>1</v>
      </c>
      <c r="F78" s="2" t="s">
        <v>10099</v>
      </c>
      <c r="G78" s="2" t="s">
        <v>10428</v>
      </c>
      <c r="H78" s="2" t="s">
        <v>36</v>
      </c>
      <c r="I78" s="2" t="s">
        <v>10102</v>
      </c>
      <c r="J78" s="2">
        <v>1</v>
      </c>
      <c r="K78" s="2" t="s">
        <v>36</v>
      </c>
      <c r="L78" s="2" t="s">
        <v>36</v>
      </c>
      <c r="M78" s="2" t="s">
        <v>10</v>
      </c>
      <c r="N78" s="2" t="s">
        <v>37</v>
      </c>
      <c r="O78" s="3" t="s">
        <v>16650</v>
      </c>
    </row>
    <row r="79" spans="1:15" x14ac:dyDescent="0.25">
      <c r="A79" s="2" t="s">
        <v>10</v>
      </c>
      <c r="B79" s="2" t="s">
        <v>11947</v>
      </c>
      <c r="C79" s="2" t="s">
        <v>11948</v>
      </c>
      <c r="D79" s="2">
        <v>1</v>
      </c>
      <c r="E79" s="2">
        <v>1</v>
      </c>
      <c r="F79" s="2" t="s">
        <v>11949</v>
      </c>
      <c r="G79" s="2" t="s">
        <v>11950</v>
      </c>
      <c r="H79" s="2" t="s">
        <v>11951</v>
      </c>
      <c r="I79" s="2" t="s">
        <v>11952</v>
      </c>
      <c r="J79" s="2">
        <v>0</v>
      </c>
      <c r="K79" s="2" t="s">
        <v>36</v>
      </c>
      <c r="L79" s="2" t="s">
        <v>36</v>
      </c>
      <c r="M79" s="2" t="s">
        <v>10</v>
      </c>
      <c r="N79" s="2" t="s">
        <v>37</v>
      </c>
      <c r="O79" s="3" t="s">
        <v>16650</v>
      </c>
    </row>
    <row r="80" spans="1:15" x14ac:dyDescent="0.25">
      <c r="A80" s="2" t="s">
        <v>10</v>
      </c>
      <c r="B80" s="2" t="s">
        <v>12108</v>
      </c>
      <c r="C80" s="2" t="s">
        <v>12109</v>
      </c>
      <c r="D80" s="2">
        <v>1</v>
      </c>
      <c r="E80" s="2">
        <v>1</v>
      </c>
      <c r="F80" s="2" t="s">
        <v>12110</v>
      </c>
      <c r="G80" s="2" t="s">
        <v>12111</v>
      </c>
      <c r="H80" s="2" t="s">
        <v>12112</v>
      </c>
      <c r="I80" s="2" t="s">
        <v>12113</v>
      </c>
      <c r="J80" s="2">
        <v>0</v>
      </c>
      <c r="K80" s="2" t="s">
        <v>36</v>
      </c>
      <c r="L80" s="2" t="s">
        <v>36</v>
      </c>
      <c r="M80" s="2" t="s">
        <v>10</v>
      </c>
      <c r="N80" s="2" t="s">
        <v>37</v>
      </c>
      <c r="O80" s="3" t="s">
        <v>16650</v>
      </c>
    </row>
    <row r="81" spans="1:15" x14ac:dyDescent="0.25">
      <c r="A81" s="2" t="s">
        <v>10</v>
      </c>
      <c r="B81" s="2" t="s">
        <v>4415</v>
      </c>
      <c r="C81" s="2" t="s">
        <v>4416</v>
      </c>
      <c r="D81" s="2">
        <v>2</v>
      </c>
      <c r="E81" s="2">
        <v>1</v>
      </c>
      <c r="F81" s="2" t="s">
        <v>1081</v>
      </c>
      <c r="G81" s="2" t="s">
        <v>4417</v>
      </c>
      <c r="H81" s="2" t="s">
        <v>4073</v>
      </c>
      <c r="I81" s="2" t="s">
        <v>1084</v>
      </c>
      <c r="J81" s="2">
        <v>1</v>
      </c>
      <c r="K81" s="2" t="s">
        <v>36</v>
      </c>
      <c r="L81" s="2" t="s">
        <v>36</v>
      </c>
      <c r="M81" s="2" t="s">
        <v>10</v>
      </c>
      <c r="N81" s="2" t="s">
        <v>37</v>
      </c>
      <c r="O81" s="3" t="s">
        <v>16650</v>
      </c>
    </row>
    <row r="82" spans="1:15" x14ac:dyDescent="0.25">
      <c r="A82" s="2" t="s">
        <v>10</v>
      </c>
      <c r="B82" s="2" t="s">
        <v>3800</v>
      </c>
      <c r="C82" s="2" t="s">
        <v>3801</v>
      </c>
      <c r="D82" s="2">
        <v>1</v>
      </c>
      <c r="E82" s="2">
        <v>1</v>
      </c>
      <c r="F82" s="2" t="s">
        <v>1081</v>
      </c>
      <c r="G82" s="2" t="s">
        <v>3802</v>
      </c>
      <c r="H82" s="2" t="s">
        <v>3803</v>
      </c>
      <c r="I82" s="2" t="s">
        <v>1084</v>
      </c>
      <c r="J82" s="2">
        <v>1</v>
      </c>
      <c r="K82" s="2" t="s">
        <v>36</v>
      </c>
      <c r="L82" s="2" t="s">
        <v>36</v>
      </c>
      <c r="M82" s="2" t="s">
        <v>10</v>
      </c>
      <c r="N82" s="2" t="s">
        <v>37</v>
      </c>
      <c r="O82" s="3" t="s">
        <v>16650</v>
      </c>
    </row>
    <row r="83" spans="1:15" x14ac:dyDescent="0.25">
      <c r="A83" s="2" t="s">
        <v>10</v>
      </c>
      <c r="B83" s="2" t="s">
        <v>10427</v>
      </c>
      <c r="C83" s="2" t="s">
        <v>2762</v>
      </c>
      <c r="D83" s="2">
        <v>2</v>
      </c>
      <c r="E83" s="2">
        <v>1</v>
      </c>
      <c r="F83" s="2" t="s">
        <v>10099</v>
      </c>
      <c r="G83" s="2" t="s">
        <v>10428</v>
      </c>
      <c r="H83" s="2" t="s">
        <v>36</v>
      </c>
      <c r="I83" s="2" t="s">
        <v>10102</v>
      </c>
      <c r="J83" s="2">
        <v>1</v>
      </c>
      <c r="K83" s="2" t="s">
        <v>36</v>
      </c>
      <c r="L83" s="2" t="s">
        <v>36</v>
      </c>
      <c r="M83" s="2" t="s">
        <v>10</v>
      </c>
      <c r="N83" s="2" t="s">
        <v>37</v>
      </c>
      <c r="O83" s="3" t="s">
        <v>16650</v>
      </c>
    </row>
    <row r="84" spans="1:15" x14ac:dyDescent="0.25">
      <c r="A84" s="2" t="s">
        <v>10</v>
      </c>
      <c r="B84" s="2" t="s">
        <v>7604</v>
      </c>
      <c r="C84" s="2" t="s">
        <v>7605</v>
      </c>
      <c r="D84" s="2">
        <v>3</v>
      </c>
      <c r="E84" s="2">
        <v>1</v>
      </c>
      <c r="F84" s="2" t="s">
        <v>1068</v>
      </c>
      <c r="G84" s="2" t="s">
        <v>7606</v>
      </c>
      <c r="H84" s="2" t="s">
        <v>7607</v>
      </c>
      <c r="I84" s="2" t="s">
        <v>1070</v>
      </c>
      <c r="J84" s="2">
        <v>0</v>
      </c>
      <c r="K84" s="2" t="s">
        <v>36</v>
      </c>
      <c r="L84" s="2">
        <v>26741.021484375</v>
      </c>
      <c r="M84" s="2" t="s">
        <v>37</v>
      </c>
      <c r="N84" s="2" t="s">
        <v>10</v>
      </c>
      <c r="O84" s="3" t="s">
        <v>16623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7"/>
  <sheetViews>
    <sheetView topLeftCell="C1" workbookViewId="0">
      <selection activeCell="E3" sqref="E3"/>
    </sheetView>
  </sheetViews>
  <sheetFormatPr defaultRowHeight="12.75" x14ac:dyDescent="0.2"/>
  <cols>
    <col min="1" max="1" width="10.85546875" style="9" customWidth="1"/>
    <col min="2" max="2" width="9.140625" style="9"/>
    <col min="3" max="3" width="75" style="9" customWidth="1"/>
    <col min="4" max="4" width="20.7109375" style="9" customWidth="1"/>
    <col min="5" max="6" width="17.42578125" style="9" bestFit="1" customWidth="1"/>
    <col min="7" max="16384" width="9.140625" style="9"/>
  </cols>
  <sheetData>
    <row r="1" spans="1:20" x14ac:dyDescent="0.2">
      <c r="A1" s="8" t="s">
        <v>12132</v>
      </c>
      <c r="B1" s="9" t="s">
        <v>12133</v>
      </c>
      <c r="C1" s="8" t="s">
        <v>8</v>
      </c>
      <c r="D1" s="10" t="s">
        <v>12266</v>
      </c>
      <c r="E1" s="8" t="s">
        <v>12127</v>
      </c>
      <c r="F1" s="8" t="s">
        <v>12128</v>
      </c>
      <c r="G1" s="10" t="s">
        <v>12131</v>
      </c>
      <c r="H1" s="9" t="s">
        <v>12381</v>
      </c>
      <c r="I1" s="9" t="s">
        <v>12382</v>
      </c>
    </row>
    <row r="2" spans="1:20" x14ac:dyDescent="0.2">
      <c r="A2" s="26" t="s">
        <v>16651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x14ac:dyDescent="0.2">
      <c r="A3" s="8" t="s">
        <v>1081</v>
      </c>
      <c r="B3" s="11" t="s">
        <v>12208</v>
      </c>
      <c r="C3" s="8" t="s">
        <v>1084</v>
      </c>
      <c r="D3" s="8" t="s">
        <v>12373</v>
      </c>
      <c r="E3" s="27">
        <v>54732080.097656302</v>
      </c>
      <c r="F3" s="27">
        <v>538552.43579101609</v>
      </c>
      <c r="G3" s="28">
        <f>E3/F3</f>
        <v>101.62813583280301</v>
      </c>
      <c r="H3" s="11">
        <f t="shared" ref="H3:H11" si="0">LOG10(E3)</f>
        <v>7.738241953857238</v>
      </c>
      <c r="I3" s="11">
        <f>LOG(G3,2)</f>
        <v>6.6671560584896534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x14ac:dyDescent="0.2">
      <c r="A4" s="8" t="s">
        <v>272</v>
      </c>
      <c r="B4" s="8" t="s">
        <v>12144</v>
      </c>
      <c r="C4" s="8" t="s">
        <v>274</v>
      </c>
      <c r="D4" s="8" t="s">
        <v>12268</v>
      </c>
      <c r="E4" s="27">
        <v>1895343.71875</v>
      </c>
      <c r="F4" s="27">
        <v>10368.10302734375</v>
      </c>
      <c r="G4" s="29">
        <f>E4/F4</f>
        <v>182.80525509357099</v>
      </c>
      <c r="H4" s="9">
        <f t="shared" si="0"/>
        <v>6.2776879803305716</v>
      </c>
      <c r="I4" s="9">
        <f>LOG(G4,2)</f>
        <v>7.5141637338493767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5" spans="1:20" x14ac:dyDescent="0.2">
      <c r="A5" s="8" t="s">
        <v>3139</v>
      </c>
      <c r="B5" s="11" t="s">
        <v>12206</v>
      </c>
      <c r="C5" s="8" t="s">
        <v>3141</v>
      </c>
      <c r="D5" s="12" t="s">
        <v>12371</v>
      </c>
      <c r="E5" s="27">
        <v>327510.9609375</v>
      </c>
      <c r="F5" s="27">
        <v>4821.08349609375</v>
      </c>
      <c r="G5" s="28">
        <f>E5/F5</f>
        <v>67.933061354955484</v>
      </c>
      <c r="H5" s="11">
        <f t="shared" si="0"/>
        <v>5.5152258392744118</v>
      </c>
      <c r="I5" s="11">
        <f>LOG(G5,2)</f>
        <v>6.086041964561578</v>
      </c>
    </row>
    <row r="6" spans="1:20" x14ac:dyDescent="0.2">
      <c r="A6" s="8" t="s">
        <v>5635</v>
      </c>
      <c r="B6" s="11" t="s">
        <v>12179</v>
      </c>
      <c r="C6" s="8" t="s">
        <v>5638</v>
      </c>
      <c r="D6" s="10" t="s">
        <v>12368</v>
      </c>
      <c r="E6" s="27">
        <v>230511.7578125</v>
      </c>
      <c r="F6" s="27" t="s">
        <v>36</v>
      </c>
      <c r="G6" s="28" t="s">
        <v>16624</v>
      </c>
      <c r="H6" s="11">
        <f t="shared" si="0"/>
        <v>5.3626930825363166</v>
      </c>
      <c r="I6" s="11" t="s">
        <v>16624</v>
      </c>
    </row>
    <row r="7" spans="1:20" x14ac:dyDescent="0.2">
      <c r="A7" s="8" t="s">
        <v>255</v>
      </c>
      <c r="B7" s="11" t="s">
        <v>12214</v>
      </c>
      <c r="C7" s="8" t="s">
        <v>257</v>
      </c>
      <c r="D7" s="11" t="s">
        <v>12328</v>
      </c>
      <c r="E7" s="27">
        <v>135574.015625</v>
      </c>
      <c r="F7" s="27">
        <v>32616.513671875</v>
      </c>
      <c r="G7" s="28">
        <f>E7/F7</f>
        <v>4.1566065885792254</v>
      </c>
      <c r="H7" s="11">
        <f t="shared" si="0"/>
        <v>5.1321764597961694</v>
      </c>
      <c r="I7" s="11">
        <f>LOG(G7,2)</f>
        <v>2.0554062072924433</v>
      </c>
    </row>
    <row r="8" spans="1:20" x14ac:dyDescent="0.2">
      <c r="A8" s="8" t="s">
        <v>6209</v>
      </c>
      <c r="B8" s="11" t="s">
        <v>12142</v>
      </c>
      <c r="C8" s="8" t="s">
        <v>6212</v>
      </c>
      <c r="D8" s="11" t="s">
        <v>12283</v>
      </c>
      <c r="E8" s="27">
        <v>67518.4765625</v>
      </c>
      <c r="F8" s="27">
        <v>4790.9296875</v>
      </c>
      <c r="G8" s="28">
        <f>E8/F8</f>
        <v>14.092980061607301</v>
      </c>
      <c r="H8" s="11">
        <f t="shared" si="0"/>
        <v>4.8294226346252422</v>
      </c>
      <c r="I8" s="11">
        <f>LOG(G8,2)</f>
        <v>3.8169048069968943</v>
      </c>
    </row>
    <row r="9" spans="1:20" x14ac:dyDescent="0.2">
      <c r="A9" s="8" t="s">
        <v>9052</v>
      </c>
      <c r="B9" s="11" t="s">
        <v>12228</v>
      </c>
      <c r="C9" s="8" t="s">
        <v>9055</v>
      </c>
      <c r="D9" s="12" t="s">
        <v>12337</v>
      </c>
      <c r="E9" s="27">
        <v>38734.65234375</v>
      </c>
      <c r="F9" s="27">
        <v>15144.5869140625</v>
      </c>
      <c r="G9" s="28">
        <f>E9/F9</f>
        <v>2.5576565781258092</v>
      </c>
      <c r="H9" s="11">
        <f t="shared" si="0"/>
        <v>4.5880996623843604</v>
      </c>
      <c r="I9" s="11">
        <f>LOG(G9,2)</f>
        <v>1.354822563556495</v>
      </c>
    </row>
    <row r="10" spans="1:20" x14ac:dyDescent="0.2">
      <c r="A10" s="8" t="s">
        <v>2632</v>
      </c>
      <c r="B10" s="11" t="s">
        <v>12183</v>
      </c>
      <c r="C10" s="8" t="s">
        <v>2635</v>
      </c>
      <c r="D10" s="11" t="s">
        <v>12271</v>
      </c>
      <c r="E10" s="27">
        <v>36050.77734375</v>
      </c>
      <c r="F10" s="27" t="s">
        <v>36</v>
      </c>
      <c r="G10" s="28" t="s">
        <v>16624</v>
      </c>
      <c r="H10" s="11">
        <f t="shared" si="0"/>
        <v>4.5569146336174846</v>
      </c>
      <c r="I10" s="11" t="s">
        <v>16624</v>
      </c>
    </row>
    <row r="11" spans="1:20" s="25" customFormat="1" x14ac:dyDescent="0.2">
      <c r="A11" s="24" t="s">
        <v>2180</v>
      </c>
      <c r="B11" s="25" t="s">
        <v>12226</v>
      </c>
      <c r="C11" s="24" t="s">
        <v>2183</v>
      </c>
      <c r="D11" s="25" t="s">
        <v>12336</v>
      </c>
      <c r="E11" s="30">
        <v>25346.8359375</v>
      </c>
      <c r="F11" s="30" t="s">
        <v>36</v>
      </c>
      <c r="G11" s="31" t="s">
        <v>16624</v>
      </c>
      <c r="H11" s="25">
        <f t="shared" si="0"/>
        <v>4.4039237537818732</v>
      </c>
      <c r="I11" s="25" t="s">
        <v>16624</v>
      </c>
    </row>
    <row r="12" spans="1:20" s="11" customFormat="1" x14ac:dyDescent="0.2">
      <c r="A12" s="10"/>
      <c r="C12" s="10"/>
      <c r="D12" s="11" t="s">
        <v>16652</v>
      </c>
      <c r="E12" s="10">
        <f>SUM(E3:E11)</f>
        <v>57488671.292968802</v>
      </c>
      <c r="F12" s="10"/>
    </row>
    <row r="13" spans="1:20" s="11" customFormat="1" x14ac:dyDescent="0.2">
      <c r="A13" s="10"/>
      <c r="C13" s="10"/>
      <c r="D13" s="11" t="s">
        <v>16653</v>
      </c>
      <c r="E13" s="10">
        <f>E12/(E12+E37)</f>
        <v>0.83533641005301662</v>
      </c>
      <c r="F13" s="10"/>
    </row>
    <row r="14" spans="1:20" x14ac:dyDescent="0.2">
      <c r="A14" s="32" t="s">
        <v>16654</v>
      </c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</row>
    <row r="15" spans="1:20" x14ac:dyDescent="0.2">
      <c r="A15" s="8" t="s">
        <v>255</v>
      </c>
      <c r="B15" s="8" t="s">
        <v>12214</v>
      </c>
      <c r="C15" s="8" t="s">
        <v>257</v>
      </c>
      <c r="D15" s="8"/>
      <c r="E15" s="27">
        <v>5154548.7285156306</v>
      </c>
      <c r="F15" s="27">
        <v>5275865.9609375056</v>
      </c>
      <c r="G15" s="8">
        <f t="shared" ref="G15:G36" si="1">E15/F15</f>
        <v>0.97700524741907635</v>
      </c>
      <c r="H15" s="8">
        <f t="shared" ref="H15:H36" si="2">LOG10(E15)</f>
        <v>6.7121906495818422</v>
      </c>
      <c r="I15" s="8">
        <f t="shared" ref="I15:I36" si="3">LOG(G15,2)</f>
        <v>-3.3561784070212763E-2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x14ac:dyDescent="0.2">
      <c r="A16" s="8" t="s">
        <v>2059</v>
      </c>
      <c r="B16" s="11" t="s">
        <v>16655</v>
      </c>
      <c r="C16" s="8" t="s">
        <v>2062</v>
      </c>
      <c r="D16" s="11"/>
      <c r="E16" s="27">
        <v>932479.88671875</v>
      </c>
      <c r="F16" s="27">
        <v>651744.2119140625</v>
      </c>
      <c r="G16" s="11">
        <f t="shared" si="1"/>
        <v>1.4307451752892661</v>
      </c>
      <c r="H16" s="11">
        <f t="shared" si="2"/>
        <v>5.9696394729941131</v>
      </c>
      <c r="I16" s="11">
        <f t="shared" si="3"/>
        <v>0.51676674188741623</v>
      </c>
    </row>
    <row r="17" spans="1:20" x14ac:dyDescent="0.2">
      <c r="A17" s="8" t="s">
        <v>5593</v>
      </c>
      <c r="B17" s="8" t="s">
        <v>16656</v>
      </c>
      <c r="C17" s="8" t="s">
        <v>5596</v>
      </c>
      <c r="D17" s="8"/>
      <c r="E17" s="27">
        <v>930277.51953125</v>
      </c>
      <c r="F17" s="27">
        <v>559716.4345703125</v>
      </c>
      <c r="G17" s="8">
        <f t="shared" si="1"/>
        <v>1.6620514640514581</v>
      </c>
      <c r="H17" s="8">
        <f t="shared" si="2"/>
        <v>5.9686125262117535</v>
      </c>
      <c r="I17" s="8">
        <f t="shared" si="3"/>
        <v>0.73296505466079265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1:20" x14ac:dyDescent="0.2">
      <c r="A18" s="8" t="s">
        <v>794</v>
      </c>
      <c r="B18" s="8" t="s">
        <v>16657</v>
      </c>
      <c r="C18" s="8" t="s">
        <v>796</v>
      </c>
      <c r="D18" s="8"/>
      <c r="E18" s="27">
        <v>873729.78125</v>
      </c>
      <c r="F18" s="27">
        <v>730374.78125</v>
      </c>
      <c r="G18" s="8">
        <f t="shared" si="1"/>
        <v>1.1962759444605344</v>
      </c>
      <c r="H18" s="8">
        <f t="shared" si="2"/>
        <v>5.9413771389761658</v>
      </c>
      <c r="I18" s="8">
        <f t="shared" si="3"/>
        <v>0.25855021377183518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1:20" x14ac:dyDescent="0.2">
      <c r="A19" s="8" t="s">
        <v>4533</v>
      </c>
      <c r="B19" s="8" t="s">
        <v>16658</v>
      </c>
      <c r="C19" s="8" t="s">
        <v>4536</v>
      </c>
      <c r="D19" s="8"/>
      <c r="E19" s="27">
        <v>719544.359375</v>
      </c>
      <c r="F19" s="27">
        <v>473402.453125</v>
      </c>
      <c r="G19" s="8">
        <f t="shared" si="1"/>
        <v>1.5199421858192341</v>
      </c>
      <c r="H19" s="8">
        <f t="shared" si="2"/>
        <v>5.8570575730300023</v>
      </c>
      <c r="I19" s="8">
        <f t="shared" si="3"/>
        <v>0.6040164487884877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</row>
    <row r="20" spans="1:20" x14ac:dyDescent="0.2">
      <c r="A20" s="8" t="s">
        <v>1186</v>
      </c>
      <c r="B20" s="8" t="s">
        <v>16659</v>
      </c>
      <c r="C20" s="8" t="s">
        <v>1189</v>
      </c>
      <c r="D20" s="8"/>
      <c r="E20" s="27">
        <v>524991.95703125</v>
      </c>
      <c r="F20" s="27">
        <v>364321.189453125</v>
      </c>
      <c r="G20" s="8">
        <f t="shared" si="1"/>
        <v>1.4410140618482954</v>
      </c>
      <c r="H20" s="8">
        <f t="shared" si="2"/>
        <v>5.7201526499893802</v>
      </c>
      <c r="I20" s="8">
        <f t="shared" si="3"/>
        <v>0.52708441383314497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x14ac:dyDescent="0.2">
      <c r="A21" s="8" t="s">
        <v>6539</v>
      </c>
      <c r="B21" s="8" t="s">
        <v>16660</v>
      </c>
      <c r="C21" s="8" t="s">
        <v>6542</v>
      </c>
      <c r="D21" s="8"/>
      <c r="E21" s="27">
        <v>409120.41796875</v>
      </c>
      <c r="F21" s="27">
        <v>281189.3232421875</v>
      </c>
      <c r="G21" s="8">
        <f t="shared" si="1"/>
        <v>1.4549642683850263</v>
      </c>
      <c r="H21" s="8">
        <f t="shared" si="2"/>
        <v>5.6118511543697576</v>
      </c>
      <c r="I21" s="8">
        <f t="shared" si="3"/>
        <v>0.54098372326640376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8" t="s">
        <v>3243</v>
      </c>
      <c r="B22" s="8" t="s">
        <v>16661</v>
      </c>
      <c r="C22" s="8" t="s">
        <v>3246</v>
      </c>
      <c r="D22" s="8"/>
      <c r="E22" s="27">
        <v>294750.259765625</v>
      </c>
      <c r="F22" s="27">
        <v>220635.728515625</v>
      </c>
      <c r="G22" s="8">
        <f t="shared" si="1"/>
        <v>1.3359135519374929</v>
      </c>
      <c r="H22" s="8">
        <f t="shared" si="2"/>
        <v>5.4694541965142953</v>
      </c>
      <c r="I22" s="8">
        <f t="shared" si="3"/>
        <v>0.41782665285216386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0" x14ac:dyDescent="0.2">
      <c r="A23" s="8" t="s">
        <v>1068</v>
      </c>
      <c r="B23" s="8" t="s">
        <v>16662</v>
      </c>
      <c r="C23" s="8" t="s">
        <v>1070</v>
      </c>
      <c r="D23" s="8"/>
      <c r="E23" s="27">
        <v>284697.25</v>
      </c>
      <c r="F23" s="27">
        <v>220902.22265625</v>
      </c>
      <c r="G23" s="8">
        <f t="shared" si="1"/>
        <v>1.2887930532189467</v>
      </c>
      <c r="H23" s="8">
        <f t="shared" si="2"/>
        <v>5.4543832721501397</v>
      </c>
      <c r="I23" s="8">
        <f t="shared" si="3"/>
        <v>0.36602062284303966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</row>
    <row r="24" spans="1:20" x14ac:dyDescent="0.2">
      <c r="A24" s="8" t="s">
        <v>10460</v>
      </c>
      <c r="B24" s="8" t="s">
        <v>16663</v>
      </c>
      <c r="C24" s="8" t="s">
        <v>10463</v>
      </c>
      <c r="D24" s="8"/>
      <c r="E24" s="27">
        <v>232504.9375</v>
      </c>
      <c r="F24" s="27">
        <v>215189.796875</v>
      </c>
      <c r="G24" s="8">
        <f t="shared" si="1"/>
        <v>1.0804645056431652</v>
      </c>
      <c r="H24" s="8">
        <f t="shared" si="2"/>
        <v>5.3664321800484913</v>
      </c>
      <c r="I24" s="8">
        <f t="shared" si="3"/>
        <v>0.11165167897790555</v>
      </c>
      <c r="J24" s="8"/>
      <c r="K24" s="34"/>
      <c r="L24" s="8"/>
      <c r="M24" s="8"/>
      <c r="N24" s="8"/>
      <c r="O24" s="8"/>
      <c r="P24" s="8"/>
      <c r="Q24" s="8"/>
      <c r="R24" s="8"/>
      <c r="S24" s="8"/>
      <c r="T24" s="8"/>
    </row>
    <row r="25" spans="1:20" x14ac:dyDescent="0.2">
      <c r="A25" s="8" t="s">
        <v>8612</v>
      </c>
      <c r="B25" s="8" t="s">
        <v>16664</v>
      </c>
      <c r="C25" s="8" t="s">
        <v>8615</v>
      </c>
      <c r="D25" s="8"/>
      <c r="E25" s="27">
        <v>194123.1015625</v>
      </c>
      <c r="F25" s="27">
        <v>142044.32421875</v>
      </c>
      <c r="G25" s="8">
        <f t="shared" si="1"/>
        <v>1.3666375100179859</v>
      </c>
      <c r="H25" s="8">
        <f t="shared" si="2"/>
        <v>5.2880772215507195</v>
      </c>
      <c r="I25" s="8">
        <f t="shared" si="3"/>
        <v>0.45063063003310072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 x14ac:dyDescent="0.2">
      <c r="A26" s="8" t="s">
        <v>10099</v>
      </c>
      <c r="B26" s="8" t="s">
        <v>16665</v>
      </c>
      <c r="C26" s="8" t="s">
        <v>10102</v>
      </c>
      <c r="D26" s="8"/>
      <c r="E26" s="27">
        <v>151856.875</v>
      </c>
      <c r="F26" s="27">
        <v>115177.2421875</v>
      </c>
      <c r="G26" s="8">
        <f t="shared" si="1"/>
        <v>1.3184625027988452</v>
      </c>
      <c r="H26" s="8">
        <f t="shared" si="2"/>
        <v>5.1814344584668275</v>
      </c>
      <c r="I26" s="8">
        <f t="shared" si="3"/>
        <v>0.39885654139935739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1:20" x14ac:dyDescent="0.2">
      <c r="A27" s="8" t="s">
        <v>65</v>
      </c>
      <c r="B27" s="8" t="s">
        <v>16666</v>
      </c>
      <c r="C27" s="8" t="s">
        <v>68</v>
      </c>
      <c r="D27" s="8"/>
      <c r="E27" s="27">
        <v>129141.5</v>
      </c>
      <c r="F27" s="27">
        <v>69790.5859375</v>
      </c>
      <c r="G27" s="8">
        <f t="shared" si="1"/>
        <v>1.8504143254457113</v>
      </c>
      <c r="H27" s="8">
        <f t="shared" si="2"/>
        <v>5.1110658265017515</v>
      </c>
      <c r="I27" s="8">
        <f t="shared" si="3"/>
        <v>0.88784834011478131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</row>
    <row r="28" spans="1:20" x14ac:dyDescent="0.2">
      <c r="A28" s="8" t="s">
        <v>9052</v>
      </c>
      <c r="B28" s="8" t="s">
        <v>12228</v>
      </c>
      <c r="C28" s="8" t="s">
        <v>9055</v>
      </c>
      <c r="D28" s="8"/>
      <c r="E28" s="27">
        <v>102598.421875</v>
      </c>
      <c r="F28" s="27">
        <v>76939.59375</v>
      </c>
      <c r="G28" s="8">
        <f t="shared" si="1"/>
        <v>1.3334931583908967</v>
      </c>
      <c r="H28" s="8">
        <f t="shared" si="2"/>
        <v>5.0111406806953855</v>
      </c>
      <c r="I28" s="8">
        <f t="shared" si="3"/>
        <v>0.41521042302843758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</row>
    <row r="29" spans="1:20" x14ac:dyDescent="0.2">
      <c r="A29" s="8" t="s">
        <v>1739</v>
      </c>
      <c r="B29" s="8" t="s">
        <v>16667</v>
      </c>
      <c r="C29" s="8" t="s">
        <v>1741</v>
      </c>
      <c r="D29" s="8"/>
      <c r="E29" s="27">
        <v>92597.1328125</v>
      </c>
      <c r="F29" s="27">
        <v>87073.71875</v>
      </c>
      <c r="G29" s="8">
        <f t="shared" si="1"/>
        <v>1.0634337678669548</v>
      </c>
      <c r="H29" s="8">
        <f t="shared" si="2"/>
        <v>4.9665975393494515</v>
      </c>
      <c r="I29" s="8">
        <f t="shared" si="3"/>
        <v>8.8730183044321273E-2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</row>
    <row r="30" spans="1:20" x14ac:dyDescent="0.2">
      <c r="A30" s="8" t="s">
        <v>9456</v>
      </c>
      <c r="B30" s="8" t="s">
        <v>16668</v>
      </c>
      <c r="C30" s="8" t="s">
        <v>9459</v>
      </c>
      <c r="D30" s="8"/>
      <c r="E30" s="27">
        <v>90043.87890625</v>
      </c>
      <c r="F30" s="27">
        <v>118025.48828125</v>
      </c>
      <c r="G30" s="8">
        <f t="shared" si="1"/>
        <v>0.7629189272378103</v>
      </c>
      <c r="H30" s="8">
        <f t="shared" si="2"/>
        <v>4.9544541952500216</v>
      </c>
      <c r="I30" s="8">
        <f t="shared" si="3"/>
        <v>-0.39039833990669659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</row>
    <row r="31" spans="1:20" x14ac:dyDescent="0.2">
      <c r="A31" s="8" t="s">
        <v>11832</v>
      </c>
      <c r="B31" s="8" t="s">
        <v>16669</v>
      </c>
      <c r="C31" s="8" t="s">
        <v>11835</v>
      </c>
      <c r="D31" s="8"/>
      <c r="E31" s="27">
        <v>73786.015625</v>
      </c>
      <c r="F31" s="27">
        <v>51503.12890625</v>
      </c>
      <c r="G31" s="8">
        <f t="shared" si="1"/>
        <v>1.4326511260958736</v>
      </c>
      <c r="H31" s="8">
        <f t="shared" si="2"/>
        <v>4.8679740594871754</v>
      </c>
      <c r="I31" s="8">
        <f t="shared" si="3"/>
        <v>0.51868733260804667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</row>
    <row r="32" spans="1:20" x14ac:dyDescent="0.2">
      <c r="A32" s="8" t="s">
        <v>9061</v>
      </c>
      <c r="B32" s="8" t="s">
        <v>16670</v>
      </c>
      <c r="C32" s="8" t="s">
        <v>9064</v>
      </c>
      <c r="D32" s="8"/>
      <c r="E32" s="27">
        <v>51247.24609375</v>
      </c>
      <c r="F32" s="27">
        <v>48345.4765625</v>
      </c>
      <c r="G32" s="8">
        <f t="shared" si="1"/>
        <v>1.060021531228442</v>
      </c>
      <c r="H32" s="8">
        <f t="shared" si="2"/>
        <v>4.7096705323927139</v>
      </c>
      <c r="I32" s="8">
        <f t="shared" si="3"/>
        <v>8.4093569204529733E-2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</row>
    <row r="33" spans="1:20" x14ac:dyDescent="0.2">
      <c r="A33" s="8" t="s">
        <v>382</v>
      </c>
      <c r="B33" s="8" t="s">
        <v>16671</v>
      </c>
      <c r="C33" s="8" t="s">
        <v>384</v>
      </c>
      <c r="D33" s="8"/>
      <c r="E33" s="27">
        <v>40711.06640625</v>
      </c>
      <c r="F33" s="27">
        <v>36918.92578125</v>
      </c>
      <c r="G33" s="8">
        <f t="shared" si="1"/>
        <v>1.1027153565482644</v>
      </c>
      <c r="H33" s="8">
        <f t="shared" si="2"/>
        <v>4.6097124786575625</v>
      </c>
      <c r="I33" s="8">
        <f t="shared" si="3"/>
        <v>0.14106043672021687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</row>
    <row r="34" spans="1:20" x14ac:dyDescent="0.2">
      <c r="A34" s="8" t="s">
        <v>11899</v>
      </c>
      <c r="B34" s="8" t="s">
        <v>16672</v>
      </c>
      <c r="C34" s="8" t="s">
        <v>11902</v>
      </c>
      <c r="D34" s="8"/>
      <c r="E34" s="27">
        <v>22746.658203125</v>
      </c>
      <c r="F34" s="27">
        <v>15340.2978515625</v>
      </c>
      <c r="G34" s="8">
        <f t="shared" si="1"/>
        <v>1.4828042077949692</v>
      </c>
      <c r="H34" s="8">
        <f t="shared" si="2"/>
        <v>4.3569176018482096</v>
      </c>
      <c r="I34" s="8">
        <f t="shared" si="3"/>
        <v>0.56832811425157981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</row>
    <row r="35" spans="1:20" x14ac:dyDescent="0.2">
      <c r="A35" s="8" t="s">
        <v>4657</v>
      </c>
      <c r="B35" s="8" t="s">
        <v>16673</v>
      </c>
      <c r="C35" s="8" t="s">
        <v>4660</v>
      </c>
      <c r="D35" s="8"/>
      <c r="E35" s="27">
        <v>14825.1767578125</v>
      </c>
      <c r="F35" s="27">
        <v>10101.908203125</v>
      </c>
      <c r="G35" s="8">
        <f t="shared" si="1"/>
        <v>1.4675620149890463</v>
      </c>
      <c r="H35" s="8">
        <f t="shared" si="2"/>
        <v>4.1709998800791315</v>
      </c>
      <c r="I35" s="8">
        <f t="shared" si="3"/>
        <v>0.55342146880502752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</row>
    <row r="36" spans="1:20" s="25" customFormat="1" x14ac:dyDescent="0.2">
      <c r="A36" s="24" t="s">
        <v>9493</v>
      </c>
      <c r="B36" s="24" t="s">
        <v>16674</v>
      </c>
      <c r="C36" s="24" t="s">
        <v>9496</v>
      </c>
      <c r="D36" s="24"/>
      <c r="E36" s="30">
        <v>11987.6416015625</v>
      </c>
      <c r="F36" s="30">
        <v>13307.6875</v>
      </c>
      <c r="G36" s="24">
        <f t="shared" si="1"/>
        <v>0.90080576370331056</v>
      </c>
      <c r="H36" s="24">
        <f t="shared" si="2"/>
        <v>4.0787337502236847</v>
      </c>
      <c r="I36" s="24">
        <f t="shared" si="3"/>
        <v>-0.15071203651941842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</row>
    <row r="37" spans="1:20" x14ac:dyDescent="0.2">
      <c r="A37" s="11"/>
      <c r="B37" s="11"/>
      <c r="C37" s="11"/>
      <c r="D37" s="11" t="s">
        <v>16652</v>
      </c>
      <c r="E37" s="10">
        <f>SUM(E15:E36)</f>
        <v>11332309.812500006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</row>
    <row r="38" spans="1:20" x14ac:dyDescent="0.2">
      <c r="A38" s="11"/>
      <c r="C38" s="11"/>
      <c r="D38" s="11" t="s">
        <v>16653</v>
      </c>
      <c r="E38" s="10">
        <f>E37/(E37+E12)</f>
        <v>0.16466358994698335</v>
      </c>
      <c r="F38" s="11"/>
    </row>
    <row r="39" spans="1:20" x14ac:dyDescent="0.2">
      <c r="A39" s="8"/>
      <c r="B39" s="8"/>
      <c r="C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</row>
    <row r="41" spans="1:20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</row>
    <row r="42" spans="1:20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</row>
    <row r="43" spans="1:20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</row>
    <row r="44" spans="1:20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</row>
    <row r="45" spans="1:20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</row>
    <row r="46" spans="1:20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</row>
    <row r="47" spans="1:20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</row>
    <row r="48" spans="1:20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</row>
    <row r="49" spans="1:20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</row>
    <row r="50" spans="1:20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</row>
    <row r="51" spans="1:20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</row>
    <row r="52" spans="1:20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</row>
    <row r="54" spans="1:20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</row>
    <row r="55" spans="1:20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34"/>
      <c r="L55" s="8"/>
      <c r="M55" s="8"/>
      <c r="N55" s="8"/>
      <c r="O55" s="8"/>
      <c r="P55" s="8"/>
      <c r="Q55" s="8"/>
      <c r="R55" s="8"/>
      <c r="S55" s="8"/>
      <c r="T55" s="8"/>
    </row>
    <row r="56" spans="1:20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34"/>
      <c r="L56" s="8"/>
      <c r="M56" s="8"/>
      <c r="N56" s="8"/>
      <c r="O56" s="8"/>
      <c r="P56" s="8"/>
      <c r="Q56" s="8"/>
      <c r="R56" s="8"/>
      <c r="S56" s="8"/>
      <c r="T56" s="8"/>
    </row>
    <row r="57" spans="1:20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34"/>
      <c r="L57" s="8"/>
      <c r="M57" s="8"/>
      <c r="N57" s="8"/>
      <c r="O57" s="8"/>
      <c r="P57" s="8"/>
      <c r="Q57" s="8"/>
      <c r="R57" s="8"/>
      <c r="S57" s="8"/>
      <c r="T57" s="8"/>
    </row>
    <row r="58" spans="1:20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20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20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20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20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20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34"/>
      <c r="L65" s="8"/>
      <c r="M65" s="8"/>
      <c r="N65" s="8"/>
      <c r="O65" s="8"/>
      <c r="P65" s="8"/>
      <c r="Q65" s="8"/>
      <c r="R65" s="8"/>
      <c r="S65" s="8"/>
      <c r="T65" s="8"/>
    </row>
    <row r="66" spans="1:20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Label_free</vt:lpstr>
      <vt:lpstr>PeptideGroups</vt:lpstr>
      <vt:lpstr>Phosphopeptides</vt:lpstr>
      <vt:lpstr>All FC&gt;2 proteins</vt:lpstr>
      <vt:lpstr>Secretory pathway</vt:lpstr>
      <vt:lpstr>FC&gt;2 secretory pathway proteins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dc:description>Exported from file LUM2_779257_phospho.pdResult using Thermo Proteome Discoverer 2.4.0.305</dc:description>
  <cp:lastModifiedBy>Hao</cp:lastModifiedBy>
  <dcterms:created xsi:type="dcterms:W3CDTF">2020-06-29T18:21:01Z</dcterms:created>
  <dcterms:modified xsi:type="dcterms:W3CDTF">2020-12-06T04:55:10Z</dcterms:modified>
</cp:coreProperties>
</file>