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cowel/OneDrive - University of Texas Southwestern/Work/Manuscripts/Published/Colorectal and Breast TCR Signatures/Revision 1/Files for Resubmission 1/"/>
    </mc:Choice>
  </mc:AlternateContent>
  <xr:revisionPtr revIDLastSave="23" documentId="10_ncr:100000_{34BD91CE-BE6A-40F2-B2F8-4A48E62F6F50}" xr6:coauthVersionLast="36" xr6:coauthVersionMax="36" xr10:uidLastSave="{1EE468CD-983C-534F-9B4E-B4EF4D15F018}"/>
  <bookViews>
    <workbookView xWindow="44300" yWindow="1200" windowWidth="28780" windowHeight="15400" xr2:uid="{BAB2E09A-601C-4746-B9ED-215E8ACC62AF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7" i="1" l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7" i="1"/>
  <c r="B26" i="1"/>
  <c r="B25" i="1"/>
  <c r="B24" i="1"/>
</calcChain>
</file>

<file path=xl/sharedStrings.xml><?xml version="1.0" encoding="utf-8"?>
<sst xmlns="http://schemas.openxmlformats.org/spreadsheetml/2006/main" count="50" uniqueCount="35">
  <si>
    <t>Holdout Patient</t>
  </si>
  <si>
    <t xml:space="preserve">  1 (BR01)</t>
  </si>
  <si>
    <t xml:space="preserve">  2 (BR05)</t>
  </si>
  <si>
    <t xml:space="preserve">  3 (BR07)</t>
  </si>
  <si>
    <t xml:space="preserve">  4 (BR13)</t>
  </si>
  <si>
    <t xml:space="preserve">  5 (BR14)</t>
  </si>
  <si>
    <t xml:space="preserve">  6 (BR15)</t>
  </si>
  <si>
    <t xml:space="preserve">  7 (BR16)</t>
  </si>
  <si>
    <t xml:space="preserve">  8 (BR17)</t>
  </si>
  <si>
    <t xml:space="preserve">  9 (BR18)</t>
  </si>
  <si>
    <t>10 (BR19)</t>
  </si>
  <si>
    <t>11 (BR20)</t>
  </si>
  <si>
    <t>12 (BR21)</t>
  </si>
  <si>
    <t>13 (BR22)</t>
  </si>
  <si>
    <t>14 (BR24)</t>
  </si>
  <si>
    <t>15 (BR25)</t>
  </si>
  <si>
    <t>16 (BR26)</t>
  </si>
  <si>
    <t>Standard Deviaion</t>
  </si>
  <si>
    <t>No Holdouts</t>
  </si>
  <si>
    <t>4-mer Position 1</t>
  </si>
  <si>
    <t>4-mer Position 2</t>
  </si>
  <si>
    <t>4-mer Position 3</t>
  </si>
  <si>
    <t>4-mer Position 4</t>
  </si>
  <si>
    <t>RA</t>
  </si>
  <si>
    <t>Bias Term</t>
  </si>
  <si>
    <t>Atchley Factor I</t>
  </si>
  <si>
    <t>Atchley Factor II</t>
  </si>
  <si>
    <t>Atchley Factor IIII</t>
  </si>
  <si>
    <t>Atchley Factor IV</t>
  </si>
  <si>
    <t>Atchley Factor V</t>
  </si>
  <si>
    <t>Mean</t>
  </si>
  <si>
    <t>Maximum</t>
  </si>
  <si>
    <t>Minimum</t>
  </si>
  <si>
    <t>All weight values for the breast cancer models.</t>
  </si>
  <si>
    <t>Supplementary Table 7: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</si>
</sst>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2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6A890-6D57-4B17-8DDF-FEC866A27669}">
  <dimension ref="A1:W27"/>
  <sheetViews>
    <sheetView tabSelected="1" workbookViewId="0"/>
  </sheetViews>
  <sheetFormatPr baseColWidth="10" defaultColWidth="8.83203125" defaultRowHeight="15" x14ac:dyDescent="0.2"/>
  <cols>
    <col min="1" max="1" width="21.33203125" customWidth="1"/>
  </cols>
  <sheetData>
    <row r="1" spans="1:23" x14ac:dyDescent="0.2">
      <c r="A1" s="1" t="s">
        <v>34</v>
      </c>
      <c r="B1" t="s">
        <v>33</v>
      </c>
    </row>
    <row r="3" spans="1:23" x14ac:dyDescent="0.2">
      <c r="B3" s="6" t="s">
        <v>19</v>
      </c>
      <c r="C3" s="6"/>
      <c r="D3" s="6"/>
      <c r="E3" s="6"/>
      <c r="F3" s="6"/>
      <c r="G3" s="6" t="s">
        <v>20</v>
      </c>
      <c r="H3" s="6"/>
      <c r="I3" s="6"/>
      <c r="J3" s="6"/>
      <c r="K3" s="6"/>
      <c r="L3" s="7" t="s">
        <v>21</v>
      </c>
      <c r="M3" s="7"/>
      <c r="N3" s="7"/>
      <c r="O3" s="7"/>
      <c r="P3" s="7"/>
      <c r="Q3" s="7" t="s">
        <v>22</v>
      </c>
      <c r="R3" s="7"/>
      <c r="S3" s="7"/>
      <c r="T3" s="7"/>
      <c r="U3" s="7"/>
      <c r="V3" s="5" t="s">
        <v>23</v>
      </c>
      <c r="W3" s="5" t="s">
        <v>24</v>
      </c>
    </row>
    <row r="4" spans="1:23" s="2" customFormat="1" ht="32" x14ac:dyDescent="0.2"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25</v>
      </c>
      <c r="H4" s="3" t="s">
        <v>26</v>
      </c>
      <c r="I4" s="3" t="s">
        <v>27</v>
      </c>
      <c r="J4" s="3" t="s">
        <v>28</v>
      </c>
      <c r="K4" s="3" t="s">
        <v>29</v>
      </c>
      <c r="L4" s="3" t="s">
        <v>25</v>
      </c>
      <c r="M4" s="3" t="s">
        <v>26</v>
      </c>
      <c r="N4" s="3" t="s">
        <v>27</v>
      </c>
      <c r="O4" s="3" t="s">
        <v>28</v>
      </c>
      <c r="P4" s="3" t="s">
        <v>29</v>
      </c>
      <c r="Q4" s="3" t="s">
        <v>25</v>
      </c>
      <c r="R4" s="3" t="s">
        <v>26</v>
      </c>
      <c r="S4" s="3" t="s">
        <v>27</v>
      </c>
      <c r="T4" s="3" t="s">
        <v>28</v>
      </c>
      <c r="U4" s="3" t="s">
        <v>29</v>
      </c>
      <c r="V4" s="5"/>
      <c r="W4" s="5"/>
    </row>
    <row r="5" spans="1:23" x14ac:dyDescent="0.2">
      <c r="A5" s="1" t="s">
        <v>18</v>
      </c>
      <c r="B5" s="4">
        <v>-1.1388458348192501</v>
      </c>
      <c r="C5" s="4">
        <v>-2.6080305662829901</v>
      </c>
      <c r="D5" s="4">
        <v>-2.8967573487059202</v>
      </c>
      <c r="E5" s="4">
        <v>1.9330130461106201</v>
      </c>
      <c r="F5" s="4">
        <v>-2.98899244973059E-2</v>
      </c>
      <c r="G5" s="4">
        <v>-0.62790447854459097</v>
      </c>
      <c r="H5" s="4">
        <v>1.8063659467594899</v>
      </c>
      <c r="I5" s="4">
        <v>-2.4340100941705001</v>
      </c>
      <c r="J5" s="4">
        <v>-0.53260749542333596</v>
      </c>
      <c r="K5" s="4">
        <v>-1.2864235831349</v>
      </c>
      <c r="L5" s="4">
        <v>4.5772644758118997</v>
      </c>
      <c r="M5" s="4">
        <v>1.7916987132778901</v>
      </c>
      <c r="N5" s="4">
        <v>1.7334900358996701</v>
      </c>
      <c r="O5" s="4">
        <v>-4.6195771423540197</v>
      </c>
      <c r="P5" s="4">
        <v>1.45803944965777</v>
      </c>
      <c r="Q5" s="4">
        <v>4.96034067641226</v>
      </c>
      <c r="R5" s="4">
        <v>2.6795231831629298</v>
      </c>
      <c r="S5" s="4">
        <v>-1.0275831097343899</v>
      </c>
      <c r="T5" s="4">
        <v>-6.8549954763418803</v>
      </c>
      <c r="U5" s="4">
        <v>-0.51821465760451402</v>
      </c>
      <c r="V5" s="4">
        <v>6.0991193331094298</v>
      </c>
      <c r="W5" s="4">
        <v>-2.0699999999999998</v>
      </c>
    </row>
    <row r="7" spans="1:23" x14ac:dyDescent="0.2">
      <c r="A7" s="1" t="s">
        <v>0</v>
      </c>
    </row>
    <row r="8" spans="1:23" x14ac:dyDescent="0.2">
      <c r="A8" t="s">
        <v>1</v>
      </c>
      <c r="B8" s="4">
        <v>-0.57621179632437802</v>
      </c>
      <c r="C8" s="4">
        <v>-2.6160576831573299</v>
      </c>
      <c r="D8" s="4">
        <v>-3.1741641417049502</v>
      </c>
      <c r="E8" s="4">
        <v>2.1383841002564199</v>
      </c>
      <c r="F8" s="4">
        <v>0.34249094769149702</v>
      </c>
      <c r="G8" s="4">
        <v>-1.04107459585118</v>
      </c>
      <c r="H8" s="4">
        <v>1.9569401271631599</v>
      </c>
      <c r="I8" s="4">
        <v>-1.4609508760262999</v>
      </c>
      <c r="J8" s="4">
        <v>-5.7634548707784498E-2</v>
      </c>
      <c r="K8" s="4">
        <v>-2.3880786076923002</v>
      </c>
      <c r="L8" s="4">
        <v>4.4045279241231903</v>
      </c>
      <c r="M8" s="4">
        <v>2.06372933540099</v>
      </c>
      <c r="N8" s="4">
        <v>1.4871949722492099</v>
      </c>
      <c r="O8" s="4">
        <v>-4.60900159500396</v>
      </c>
      <c r="P8" s="4">
        <v>1.8836587948124499</v>
      </c>
      <c r="Q8" s="4">
        <v>5.2040424491488402</v>
      </c>
      <c r="R8" s="4">
        <v>2.8525916830006102</v>
      </c>
      <c r="S8" s="4">
        <v>-1.1801640979171799</v>
      </c>
      <c r="T8" s="4">
        <v>-6.3455907539310603</v>
      </c>
      <c r="U8" s="4">
        <v>3.4658783039619903E-2</v>
      </c>
      <c r="V8" s="4">
        <v>6.0292083755841999</v>
      </c>
      <c r="W8" s="4">
        <v>-2.48264593282825</v>
      </c>
    </row>
    <row r="9" spans="1:23" x14ac:dyDescent="0.2">
      <c r="A9" t="s">
        <v>2</v>
      </c>
      <c r="B9" s="4">
        <v>-1.7496067980569801</v>
      </c>
      <c r="C9" s="4">
        <v>-2.4497822693961999</v>
      </c>
      <c r="D9" s="4">
        <v>-2.04887481362685</v>
      </c>
      <c r="E9" s="4">
        <v>1.90978109524956</v>
      </c>
      <c r="F9" s="4">
        <v>-1.12120572686113</v>
      </c>
      <c r="G9" s="4">
        <v>-1.3376183371411201</v>
      </c>
      <c r="H9" s="4">
        <v>1.69188805277968</v>
      </c>
      <c r="I9" s="4">
        <v>-1.70827618118085</v>
      </c>
      <c r="J9" s="4">
        <v>-0.13413360427124199</v>
      </c>
      <c r="K9" s="4">
        <v>-2.2965318018976402</v>
      </c>
      <c r="L9" s="4">
        <v>4.2949970756294</v>
      </c>
      <c r="M9" s="4">
        <v>1.63496145518638</v>
      </c>
      <c r="N9" s="4">
        <v>1.71962003957904</v>
      </c>
      <c r="O9" s="4">
        <v>-4.3536141778772803</v>
      </c>
      <c r="P9" s="4">
        <v>1.3187120288921601</v>
      </c>
      <c r="Q9" s="4">
        <v>5.1995682838483201</v>
      </c>
      <c r="R9" s="4">
        <v>2.92020305726157</v>
      </c>
      <c r="S9" s="4">
        <v>-0.84724390436322805</v>
      </c>
      <c r="T9" s="4">
        <v>-6.55262734449484</v>
      </c>
      <c r="U9" s="4">
        <v>-0.86288739641438805</v>
      </c>
      <c r="V9" s="4">
        <v>5.96912168188463</v>
      </c>
      <c r="W9" s="4">
        <v>-3.0405686190601502</v>
      </c>
    </row>
    <row r="10" spans="1:23" x14ac:dyDescent="0.2">
      <c r="A10" t="s">
        <v>3</v>
      </c>
      <c r="B10" s="4">
        <v>-1.2755673114036401</v>
      </c>
      <c r="C10" s="4">
        <v>-2.4830087569585899</v>
      </c>
      <c r="D10" s="4">
        <v>-2.9709413813506398</v>
      </c>
      <c r="E10" s="4">
        <v>1.39307734223585</v>
      </c>
      <c r="F10" s="4">
        <v>0.10706213380478199</v>
      </c>
      <c r="G10" s="4">
        <v>-0.60719328111935</v>
      </c>
      <c r="H10" s="4">
        <v>1.80099886469884</v>
      </c>
      <c r="I10" s="4">
        <v>-1.6431577905355499</v>
      </c>
      <c r="J10" s="4">
        <v>-0.27367033818140701</v>
      </c>
      <c r="K10" s="4">
        <v>-1.8121431141140001</v>
      </c>
      <c r="L10" s="4">
        <v>4.4074289665212598</v>
      </c>
      <c r="M10" s="4">
        <v>1.8709449394436299</v>
      </c>
      <c r="N10" s="4">
        <v>1.4937301103535101</v>
      </c>
      <c r="O10" s="4">
        <v>-4.5230177117941199</v>
      </c>
      <c r="P10" s="4">
        <v>1.47098068756839</v>
      </c>
      <c r="Q10" s="4">
        <v>4.9177111172009598</v>
      </c>
      <c r="R10" s="4">
        <v>2.5809711619838702</v>
      </c>
      <c r="S10" s="4">
        <v>-1.12087613730502</v>
      </c>
      <c r="T10" s="4">
        <v>-6.2945163431484099</v>
      </c>
      <c r="U10" s="4">
        <v>-0.32792407187933098</v>
      </c>
      <c r="V10" s="4">
        <v>5.9007059365082499</v>
      </c>
      <c r="W10" s="4">
        <v>-1.5210049865014701</v>
      </c>
    </row>
    <row r="11" spans="1:23" x14ac:dyDescent="0.2">
      <c r="A11" t="s">
        <v>4</v>
      </c>
      <c r="B11" s="4">
        <v>-0.99289642941346901</v>
      </c>
      <c r="C11" s="4">
        <v>-2.5785013297566</v>
      </c>
      <c r="D11" s="4">
        <v>-3.4706035793194401</v>
      </c>
      <c r="E11" s="4">
        <v>1.8640828885049701</v>
      </c>
      <c r="F11" s="4">
        <v>0.56020525156314305</v>
      </c>
      <c r="G11" s="4">
        <v>-0.77603050686392905</v>
      </c>
      <c r="H11" s="4">
        <v>1.6489976416448699</v>
      </c>
      <c r="I11" s="4">
        <v>-1.70822814607608</v>
      </c>
      <c r="J11" s="4">
        <v>-3.3927984263125897E-2</v>
      </c>
      <c r="K11" s="4">
        <v>-1.99580001886254</v>
      </c>
      <c r="L11" s="4">
        <v>4.6499219869396198</v>
      </c>
      <c r="M11" s="4">
        <v>1.8418123014104699</v>
      </c>
      <c r="N11" s="4">
        <v>1.6769678942173201</v>
      </c>
      <c r="O11" s="4">
        <v>-4.6308507871924203</v>
      </c>
      <c r="P11" s="4">
        <v>1.6608782382831999</v>
      </c>
      <c r="Q11" s="4">
        <v>4.88336597858593</v>
      </c>
      <c r="R11" s="4">
        <v>2.5506427191429499</v>
      </c>
      <c r="S11" s="4">
        <v>-1.3375350279464799</v>
      </c>
      <c r="T11" s="4">
        <v>-6.7370877860960396</v>
      </c>
      <c r="U11" s="4">
        <v>-0.27308296268509202</v>
      </c>
      <c r="V11" s="4">
        <v>6.0304960845224604</v>
      </c>
      <c r="W11" s="4">
        <v>-2.3193252965865998</v>
      </c>
    </row>
    <row r="12" spans="1:23" x14ac:dyDescent="0.2">
      <c r="A12" t="s">
        <v>5</v>
      </c>
      <c r="B12" s="4">
        <v>-1.4982546760244699</v>
      </c>
      <c r="C12" s="4">
        <v>-2.6711412067286999</v>
      </c>
      <c r="D12" s="4">
        <v>-2.97341787734524</v>
      </c>
      <c r="E12" s="4">
        <v>1.3952307274318501</v>
      </c>
      <c r="F12" s="4">
        <v>-5.40930036706452E-2</v>
      </c>
      <c r="G12" s="4">
        <v>-0.85781010861890505</v>
      </c>
      <c r="H12" s="4">
        <v>1.54533782482898</v>
      </c>
      <c r="I12" s="4">
        <v>-2.1049345253381202</v>
      </c>
      <c r="J12" s="4">
        <v>-0.34957092714332</v>
      </c>
      <c r="K12" s="4">
        <v>-1.50951164075188</v>
      </c>
      <c r="L12" s="4">
        <v>4.5539558639756397</v>
      </c>
      <c r="M12" s="4">
        <v>1.7325970924892899</v>
      </c>
      <c r="N12" s="4">
        <v>1.57800724018753</v>
      </c>
      <c r="O12" s="4">
        <v>-4.6041319310882196</v>
      </c>
      <c r="P12" s="4">
        <v>1.4142426520984599</v>
      </c>
      <c r="Q12" s="4">
        <v>4.6421420634900503</v>
      </c>
      <c r="R12" s="4">
        <v>2.3504986680437301</v>
      </c>
      <c r="S12" s="4">
        <v>-1.3219278044127001</v>
      </c>
      <c r="T12" s="4">
        <v>-6.7947997914582796</v>
      </c>
      <c r="U12" s="4">
        <v>-0.40712567402872402</v>
      </c>
      <c r="V12" s="4">
        <v>5.8891247442046</v>
      </c>
      <c r="W12" s="4">
        <v>-1.9538259464722201</v>
      </c>
    </row>
    <row r="13" spans="1:23" x14ac:dyDescent="0.2">
      <c r="A13" t="s">
        <v>6</v>
      </c>
      <c r="B13" s="4">
        <v>-1.76558522068502</v>
      </c>
      <c r="C13" s="4">
        <v>-2.5557236484793</v>
      </c>
      <c r="D13" s="4">
        <v>-3.2110573752853901</v>
      </c>
      <c r="E13" s="4">
        <v>1.62818703617965</v>
      </c>
      <c r="F13" s="4">
        <v>-5.4213794188530402E-2</v>
      </c>
      <c r="G13" s="4">
        <v>-1.5972933787919901</v>
      </c>
      <c r="H13" s="4">
        <v>1.6449722762654999</v>
      </c>
      <c r="I13" s="4">
        <v>-2.93426661276676</v>
      </c>
      <c r="J13" s="4">
        <v>-5.3542046987545597E-2</v>
      </c>
      <c r="K13" s="4">
        <v>-0.88854760830392898</v>
      </c>
      <c r="L13" s="4">
        <v>3.9359423589098599</v>
      </c>
      <c r="M13" s="4">
        <v>2.30902759132025</v>
      </c>
      <c r="N13" s="4">
        <v>1.48838220832395</v>
      </c>
      <c r="O13" s="4">
        <v>-4.21331276406148</v>
      </c>
      <c r="P13" s="4">
        <v>1.1699758192223599</v>
      </c>
      <c r="Q13" s="4">
        <v>4.5101113792202501</v>
      </c>
      <c r="R13" s="4">
        <v>2.00921485819172</v>
      </c>
      <c r="S13" s="4">
        <v>-1.59430819938075</v>
      </c>
      <c r="T13" s="4">
        <v>-6.1752515091395699</v>
      </c>
      <c r="U13" s="4">
        <v>7.5991613629313698E-2</v>
      </c>
      <c r="V13" s="4">
        <v>6.0037934924954204</v>
      </c>
      <c r="W13" s="4">
        <v>-2.1773881297747999</v>
      </c>
    </row>
    <row r="14" spans="1:23" x14ac:dyDescent="0.2">
      <c r="A14" t="s">
        <v>7</v>
      </c>
      <c r="B14" s="4">
        <v>-1.20787501103115</v>
      </c>
      <c r="C14" s="4">
        <v>-2.6494177632289602</v>
      </c>
      <c r="D14" s="4">
        <v>-3.1437566736291598</v>
      </c>
      <c r="E14" s="4">
        <v>1.7371136688900899</v>
      </c>
      <c r="F14" s="4">
        <v>0.20538699471230901</v>
      </c>
      <c r="G14" s="4">
        <v>-1.10797148840475</v>
      </c>
      <c r="H14" s="4">
        <v>1.83355914920589</v>
      </c>
      <c r="I14" s="4">
        <v>-1.4168515733501299</v>
      </c>
      <c r="J14" s="4">
        <v>-4.2235011306206202E-2</v>
      </c>
      <c r="K14" s="4">
        <v>-2.3446323689796298</v>
      </c>
      <c r="L14" s="4">
        <v>4.6837214468734603</v>
      </c>
      <c r="M14" s="4">
        <v>2.1120828558990099</v>
      </c>
      <c r="N14" s="4">
        <v>1.58155717046883</v>
      </c>
      <c r="O14" s="4">
        <v>-4.4989321616065698</v>
      </c>
      <c r="P14" s="4">
        <v>1.34906355120496</v>
      </c>
      <c r="Q14" s="4">
        <v>5.1962906065213801</v>
      </c>
      <c r="R14" s="4">
        <v>2.6555248490753298</v>
      </c>
      <c r="S14" s="4">
        <v>-1.1669152505685001</v>
      </c>
      <c r="T14" s="4">
        <v>-6.5464134350414502</v>
      </c>
      <c r="U14" s="4">
        <v>-0.383651740790448</v>
      </c>
      <c r="V14" s="4">
        <v>6.0477348066305598</v>
      </c>
      <c r="W14" s="4">
        <v>-2.4496814673913798</v>
      </c>
    </row>
    <row r="15" spans="1:23" x14ac:dyDescent="0.2">
      <c r="A15" t="s">
        <v>8</v>
      </c>
      <c r="B15" s="4">
        <v>-1.4306904305942401</v>
      </c>
      <c r="C15" s="4">
        <v>-2.6653067463845201</v>
      </c>
      <c r="D15" s="4">
        <v>-3.2180761201933601</v>
      </c>
      <c r="E15" s="4">
        <v>1.0535669992072201</v>
      </c>
      <c r="F15" s="4">
        <v>0.64663312506186799</v>
      </c>
      <c r="G15" s="4">
        <v>-1.0096939135387899</v>
      </c>
      <c r="H15" s="4">
        <v>1.5724387900258601</v>
      </c>
      <c r="I15" s="4">
        <v>-1.77274485336646</v>
      </c>
      <c r="J15" s="4">
        <v>0.26611537855837297</v>
      </c>
      <c r="K15" s="4">
        <v>-1.9565979529249</v>
      </c>
      <c r="L15" s="4">
        <v>3.6751236655670998</v>
      </c>
      <c r="M15" s="4">
        <v>1.9121795372770201</v>
      </c>
      <c r="N15" s="4">
        <v>1.2315599915542801</v>
      </c>
      <c r="O15" s="4">
        <v>-3.8403408806150998</v>
      </c>
      <c r="P15" s="4">
        <v>1.41173476243264</v>
      </c>
      <c r="Q15" s="4">
        <v>5.3292924688158401</v>
      </c>
      <c r="R15" s="4">
        <v>2.7130228306780402</v>
      </c>
      <c r="S15" s="4">
        <v>-1.06359891530676</v>
      </c>
      <c r="T15" s="4">
        <v>-6.1425115088406601</v>
      </c>
      <c r="U15" s="4">
        <v>-0.48884187372925703</v>
      </c>
      <c r="V15" s="4">
        <v>5.7551826741693803</v>
      </c>
      <c r="W15" s="4">
        <v>-1.3366129363860599</v>
      </c>
    </row>
    <row r="16" spans="1:23" x14ac:dyDescent="0.2">
      <c r="A16" t="s">
        <v>9</v>
      </c>
      <c r="B16" s="4">
        <v>-2.0280847259011101</v>
      </c>
      <c r="C16" s="4">
        <v>-2.04157053728692</v>
      </c>
      <c r="D16" s="4">
        <v>-2.5065155807103001</v>
      </c>
      <c r="E16" s="4">
        <v>1.3804689502863401</v>
      </c>
      <c r="F16" s="4">
        <v>-0.112044725499939</v>
      </c>
      <c r="G16" s="4">
        <v>-1.10214616756749</v>
      </c>
      <c r="H16" s="4">
        <v>1.7925031345386799</v>
      </c>
      <c r="I16" s="4">
        <v>-2.1858459777540902</v>
      </c>
      <c r="J16" s="4">
        <v>3.4619149428029398E-3</v>
      </c>
      <c r="K16" s="4">
        <v>-1.50756054219423</v>
      </c>
      <c r="L16" s="4">
        <v>4.50856205329079</v>
      </c>
      <c r="M16" s="4">
        <v>1.7463272807913699</v>
      </c>
      <c r="N16" s="4">
        <v>1.73181061171034</v>
      </c>
      <c r="O16" s="4">
        <v>-3.9117022303989</v>
      </c>
      <c r="P16" s="4">
        <v>0.79650757249775705</v>
      </c>
      <c r="Q16" s="4">
        <v>4.9636373876685704</v>
      </c>
      <c r="R16" s="4">
        <v>2.3114170622709098</v>
      </c>
      <c r="S16" s="4">
        <v>-1.85883772588962</v>
      </c>
      <c r="T16" s="4">
        <v>-6.5172875064569302</v>
      </c>
      <c r="U16" s="4">
        <v>0.28348291835482098</v>
      </c>
      <c r="V16" s="4">
        <v>5.8307305121249202</v>
      </c>
      <c r="W16" s="4">
        <v>-1.84415547249584</v>
      </c>
    </row>
    <row r="17" spans="1:23" x14ac:dyDescent="0.2">
      <c r="A17" t="s">
        <v>10</v>
      </c>
      <c r="B17" s="4">
        <v>-1.2829277068753699</v>
      </c>
      <c r="C17" s="4">
        <v>-2.7524343512967402</v>
      </c>
      <c r="D17" s="4">
        <v>-3.263117465094</v>
      </c>
      <c r="E17" s="4">
        <v>1.6324108085029101</v>
      </c>
      <c r="F17" s="4">
        <v>0.14209918085374901</v>
      </c>
      <c r="G17" s="4">
        <v>-1.10080270694574</v>
      </c>
      <c r="H17" s="4">
        <v>1.84046097804171</v>
      </c>
      <c r="I17" s="4">
        <v>-1.6805005765239001</v>
      </c>
      <c r="J17" s="4">
        <v>-0.127171510049465</v>
      </c>
      <c r="K17" s="4">
        <v>-2.1254613850449502</v>
      </c>
      <c r="L17" s="4">
        <v>4.6484871311763101</v>
      </c>
      <c r="M17" s="4">
        <v>2.0334968836759901</v>
      </c>
      <c r="N17" s="4">
        <v>1.4211932669581</v>
      </c>
      <c r="O17" s="4">
        <v>-4.7901532105021998</v>
      </c>
      <c r="P17" s="4">
        <v>1.6024645170616201</v>
      </c>
      <c r="Q17" s="4">
        <v>5.15784298801064</v>
      </c>
      <c r="R17" s="4">
        <v>2.6779625238009901</v>
      </c>
      <c r="S17" s="4">
        <v>-1.4520357528360599</v>
      </c>
      <c r="T17" s="4">
        <v>-6.8851884453027701</v>
      </c>
      <c r="U17" s="4">
        <v>-0.14746697961190899</v>
      </c>
      <c r="V17" s="4">
        <v>6.1650346220228904</v>
      </c>
      <c r="W17" s="4">
        <v>-2.2861188547376599</v>
      </c>
    </row>
    <row r="18" spans="1:23" x14ac:dyDescent="0.2">
      <c r="A18" t="s">
        <v>11</v>
      </c>
      <c r="B18" s="4">
        <v>-1.8978961415690301</v>
      </c>
      <c r="C18" s="4">
        <v>-2.2667069272916498</v>
      </c>
      <c r="D18" s="4">
        <v>-3.4624570462673501</v>
      </c>
      <c r="E18" s="4">
        <v>1.4932747463773901</v>
      </c>
      <c r="F18" s="4">
        <v>0.99730233030874504</v>
      </c>
      <c r="G18" s="4">
        <v>-1.3972238591636199</v>
      </c>
      <c r="H18" s="4">
        <v>1.61103307853327</v>
      </c>
      <c r="I18" s="4">
        <v>-1.8337055639827899</v>
      </c>
      <c r="J18" s="4">
        <v>0.12888683080900901</v>
      </c>
      <c r="K18" s="4">
        <v>-1.82646169749016</v>
      </c>
      <c r="L18" s="4">
        <v>3.9533625458285102</v>
      </c>
      <c r="M18" s="4">
        <v>1.7165025228249799</v>
      </c>
      <c r="N18" s="4">
        <v>1.4415236366969999</v>
      </c>
      <c r="O18" s="4">
        <v>-4.1641221469913603</v>
      </c>
      <c r="P18" s="4">
        <v>1.4656542009253</v>
      </c>
      <c r="Q18" s="4">
        <v>4.9670625343371402</v>
      </c>
      <c r="R18" s="4">
        <v>2.7059265240117698</v>
      </c>
      <c r="S18" s="4">
        <v>-1.19710380349962</v>
      </c>
      <c r="T18" s="4">
        <v>-6.3217543443252699</v>
      </c>
      <c r="U18" s="4">
        <v>-0.46635631567452301</v>
      </c>
      <c r="V18" s="4">
        <v>5.7789402043633098</v>
      </c>
      <c r="W18" s="4">
        <v>-2.2610986389886398</v>
      </c>
    </row>
    <row r="19" spans="1:23" x14ac:dyDescent="0.2">
      <c r="A19" t="s">
        <v>12</v>
      </c>
      <c r="B19" s="4">
        <v>-1.0402360495757199</v>
      </c>
      <c r="C19" s="4">
        <v>-2.4983303710087599</v>
      </c>
      <c r="D19" s="4">
        <v>-2.3485427850105598</v>
      </c>
      <c r="E19" s="4">
        <v>2.1561406935986298</v>
      </c>
      <c r="F19" s="4">
        <v>-0.54943807767672104</v>
      </c>
      <c r="G19" s="4">
        <v>-1.01819143168471</v>
      </c>
      <c r="H19" s="4">
        <v>1.74010949998274</v>
      </c>
      <c r="I19" s="4">
        <v>-2.2703221228716499</v>
      </c>
      <c r="J19" s="4">
        <v>-5.4146215206494902E-2</v>
      </c>
      <c r="K19" s="4">
        <v>-1.2049122409216899</v>
      </c>
      <c r="L19" s="4">
        <v>3.9873831284709</v>
      </c>
      <c r="M19" s="4">
        <v>1.6808377539588699</v>
      </c>
      <c r="N19" s="4">
        <v>1.3656052311634901</v>
      </c>
      <c r="O19" s="4">
        <v>-4.2771427382390899</v>
      </c>
      <c r="P19" s="4">
        <v>1.8570656909945999</v>
      </c>
      <c r="Q19" s="4">
        <v>5.3033808784375802</v>
      </c>
      <c r="R19" s="4">
        <v>2.67743556504435</v>
      </c>
      <c r="S19" s="4">
        <v>-1.1370829456393099</v>
      </c>
      <c r="T19" s="4">
        <v>-6.6701700669969899</v>
      </c>
      <c r="U19" s="4">
        <v>-0.24792005201393399</v>
      </c>
      <c r="V19" s="4">
        <v>5.8648992641688098</v>
      </c>
      <c r="W19" s="4">
        <v>-2.64306472979115</v>
      </c>
    </row>
    <row r="20" spans="1:23" x14ac:dyDescent="0.2">
      <c r="A20" t="s">
        <v>13</v>
      </c>
      <c r="B20" s="4">
        <v>-1.3255427554302699</v>
      </c>
      <c r="C20" s="4">
        <v>-2.6499062652460301</v>
      </c>
      <c r="D20" s="4">
        <v>-3.3217450056596598</v>
      </c>
      <c r="E20" s="4">
        <v>1.74989951739061</v>
      </c>
      <c r="F20" s="4">
        <v>0.53274868440551204</v>
      </c>
      <c r="G20" s="4">
        <v>-1.29812991833854</v>
      </c>
      <c r="H20" s="4">
        <v>1.65076169387927</v>
      </c>
      <c r="I20" s="4">
        <v>-2.1258039930737298</v>
      </c>
      <c r="J20" s="4">
        <v>-2.4176538293637799E-2</v>
      </c>
      <c r="K20" s="4">
        <v>-1.71744366999501</v>
      </c>
      <c r="L20" s="4">
        <v>4.5121639171753696</v>
      </c>
      <c r="M20" s="4">
        <v>2.03903753183751</v>
      </c>
      <c r="N20" s="4">
        <v>1.52194653493036</v>
      </c>
      <c r="O20" s="4">
        <v>-4.3225392093932102</v>
      </c>
      <c r="P20" s="4">
        <v>1.4155032287531999</v>
      </c>
      <c r="Q20" s="4">
        <v>4.9756367501541403</v>
      </c>
      <c r="R20" s="4">
        <v>2.5518932910124299</v>
      </c>
      <c r="S20" s="4">
        <v>-1.3444986960751699</v>
      </c>
      <c r="T20" s="4">
        <v>-6.7623483097317703</v>
      </c>
      <c r="U20" s="4">
        <v>-0.23141589748539099</v>
      </c>
      <c r="V20" s="4">
        <v>5.8178873262262103</v>
      </c>
      <c r="W20" s="4">
        <v>-3.0965293043109599</v>
      </c>
    </row>
    <row r="21" spans="1:23" x14ac:dyDescent="0.2">
      <c r="A21" t="s">
        <v>14</v>
      </c>
      <c r="B21" s="4">
        <v>-1.46492300394893</v>
      </c>
      <c r="C21" s="4">
        <v>-2.6290150277515898</v>
      </c>
      <c r="D21" s="4">
        <v>-2.38479501523125</v>
      </c>
      <c r="E21" s="4">
        <v>2.14272678114656</v>
      </c>
      <c r="F21" s="4">
        <v>-0.94508552781434396</v>
      </c>
      <c r="G21" s="4">
        <v>-1.1237836654020901</v>
      </c>
      <c r="H21" s="4">
        <v>1.8378110284903899</v>
      </c>
      <c r="I21" s="4">
        <v>-2.3487051620229602</v>
      </c>
      <c r="J21" s="4">
        <v>-0.204065873362549</v>
      </c>
      <c r="K21" s="4">
        <v>-1.4582154189163501</v>
      </c>
      <c r="L21" s="4">
        <v>4.2312052719304099</v>
      </c>
      <c r="M21" s="4">
        <v>1.8195866311249</v>
      </c>
      <c r="N21" s="4">
        <v>1.5473684423054901</v>
      </c>
      <c r="O21" s="4">
        <v>-4.4802602900760604</v>
      </c>
      <c r="P21" s="4">
        <v>1.29160348399297</v>
      </c>
      <c r="Q21" s="4">
        <v>4.9778863718133604</v>
      </c>
      <c r="R21" s="4">
        <v>2.6933853524761102</v>
      </c>
      <c r="S21" s="4">
        <v>-0.958642865702096</v>
      </c>
      <c r="T21" s="4">
        <v>-6.75134639685057</v>
      </c>
      <c r="U21" s="4">
        <v>-0.66786767102247702</v>
      </c>
      <c r="V21" s="4">
        <v>6.1380370532775901</v>
      </c>
      <c r="W21" s="4">
        <v>-2.3425429854420701</v>
      </c>
    </row>
    <row r="22" spans="1:23" x14ac:dyDescent="0.2">
      <c r="A22" t="s">
        <v>15</v>
      </c>
      <c r="B22" s="4">
        <v>-2.0014358069179901</v>
      </c>
      <c r="C22" s="4">
        <v>-2.5601985513635301</v>
      </c>
      <c r="D22" s="4">
        <v>-3.5729184699339598</v>
      </c>
      <c r="E22" s="4">
        <v>1.1786086926366399</v>
      </c>
      <c r="F22" s="4">
        <v>0.29187478287249002</v>
      </c>
      <c r="G22" s="4">
        <v>-1.26202013165129</v>
      </c>
      <c r="H22" s="4">
        <v>1.9438267293529501</v>
      </c>
      <c r="I22" s="4">
        <v>-1.27191590519807</v>
      </c>
      <c r="J22" s="4">
        <v>0.414610003580488</v>
      </c>
      <c r="K22" s="4">
        <v>-1.9452346907099001</v>
      </c>
      <c r="L22" s="4">
        <v>4.2266485433434804</v>
      </c>
      <c r="M22" s="4">
        <v>2.48912221231011</v>
      </c>
      <c r="N22" s="4">
        <v>1.3988300954788</v>
      </c>
      <c r="O22" s="4">
        <v>-4.44926883291006</v>
      </c>
      <c r="P22" s="4">
        <v>0.90244026972542901</v>
      </c>
      <c r="Q22" s="4">
        <v>4.9363046310384799</v>
      </c>
      <c r="R22" s="4">
        <v>2.40168827986377</v>
      </c>
      <c r="S22" s="4">
        <v>-1.9415971155681599</v>
      </c>
      <c r="T22" s="4">
        <v>-5.4687844080843</v>
      </c>
      <c r="U22" s="4">
        <v>6.6769643800243805E-2</v>
      </c>
      <c r="V22" s="4">
        <v>5.9381682776901101</v>
      </c>
      <c r="W22" s="4">
        <v>-1.70814130367906</v>
      </c>
    </row>
    <row r="23" spans="1:23" x14ac:dyDescent="0.2">
      <c r="A23" t="s">
        <v>16</v>
      </c>
      <c r="B23" s="4">
        <v>-1.32056225104657</v>
      </c>
      <c r="C23" s="4">
        <v>-2.59812482082144</v>
      </c>
      <c r="D23" s="4">
        <v>-2.7728633739478901</v>
      </c>
      <c r="E23" s="4">
        <v>1.7963495686350399</v>
      </c>
      <c r="F23" s="4">
        <v>-0.19320497437928499</v>
      </c>
      <c r="G23" s="4">
        <v>-0.889671365190008</v>
      </c>
      <c r="H23" s="4">
        <v>1.8439567587743</v>
      </c>
      <c r="I23" s="4">
        <v>-2.0327388669034998</v>
      </c>
      <c r="J23" s="4">
        <v>-0.26368199879329002</v>
      </c>
      <c r="K23" s="4">
        <v>-1.6727670837489199</v>
      </c>
      <c r="L23" s="4">
        <v>4.50921799539646</v>
      </c>
      <c r="M23" s="4">
        <v>1.9626789615787801</v>
      </c>
      <c r="N23" s="4">
        <v>1.74397548033563</v>
      </c>
      <c r="O23" s="4">
        <v>-4.4303647835666302</v>
      </c>
      <c r="P23" s="4">
        <v>1.2410754741361201</v>
      </c>
      <c r="Q23" s="4">
        <v>4.9366885282377497</v>
      </c>
      <c r="R23" s="4">
        <v>2.6454650811312899</v>
      </c>
      <c r="S23" s="4">
        <v>-1.02507802518617</v>
      </c>
      <c r="T23" s="4">
        <v>-6.6567136452818501</v>
      </c>
      <c r="U23" s="4">
        <v>-0.48011917392226899</v>
      </c>
      <c r="V23" s="4">
        <v>6.0213828340272801</v>
      </c>
      <c r="W23" s="4">
        <v>-2.1824879933574799</v>
      </c>
    </row>
    <row r="24" spans="1:23" x14ac:dyDescent="0.2">
      <c r="A24" t="s">
        <v>30</v>
      </c>
      <c r="B24" s="4">
        <f>AVERAGE(B8:B23)</f>
        <v>-1.428643507174896</v>
      </c>
      <c r="C24" s="4">
        <f t="shared" ref="C24:W24" si="0">AVERAGE(C8:C23)</f>
        <v>-2.5415766410098035</v>
      </c>
      <c r="D24" s="4">
        <f t="shared" si="0"/>
        <v>-2.9902404190193748</v>
      </c>
      <c r="E24" s="4">
        <f t="shared" si="0"/>
        <v>1.6655814760331082</v>
      </c>
      <c r="F24" s="4">
        <f t="shared" si="0"/>
        <v>4.9782350073968785E-2</v>
      </c>
      <c r="G24" s="4">
        <f t="shared" si="0"/>
        <v>-1.0954159285170939</v>
      </c>
      <c r="H24" s="4">
        <f t="shared" si="0"/>
        <v>1.7472247267628809</v>
      </c>
      <c r="I24" s="4">
        <f t="shared" si="0"/>
        <v>-1.9061842954356838</v>
      </c>
      <c r="J24" s="4">
        <f t="shared" si="0"/>
        <v>-5.0305154292212197E-2</v>
      </c>
      <c r="K24" s="4">
        <f t="shared" si="0"/>
        <v>-1.7906187401592517</v>
      </c>
      <c r="L24" s="4">
        <f t="shared" si="0"/>
        <v>4.3239156171969855</v>
      </c>
      <c r="M24" s="4">
        <f t="shared" si="0"/>
        <v>1.935307805408097</v>
      </c>
      <c r="N24" s="4">
        <f t="shared" si="0"/>
        <v>1.5268295579070552</v>
      </c>
      <c r="O24" s="4">
        <f t="shared" si="0"/>
        <v>-4.3811722157072914</v>
      </c>
      <c r="P24" s="4">
        <f t="shared" si="0"/>
        <v>1.3907225607876008</v>
      </c>
      <c r="Q24" s="4">
        <f t="shared" si="0"/>
        <v>5.0063102760330773</v>
      </c>
      <c r="R24" s="4">
        <f t="shared" si="0"/>
        <v>2.5811152191868403</v>
      </c>
      <c r="S24" s="4">
        <f t="shared" si="0"/>
        <v>-1.2842153917248016</v>
      </c>
      <c r="T24" s="4">
        <f t="shared" si="0"/>
        <v>-6.4763994746987974</v>
      </c>
      <c r="U24" s="4">
        <f t="shared" si="0"/>
        <v>-0.28273480315210908</v>
      </c>
      <c r="V24" s="4">
        <f t="shared" si="0"/>
        <v>5.9487779931187887</v>
      </c>
      <c r="W24" s="4">
        <f t="shared" si="0"/>
        <v>-2.2278245373627366</v>
      </c>
    </row>
    <row r="25" spans="1:23" x14ac:dyDescent="0.2">
      <c r="A25" s="1" t="s">
        <v>17</v>
      </c>
      <c r="B25" s="4">
        <f>STDEV(B8:B23)</f>
        <v>0.39271900436153723</v>
      </c>
      <c r="C25" s="4">
        <f t="shared" ref="C25:W25" si="1">STDEV(C8:C23)</f>
        <v>0.17464423864776973</v>
      </c>
      <c r="D25" s="4">
        <f t="shared" si="1"/>
        <v>0.4532901754461236</v>
      </c>
      <c r="E25" s="4">
        <f t="shared" si="1"/>
        <v>0.33593162952159483</v>
      </c>
      <c r="F25" s="4">
        <f t="shared" si="1"/>
        <v>0.56302709500418235</v>
      </c>
      <c r="G25" s="4">
        <f t="shared" si="1"/>
        <v>0.24858777581548974</v>
      </c>
      <c r="H25" s="4">
        <f t="shared" si="1"/>
        <v>0.12745271234854902</v>
      </c>
      <c r="I25" s="4">
        <f t="shared" si="1"/>
        <v>0.41863594385306951</v>
      </c>
      <c r="J25" s="4">
        <f t="shared" si="1"/>
        <v>0.19560562499737508</v>
      </c>
      <c r="K25" s="4">
        <f t="shared" si="1"/>
        <v>0.41415960920611117</v>
      </c>
      <c r="L25" s="4">
        <f t="shared" si="1"/>
        <v>0.30025071844040124</v>
      </c>
      <c r="M25" s="4">
        <f t="shared" si="1"/>
        <v>0.23405451934233118</v>
      </c>
      <c r="N25" s="4">
        <f t="shared" si="1"/>
        <v>0.14308069790915309</v>
      </c>
      <c r="O25" s="4">
        <f t="shared" si="1"/>
        <v>0.25629315155936627</v>
      </c>
      <c r="P25" s="4">
        <f t="shared" si="1"/>
        <v>0.2911272003961996</v>
      </c>
      <c r="Q25" s="4">
        <f t="shared" si="1"/>
        <v>0.22281903928263697</v>
      </c>
      <c r="R25" s="4">
        <f t="shared" si="1"/>
        <v>0.22354186128457695</v>
      </c>
      <c r="S25" s="4">
        <f t="shared" si="1"/>
        <v>0.30417423893191331</v>
      </c>
      <c r="T25" s="4">
        <f t="shared" si="1"/>
        <v>0.35287578053477392</v>
      </c>
      <c r="U25" s="4">
        <f t="shared" si="1"/>
        <v>0.29689243338330362</v>
      </c>
      <c r="V25" s="4">
        <f t="shared" si="1"/>
        <v>0.12237824845206896</v>
      </c>
      <c r="W25" s="4">
        <f t="shared" si="1"/>
        <v>0.48432887920919798</v>
      </c>
    </row>
    <row r="26" spans="1:23" x14ac:dyDescent="0.2">
      <c r="A26" t="s">
        <v>31</v>
      </c>
      <c r="B26" s="4">
        <f>MAX(B8:B23)</f>
        <v>-0.57621179632437802</v>
      </c>
      <c r="C26" s="4">
        <f t="shared" ref="C26:W26" si="2">MAX(C8:C23)</f>
        <v>-2.04157053728692</v>
      </c>
      <c r="D26" s="4">
        <f t="shared" si="2"/>
        <v>-2.04887481362685</v>
      </c>
      <c r="E26" s="4">
        <f t="shared" si="2"/>
        <v>2.1561406935986298</v>
      </c>
      <c r="F26" s="4">
        <f t="shared" si="2"/>
        <v>0.99730233030874504</v>
      </c>
      <c r="G26" s="4">
        <f t="shared" si="2"/>
        <v>-0.60719328111935</v>
      </c>
      <c r="H26" s="4">
        <f t="shared" si="2"/>
        <v>1.9569401271631599</v>
      </c>
      <c r="I26" s="4">
        <f t="shared" si="2"/>
        <v>-1.27191590519807</v>
      </c>
      <c r="J26" s="4">
        <f t="shared" si="2"/>
        <v>0.414610003580488</v>
      </c>
      <c r="K26" s="4">
        <f t="shared" si="2"/>
        <v>-0.88854760830392898</v>
      </c>
      <c r="L26" s="4">
        <f t="shared" si="2"/>
        <v>4.6837214468734603</v>
      </c>
      <c r="M26" s="4">
        <f t="shared" si="2"/>
        <v>2.48912221231011</v>
      </c>
      <c r="N26" s="4">
        <f t="shared" si="2"/>
        <v>1.74397548033563</v>
      </c>
      <c r="O26" s="4">
        <f t="shared" si="2"/>
        <v>-3.8403408806150998</v>
      </c>
      <c r="P26" s="4">
        <f t="shared" si="2"/>
        <v>1.8836587948124499</v>
      </c>
      <c r="Q26" s="4">
        <f t="shared" si="2"/>
        <v>5.3292924688158401</v>
      </c>
      <c r="R26" s="4">
        <f t="shared" si="2"/>
        <v>2.92020305726157</v>
      </c>
      <c r="S26" s="4">
        <f t="shared" si="2"/>
        <v>-0.84724390436322805</v>
      </c>
      <c r="T26" s="4">
        <f t="shared" si="2"/>
        <v>-5.4687844080843</v>
      </c>
      <c r="U26" s="4">
        <f t="shared" si="2"/>
        <v>0.28348291835482098</v>
      </c>
      <c r="V26" s="4">
        <f t="shared" si="2"/>
        <v>6.1650346220228904</v>
      </c>
      <c r="W26" s="4">
        <f t="shared" si="2"/>
        <v>-1.3366129363860599</v>
      </c>
    </row>
    <row r="27" spans="1:23" x14ac:dyDescent="0.2">
      <c r="A27" t="s">
        <v>32</v>
      </c>
      <c r="B27" s="4">
        <f>MIN(B8:B23)</f>
        <v>-2.0280847259011101</v>
      </c>
      <c r="C27" s="4">
        <f t="shared" ref="C27:W27" si="3">MIN(C8:C23)</f>
        <v>-2.7524343512967402</v>
      </c>
      <c r="D27" s="4">
        <f t="shared" si="3"/>
        <v>-3.5729184699339598</v>
      </c>
      <c r="E27" s="4">
        <f t="shared" si="3"/>
        <v>1.0535669992072201</v>
      </c>
      <c r="F27" s="4">
        <f t="shared" si="3"/>
        <v>-1.12120572686113</v>
      </c>
      <c r="G27" s="4">
        <f t="shared" si="3"/>
        <v>-1.5972933787919901</v>
      </c>
      <c r="H27" s="4">
        <f t="shared" si="3"/>
        <v>1.54533782482898</v>
      </c>
      <c r="I27" s="4">
        <f t="shared" si="3"/>
        <v>-2.93426661276676</v>
      </c>
      <c r="J27" s="4">
        <f t="shared" si="3"/>
        <v>-0.34957092714332</v>
      </c>
      <c r="K27" s="4">
        <f t="shared" si="3"/>
        <v>-2.3880786076923002</v>
      </c>
      <c r="L27" s="4">
        <f t="shared" si="3"/>
        <v>3.6751236655670998</v>
      </c>
      <c r="M27" s="4">
        <f t="shared" si="3"/>
        <v>1.63496145518638</v>
      </c>
      <c r="N27" s="4">
        <f t="shared" si="3"/>
        <v>1.2315599915542801</v>
      </c>
      <c r="O27" s="4">
        <f t="shared" si="3"/>
        <v>-4.7901532105021998</v>
      </c>
      <c r="P27" s="4">
        <f t="shared" si="3"/>
        <v>0.79650757249775705</v>
      </c>
      <c r="Q27" s="4">
        <f t="shared" si="3"/>
        <v>4.5101113792202501</v>
      </c>
      <c r="R27" s="4">
        <f t="shared" si="3"/>
        <v>2.00921485819172</v>
      </c>
      <c r="S27" s="4">
        <f t="shared" si="3"/>
        <v>-1.9415971155681599</v>
      </c>
      <c r="T27" s="4">
        <f t="shared" si="3"/>
        <v>-6.8851884453027701</v>
      </c>
      <c r="U27" s="4">
        <f t="shared" si="3"/>
        <v>-0.86288739641438805</v>
      </c>
      <c r="V27" s="4">
        <f t="shared" si="3"/>
        <v>5.7551826741693803</v>
      </c>
      <c r="W27" s="4">
        <f t="shared" si="3"/>
        <v>-3.0965293043109599</v>
      </c>
    </row>
  </sheetData>
  <mergeCells count="6">
    <mergeCell ref="W3:W4"/>
    <mergeCell ref="B3:F3"/>
    <mergeCell ref="G3:K3"/>
    <mergeCell ref="L3:P3"/>
    <mergeCell ref="Q3:U3"/>
    <mergeCell ref="V3:V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Ostmeyer</dc:creator>
  <cp:lastModifiedBy>Lindsay Cowell</cp:lastModifiedBy>
  <dcterms:created xsi:type="dcterms:W3CDTF">2018-10-18T00:21:36Z</dcterms:created>
  <dcterms:modified xsi:type="dcterms:W3CDTF">2018-12-28T21:27:59Z</dcterms:modified>
</cp:coreProperties>
</file>